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64B8737B-BC98-4B4D-A85C-C3C64A530DA7}" xr6:coauthVersionLast="47" xr6:coauthVersionMax="47" xr10:uidLastSave="{00000000-0000-0000-0000-000000000000}"/>
  <bookViews>
    <workbookView xWindow="-30" yWindow="-16320" windowWidth="29040" windowHeight="15720" xr2:uid="{5A60C751-9E23-43BD-AD34-AA9679A7B32C}"/>
  </bookViews>
  <sheets>
    <sheet name="予算事業一覧" sheetId="3" r:id="rId1"/>
    <sheet name="予算事業一覧 (2)" sheetId="4" r:id="rId2"/>
    <sheet name="事業概要説明資料" sheetId="5" r:id="rId3"/>
  </sheets>
  <definedNames>
    <definedName name="N_0149f5cbc3d66a10b72c372c050131d4" localSheetId="2">事業概要説明資料!$H$1135</definedName>
    <definedName name="N_0149f5cbc3d66a10b72c372c050131d4">#REF!</definedName>
    <definedName name="N_03c5b583c3d66a10b72c372c050131ed" localSheetId="2">事業概要説明資料!$H$1231</definedName>
    <definedName name="N_03c5b583c3d66a10b72c372c050131ed">#REF!</definedName>
    <definedName name="N_05d3cac7c35a6a10b72c372c0501312a" localSheetId="2">事業概要説明資料!$H$1704</definedName>
    <definedName name="N_05d3cac7c35a6a10b72c372c0501312a">#REF!</definedName>
    <definedName name="N_08bbbd43c31a6a10b72c372c0501312d" localSheetId="2">事業概要説明資料!$H$1511</definedName>
    <definedName name="N_08bbbd43c31a6a10b72c372c0501312d">#REF!</definedName>
    <definedName name="N_0c4d3187c31a6a10b72c372c0501312e" localSheetId="2">事業概要説明資料!$H$466</definedName>
    <definedName name="N_0c4d3187c31a6a10b72c372c0501312e">#REF!</definedName>
    <definedName name="N_0dd58e0fc35a6a10b72c372c05013126" localSheetId="2">事業概要説明資料!$H$46</definedName>
    <definedName name="N_0dd58e0fc35a6a10b72c372c05013126">#REF!</definedName>
    <definedName name="N_219d71c7c31a6a10b72c372c05013193" localSheetId="2">事業概要説明資料!$H$650</definedName>
    <definedName name="N_219d71c7c31a6a10b72c372c05013193">#REF!</definedName>
    <definedName name="N_2246f9c3c3d66a10b72c372c050131b8" localSheetId="2">事業概要説明資料!$H$690</definedName>
    <definedName name="N_2246f9c3c3d66a10b72c372c050131b8">#REF!</definedName>
    <definedName name="N_24693dcbc3d66a10b72c372c050131fc" localSheetId="2">事業概要説明資料!#REF!</definedName>
    <definedName name="N_24693dcbc3d66a10b72c372c050131fc">#REF!</definedName>
    <definedName name="N_2fb53583c3d66a10b72c372c050131b4" localSheetId="2">事業概要説明資料!$H$1186</definedName>
    <definedName name="N_2fb53583c3d66a10b72c372c050131b4">#REF!</definedName>
    <definedName name="N_33cee1cfc3566a10b72c372c050131f2" localSheetId="2">事業概要説明資料!$H$6</definedName>
    <definedName name="N_33cee1cfc3566a10b72c372c050131f2">#REF!</definedName>
    <definedName name="N_36d9714fc3d66a10b72c372c0501310e" localSheetId="2">事業概要説明資料!$H$365</definedName>
    <definedName name="N_36d9714fc3d66a10b72c372c0501310e">#REF!</definedName>
    <definedName name="N_3e58314bc3d66a10b72c372c050131a2" localSheetId="2">事業概要説明資料!$H$616</definedName>
    <definedName name="N_3e58314bc3d66a10b72c372c050131a2">#REF!</definedName>
    <definedName name="N_4241ce03c35a6a10b72c372c050131c9" localSheetId="2">事業概要説明資料!$H$924</definedName>
    <definedName name="N_4241ce03c35a6a10b72c372c050131c9">#REF!</definedName>
    <definedName name="N_4344f58fc3966a10b72c372c05013105" localSheetId="2">事業概要説明資料!$H$429</definedName>
    <definedName name="N_4344f58fc3966a10b72c372c05013105">#REF!</definedName>
    <definedName name="N_43f20a47c35a6a10b72c372c05013158" localSheetId="2">事業概要説明資料!$H$878</definedName>
    <definedName name="N_43f20a47c35a6a10b72c372c05013158">#REF!</definedName>
    <definedName name="N_4484864bc35a6a10b72c372c05013192" localSheetId="2">事業概要説明資料!$H$1545</definedName>
    <definedName name="N_4484864bc35a6a10b72c372c05013192">#REF!</definedName>
    <definedName name="N_465a358fc3d66a10b72c372c050131c0" localSheetId="2">事業概要説明資料!$H$129</definedName>
    <definedName name="N_465a358fc3d66a10b72c372c050131c0">#REF!</definedName>
    <definedName name="N_4b95060fc35a6a10b72c372c050131cf" localSheetId="2">事業概要説明資料!$H$833</definedName>
    <definedName name="N_4b95060fc35a6a10b72c372c050131cf">#REF!</definedName>
    <definedName name="N_51057503c3d66a10b72c372c05013193" localSheetId="2">事業概要説明資料!$H$762</definedName>
    <definedName name="N_51057503c3d66a10b72c372c05013193">#REF!</definedName>
    <definedName name="N_53bd39c7c31a6a10b72c372c05013141" localSheetId="2">事業概要説明資料!#REF!</definedName>
    <definedName name="N_53bd39c7c31a6a10b72c372c05013141">#REF!</definedName>
    <definedName name="N_5bfefd8bc31a6a10b72c372c05013128" localSheetId="2">事業概要説明資料!$H$332</definedName>
    <definedName name="N_5bfefd8bc31a6a10b72c372c05013128">#REF!</definedName>
    <definedName name="N_5c14460bc35a6a10b72c372c0501311f" localSheetId="2">事業概要説明資料!$H$1393</definedName>
    <definedName name="N_5c14460bc35a6a10b72c372c0501311f">#REF!</definedName>
    <definedName name="N_5f463dc3c3d66a10b72c372c05013122" localSheetId="2">事業概要説明資料!$H$1578</definedName>
    <definedName name="N_5f463dc3c3d66a10b72c372c05013122">#REF!</definedName>
    <definedName name="N_5fe1ca83c35a6a10b72c372c05013177" localSheetId="2">事業概要説明資料!$H$1470</definedName>
    <definedName name="N_5fe1ca83c35a6a10b72c372c05013177">#REF!</definedName>
    <definedName name="N_61e00203c35a6a10b72c372c05013170" localSheetId="2">事業概要説明資料!$H$968</definedName>
    <definedName name="N_61e00203c35a6a10b72c372c05013170">#REF!</definedName>
    <definedName name="N_6451f587c3966a10b72c372c05013144" localSheetId="2">事業概要説明資料!$H$1633</definedName>
    <definedName name="N_6451f587c3966a10b72c372c05013144">#REF!</definedName>
    <definedName name="N_64bbbd43c31a6a10b72c372c0501315e" localSheetId="2">事業概要説明資料!$H$1740</definedName>
    <definedName name="N_64bbbd43c31a6a10b72c372c0501315e">#REF!</definedName>
    <definedName name="N_6d64f98fc3966a10b72c372c050131b8" localSheetId="2">事業概要説明資料!$H$1010</definedName>
    <definedName name="N_6d64f98fc3966a10b72c372c050131b8">#REF!</definedName>
    <definedName name="N_7563310fc3966a10b72c372c050131d1" localSheetId="2">事業概要説明資料!$H$300</definedName>
    <definedName name="N_7563310fc3966a10b72c372c050131d1">#REF!</definedName>
    <definedName name="N_7591b1c7c3966a10b72c372c050131e1" localSheetId="2">事業概要説明資料!$H$1272</definedName>
    <definedName name="N_7591b1c7c3966a10b72c372c050131e1">#REF!</definedName>
    <definedName name="N_7c88f54bc3d66a10b72c372c05013131" localSheetId="2">事業概要説明資料!$H$1356</definedName>
    <definedName name="N_7c88f54bc3d66a10b72c372c05013131">#REF!</definedName>
    <definedName name="N_7e364e4fc35a6a10b72c372c050131eb" localSheetId="2">事業概要説明資料!$H$548</definedName>
    <definedName name="N_7e364e4fc35a6a10b72c372c050131eb">#REF!</definedName>
    <definedName name="N_80f8b98bc3d66a10b72c372c05013113" localSheetId="2">事業概要説明資料!$H$232</definedName>
    <definedName name="N_80f8b98bc3d66a10b72c372c05013113">#REF!</definedName>
    <definedName name="N_8e54024bc35a6a10b72c372c0501311a" localSheetId="2">事業概要説明資料!$H$1318</definedName>
    <definedName name="N_8e54024bc35a6a10b72c372c0501311a">#REF!</definedName>
    <definedName name="N_9463fdcbc3966a10b72c372c050131c9" localSheetId="2">事業概要説明資料!$H$168</definedName>
    <definedName name="N_9463fdcbc3966a10b72c372c050131c9">#REF!</definedName>
    <definedName name="N_9605b503c3d66a10b72c372c050131c1" localSheetId="2">事業概要説明資料!$H$200</definedName>
    <definedName name="N_9605b503c3d66a10b72c372c050131c1">#REF!</definedName>
    <definedName name="N_add3f14fc3966a10b72c372c05013139" localSheetId="2">事業概要説明資料!$H$266</definedName>
    <definedName name="N_add3f14fc3966a10b72c372c05013139">#REF!</definedName>
    <definedName name="N_afd73dc7c3d66a10b72c372c050131b3" localSheetId="2">事業概要説明資料!$H$504</definedName>
    <definedName name="N_afd73dc7c3d66a10b72c372c050131b3">#REF!</definedName>
    <definedName name="N_bb244a0bc35a6a10b72c372c050131f8" localSheetId="2">事業概要説明資料!$H$1668</definedName>
    <definedName name="N_bb244a0bc35a6a10b72c372c050131f8">#REF!</definedName>
    <definedName name="N_bd5db587c31a6a10b72c372c05013190" localSheetId="2">事業概要説明資料!#REF!</definedName>
    <definedName name="N_bd5db587c31a6a10b72c372c05013190">#REF!</definedName>
    <definedName name="N_bda44e4bc35a6a10b72c372c05013174" localSheetId="2">事業概要説明資料!$H$722</definedName>
    <definedName name="N_bda44e4bc35a6a10b72c372c05013174">#REF!</definedName>
    <definedName name="N_c386ca8fc35a6a10b72c372c05013194" localSheetId="2">事業概要説明資料!#REF!</definedName>
    <definedName name="N_c386ca8fc35a6a10b72c372c05013194">#REF!</definedName>
    <definedName name="N_cbe04203c35a6a10b72c372c05013145" localSheetId="2">事業概要説明資料!$H$397</definedName>
    <definedName name="N_cbe04203c35a6a10b72c372c05013145">#REF!</definedName>
    <definedName name="N_d80631c3c3d66a10b72c372c0501310e" localSheetId="2">事業概要説明資料!$H$798</definedName>
    <definedName name="N_d80631c3c3d66a10b72c372c0501310e">#REF!</definedName>
    <definedName name="N_d9a3b90fc3966a10b72c372c050131f4" localSheetId="2">事業概要説明資料!$H$89</definedName>
    <definedName name="N_d9a3b90fc3966a10b72c372c050131f4">#REF!</definedName>
    <definedName name="N_dd12f50bc3966a10b72c372c050131f0" localSheetId="2">事業概要説明資料!$H$1099</definedName>
    <definedName name="N_dd12f50bc3966a10b72c372c050131f0">#REF!</definedName>
    <definedName name="N_e19771c7c3d66a10b72c372c05013165" localSheetId="2">事業概要説明資料!$H$1064</definedName>
    <definedName name="N_e19771c7c3d66a10b72c372c05013165">#REF!</definedName>
    <definedName name="N_e7df6983c3966a10b72c372c05013157" localSheetId="2">事業概要説明資料!$H$1432</definedName>
    <definedName name="N_e7df6983c3966a10b72c372c05013157">#REF!</definedName>
    <definedName name="N_e86cd070836fa610a8be7d026daad31d" localSheetId="2">事業概要説明資料!$H$582</definedName>
    <definedName name="N_e86cd070836fa610a8be7d026daad31d">#REF!</definedName>
    <definedName name="print" localSheetId="0">予算事業一覧!print</definedName>
    <definedName name="print" localSheetId="1">'予算事業一覧 (2)'!print</definedName>
    <definedName name="print">[0]!print</definedName>
    <definedName name="_xlnm.Print_Area" localSheetId="2">事業概要説明資料!$A$1:$AY$1766</definedName>
    <definedName name="_xlnm.Print_Area" localSheetId="0">予算事業一覧!$A$1:$I$113</definedName>
    <definedName name="_xlnm.Print_Area" localSheetId="1">'予算事業一覧 (2)'!$A$1:$I$17</definedName>
    <definedName name="print_out" localSheetId="0">予算事業一覧!print_out</definedName>
    <definedName name="print_out" localSheetId="1">'予算事業一覧 (2)'!print_out</definedName>
    <definedName name="print_out">[0]!print_out</definedName>
    <definedName name="_xlnm.Print_Titles" localSheetId="0">予算事業一覧!$3:$7</definedName>
    <definedName name="_xlnm.Print_Titles" localSheetId="1">'予算事業一覧 (2)'!$1:$6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765" i="5" l="1"/>
  <c r="AA1765" i="5"/>
  <c r="AJ1733" i="5"/>
  <c r="AA1733" i="5"/>
  <c r="AJ1697" i="5"/>
  <c r="AA1697" i="5"/>
  <c r="AJ1661" i="5"/>
  <c r="AA1661" i="5"/>
  <c r="AJ1626" i="5"/>
  <c r="AA1626" i="5"/>
  <c r="AJ1571" i="5"/>
  <c r="AA1571" i="5"/>
  <c r="AJ1538" i="5"/>
  <c r="AA1538" i="5"/>
  <c r="AJ1504" i="5"/>
  <c r="AA1504" i="5"/>
  <c r="AJ1463" i="5"/>
  <c r="AA1463" i="5"/>
  <c r="AJ1425" i="5"/>
  <c r="AA1425" i="5"/>
  <c r="AJ1386" i="5"/>
  <c r="AA1386" i="5"/>
  <c r="AJ1349" i="5"/>
  <c r="AA1349" i="5"/>
  <c r="AJ1311" i="5"/>
  <c r="AA1311" i="5"/>
  <c r="AJ1265" i="5"/>
  <c r="AA1265" i="5"/>
  <c r="AJ1224" i="5"/>
  <c r="AA1224" i="5"/>
  <c r="AJ1179" i="5"/>
  <c r="AA1179" i="5"/>
  <c r="AJ1128" i="5"/>
  <c r="AA1128" i="5"/>
  <c r="AJ1092" i="5"/>
  <c r="AA1092" i="5"/>
  <c r="AJ1057" i="5"/>
  <c r="AA1057" i="5"/>
  <c r="AJ1003" i="5"/>
  <c r="AA1003" i="5"/>
  <c r="AJ961" i="5"/>
  <c r="AA961" i="5"/>
  <c r="AJ917" i="5"/>
  <c r="AA917" i="5"/>
  <c r="AJ871" i="5"/>
  <c r="AA871" i="5"/>
  <c r="AJ826" i="5"/>
  <c r="AA826" i="5"/>
  <c r="AJ791" i="5"/>
  <c r="AA791" i="5"/>
  <c r="AJ755" i="5"/>
  <c r="AA755" i="5"/>
  <c r="AJ715" i="5"/>
  <c r="AA715" i="5"/>
  <c r="AJ683" i="5"/>
  <c r="AA683" i="5"/>
  <c r="AJ643" i="5"/>
  <c r="AA643" i="5"/>
  <c r="AJ609" i="5"/>
  <c r="AA609" i="5"/>
  <c r="AJ575" i="5"/>
  <c r="AA575" i="5"/>
  <c r="AJ541" i="5"/>
  <c r="AA541" i="5"/>
  <c r="AJ497" i="5"/>
  <c r="AA497" i="5"/>
  <c r="AJ459" i="5"/>
  <c r="AA459" i="5"/>
  <c r="AJ422" i="5"/>
  <c r="AA422" i="5"/>
  <c r="AJ390" i="5"/>
  <c r="AA390" i="5"/>
  <c r="AJ358" i="5"/>
  <c r="AA358" i="5"/>
  <c r="AJ325" i="5"/>
  <c r="AA325" i="5"/>
  <c r="AJ293" i="5"/>
  <c r="AA293" i="5"/>
  <c r="AJ259" i="5"/>
  <c r="AA259" i="5"/>
  <c r="AJ225" i="5"/>
  <c r="AA225" i="5"/>
  <c r="AJ193" i="5"/>
  <c r="AA193" i="5"/>
  <c r="AJ161" i="5"/>
  <c r="AA161" i="5"/>
  <c r="AJ122" i="5"/>
  <c r="AA122" i="5"/>
  <c r="AJ82" i="5"/>
  <c r="AA82" i="5"/>
  <c r="AJ39" i="5"/>
  <c r="AA39" i="5"/>
  <c r="F15" i="4" l="1"/>
  <c r="F16" i="4"/>
  <c r="E16" i="4"/>
  <c r="E15" i="4"/>
  <c r="I16" i="4" l="1"/>
  <c r="I15" i="4"/>
  <c r="H15" i="4" s="1"/>
  <c r="G14" i="4"/>
  <c r="G13" i="4"/>
  <c r="G12" i="4"/>
  <c r="G11" i="4"/>
  <c r="G10" i="4"/>
  <c r="G9" i="4"/>
  <c r="G8" i="4"/>
  <c r="G7" i="4"/>
  <c r="F113" i="3"/>
  <c r="F112" i="3"/>
  <c r="E113" i="3"/>
  <c r="E112" i="3"/>
  <c r="G15" i="4" l="1"/>
  <c r="G16" i="4"/>
  <c r="I113" i="3" l="1"/>
  <c r="I112" i="3"/>
  <c r="H112" i="3" s="1"/>
  <c r="G113" i="3"/>
  <c r="F111" i="3"/>
  <c r="F110" i="3"/>
  <c r="E111" i="3"/>
  <c r="E110" i="3"/>
  <c r="G110" i="3" s="1"/>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F57" i="3"/>
  <c r="F56" i="3"/>
  <c r="E57" i="3"/>
  <c r="E56" i="3"/>
  <c r="G56" i="3" s="1"/>
  <c r="G55" i="3"/>
  <c r="G54" i="3"/>
  <c r="G53" i="3"/>
  <c r="G52" i="3"/>
  <c r="G51" i="3"/>
  <c r="G50" i="3"/>
  <c r="G49" i="3"/>
  <c r="G48" i="3"/>
  <c r="G47" i="3"/>
  <c r="G46" i="3"/>
  <c r="G45" i="3"/>
  <c r="G44" i="3"/>
  <c r="G43" i="3"/>
  <c r="G42" i="3"/>
  <c r="G41" i="3"/>
  <c r="G40" i="3"/>
  <c r="G39" i="3"/>
  <c r="G38" i="3"/>
  <c r="F37" i="3"/>
  <c r="F36" i="3"/>
  <c r="E37" i="3"/>
  <c r="E36" i="3"/>
  <c r="G36" i="3" s="1"/>
  <c r="G35" i="3"/>
  <c r="G34" i="3"/>
  <c r="F33" i="3"/>
  <c r="F32" i="3"/>
  <c r="E33" i="3"/>
  <c r="E32" i="3"/>
  <c r="G32" i="3" s="1"/>
  <c r="G31" i="3"/>
  <c r="G30" i="3"/>
  <c r="F29" i="3"/>
  <c r="F28" i="3"/>
  <c r="E29" i="3"/>
  <c r="E28" i="3"/>
  <c r="G28" i="3" s="1"/>
  <c r="G27" i="3"/>
  <c r="G26" i="3"/>
  <c r="G25" i="3"/>
  <c r="G24" i="3"/>
  <c r="G23" i="3"/>
  <c r="G22" i="3"/>
  <c r="G21" i="3"/>
  <c r="G20" i="3"/>
  <c r="F19" i="3"/>
  <c r="F18" i="3"/>
  <c r="E19" i="3"/>
  <c r="G19" i="3" s="1"/>
  <c r="G17" i="3"/>
  <c r="G16" i="3"/>
  <c r="G15" i="3"/>
  <c r="G14" i="3"/>
  <c r="G13" i="3"/>
  <c r="G11" i="3"/>
  <c r="G10" i="3"/>
  <c r="G9" i="3"/>
  <c r="G8" i="3"/>
  <c r="E18" i="3" l="1"/>
  <c r="G18" i="3" s="1"/>
  <c r="G12" i="3"/>
  <c r="G29" i="3"/>
  <c r="G33" i="3"/>
  <c r="G37" i="3"/>
  <c r="G57" i="3"/>
  <c r="G111" i="3"/>
  <c r="G112" i="3"/>
</calcChain>
</file>

<file path=xl/sharedStrings.xml><?xml version="1.0" encoding="utf-8"?>
<sst xmlns="http://schemas.openxmlformats.org/spreadsheetml/2006/main" count="1201" uniqueCount="373">
  <si>
    <t>所属名　都市整備局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</si>
  <si>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</si>
  <si>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</si>
  <si>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</si>
  <si>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</si>
  <si>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</si>
  <si>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</si>
  <si>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</si>
  <si>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</si>
  <si>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</si>
  <si>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</si>
  <si>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</si>
  <si>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</si>
  <si>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</si>
  <si>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</si>
  <si>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</si>
  <si>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</si>
  <si>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</si>
  <si>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</si>
  <si>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</si>
  <si>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</si>
  <si>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出</t>
    <phoneticPr fontId="6"/>
  </si>
  <si>
    <t>税</t>
    <phoneticPr fontId="6"/>
  </si>
  <si>
    <t>8-5-8</t>
    <phoneticPr fontId="3"/>
  </si>
  <si>
    <t>淡路駅周辺地区土地区画整理事業</t>
    <phoneticPr fontId="1"/>
  </si>
  <si>
    <t>淡路・三国東土地区画整理事務所</t>
    <phoneticPr fontId="1"/>
  </si>
  <si>
    <t>三国東地区土地区画整理事業</t>
    <phoneticPr fontId="1"/>
  </si>
  <si>
    <t>換地処分済地区等付帯事業</t>
    <phoneticPr fontId="1"/>
  </si>
  <si>
    <t>区画整理課</t>
    <phoneticPr fontId="1"/>
  </si>
  <si>
    <t>マメまちづくり事業（小規模で柔らかい土地区画整理事業）</t>
    <phoneticPr fontId="1"/>
  </si>
  <si>
    <t>連携事業課</t>
    <phoneticPr fontId="1"/>
  </si>
  <si>
    <t>事業費支弁分を除く人件費</t>
    <phoneticPr fontId="1"/>
  </si>
  <si>
    <t>総務課</t>
    <phoneticPr fontId="1"/>
  </si>
  <si>
    <t>区画整理事業費計</t>
    <phoneticPr fontId="6"/>
  </si>
  <si>
    <t>8-5-9</t>
    <phoneticPr fontId="3"/>
  </si>
  <si>
    <t>都市再開発融資</t>
    <phoneticPr fontId="1"/>
  </si>
  <si>
    <t>住環境整備課</t>
    <phoneticPr fontId="1"/>
  </si>
  <si>
    <t>民間市街地再開発事業</t>
    <phoneticPr fontId="1"/>
  </si>
  <si>
    <t>市街地再開発事業にかかる保留床維持管理等</t>
    <phoneticPr fontId="1"/>
  </si>
  <si>
    <t>都市再開発事業費計</t>
    <phoneticPr fontId="6"/>
  </si>
  <si>
    <t>8-5-12</t>
    <phoneticPr fontId="3"/>
  </si>
  <si>
    <t>土地区画整理事業基金積立金</t>
    <phoneticPr fontId="1"/>
  </si>
  <si>
    <t>土地区画整理事業基金積立金計</t>
    <phoneticPr fontId="6"/>
  </si>
  <si>
    <t>10-1-1</t>
    <phoneticPr fontId="3"/>
  </si>
  <si>
    <t>都市整備局職員の人件費</t>
    <phoneticPr fontId="1"/>
  </si>
  <si>
    <t>職員費計</t>
    <phoneticPr fontId="6"/>
  </si>
  <si>
    <t>10-1-2</t>
    <phoneticPr fontId="3"/>
  </si>
  <si>
    <t>一般庶務経理事務</t>
    <phoneticPr fontId="1"/>
  </si>
  <si>
    <t>建築計画調査事務</t>
    <phoneticPr fontId="1"/>
  </si>
  <si>
    <t>公共建築課・ファシリティマネジメント課・施設整備課</t>
    <phoneticPr fontId="1"/>
  </si>
  <si>
    <t>市営住宅の維持管理</t>
    <phoneticPr fontId="1"/>
  </si>
  <si>
    <t>管理課</t>
    <phoneticPr fontId="1"/>
  </si>
  <si>
    <t>住まい情報センター事業</t>
    <phoneticPr fontId="1"/>
  </si>
  <si>
    <t>住宅政策課</t>
    <phoneticPr fontId="1"/>
  </si>
  <si>
    <t>住宅審議会事務</t>
    <phoneticPr fontId="1"/>
  </si>
  <si>
    <t>居住支援協議会</t>
    <phoneticPr fontId="1"/>
  </si>
  <si>
    <t>安心居住課</t>
    <phoneticPr fontId="1"/>
  </si>
  <si>
    <t>長期優良住宅建築等計画認定審査事業</t>
    <phoneticPr fontId="1"/>
  </si>
  <si>
    <t>市営住宅補修事業</t>
    <phoneticPr fontId="1"/>
  </si>
  <si>
    <t>万博スタッフ向け宿泊施設の整備事業</t>
    <phoneticPr fontId="1"/>
  </si>
  <si>
    <t>管理課・保全整備課</t>
    <phoneticPr fontId="1"/>
  </si>
  <si>
    <t>住宅管理費計</t>
    <phoneticPr fontId="6"/>
  </si>
  <si>
    <t>10-1-3</t>
    <phoneticPr fontId="3"/>
  </si>
  <si>
    <t>市営住宅建替事業</t>
    <phoneticPr fontId="1"/>
  </si>
  <si>
    <t>建設課</t>
    <phoneticPr fontId="1"/>
  </si>
  <si>
    <t>ストック総合改善事業</t>
    <phoneticPr fontId="1"/>
  </si>
  <si>
    <t>市営住宅耐震改修事業</t>
    <phoneticPr fontId="1"/>
  </si>
  <si>
    <t>生野区南部地区整備事業</t>
    <phoneticPr fontId="1"/>
  </si>
  <si>
    <t>生野南部事務所</t>
    <phoneticPr fontId="1"/>
  </si>
  <si>
    <t>住宅地区改良事業</t>
    <phoneticPr fontId="1"/>
  </si>
  <si>
    <t>密集住宅市街地重点整備事業</t>
    <phoneticPr fontId="1"/>
  </si>
  <si>
    <t>民間老朽住宅建替支援事業</t>
    <phoneticPr fontId="1"/>
  </si>
  <si>
    <t>地域連携による防災力向上支援事業</t>
    <phoneticPr fontId="1"/>
  </si>
  <si>
    <t>住環境整備事業用地管理経費等</t>
    <phoneticPr fontId="1"/>
  </si>
  <si>
    <t>公社住宅事業</t>
    <phoneticPr fontId="1"/>
  </si>
  <si>
    <t>戸建住宅等の耐震化の促進</t>
    <phoneticPr fontId="1"/>
  </si>
  <si>
    <t>マンションの耐震化の促進</t>
    <phoneticPr fontId="1"/>
  </si>
  <si>
    <t>防災力強化マンション認定制度</t>
    <phoneticPr fontId="1"/>
  </si>
  <si>
    <t>区ＣＭ</t>
    <phoneticPr fontId="2"/>
  </si>
  <si>
    <t>区ＣＭ出</t>
  </si>
  <si>
    <t>区ＣＭ税</t>
  </si>
  <si>
    <t>地域魅力創出建築物修景事業</t>
    <phoneticPr fontId="1"/>
  </si>
  <si>
    <t>生きた建築ミュージアム事業</t>
    <phoneticPr fontId="1"/>
  </si>
  <si>
    <t>ブロック塀等撤去促進事業</t>
    <phoneticPr fontId="1"/>
  </si>
  <si>
    <t>新婚・子育て世帯向け分譲住宅購入融資利子補給制度</t>
    <phoneticPr fontId="1"/>
  </si>
  <si>
    <t>子育て世帯等向け民間賃貸住宅改修促進事業</t>
    <phoneticPr fontId="1"/>
  </si>
  <si>
    <t>子育て安心マンション認定制度</t>
    <phoneticPr fontId="1"/>
  </si>
  <si>
    <t>住宅省エネ改修促進事業</t>
    <phoneticPr fontId="1"/>
  </si>
  <si>
    <t>マンション購入資金融資制度</t>
    <phoneticPr fontId="1"/>
  </si>
  <si>
    <t>マンション管理・再生支援事業</t>
    <phoneticPr fontId="1"/>
  </si>
  <si>
    <t>ハウジングデザイン賞</t>
    <phoneticPr fontId="1"/>
  </si>
  <si>
    <t>空家利活用改修補助事業</t>
    <phoneticPr fontId="1"/>
  </si>
  <si>
    <t>今後の住宅施策の企画・立案に関する調査</t>
    <phoneticPr fontId="1"/>
  </si>
  <si>
    <t>住宅整備費計</t>
    <phoneticPr fontId="6"/>
  </si>
  <si>
    <t>所属計</t>
    <rPh sb="0" eb="2">
      <t>ショゾク</t>
    </rPh>
    <phoneticPr fontId="6"/>
  </si>
  <si>
    <t>区ＣＭ出</t>
    <rPh sb="0" eb="1">
      <t>ク</t>
    </rPh>
    <rPh sb="3" eb="4">
      <t>デ</t>
    </rPh>
    <phoneticPr fontId="3"/>
  </si>
  <si>
    <t>区ＣＭ税</t>
    <rPh sb="0" eb="1">
      <t>ク</t>
    </rPh>
    <rPh sb="3" eb="4">
      <t>ゼイ</t>
    </rPh>
    <phoneticPr fontId="3"/>
  </si>
  <si>
    <t>管理課・保全整備課</t>
    <rPh sb="0" eb="3">
      <t>カンリカ</t>
    </rPh>
    <rPh sb="4" eb="6">
      <t>ホゼン</t>
    </rPh>
    <phoneticPr fontId="1"/>
  </si>
  <si>
    <t>住環境整備課・連携事業課</t>
    <rPh sb="7" eb="9">
      <t>レンケイ</t>
    </rPh>
    <rPh sb="9" eb="12">
      <t>ジギョウカ</t>
    </rPh>
    <phoneticPr fontId="1"/>
  </si>
  <si>
    <t>合計</t>
    <rPh sb="0" eb="2">
      <t>ゴウケイ</t>
    </rPh>
    <phoneticPr fontId="6"/>
  </si>
  <si>
    <t>【上記のうち市内もと府営住宅にかかるもの】</t>
  </si>
  <si>
    <t>（再掲）</t>
  </si>
  <si>
    <t>管理課</t>
    <rPh sb="0" eb="3">
      <t>カンリカ</t>
    </rPh>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</si>
  <si>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</si>
  <si>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</si>
  <si>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淡路駅周辺地区土地区画整理事業</t>
    <phoneticPr fontId="23"/>
  </si>
  <si>
    <t>〔事業目的〕</t>
    <rPh sb="1" eb="3">
      <t>ジギョウ</t>
    </rPh>
    <rPh sb="3" eb="5">
      <t>モクテキ</t>
    </rPh>
    <phoneticPr fontId="3"/>
  </si>
  <si>
    <t>阪急電鉄京都線・千里線連続立体交差事業に併せ、淡路駅周辺の交通の円滑化と安全で快適な歩行者空間の確保、並びに防災性の向上と健全な市街地としての整備を図るため、道路及び公園等の公共施設の整備改善を行うとともに、駅前街区における土地の高度利用の促進と周辺部における良好な住宅地としての整備を図ることを目的とする。</t>
    <phoneticPr fontId="23"/>
  </si>
  <si>
    <t>〔事業内容〕</t>
    <rPh sb="1" eb="3">
      <t>ジギョウ</t>
    </rPh>
    <rPh sb="3" eb="5">
      <t>ナイヨウ</t>
    </rPh>
    <phoneticPr fontId="3"/>
  </si>
  <si>
    <t>土地区画整理事業
　〇施行面積：8.9ha
　〇都市計画道路：淡路駅前線（幅員16ｍ、延長1,146ｍ）、阪急付属街路淡路駅前線（幅員6ｍ、延長478ｍ）、淡路駅前交通広場（面積4,806㎡）
　〇区画道路：23路線（幅員6～12ｍ、延長1,416ｍ）
　〇公園：2箇所（面積2,740㎡）</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</si>
  <si>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</si>
  <si>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</si>
  <si>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</si>
  <si>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</si>
  <si>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</si>
  <si>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</si>
  <si>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用地費及び補償費</t>
  </si>
  <si>
    <t>換地諸費</t>
    <phoneticPr fontId="3"/>
  </si>
  <si>
    <t>事務費</t>
  </si>
  <si>
    <t>工事費</t>
    <phoneticPr fontId="3"/>
  </si>
  <si>
    <t>営繕費</t>
  </si>
  <si>
    <t>合　　　　計</t>
    <rPh sb="0" eb="1">
      <t>ゴウ</t>
    </rPh>
    <rPh sb="5" eb="6">
      <t>ケイ</t>
    </rPh>
    <phoneticPr fontId="3"/>
  </si>
  <si>
    <t>三国東地区土地区画整理事業</t>
    <phoneticPr fontId="23"/>
  </si>
  <si>
    <t>土地区画整理事業により、道路及び公園等の公共施設の整備改善を図ることで、快適でゆとりある住宅市街地の形成を行うとともに、建物移転による建物の更新を促すこと等により、地域全体の防災性や安全性の向上を図り、都市居住が持つ魅力の高いまちづくりを進める。</t>
    <phoneticPr fontId="23"/>
  </si>
  <si>
    <t>土地区画整理事業
　〇施行面積：39.1ha
　〇都市計画道路：庄内新庄線（幅員30ｍ、延長500ｍ）、西三国木川線（幅員25ｍ、延長728ｍ）、三国駅前線・三国東1号線～4号線（幅員8～１６ｍ、延長1,920ｍ）、三国東地区1号線～8号線（幅員8～16ｍ、延長2,812ｍ）
　〇区画道路：46路線（幅員4～6ｍ、延長3,713ｍ）
　〇公園：8箇所（面積11,768㎡）</t>
    <phoneticPr fontId="3"/>
  </si>
  <si>
    <t>用地費及び補償費</t>
    <phoneticPr fontId="3"/>
  </si>
  <si>
    <t>仮清算金</t>
  </si>
  <si>
    <t>調査設計費</t>
    <phoneticPr fontId="3"/>
  </si>
  <si>
    <t>営繕費</t>
    <phoneticPr fontId="3"/>
  </si>
  <si>
    <t>人件費</t>
  </si>
  <si>
    <t>換地処分済地区等付帯事業</t>
    <phoneticPr fontId="23"/>
  </si>
  <si>
    <t>既に換地処分を終えた土地区画整理事業地区等において、早期の事業収束を図るため引き続き残事業及び付帯業務の処理を行う。</t>
    <phoneticPr fontId="23"/>
  </si>
  <si>
    <t xml:space="preserve">・清算金事務
・用地売却
・公共施設の工事・管理引継ぎ
</t>
    <phoneticPr fontId="3"/>
  </si>
  <si>
    <t>事務費</t>
    <phoneticPr fontId="3"/>
  </si>
  <si>
    <t>換地諸費</t>
  </si>
  <si>
    <t>マメまちづくり事業（小規模で柔らかい土地区画整理事業）</t>
    <phoneticPr fontId="23"/>
  </si>
  <si>
    <t>　土地区画整理事業の特徴である換地手法の活用が有効と考えられるエリアにおいて、土地区画整理事業のノウハウと経験を活かし、本市施策や課題の整理、解決を図るために、区や局と連携してマメまちづくり（小規模で柔らかい土地区画整理事業）を実施する。
　また、民間事業者によるマメまちづくりの普及・推進を図るために、引き続き情報発信に取り組む。</t>
    <phoneticPr fontId="23"/>
  </si>
  <si>
    <t>　土地区画整理事業の特徴である換地手法の活用が有効と考えられるエリアにおいて、土地区画整理事業のノウハウと経験を活かし、本市施策や課題の整理、解決を図るために、関係区や局による予算化のうえ、都市整備局で予算配付を受け、マメまちづくりを実施する。
　また、民間事業者によるマメまちづくりの普及・推進を図るために、引き続き情報発信に取り組む。
　令和７年度は個人施行（市）４地区、個人施行（民間）３地区において事業を実施している。</t>
    <phoneticPr fontId="3"/>
  </si>
  <si>
    <t>償還金</t>
  </si>
  <si>
    <t>調査設計費</t>
  </si>
  <si>
    <t>工事費</t>
  </si>
  <si>
    <t>事業費支弁分を除く人件費</t>
    <phoneticPr fontId="23"/>
  </si>
  <si>
    <t>事業費支弁分を除く人件費</t>
    <phoneticPr fontId="3"/>
  </si>
  <si>
    <t>都市再開発融資</t>
    <phoneticPr fontId="23"/>
  </si>
  <si>
    <t>市街地改造事業及び市街地再開発事業における保留床を買入する際に必要な資金について、市が金融機関に対し、買入れする者への融資の斡旋を行うことにより、保留床の分譲促進を図ることを目的としている。</t>
    <phoneticPr fontId="23"/>
  </si>
  <si>
    <t>保留床の分譲促進を図るため、都市再開発融資制度により保留床を買入れしようとする者への低利の融資斡旋を行い、融資を行った各金融機関に預託を実施している。</t>
    <phoneticPr fontId="3"/>
  </si>
  <si>
    <t>都市再開発融資未償還残高に対する預託金</t>
  </si>
  <si>
    <t>民間市街地再開発事業</t>
    <phoneticPr fontId="23"/>
  </si>
  <si>
    <t>都市再開発法に基づく民間市街地再開発事業の効率的・効果的な推進、事業認可及び本市所有施設(大阪駅前ビル間地下連絡通路等)の適切な維持管理を行う。</t>
    <phoneticPr fontId="23"/>
  </si>
  <si>
    <t>・都市再開発法に基づき、再開発事業を実施しようとする個人、組合、再開発会社への指導、助言等を行うとともに、他都市や民間の動向等の情報を収集し、効率的・効果的な市街地再開発事業の実施につなげる。
・市街地改造事業により取得した本市所有施設（大阪駅前ビル間地下連絡通路等）の維持管理を行う。また、当該施設を利用した広告事業を実施する。</t>
    <phoneticPr fontId="3"/>
  </si>
  <si>
    <t>所有施設の維持管理等に係る経費</t>
  </si>
  <si>
    <t>民間市街地再開発事業に係る事務費</t>
  </si>
  <si>
    <t>市街地再開発事業にかかる保留床維持管理等</t>
    <phoneticPr fontId="23"/>
  </si>
  <si>
    <t>阿倍野再開発事業については、平成29年度末に事業完了しており、引き続き保有する保留床、道路管理者への引継ぎが完了していない道路を適切に維持管理する。</t>
    <phoneticPr fontId="23"/>
  </si>
  <si>
    <t>長期一括賃貸中等の保留床（あべのキューズタウン、あべのルシアス等）に対する維持管理を行う。
未引継道路の維持管理及び道路管理者への引継ぎを行う。</t>
    <phoneticPr fontId="3"/>
  </si>
  <si>
    <t>公共施設の維持管理に係る経費</t>
    <phoneticPr fontId="3"/>
  </si>
  <si>
    <t>保留床の維持管理に係る経費</t>
  </si>
  <si>
    <t>土地区画整理事業基金積立金</t>
    <phoneticPr fontId="23"/>
  </si>
  <si>
    <t>土地区画整理事業の施行の費用及び本市公債の償還財源に充てるため、換地処分後に処分を行った肩替地売却代等を土地区画整理事業基金に積み立てる。</t>
    <phoneticPr fontId="23"/>
  </si>
  <si>
    <t>土地区画整理事業基金の積み立て。</t>
    <phoneticPr fontId="3"/>
  </si>
  <si>
    <t>利子収入</t>
  </si>
  <si>
    <t>換地処分後に処分を行った肩替地売却代等</t>
  </si>
  <si>
    <t>都市整備局職員の人件費</t>
    <phoneticPr fontId="23"/>
  </si>
  <si>
    <t>都市整備局職員の人件費</t>
    <phoneticPr fontId="3"/>
  </si>
  <si>
    <t>都市整備局職員の人件費</t>
  </si>
  <si>
    <t>一般庶務経理事務</t>
    <phoneticPr fontId="23"/>
  </si>
  <si>
    <t>市政改革プラン、局運営方針等に基づく的確な組織管理・運営を行い、局全体として各事務事業の執行を円滑なものとするため、これらの目指す効用・成果の最大化に努める。</t>
    <phoneticPr fontId="23"/>
  </si>
  <si>
    <t>事務分掌規則に基づき、局の文書、人事、予算、決算及び物品並びに局業務の進行管理及び事務改善に関する事務を実施している。</t>
    <phoneticPr fontId="3"/>
  </si>
  <si>
    <t>一般庶務経理事務</t>
  </si>
  <si>
    <t>建築計画調査事務</t>
    <phoneticPr fontId="23"/>
  </si>
  <si>
    <t>・市設建築物の整備保全の効率的な推進を継続して実施する。</t>
    <phoneticPr fontId="23"/>
  </si>
  <si>
    <t>・市設建築物の整備保全業務を効率的に推進するため、公共建築室において一元的に実施するとともに、要綱・要領、指針やマニュアル、仕様書を作成するなどの建築情報の収集・管理を行なうとともに、施設所管所属に対し技術的指導を行なっている。
・市設建築物にかかる建築・設備等に関する設計図面の電子化を図り、庁内ネットワークに接続した図面管理システムを運用することで、検索性の向上及び閲覧の効率化を図り、より効率的・効果的な市設建築物の整備保全に努める。</t>
    <phoneticPr fontId="3"/>
  </si>
  <si>
    <t>市設建築物の改修・保全にかかる事務経費</t>
    <phoneticPr fontId="3"/>
  </si>
  <si>
    <t>（仮称）市設建築物情報管理システム関連経費</t>
    <phoneticPr fontId="3"/>
  </si>
  <si>
    <t>市設建築物の建設にかかる事務経費</t>
  </si>
  <si>
    <t>市設建築物図面管理システム関係経費</t>
  </si>
  <si>
    <t>施設カルテのクラウド化による公共施設管理業務の最適化</t>
  </si>
  <si>
    <t>市営住宅の維持管理</t>
    <phoneticPr fontId="23"/>
  </si>
  <si>
    <t>市営住宅等は、一般の賃貸借関係に基づく法令や設置目的を踏まえた私法上の特例規定の適用を受け、適切に管理しなければならない。また、入居者の日常生活の場であり、安定的・継続的かつ公平・公正で迅速なサービスの提供や入居者の人権が守られ、安心して暮らし続けられることが不可欠である。　令和３年度からは指定管理者制度を導入しており、指定管理者と連携を図りながら、入居者のサービス向上、安全で安心な居住生活の確保、効率的な管理業務を行う。　また、市営住宅家賃等を滞納している者に対しては社会的公正及び管理の適正化、歳入の確保の観点から、早期の滞納解消を図るとともに、滞納月数３ヵ月以上の者については法的措置も視野に入れながら住宅の明渡請求などの対応を行う。</t>
    <phoneticPr fontId="23"/>
  </si>
  <si>
    <t>・入居者の公募並びに入居及び退去の手続に関する業務
・入居者等への指導、連絡及び居住の上で各種手続きその他入居管理に関する業務・家賃等の収納に関する業務
・災害、事故、夜間等非常時の対応（被害調査・報告、応急措置等）
・市営住宅使用料等の滞納整理(法的措置も含む)に関する業務・市営住宅不正使用に対する法的措置に関する業務</t>
    <phoneticPr fontId="3"/>
  </si>
  <si>
    <t>市営住宅の維持管理費</t>
  </si>
  <si>
    <t>市営住宅管理システムの再構築</t>
    <phoneticPr fontId="3"/>
  </si>
  <si>
    <t>住まい情報センター事業</t>
    <phoneticPr fontId="23"/>
  </si>
  <si>
    <t>住まい情報センターは、都市居住を支援・促進するため、市民との協働を進めながら、住まいに関する各種情報提供や相談業務の一元化による市民サービスの向上を図るとともに、「住むまち・大阪」に対する愛着とイメージアップを図る役割を果たし、「住まいと暮らし」をテーマとする様々な人々の出会い・学習・楽しみの場を提供することを目的としている。</t>
    <phoneticPr fontId="23"/>
  </si>
  <si>
    <t>(1)　住まいに関する情報の収集及び提供
(2)　住まいに関する知識の普及及び啓発
(3)　住まいに関する相談
(4)　大阪の住文化に関する実物、模型、文献、写真、フィルム等(以下「資料」という。)の収集、保管及び展示
(5)　大阪の住文化に関する展覧会、講演会、講習会、研究会等の開催
(6)　大阪の住文化に関する調査及び研究
(7)　博物館その他の関係機関との連絡及び協力
(8)　その他市長が必要と認める事業</t>
    <phoneticPr fontId="3"/>
  </si>
  <si>
    <t>センター管理運営費等</t>
  </si>
  <si>
    <t>住まい情報センター設備整備工事</t>
  </si>
  <si>
    <t>住まい情報センター大規模改修費</t>
  </si>
  <si>
    <t>住情報プラザリニューアル改修工事</t>
  </si>
  <si>
    <t>住まい情報センター管理運営システム運用費</t>
  </si>
  <si>
    <t>6階間仕切り改修工事</t>
  </si>
  <si>
    <t>住宅審議会事務</t>
    <phoneticPr fontId="23"/>
  </si>
  <si>
    <t>大阪市住宅審議会は、条例で設置された市長の諮問機関であり、本市を取り巻く住宅問題を調査・審議し、住宅施策のあるべき方向を確立することを目的とする。</t>
    <phoneticPr fontId="23"/>
  </si>
  <si>
    <t>大阪市住宅審議会は、執行機関の附属機関に関する条例（昭和28年大阪市条例第35号）において、市長の諮問に応じ、市営住宅の管理その他住宅施策に関する重要事項の調査審議に関する事務を担当する附属機関として位置付けられている。
本市では、当審議会の答申に基づき、各種住宅施策を推進することとしており、当審議会においては、答申に基づき本市が実施している各種住宅施策の状況、答申以降の本市住宅行政を取り巻く状況の変化などを踏まえた今後の本市住宅施策の推進に役立てるための意見の聴取を行い、今後の住宅施策の方向性や本市が取り組むべき具体的施策について調査・審議を行う。</t>
    <phoneticPr fontId="3"/>
  </si>
  <si>
    <t>大阪市住宅審議会の運営事務費用</t>
  </si>
  <si>
    <t>居住支援協議会</t>
    <phoneticPr fontId="23"/>
  </si>
  <si>
    <t>地域・区レベルでの居住支援体制をサポートするため、住宅確保要配慮者に対する賃貸住宅の供給の促進に関する法律に基づき、住宅部局と福祉部局が連携して大阪市居住支援協議会を設置し、居住の安定に関する情報の提供や協議を行うことを目的とする。(福祉局と共管事業)</t>
    <phoneticPr fontId="23"/>
  </si>
  <si>
    <t>・地域における総合的・包括的な居住支援体制の促進。
・居住支援関係者を対象にした研修会・交流会の開催。
・住宅確保要配慮者・民間賃貸住宅の賃貸人及び居住支援法人等へ居住支援の取組みを周知。</t>
    <phoneticPr fontId="3"/>
  </si>
  <si>
    <t>大阪市居住支援協議会等の活動費</t>
  </si>
  <si>
    <t>長期優良住宅建築等計画認定審査事業</t>
    <phoneticPr fontId="23"/>
  </si>
  <si>
    <t>長期にわたり良好な状態で使用するための措置がその構造及び設備について講じられた優良な住宅の普及を促進するため、長期優良住宅の普及の促進に関する法律に基づき、長期優良住宅建築等計画の認定を実施する。</t>
    <phoneticPr fontId="23"/>
  </si>
  <si>
    <t>・長期優良住宅建築等計画等の認定申請、変更認定申請の認定審査及び地位の承継承認申請の承認審査
・軽微な変更届及び完了報告書の受理
・長期優良住宅の維持保全状況に関する抽出調査</t>
    <phoneticPr fontId="3"/>
  </si>
  <si>
    <t>長期優良住宅建築等計画認定事務費等</t>
  </si>
  <si>
    <t>市営住宅補修事業</t>
    <phoneticPr fontId="23"/>
  </si>
  <si>
    <t>市営住宅等を良好な社会的資産として長期にわたり活用していくため、建物や設備の各種保守点検や経常的・緊急的に行う補修、新規貸付のための空家補修などの一般補修を実施するとともに、設備の機能維持等を図るための計画改修を実施する。　令和３年度からは一般補修及び計画改修の一部業務に指定管理者制度を導入しており、指定管理者と連携を図りながら、入居者の安全で安心な居住生活の確保を推進する。</t>
    <phoneticPr fontId="23"/>
  </si>
  <si>
    <t>〈一般補修（経常補修、空家補修、施設保全、住宅用火災警報器更新・増設、指示による補修等）〉
日常発生する住宅全般（建物・給排水設備・電気ガス設備・消防設備・屋外）の補修、入居者の退去後に次の入居に向けて行う住戸の補修、浴槽等の撤去、エレベーター・給排水設備・消防設備等の市営住宅施設について、法令等に基づき実施する保守点検。
〈計画改修〉
市営住宅をできるだけ長期間に渡って活用していくため、住宅全般の改善を予防的観点から計画性を持って進める改修。</t>
    <phoneticPr fontId="3"/>
  </si>
  <si>
    <t>一般補修（経常補修等）</t>
  </si>
  <si>
    <t>一般補修（空家補修）</t>
  </si>
  <si>
    <t>一般補修（施設保全）</t>
  </si>
  <si>
    <t>計画改修（設計監理費）</t>
    <phoneticPr fontId="3"/>
  </si>
  <si>
    <t>計画改修（工事費）</t>
    <phoneticPr fontId="3"/>
  </si>
  <si>
    <t>万博スタッフ向け宿泊施設の整備事業</t>
    <phoneticPr fontId="23"/>
  </si>
  <si>
    <t>2025年日本国際博覧会公式参加者スタッフ宿舎として市営住宅（リロケーション住宅）を使用（目的外使用）</t>
    <phoneticPr fontId="23"/>
  </si>
  <si>
    <t>2025年日本国際博覧会スタッフの宿泊施設として市営住宅を活用するため、空家補修等の工事を実施する。</t>
    <phoneticPr fontId="3"/>
  </si>
  <si>
    <t>空家補修</t>
  </si>
  <si>
    <t>市営住宅建替事業</t>
    <phoneticPr fontId="23"/>
  </si>
  <si>
    <t>耐震性の確保や居住水準の向上を目的に、耐震基準を満たさない住宅や浴室のない住宅の解消に向け計画的かつ効率的に建替を推進する。
建替にあたっては、可能な限り敷地の高度利用を図り、余剰地の創出に努めることとし、創出された余剰地を活用して、中堅層向けの良質な民間住宅の供給や保育所などの公共施設、生活利便施設等の導入を進めるなど、地域のまちづくりへの貢献や地域コミュニティの活性化を図る。</t>
    <phoneticPr fontId="23"/>
  </si>
  <si>
    <t>建替住宅にかかる建設工事、駐車場整備等の附帯工事
実施設計および地質調査等各種調査など、上記にかかる附帯業務
従前市営住宅の解体除却、及び従前居住者の新築及び斡旋住宅への入居
地域のまちづくりに貢献すべく建替余剰地の有効な活用手法を検討し、売却処分を実施</t>
    <phoneticPr fontId="3"/>
  </si>
  <si>
    <t>建設事業費</t>
    <phoneticPr fontId="3"/>
  </si>
  <si>
    <t>市内府営住宅移管に伴う起債償還負担金</t>
  </si>
  <si>
    <t>用地売却関連経費</t>
    <phoneticPr fontId="3"/>
  </si>
  <si>
    <t>事業費支弁人件費</t>
  </si>
  <si>
    <t>団地再生モデルプロジェクト事業等関連経費</t>
  </si>
  <si>
    <t>ストック総合改善事業</t>
    <phoneticPr fontId="23"/>
  </si>
  <si>
    <t>昭和50年代から60年代前半に建設された住戸には、浴槽やエレベーターがないなどの課題を抱えている住宅がある。
エレベーターの設置、浴室はあるが浴槽が設置されていない住戸への浴槽設置を進め、居住水準の向上や高齢化への対応を図る。</t>
    <phoneticPr fontId="23"/>
  </si>
  <si>
    <t>エレベーターのない中層住宅へのエレベーター設置
浴室はあるが浴槽が設置されていない住戸への浴槽設置工事</t>
    <phoneticPr fontId="3"/>
  </si>
  <si>
    <t>浴室改善事業等</t>
    <phoneticPr fontId="3"/>
  </si>
  <si>
    <t>エレベーター単独設置事業</t>
  </si>
  <si>
    <t>全面的改善事業</t>
  </si>
  <si>
    <t>市営住宅耐震改修事業</t>
    <phoneticPr fontId="23"/>
  </si>
  <si>
    <t>市営住宅の安全性を確保し、良好な社会資産として有効に活用していくために、耐震改修計画の検討や耐震改修工事等を実施。</t>
    <phoneticPr fontId="23"/>
  </si>
  <si>
    <t>住棟ごとの耐震診断結果を踏まえ、それぞれの住棟に応じた効果的・効率的な耐震化手法の検討を行う。
具体的な手法は、建物の耐力を向上させる鉄骨ブレースの設置や、建物の粘り強さを高める耐震スリットの設置等により耐震性の向上を図る。
耐震性の低い住棟や、保育所などの施設と併存している住棟は、優先的に対策を実施するとともに、同一団地ごとの発注を基本に効率的な事業実施を目指す。</t>
    <phoneticPr fontId="3"/>
  </si>
  <si>
    <t>耐震改修工事他</t>
    <phoneticPr fontId="3"/>
  </si>
  <si>
    <t>実施設計業務</t>
  </si>
  <si>
    <t>生野区南部地区整備事業</t>
    <phoneticPr fontId="23"/>
  </si>
  <si>
    <t>本市には、JR大阪環状線外周部の戦災による焼失を免れた地域を中心に、建物の老朽化や建て詰まりに加えて、狭あい道路が多いなど、防災面で様々な課題を抱えた密集市街地が広く分布している。そこで、令和３年３月策定の「大阪市密集住宅市街地整備プログラム」に基づき、面的な災害の可能性の高い市街地である「対策地区（約3,800ha）」において、密集市街地の不燃化を図るため、狭あい道路等に面する老朽木造住宅の除却を促進する補助、隣接する土地を取得した戸建住宅の建替えを促進する補助を実施する。
生野区南部地区整備事業は、対策地区の中でも特に課題の多い生野区南部地区において、本市の密集市街地整備のモデル事業として、国の補助事業である住宅市街地総合整備事業を活用し、老朽住宅の除却や建替え支援、及び、道路・公園の整備等を実施する。また、特に不良住宅が密集し、細街路率が高く、狭小な敷地や未接道敷地が多いなど、自主建替が見込めない地域において、住宅地区改良事業を限定的に実施することにより、不良住宅を除却し、道路・公園等の公共施設整備と住宅建設を一体的に行い、住環境の改善と防災性の向上を図るものである。</t>
    <phoneticPr fontId="23"/>
  </si>
  <si>
    <t>国の補助事業である住宅市街地総合整備事業を活用し、老朽住宅の除却や建替え支援、及び、道路や公園の整備等を実施するとともに、民間による取組みだけでは効果的な整備や事業実施が期待できない区域について、国の補助事業である住宅地区改良事業を限定的に実施することにより、不良住宅を除却し、道路・公園等の公共施設整備と住宅建設を一体的に行っている。</t>
    <phoneticPr fontId="3"/>
  </si>
  <si>
    <t>改良事業推進に向けた用地取得等に係る経費</t>
    <phoneticPr fontId="3"/>
  </si>
  <si>
    <t>道路整備、従前居住者向け住宅建設に係る経費</t>
    <phoneticPr fontId="3"/>
  </si>
  <si>
    <t>狭あい道路沿道老朽化住宅除却費補助金</t>
  </si>
  <si>
    <t>施設管理等に係る経費</t>
    <phoneticPr fontId="3"/>
  </si>
  <si>
    <t>まちかど広場等管理運営支援等に係る経費</t>
  </si>
  <si>
    <t>建替建設費補助</t>
  </si>
  <si>
    <t>狭あい道路拡幅促進整備事業</t>
  </si>
  <si>
    <t>住宅地区改良事業</t>
    <phoneticPr fontId="23"/>
  </si>
  <si>
    <t xml:space="preserve">市内にはＪＲ大阪環状線の外周部に老朽住宅密集市街地が広がっており、こうした密集市街地には未だ老朽化した木造建築物が多く存在している。老朽木造住宅密集市街地の整備にあたっては、民間老朽住宅の自主建替を促進することを基本としているが、特に不良住宅が密集し、細街路率が高く、狭小な敷地や未接道敷地が多いなど、自主建替が見込めない地域において、限定的に「住宅地区改良事業」を活用することにより、効率的・効果的な老朽住宅密集市街地整備を進め、その防災性及び住環境の向上を図る。
</t>
    <phoneticPr fontId="23"/>
  </si>
  <si>
    <t xml:space="preserve">○長橋住宅地区改良事業
地区指定：平成９年、事業終了予定：令和１２年度、総事業費：約９０億円、　 地区面積：１２，８４１㎡、除却戸数：２５４戸、建設戸数：　１４７戸
○旭住宅地区改良事業　
地区指定：平成１２年、事業終了予定：令和１１年度、総事業費：約５４億円、　 地区面積：８，１１４㎡、除却戸数：１４０戸、建設戸数：　１０５戸
・用地買収業務
・改良住宅の建設や道路等の公共施設整備業務
・事業実施中の買収済用地や市内に点在する事業収束済み用地の維持管理業務
</t>
    <phoneticPr fontId="3"/>
  </si>
  <si>
    <t>改良事業推進のための用地費</t>
  </si>
  <si>
    <t>用地維持管理関連経費</t>
  </si>
  <si>
    <t>用地取得のための鑑定調査費</t>
  </si>
  <si>
    <t>事業再評価・事業計画変更に伴う委託費</t>
  </si>
  <si>
    <t>密集住宅市街地重点整備事業</t>
    <phoneticPr fontId="2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</si>
  <si>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最低限の安全性の確保が必要な防災街区（※）を「重点対策地区」（10街区・約640ha）として位置付け、延焼危険性と避難困難性の改善を早期に図るため、老朽木造住宅の除却等に対する補助を行うとともに、跡地を防災空地として活用する場合における老朽木造住宅の除却等に対する補助を行う。また、建替を阻害する要因の一つである公図のずれを解消するため、地籍整備型土地区画整理手法を活用し、土地利用の更新に向けた環境整備を行う。
（※）防災街区：避難路や緊急交通路、主要河川等で構成される延焼遮断帯等で囲まれた街区</t>
    <phoneticPr fontId="23"/>
  </si>
  <si>
    <t>重点対策地区において、以下の事業を実施する。
・幅員6ｍ未満の道路に面する昭和56年以前建築の老朽住宅を除却する場合、除却費の一部を補助（補助率4/5、補助限度額：戸建住宅170万円/戸、集合住宅125万円/戸）
・老朽住宅を集合住宅へ建替える場合、除却費・設計費・共同施設整備費の一部を補助（補助率：除却費4/5、その他2/3）
・老朽住宅を除却し、跡地を3年以上、防災空地とする場合、除却費及び空地整備費の一部を補助（補助率：除却費4/5、その他2/3）
・公図混乱等により有効な土地利用が図られていないエリアにおいて、地籍整備型の土地区画整理事業を実施</t>
    <phoneticPr fontId="3"/>
  </si>
  <si>
    <t>狭あい道路沿道老朽住宅除却費補助金</t>
  </si>
  <si>
    <t>建替建設費補助金</t>
  </si>
  <si>
    <t>地籍整備型土地区画整理事業を活用した土地利用更新環境整備事業</t>
    <phoneticPr fontId="3"/>
  </si>
  <si>
    <t>防災空地活用型除却費補助金</t>
    <phoneticPr fontId="3"/>
  </si>
  <si>
    <t>民間老朽住宅建替支援事業</t>
    <phoneticPr fontId="2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</si>
  <si>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面的な災害の可能性の高い市街地である「対策地区（約3,800ha）」において、密集市街地の不燃化を図るため、狭あい道路等に面する老朽木造住宅の除却を促進する補助、隣接する土地を取得した戸建住宅の建替えを促進する補助、建替アドバイザーの派遣等を実施する。</t>
    <phoneticPr fontId="23"/>
  </si>
  <si>
    <t>対策地区において、以下の事業を実施する。
・幅員４ｍ未満の道路に面する昭和25年以前建築の老朽住宅を除却する場合、除却費の一部を補助（補助率：1/2、補助限度額：戸建住宅105万円/戸、集合住宅80万円/戸）
・隣接する土地を取得して戸建住宅に建替える場合、除却費・設計費等の一部を補助　（補助率1/2、重点対策地区内は除却費4/5、その他2/3）
・建替等を検討している建物所有者等に対して、建替アドバイザーを派遣
・事業実施にあたり、補助申請の受付・確認等の業務については、一般競争入札により業者へ委託(長期契約R8～R10）</t>
    <phoneticPr fontId="3"/>
  </si>
  <si>
    <t>事務費等</t>
  </si>
  <si>
    <t>建替資金融資預託金</t>
  </si>
  <si>
    <t>従前居住者家賃補助</t>
  </si>
  <si>
    <t>地域連携による防災力向上支援事業</t>
    <phoneticPr fontId="2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</si>
  <si>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密集市街地の不燃化とあわせて、地域の防災力の向上を図るため、地域住民と連携・協働し、狭あい道路の拡幅整備や地域の主要生活道路沿道の不燃化促進に向けた補助を行うとともに、地域の防災活動の場となるまちかど広場の整備等を行う。</t>
    <phoneticPr fontId="23"/>
  </si>
  <si>
    <t>【狭あい道路拡幅促進整備事業】
　幅員4ｍ未満の道路に面した敷地における建築物の建替え等の際の後退部分について、舗装整備等に要する費用の一部を補助（補助率2/3）
【主要生活道路不燃化促進整備事業】
　災害時における市街地の延焼拡大の防止や避難・消防活動の円滑化を図るため、地域住民によるまちづくり協定等が締結された路線を「防災コミュニティ道路」と認定するとともに、沿道建築物の建替えに要する費用の一部を補助（補助率1/2又は2/3）
【まちかど広場整備事業】
　広場や公園等のオープンスペースが不足しているエリアにおいて、地域住民等と連携・協働しながら、市や民間の未利用地を活用し、地域の防災活動の場や災害時の一時的な避難場所となるまちかど広場を整備
【密集市街地整備についての検討調査】
　密集市街地整備の進捗状況の把握及び整備プログラムの今後のあり方、並びに、他地区に比べて延焼危険性や避難困難性が著しく低いＦ街区（生野区）における密集市街地の整備手法についての検討調査を民間コンサルタント等へ委託する。
【感震ブレーカー設置促進事業】
重点対策地区において、民間老朽住宅の除却や建替えの促進による密集市街地の改善と併せて、感震ブレーカーの設置促進により、地震時における電気火災リスクを低減し地域防災力の向上を図るため、既存住宅において感震ブレーカー設置の改修工事を行う際、それに要する費用の一部を補助（補助率2/3）</t>
    <phoneticPr fontId="3"/>
  </si>
  <si>
    <t>密集市街地整備についての検討調査</t>
  </si>
  <si>
    <t>主要生活道路不燃化促進整備事業</t>
  </si>
  <si>
    <t>狭あい道路拡幅促進整備事業(補助金)</t>
  </si>
  <si>
    <t>感震ブレーカー設置促進事業</t>
  </si>
  <si>
    <t>まちかど広場整備事業</t>
  </si>
  <si>
    <t>住環境整備事業用地管理経費等</t>
    <phoneticPr fontId="23"/>
  </si>
  <si>
    <t>住宅地区改良事業及び住宅市街地総合整備事業関連用地の維持管理及び未利用地の処分・活用を行う。</t>
    <phoneticPr fontId="23"/>
  </si>
  <si>
    <t>・住宅地区改良事業および住宅市街地総合整備事業関連用地の管理
・未利用地活用方針に基づく未利用地の商品化</t>
    <phoneticPr fontId="3"/>
  </si>
  <si>
    <t>事業関連事務費</t>
  </si>
  <si>
    <t>用地売却関連経費</t>
  </si>
  <si>
    <t>公社住宅事業</t>
    <phoneticPr fontId="23"/>
  </si>
  <si>
    <t>子育て世帯をはじめとする中堅層や高齢者を対象とする良質な賃貸住宅を適正賃料で供給し、市内居住の促進と居住水準の向上を図る。</t>
    <phoneticPr fontId="23"/>
  </si>
  <si>
    <t>特定優良賃貸住宅制度等国の補助制度に基づき、大阪市住宅供給公社に対し、優良な賃貸住宅の建設に係る建設資金等の貸付や住宅金融支援機構融資に対する利子補給、また、入居者の家賃を減額するための費用（契約家賃と入居者負担額の差額）について補助を行う。</t>
    <phoneticPr fontId="3"/>
  </si>
  <si>
    <t>高齢者向け優良賃貸住宅等家賃減額補助金（家賃減額補助）</t>
  </si>
  <si>
    <t>特定優良賃貸住宅等家賃減額補助金（家賃減額補助）</t>
  </si>
  <si>
    <t>高齢者向け優良賃貸住宅供給促進事業利子補給</t>
  </si>
  <si>
    <t>特定優良賃貸住宅供給促進事業利子補給</t>
  </si>
  <si>
    <t>公社住宅事業に係る事務費</t>
  </si>
  <si>
    <t>戸建住宅等の耐震化の促進</t>
    <phoneticPr fontId="23"/>
  </si>
  <si>
    <t>耐震性が不足するおそれのある民間戸建住宅等について、耐震化に係る普及啓発並びに耐震診断費、耐震改修設計費、耐震改修工事費及び除却工事費の補助を行うことにより、建物倒壊及びそれによる道路の閉塞、隣家の損傷、火災の発生などの地震時の被害を軽減し、都市の防災性を高め、ひいては市民の生命と財産を保護することを目的とする。</t>
    <phoneticPr fontId="23"/>
  </si>
  <si>
    <t>○耐震性が不足するおそれのある民間戸建住宅等の耐震化を促進するための普及啓発を行う。
○耐震性が不足するおそれのある民間戸建住宅等の耐震診断、耐震改修設計、耐震改修工事及び除却工事に対する補助を行う。　　
・耐震診断費補助　　　　　　　 　 
補助率：10/11（診断）　
補助限度額： 　5万円×戸、20万円/棟※　　　　　　　　　　　　　　　　 　　　
補助率：2/3（設計）　
 補助限度額：　 10万円×戸、18万円/棟　　
・耐震改修工事費補助　　　　　 
補助率：1/2　　 
補助限度額： 　115万円×戸※　
・耐震除却工事費補助　　　　　 
補助率：1/3　　
 補助限度額： 　70万円×戸、140万円/棟※
※　別途、床面積による上限あり</t>
    <phoneticPr fontId="3"/>
  </si>
  <si>
    <t>耐震除却工事費 補助金</t>
  </si>
  <si>
    <t>耐震改修工事費 補助金</t>
  </si>
  <si>
    <t>耐震診断費 補助金</t>
  </si>
  <si>
    <t>大阪建築物震災対策推進協議会（分担金）</t>
  </si>
  <si>
    <t>マンションの耐震化の促進</t>
    <phoneticPr fontId="23"/>
  </si>
  <si>
    <t>耐震性が不足するおそれのある民間マンションについて、耐震化に係る普及啓発並びに耐震診断費、耐震改修設計費及び耐震改修工事費の補助を行うことにより、建物倒壊及びそれによる道路の閉塞、隣家の損傷、火災の発生などの地震時の被害を軽減し、都市の防災性を高め、ひいては市民の生命と財産を保護することを目的とする。</t>
    <phoneticPr fontId="23"/>
  </si>
  <si>
    <t>マンションの耐震診断費　補助金</t>
  </si>
  <si>
    <t>マンションの耐震改修工事費　補助金</t>
  </si>
  <si>
    <t>マンションの耐震改修設計費　補助金</t>
  </si>
  <si>
    <t>防災力強化マンション認定制度</t>
    <phoneticPr fontId="23"/>
  </si>
  <si>
    <t>防災性の向上に係る一定の基準を満たす優良なマンションを認定し、市民へ広く周知すること等により、災害に強いマンションの誘導を図ることを目的としている。</t>
    <phoneticPr fontId="23"/>
  </si>
  <si>
    <t>(1)　認定基準を満たすマンションを防災力強化マンションとして認定する。なお、認定基準は次のとおりとする。　　
①　建物の安全性に関する基準　　
②　建物内部の安全性に関する基準　　
③　避難時の安全性に関する基準　　
④　災害に対する備えに関する基準　　
⑤　防災アクションプランの策定に関する基準
(2)　認定したマンションについて、ホームページ等で情報発信する。
(3)　認定基準の見直しの必要が生じた場合は、「大阪市あんしんマンション有識者会議」を開催する。</t>
    <phoneticPr fontId="3"/>
  </si>
  <si>
    <t>制度周知等に係る広報関係費</t>
  </si>
  <si>
    <t>防災力強化マンション認定等に係る事務費</t>
  </si>
  <si>
    <t>プレート等制作費</t>
  </si>
  <si>
    <t>区CM</t>
  </si>
  <si>
    <t>地域魅力創出建築物修景事業</t>
    <phoneticPr fontId="23"/>
  </si>
  <si>
    <t>外観の特徴を活かした改修やまちなみに配慮した整備など、建築物の修景を促進し、地域魅力の創出を図る。</t>
    <phoneticPr fontId="23"/>
  </si>
  <si>
    <t>修景補助金</t>
  </si>
  <si>
    <t>報償費（専門家相談・有識者会議）</t>
  </si>
  <si>
    <t>魅力発信等に関する費用</t>
  </si>
  <si>
    <t>生きた建築ミュージアム事業</t>
    <phoneticPr fontId="23"/>
  </si>
  <si>
    <t>大阪のまちを一つの大きなミュージアムととらえ、そこに存在する‘生きた建築’を通して大阪の新しい魅力を創造・発信し、市民の大阪という都市への誇りと愛着、シビックプライドを醸成する。</t>
    <phoneticPr fontId="23"/>
  </si>
  <si>
    <t>○「一般社団法人生きた建築ミュージアム大阪」と連携し、大阪セレクションをはじめとする生きた建築を通した新しい大阪の魅力を発信。
○今後の事業展開に向けた調査研究を実施。
○生きた建築を幅広い層に広げることをめざし、ワークショップ等を実施。
　・小学生を対象にした「建築体験プログラム」
　・市民参加型のエリア調査「わたしたちの生きた建築発見プログラム」
○有識者会議の開催　など</t>
    <phoneticPr fontId="3"/>
  </si>
  <si>
    <t>委託料（検討調査）</t>
  </si>
  <si>
    <t>ワークショップ等の実施に係る費用</t>
  </si>
  <si>
    <t>報償費（有識者会議）</t>
  </si>
  <si>
    <t>ブロック塀等撤去促進事業</t>
    <phoneticPr fontId="23"/>
  </si>
  <si>
    <t>平成30年6月18日に発生した大阪府北部を震源とした地震を契機として、ブロック塀等の倒壊による危険性が改めて指摘されており、今後、上町断層帯地震や南海トラフ巨大地震などの発生が予測されるなか、地震の際のブロック塀等の倒壊による人的被害の防止や避難経路の確保を図る必要がある。そのため、道路等に面した一定の高さ以上の民間ブロック塀等の撤去及び軽量フェンス等の新設をする場合に、当該撤去等に要する費用の一部に対して補助を実施し、市民の安全・安心の確保を図る。</t>
    <phoneticPr fontId="23"/>
  </si>
  <si>
    <t>・道路等に面し、安全性の確認ができない高さ80cm以上のブロック塀等について、高さ80cm未満となるように撤去する場合に、撤去費用の一部を補助する。
・本市の補助制度の適用を受けてブロック塀等を撤去した後、軽量フェンス等を新設する場合に、設置費用の一部を補助する。
・事業実施にあたり、補助申請の受付、確認などの業務については業者へ委託する。
・事業の普及啓発を行うため、補助制度のリーフレット等を作成する。</t>
    <phoneticPr fontId="3"/>
  </si>
  <si>
    <t>ブロック塀等撤去促進事業補助金等</t>
  </si>
  <si>
    <t>補助申請確認等業務委託</t>
  </si>
  <si>
    <t>新婚・子育て世帯向け分譲住宅購入融資利子補給制度</t>
    <phoneticPr fontId="23"/>
  </si>
  <si>
    <t>市内で供給・建設される民間住宅を金融機関の融資を受けて取得する新婚・子育て世帯を対象に、融資額の年末返済元金残高に対し、年0.5％以内の利子補給を５年間行うことにより、若い世代の市内定住の促進を図り、活力あるまちづくりを進める。</t>
    <phoneticPr fontId="23"/>
  </si>
  <si>
    <t>・申込資格　　新婚世帯(共に40歳未満、婚姻後5年以内)又は子育て世帯（申込者に小学校6年生以下の子どもがいる世帯）
・対象融資　　返済期間が10年以上で、融資利率が年0.1%以上
・対象住宅　　床面積（マンションの場合は専有面積）が50㎡以上で、建築基準法に規定する完了検査済証の交付を受けている民間分譲住宅。中古住宅、併用住宅については別途定める条件を満たす住宅。
・利子補給金額　　借入金額の年末の返済元金残高（2,000万円上限）に対して融資利率（年0.5％上限）を乗じる。
・利子補給期間　　返済開始から60か月（5年間）以内</t>
    <phoneticPr fontId="3"/>
  </si>
  <si>
    <t>利子補給金</t>
  </si>
  <si>
    <t>利子補給に係る事務費</t>
  </si>
  <si>
    <t>新婚・子育て世帯向け分譲住宅購入融資利子補給手続のオンライン化等による市民サービス向上事業</t>
  </si>
  <si>
    <t>子育て世帯等向け民間賃貸住宅改修促進事業</t>
    <phoneticPr fontId="23"/>
  </si>
  <si>
    <t>既存住宅ストックの有効活用を図るとともに、新婚・子育て世帯の市内居住を促進するため、子育て世帯等の入居に資する改修工事費の一部を補助し、将来にわたって、子育て世帯等の入居が期待できる良質な賃貸住宅ストックの供給を推進する。</t>
    <phoneticPr fontId="23"/>
  </si>
  <si>
    <t>・民間賃貸住宅等オーナーによる既存住宅の改修工事に係る費用の一部を補助
・補助対象：民間賃貸住宅（戸建て空家等をリフォームし、要件に適合する賃貸住宅とする場合も対象）
・補助要件：LDK化工事、窓・床等の断熱改修工事、一定の要件を満たすユニットバスの新設・改良工事のいずれかを行うとともに、子どもの安全対策措置を実施。床面積40㎡以上。
・補助対象工事：子育て世帯の入居に資する工事（バリアフリー改修工事、 省エネルギー改修工事、間取りの変更に係る工事、設備の新設・改良工事、子どもの安全対策措置、防音性の向上等に係る工事、防犯性の向上に係る工事）
・補助率：1/3　補助上限額：75万円</t>
    <rPh sb="7" eb="8">
      <t>トウ</t>
    </rPh>
    <phoneticPr fontId="3"/>
  </si>
  <si>
    <t>改修工事費の一部補助</t>
  </si>
  <si>
    <t>改修工事費補助に係る事務費</t>
  </si>
  <si>
    <t>子育て安心マンション認定制度</t>
    <phoneticPr fontId="23"/>
  </si>
  <si>
    <t>子育てに配慮した仕様の住戸と子育てを支援する環境を備えたマンションを認定し、市民へ広く周知することにより、子育てに資する居住環境整備と子育て世帯の市内居住を促進する。</t>
    <phoneticPr fontId="23"/>
  </si>
  <si>
    <t>(1)　認定基準を満たすマンションを子育て安心マンションとして認定する。なお、認定基準は次のとおりとする。　　
①　「安全で安心」に関する基準
②　「快適で安心」に関する基準　
③　「便利で安心」に関する基準　　
④　「楽しくて安心」に関する基準　　
⑤　「いろいろ安心」に関する基準
(2)　認定したマンションについて、ホームページやポスター等で情報発信する。 
(3)　認定基準の見直しの必要が生じた場合は、「大阪市あんしんマンション有識者会議」を開催する。</t>
    <phoneticPr fontId="3"/>
  </si>
  <si>
    <t>子育て安心マンション認定の事務費</t>
  </si>
  <si>
    <t>住宅省エネ改修促進事業</t>
    <phoneticPr fontId="23"/>
  </si>
  <si>
    <t>カーボンニュートラルの実現に向け、既存住宅の省エネルギー性能を向上する改修工事費等を補助することにより、住宅ストックの省エネ化を促進する。</t>
    <phoneticPr fontId="23"/>
  </si>
  <si>
    <t>・「大阪市地球温暖化対策実行計画」に位置付けられた「既築住宅の断熱改修の推進」を図っていく。
・住宅ストックの省エネルギー化を促進するため、省エネ改修後の省エネルギー性能の水準が、省エネ基準レベルまたはZEHレベルとなる場合について、開口部及び躯体等の断熱化工事、設備の効率化工事に対して補助を行う。</t>
    <phoneticPr fontId="3"/>
  </si>
  <si>
    <t>改修工事に対する補助金</t>
  </si>
  <si>
    <t>マンション購入資金融資制度</t>
    <phoneticPr fontId="23"/>
  </si>
  <si>
    <t>大阪市内に供給される一定水準以上のマンションの購入を予定する者のうち、資金不足により取得が困難な者を対象として、マンション取得に必要な資金の融資について市が金融機関へのあっせんを行うことにより、マンション取得の促進を図り、居住水準の向上に寄与することを目的とする。</t>
    <phoneticPr fontId="23"/>
  </si>
  <si>
    <t>大阪市内で供給される一定水準以上のマンションを、住宅金融支援機構の融資を利用して購入しようとする者のうち、資金不足によりマンションの取得が困難な者に対して、民間金融機関への預託を行うことにより融資のあっせんを行っている。</t>
    <phoneticPr fontId="3"/>
  </si>
  <si>
    <t>預託金</t>
  </si>
  <si>
    <t>預託に係る事務費</t>
  </si>
  <si>
    <t>マンション管理・再生支援事業</t>
    <phoneticPr fontId="23"/>
  </si>
  <si>
    <t>分譲マンションは、共同住宅という居住形式、区分所有という所有形式であることから、権利関係が複雑であり、合意形成等において戸建住宅にはない難しさがある。このため、分譲マンション管理組合に対する情報提供や普及啓発等の支援を実施し、安全・安心な住まいの確保に向け、分譲マンションの適正な管理や円滑な合意形成による改修及び建替え等を促進する。</t>
    <phoneticPr fontId="23"/>
  </si>
  <si>
    <t>○大阪市マンション管理支援機構
マンション管理について総合的に研究するとともに、住まい情報センターにおける相談業務に対する支援や、管理組合等に対する情報提供、普及啓発などを実施する。
○分譲マンション勉強会支援アドバイザー派遣
管理組合等の勉強会の講師として、一級建築士や弁護士などの専門家を無料で派遣し、建物の技術的な内容や法的な問題等に関して、一般的なアドバイスを行う。
○分譲マンション管理適正化支援アドバイザー派遣
築30年以上で管理が不適切と考えられる分譲マンションに対し、一級建築士・弁護士・マンション管理士などの専門家を無料で派遣し、それぞれのマンションが抱える課題の解決に向けたアドバイスを行う。
○分譲マンション再生検討費助成
再生（耐震改修、建替え等）に向けた検討を行う管理組合に対して、検討費用の一部に対する補助を実施する。
○分譲マンション長期修繕計画作成費助成
長期修繕計画の作成又は見直しを行う管理組合に対して、作成費用の一部に対する補助を実施する。
〇マンション管理計画認定制度
マンションの管理計画が、管理組合運営や長期修繕計画等について一定の基準を満たす場合に、その管理計画を認定する。</t>
    <phoneticPr fontId="3"/>
  </si>
  <si>
    <t>大阪市マンション管理支援機構分担金</t>
  </si>
  <si>
    <t>分譲マンション長期修繕計画作成費助成</t>
  </si>
  <si>
    <t>マンション管理・再生支援にかかる事務費等</t>
  </si>
  <si>
    <t>分譲マンション管理適正化支援アドバイザー派遣</t>
  </si>
  <si>
    <t>分譲マンション再生検討費助成</t>
  </si>
  <si>
    <t>分譲マンション勉強会支援アドバイザー派遣</t>
  </si>
  <si>
    <t>高経年分譲マンションの管理実態調査・検討</t>
  </si>
  <si>
    <t>ハウジングデザイン賞</t>
    <phoneticPr fontId="23"/>
  </si>
  <si>
    <t>大阪市内で建設された魅力ある良質な都市型住宅を表彰し、広く情報発信することにより、市内に良質な都市型集合住宅の建設を促進するとともに、広く市民の方々や住宅供給に携わる人々の住宅に対する関心を高めていくことを目的としている。</t>
    <phoneticPr fontId="23"/>
  </si>
  <si>
    <t>・大阪市内に建つ民間の「共同住宅」「長屋」「戸建住宅の集合」で、概ね過去５年以内に完成した（改造等を含む）魅力ある良質な住宅や、完成後２０年を経過した後も維持管理が適切に行われ、住宅や住環境が良好に保たれている住宅を、市民等からの推薦（自薦を含む）により募集する。
・その中から選考有識者会議で意見を聴取し表彰住宅を選定し、表彰する。
・表彰住宅の関係者を表彰式において表彰すると共に、表彰住宅の現地に銘板を設置する。</t>
    <phoneticPr fontId="3"/>
  </si>
  <si>
    <t>ハウジングデザイン賞表彰にかかる事務費</t>
  </si>
  <si>
    <t>広報関係費</t>
  </si>
  <si>
    <t>空家利活用改修補助事業</t>
    <phoneticPr fontId="23"/>
  </si>
  <si>
    <t>大阪市空家等対策計画に基づき、空家の利活用に向けた良質なストックへの改修を促進するため、区と連携しながら、住宅の性能向上や地域まちづくりに資する改修費用等に対して補助を行う。</t>
    <phoneticPr fontId="23"/>
  </si>
  <si>
    <t>空家の利活用に向けた良質なストックの形成を促進するため、劣化状況等を確認するために行うインスペクション費用や住宅の性能向上に資する改修費用、地域まちづくりに資する改修費用等に対して補助を行う。</t>
    <phoneticPr fontId="3"/>
  </si>
  <si>
    <t>住宅の性能向上に資する改修等に係る補助金</t>
  </si>
  <si>
    <t>地域まちづくりに資する改修等に係る補助金</t>
  </si>
  <si>
    <t>住宅の性能向上に資する改修等に係るインスペクション補助金</t>
  </si>
  <si>
    <t>地域まちづくりに資する改修等に係るインスペクション補助金</t>
  </si>
  <si>
    <t>今後の住宅施策の企画・立案に関する調査</t>
    <phoneticPr fontId="23"/>
  </si>
  <si>
    <t>本調査は、今後の住宅施策の方向について検討するための基礎資料を整備するとともに、国・他都市等の動向把握、既存制度の検証などにより、今後の住宅施策の新たな展開に向けて検討を行うものである。</t>
    <phoneticPr fontId="23"/>
  </si>
  <si>
    <t>（１）今後の住宅施策の方向についての検討基礎調査
・今後の住宅施策の企画・立案に向けた基礎資料の整備　
・本市の住宅事情や社会経済情勢等の調査・分析
（２）住宅施策の企画・立案に関する国等の動向調査（旅費、書籍費、会議負担金等）</t>
    <phoneticPr fontId="3"/>
  </si>
  <si>
    <t>今後の住宅施策の方向についての検討基礎調査</t>
  </si>
  <si>
    <t>住宅施策の企画・立案に関する国等の動向調査</t>
  </si>
  <si>
    <t>○耐震性が不足するおそれのある民間マンションの耐震化を促進するための普及啓発を行う。
○耐震性が不足するおそれのある民間マンションの耐震診断、耐震改修設計及び耐震改修工事に対する補助を行う。　　
・耐震診断費補助
補助率：2/3
補助限度額： 　300万円/棟
・耐震改修設計費補助
補助率：2/3
補助限度額：　 350万円/棟
・耐震改修工事費補助
補助率：1/3
補助限度額：　4,500万円/棟</t>
    <phoneticPr fontId="3"/>
  </si>
  <si>
    <t>&lt;修景相談&gt;
・修景（外観の特徴を活かした改修やまちなみに配慮した整備等）に関する基本的な説明や事例紹介を行う「一般相談」と、専門家が現地の建築物を確認し、修景の方向性をまとめた「修景カルテ」の作成を通じて、専門的な助言を行う「専門家相談」を実施
&lt;修景補助&gt;
・「修景カルテ」の内容に沿った修景を行う建築物に対して、修景工事費用の一部を補助
・補助額：　補助対象費用の２分の１以内かつ上限300万円
&lt;魅力発信等&gt;
・ 区や本市他事業等と連携しながら、地域や市全体への波及効果を考慮し、修景補助建物を活かした魅力発信等を実施</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</si>
</sst>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6">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
      <u/>
      <sz val="10"/>
      <color rgb="FF0070C0"/>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44">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10" fillId="0" borderId="13" xfId="3" applyFont="1" applyBorder="1" applyAlignment="1">
      <alignment horizontal="center" vertical="center"/>
    </xf>
    <xf numFmtId="0" fontId="10" fillId="0" borderId="15" xfId="3" applyFont="1" applyBorder="1" applyAlignment="1">
      <alignment horizontal="center" vertical="center"/>
    </xf>
    <xf numFmtId="177" fontId="4" fillId="0" borderId="15" xfId="3" applyNumberFormat="1" applyFont="1" applyFill="1" applyBorder="1" applyAlignment="1">
      <alignment vertical="center" shrinkToFit="1"/>
    </xf>
    <xf numFmtId="176" fontId="16" fillId="0" borderId="17" xfId="3" applyNumberFormat="1" applyFont="1" applyFill="1" applyBorder="1" applyAlignment="1">
      <alignment vertical="center" shrinkToFit="1"/>
    </xf>
    <xf numFmtId="176" fontId="4" fillId="0" borderId="17" xfId="3" applyNumberFormat="1" applyFont="1" applyFill="1" applyBorder="1" applyAlignment="1">
      <alignment vertical="center" shrinkToFit="1"/>
    </xf>
    <xf numFmtId="176" fontId="16" fillId="0" borderId="19" xfId="3" applyNumberFormat="1" applyFont="1" applyFill="1" applyBorder="1" applyAlignment="1">
      <alignment vertical="center" shrinkToFit="1"/>
    </xf>
    <xf numFmtId="177" fontId="16" fillId="0" borderId="15" xfId="3" applyNumberFormat="1" applyFont="1" applyFill="1" applyBorder="1" applyAlignment="1">
      <alignment vertical="center" shrinkToFit="1"/>
    </xf>
    <xf numFmtId="177" fontId="16" fillId="0" borderId="11" xfId="3" applyNumberFormat="1" applyFont="1" applyFill="1" applyBorder="1" applyAlignment="1">
      <alignment vertical="center" shrinkToFit="1"/>
    </xf>
    <xf numFmtId="0" fontId="8" fillId="0" borderId="0" xfId="3" applyFont="1" applyAlignment="1">
      <alignment vertical="center"/>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6" fillId="0" borderId="0" xfId="3" applyFont="1" applyAlignment="1">
      <alignment vertical="center"/>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6" applyFont="1" applyAlignment="1">
      <alignment horizontal="left" vertical="center"/>
    </xf>
    <xf numFmtId="0" fontId="21" fillId="0" borderId="0" xfId="3" applyFont="1" applyAlignment="1">
      <alignment horizontal="center"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18" xfId="3" applyFont="1" applyBorder="1" applyAlignment="1">
      <alignment horizontal="center" vertical="center"/>
    </xf>
    <xf numFmtId="0" fontId="10" fillId="0" borderId="25"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0" fontId="25" fillId="0" borderId="17" xfId="5" applyFont="1" applyBorder="1" applyAlignment="1">
      <alignment horizontal="left" vertical="center" wrapText="1"/>
    </xf>
    <xf numFmtId="0" fontId="25" fillId="0" borderId="15" xfId="3"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0" fillId="0" borderId="10" xfId="3" applyFont="1" applyBorder="1" applyAlignment="1">
      <alignment horizontal="center" vertical="center"/>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18" xfId="3" applyFont="1" applyFill="1" applyBorder="1" applyAlignment="1">
      <alignment horizontal="center" vertical="center"/>
    </xf>
    <xf numFmtId="0" fontId="10" fillId="0" borderId="10" xfId="3" applyFont="1" applyFill="1" applyBorder="1" applyAlignment="1">
      <alignment horizontal="center" vertical="center"/>
    </xf>
    <xf numFmtId="0" fontId="25" fillId="0" borderId="17" xfId="5" applyFont="1" applyBorder="1" applyAlignment="1">
      <alignment horizontal="left" vertical="center" wrapText="1" shrinkToFit="1"/>
    </xf>
    <xf numFmtId="0" fontId="25" fillId="0" borderId="15" xfId="3" applyFont="1" applyBorder="1" applyAlignment="1">
      <alignment horizontal="left" vertical="center" wrapText="1" shrinkToFi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8" fillId="0" borderId="13" xfId="3" applyFont="1" applyBorder="1" applyAlignment="1">
      <alignment horizontal="center" vertical="center"/>
    </xf>
    <xf numFmtId="0" fontId="8"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15" xfId="3" applyFont="1" applyBorder="1" applyAlignment="1">
      <alignment horizontal="center" vertical="center"/>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19" fillId="0" borderId="0" xfId="1" applyFont="1" applyAlignment="1">
      <alignment horizontal="right" shrinkToFit="1"/>
    </xf>
    <xf numFmtId="0" fontId="20" fillId="0" borderId="0" xfId="0"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22" fillId="0" borderId="34" xfId="1" applyFont="1" applyBorder="1" applyAlignment="1">
      <alignment vertical="center" shrinkToFit="1"/>
    </xf>
    <xf numFmtId="0" fontId="0" fillId="0" borderId="34" xfId="0" applyBorder="1" applyAlignment="1">
      <alignment vertical="center" shrinkToFit="1"/>
    </xf>
    <xf numFmtId="0" fontId="0" fillId="0" borderId="35" xfId="0"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cellXfs>
  <cellStyles count="7">
    <cellStyle name="ハイパーリンク" xfId="5" builtinId="8" customBuiltin="1"/>
    <cellStyle name="標準" xfId="0" builtinId="0"/>
    <cellStyle name="標準 2" xfId="2" xr:uid="{AC545EE4-96D2-4C04-8D1A-2FD099FD2FD9}"/>
    <cellStyle name="標準 2 4" xfId="1" xr:uid="{45690E82-AB70-4A03-9F46-DC8282065861}"/>
    <cellStyle name="標準 7" xfId="4" xr:uid="{1975325A-B190-4064-98BC-81E52B2924C4}"/>
    <cellStyle name="標準_③予算事業別調書(目次様式)" xfId="3" xr:uid="{2EBE141F-9BDD-4FB7-9248-E510E2FFE83F}"/>
    <cellStyle name="標準_④予算事業別調書(本体様式)" xfId="6" xr:uid="{853C3634-10FF-484C-BE7D-1866083043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360DE-0D25-42B8-8961-0E0C3A3EC0FD}">
  <sheetPr codeName="Sheet1"/>
  <dimension ref="A1:N113"/>
  <sheetViews>
    <sheetView tabSelected="1" view="pageBreakPreview" zoomScale="115" zoomScaleNormal="115" zoomScaleSheetLayoutView="115" workbookViewId="0">
      <selection activeCell="G28" sqref="G28"/>
    </sheetView>
  </sheetViews>
  <sheetFormatPr defaultColWidth="7.6640625" defaultRowHeight="12"/>
  <cols>
    <col min="1" max="1" width="3.77734375" style="2" customWidth="1"/>
    <col min="2" max="2" width="12.44140625" style="2" customWidth="1"/>
    <col min="3" max="3" width="23.77734375" style="40"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2.88671875" style="5" customWidth="1"/>
    <col min="11" max="11" width="6.6640625" style="5" customWidth="1"/>
    <col min="12" max="12" width="2.6640625" style="5" customWidth="1"/>
    <col min="13" max="14" width="7.6640625" style="5"/>
    <col min="15" max="16384" width="7.6640625" style="2"/>
  </cols>
  <sheetData>
    <row r="1" spans="1:10" s="5" customFormat="1" ht="18" customHeight="1">
      <c r="A1" s="1" t="s">
        <v>1</v>
      </c>
      <c r="B1" s="2"/>
      <c r="C1" s="40"/>
      <c r="D1" s="2"/>
      <c r="E1" s="2"/>
      <c r="F1" s="3"/>
      <c r="G1" s="2"/>
      <c r="H1" s="4"/>
      <c r="I1" s="4"/>
    </row>
    <row r="2" spans="1:10" s="5" customFormat="1" ht="15" customHeight="1">
      <c r="A2" s="2"/>
      <c r="B2" s="2"/>
      <c r="C2" s="40"/>
      <c r="D2" s="2"/>
      <c r="E2" s="2"/>
      <c r="F2" s="3"/>
      <c r="G2" s="2"/>
      <c r="H2" s="2"/>
      <c r="I2" s="2"/>
    </row>
    <row r="3" spans="1:10" s="5" customFormat="1" ht="18" customHeight="1">
      <c r="A3" s="6" t="s">
        <v>15</v>
      </c>
      <c r="B3" s="7"/>
      <c r="C3" s="40"/>
      <c r="D3" s="96" t="s">
        <v>0</v>
      </c>
      <c r="E3" s="97"/>
      <c r="F3" s="97"/>
      <c r="G3" s="97"/>
      <c r="H3" s="97"/>
      <c r="I3" s="97"/>
    </row>
    <row r="4" spans="1:10" s="5" customFormat="1" ht="10.5" customHeight="1">
      <c r="A4" s="2"/>
      <c r="B4" s="2"/>
      <c r="C4" s="40"/>
      <c r="D4" s="2"/>
      <c r="E4" s="2"/>
      <c r="F4" s="8"/>
      <c r="G4" s="9"/>
      <c r="H4" s="2"/>
      <c r="I4" s="2"/>
    </row>
    <row r="5" spans="1:10" s="5" customFormat="1" ht="27" customHeight="1" thickBot="1">
      <c r="A5" s="2"/>
      <c r="B5" s="2"/>
      <c r="C5" s="40"/>
      <c r="D5" s="2"/>
      <c r="E5" s="98" t="s">
        <v>2</v>
      </c>
      <c r="F5" s="98"/>
      <c r="G5" s="10"/>
      <c r="H5" s="2"/>
      <c r="I5" s="11" t="s">
        <v>3</v>
      </c>
    </row>
    <row r="6" spans="1:10" s="5" customFormat="1" ht="15" customHeight="1">
      <c r="A6" s="12" t="s">
        <v>4</v>
      </c>
      <c r="B6" s="13" t="s">
        <v>5</v>
      </c>
      <c r="C6" s="99" t="s">
        <v>6</v>
      </c>
      <c r="D6" s="101" t="s">
        <v>7</v>
      </c>
      <c r="E6" s="14" t="s">
        <v>16</v>
      </c>
      <c r="F6" s="15" t="s">
        <v>17</v>
      </c>
      <c r="G6" s="14" t="s">
        <v>8</v>
      </c>
      <c r="H6" s="103" t="s">
        <v>9</v>
      </c>
      <c r="I6" s="104"/>
    </row>
    <row r="7" spans="1:10" s="5" customFormat="1" ht="15" customHeight="1">
      <c r="A7" s="16" t="s">
        <v>10</v>
      </c>
      <c r="B7" s="17" t="s">
        <v>11</v>
      </c>
      <c r="C7" s="100"/>
      <c r="D7" s="102"/>
      <c r="E7" s="18" t="s">
        <v>12</v>
      </c>
      <c r="F7" s="19" t="s">
        <v>13</v>
      </c>
      <c r="G7" s="18" t="s">
        <v>14</v>
      </c>
      <c r="H7" s="85"/>
      <c r="I7" s="105"/>
    </row>
    <row r="8" spans="1:10" s="5" customFormat="1" ht="15" customHeight="1">
      <c r="A8" s="77">
        <v>1</v>
      </c>
      <c r="B8" s="79" t="s">
        <v>23</v>
      </c>
      <c r="C8" s="81" t="s">
        <v>24</v>
      </c>
      <c r="D8" s="83" t="s">
        <v>25</v>
      </c>
      <c r="E8" s="21">
        <v>60004</v>
      </c>
      <c r="F8" s="22">
        <v>59998</v>
      </c>
      <c r="G8" s="21">
        <f t="shared" ref="G8:G31" si="0">F8-E8</f>
        <v>-6</v>
      </c>
      <c r="H8" s="75" t="s">
        <v>18</v>
      </c>
      <c r="I8" s="23"/>
      <c r="J8" s="5" t="s">
        <v>21</v>
      </c>
    </row>
    <row r="9" spans="1:10" s="5" customFormat="1" ht="15" customHeight="1">
      <c r="A9" s="78"/>
      <c r="B9" s="80"/>
      <c r="C9" s="82"/>
      <c r="D9" s="84"/>
      <c r="E9" s="24">
        <v>27928</v>
      </c>
      <c r="F9" s="25">
        <v>25906</v>
      </c>
      <c r="G9" s="24">
        <f t="shared" si="0"/>
        <v>-2022</v>
      </c>
      <c r="H9" s="85"/>
      <c r="I9" s="26"/>
      <c r="J9" s="5" t="s">
        <v>22</v>
      </c>
    </row>
    <row r="10" spans="1:10" s="5" customFormat="1" ht="15" customHeight="1">
      <c r="A10" s="77">
        <v>2</v>
      </c>
      <c r="B10" s="79" t="s">
        <v>23</v>
      </c>
      <c r="C10" s="81" t="s">
        <v>26</v>
      </c>
      <c r="D10" s="83" t="s">
        <v>25</v>
      </c>
      <c r="E10" s="21">
        <v>2179543</v>
      </c>
      <c r="F10" s="22">
        <v>2648816</v>
      </c>
      <c r="G10" s="21">
        <f t="shared" si="0"/>
        <v>469273</v>
      </c>
      <c r="H10" s="75" t="s">
        <v>18</v>
      </c>
      <c r="I10" s="23"/>
      <c r="J10" s="5" t="s">
        <v>21</v>
      </c>
    </row>
    <row r="11" spans="1:10" s="5" customFormat="1" ht="15" customHeight="1">
      <c r="A11" s="78"/>
      <c r="B11" s="80"/>
      <c r="C11" s="82"/>
      <c r="D11" s="84"/>
      <c r="E11" s="24">
        <v>118580</v>
      </c>
      <c r="F11" s="25">
        <v>129115</v>
      </c>
      <c r="G11" s="24">
        <f t="shared" si="0"/>
        <v>10535</v>
      </c>
      <c r="H11" s="85"/>
      <c r="I11" s="26"/>
      <c r="J11" s="5" t="s">
        <v>22</v>
      </c>
    </row>
    <row r="12" spans="1:10" s="5" customFormat="1" ht="15" customHeight="1">
      <c r="A12" s="77">
        <v>3</v>
      </c>
      <c r="B12" s="79" t="s">
        <v>23</v>
      </c>
      <c r="C12" s="81" t="s">
        <v>27</v>
      </c>
      <c r="D12" s="83" t="s">
        <v>28</v>
      </c>
      <c r="E12" s="21">
        <v>1548133</v>
      </c>
      <c r="F12" s="22">
        <v>1101609</v>
      </c>
      <c r="G12" s="21">
        <f t="shared" si="0"/>
        <v>-446524</v>
      </c>
      <c r="H12" s="75" t="s">
        <v>18</v>
      </c>
      <c r="I12" s="23"/>
      <c r="J12" s="5" t="s">
        <v>21</v>
      </c>
    </row>
    <row r="13" spans="1:10" s="5" customFormat="1" ht="15" customHeight="1">
      <c r="A13" s="78"/>
      <c r="B13" s="80"/>
      <c r="C13" s="82"/>
      <c r="D13" s="84"/>
      <c r="E13" s="24">
        <v>170194</v>
      </c>
      <c r="F13" s="25">
        <v>253252</v>
      </c>
      <c r="G13" s="24">
        <f t="shared" si="0"/>
        <v>83058</v>
      </c>
      <c r="H13" s="85"/>
      <c r="I13" s="26"/>
      <c r="J13" s="5" t="s">
        <v>22</v>
      </c>
    </row>
    <row r="14" spans="1:10" s="5" customFormat="1" ht="15" customHeight="1">
      <c r="A14" s="77">
        <v>4</v>
      </c>
      <c r="B14" s="79" t="s">
        <v>23</v>
      </c>
      <c r="C14" s="94" t="s">
        <v>29</v>
      </c>
      <c r="D14" s="83" t="s">
        <v>30</v>
      </c>
      <c r="E14" s="21">
        <v>89060</v>
      </c>
      <c r="F14" s="22">
        <v>245394</v>
      </c>
      <c r="G14" s="21">
        <f t="shared" si="0"/>
        <v>156334</v>
      </c>
      <c r="H14" s="75" t="s">
        <v>18</v>
      </c>
      <c r="I14" s="23"/>
      <c r="J14" s="5" t="s">
        <v>21</v>
      </c>
    </row>
    <row r="15" spans="1:10" s="5" customFormat="1" ht="15" customHeight="1">
      <c r="A15" s="78"/>
      <c r="B15" s="80"/>
      <c r="C15" s="95"/>
      <c r="D15" s="84"/>
      <c r="E15" s="24">
        <v>13680</v>
      </c>
      <c r="F15" s="25">
        <v>1771</v>
      </c>
      <c r="G15" s="24">
        <f t="shared" si="0"/>
        <v>-11909</v>
      </c>
      <c r="H15" s="85"/>
      <c r="I15" s="26"/>
      <c r="J15" s="5" t="s">
        <v>22</v>
      </c>
    </row>
    <row r="16" spans="1:10" s="5" customFormat="1" ht="15" customHeight="1">
      <c r="A16" s="77">
        <v>5</v>
      </c>
      <c r="B16" s="79" t="s">
        <v>23</v>
      </c>
      <c r="C16" s="81" t="s">
        <v>31</v>
      </c>
      <c r="D16" s="83" t="s">
        <v>32</v>
      </c>
      <c r="E16" s="21">
        <v>1032626</v>
      </c>
      <c r="F16" s="22">
        <v>1008962</v>
      </c>
      <c r="G16" s="21">
        <f t="shared" si="0"/>
        <v>-23664</v>
      </c>
      <c r="H16" s="75" t="s">
        <v>18</v>
      </c>
      <c r="I16" s="23"/>
      <c r="J16" s="5" t="s">
        <v>21</v>
      </c>
    </row>
    <row r="17" spans="1:10" s="5" customFormat="1" ht="15" customHeight="1">
      <c r="A17" s="78"/>
      <c r="B17" s="80"/>
      <c r="C17" s="82"/>
      <c r="D17" s="84"/>
      <c r="E17" s="24">
        <v>1032626</v>
      </c>
      <c r="F17" s="25">
        <v>1008962</v>
      </c>
      <c r="G17" s="24">
        <f t="shared" si="0"/>
        <v>-23664</v>
      </c>
      <c r="H17" s="85"/>
      <c r="I17" s="26"/>
      <c r="J17" s="5" t="s">
        <v>22</v>
      </c>
    </row>
    <row r="18" spans="1:10" ht="15" customHeight="1">
      <c r="A18" s="86" t="s">
        <v>33</v>
      </c>
      <c r="B18" s="87"/>
      <c r="C18" s="87"/>
      <c r="D18" s="88"/>
      <c r="E18" s="21">
        <f>SUMIF($J$8:$J$17, J8, E8:E17)</f>
        <v>4909366</v>
      </c>
      <c r="F18" s="22">
        <f>SUMIF($J$8:$J$17, J8, F8:F17)</f>
        <v>5064779</v>
      </c>
      <c r="G18" s="21">
        <f t="shared" si="0"/>
        <v>155413</v>
      </c>
      <c r="H18" s="75"/>
      <c r="I18" s="23"/>
    </row>
    <row r="19" spans="1:10" ht="15" customHeight="1">
      <c r="A19" s="89"/>
      <c r="B19" s="90"/>
      <c r="C19" s="90"/>
      <c r="D19" s="91"/>
      <c r="E19" s="24">
        <f>SUMIF($J$8:$J$17, J9, E8:E17)</f>
        <v>1363008</v>
      </c>
      <c r="F19" s="25">
        <f>SUMIF($J$8:$J$17, J9, F8:F17)</f>
        <v>1419006</v>
      </c>
      <c r="G19" s="24">
        <f t="shared" si="0"/>
        <v>55998</v>
      </c>
      <c r="H19" s="85"/>
      <c r="I19" s="26"/>
    </row>
    <row r="20" spans="1:10" s="5" customFormat="1" ht="15" customHeight="1">
      <c r="A20" s="77">
        <v>6</v>
      </c>
      <c r="B20" s="79" t="s">
        <v>34</v>
      </c>
      <c r="C20" s="81" t="s">
        <v>35</v>
      </c>
      <c r="D20" s="83" t="s">
        <v>36</v>
      </c>
      <c r="E20" s="21">
        <v>670320</v>
      </c>
      <c r="F20" s="22">
        <v>485970</v>
      </c>
      <c r="G20" s="21">
        <f t="shared" si="0"/>
        <v>-184350</v>
      </c>
      <c r="H20" s="75" t="s">
        <v>18</v>
      </c>
      <c r="I20" s="23"/>
      <c r="J20" s="5" t="s">
        <v>21</v>
      </c>
    </row>
    <row r="21" spans="1:10" s="5" customFormat="1" ht="15" customHeight="1">
      <c r="A21" s="78"/>
      <c r="B21" s="80"/>
      <c r="C21" s="82"/>
      <c r="D21" s="84"/>
      <c r="E21" s="24">
        <v>0</v>
      </c>
      <c r="F21" s="25">
        <v>0</v>
      </c>
      <c r="G21" s="24">
        <f t="shared" si="0"/>
        <v>0</v>
      </c>
      <c r="H21" s="85"/>
      <c r="I21" s="26"/>
      <c r="J21" s="5" t="s">
        <v>22</v>
      </c>
    </row>
    <row r="22" spans="1:10" s="5" customFormat="1" ht="15" customHeight="1">
      <c r="A22" s="77">
        <v>7</v>
      </c>
      <c r="B22" s="79" t="s">
        <v>34</v>
      </c>
      <c r="C22" s="81" t="s">
        <v>37</v>
      </c>
      <c r="D22" s="83" t="s">
        <v>36</v>
      </c>
      <c r="E22" s="21">
        <v>27704</v>
      </c>
      <c r="F22" s="22">
        <v>16863</v>
      </c>
      <c r="G22" s="21">
        <f t="shared" si="0"/>
        <v>-10841</v>
      </c>
      <c r="H22" s="75" t="s">
        <v>18</v>
      </c>
      <c r="I22" s="23"/>
      <c r="J22" s="5" t="s">
        <v>21</v>
      </c>
    </row>
    <row r="23" spans="1:10" s="5" customFormat="1" ht="15" customHeight="1">
      <c r="A23" s="78"/>
      <c r="B23" s="80"/>
      <c r="C23" s="82"/>
      <c r="D23" s="84"/>
      <c r="E23" s="24">
        <v>21470</v>
      </c>
      <c r="F23" s="25">
        <v>10560</v>
      </c>
      <c r="G23" s="24">
        <f t="shared" si="0"/>
        <v>-10910</v>
      </c>
      <c r="H23" s="85"/>
      <c r="I23" s="26"/>
      <c r="J23" s="5" t="s">
        <v>22</v>
      </c>
    </row>
    <row r="24" spans="1:10" s="5" customFormat="1" ht="15" customHeight="1">
      <c r="A24" s="77">
        <v>8</v>
      </c>
      <c r="B24" s="79" t="s">
        <v>34</v>
      </c>
      <c r="C24" s="81" t="s">
        <v>38</v>
      </c>
      <c r="D24" s="83" t="s">
        <v>36</v>
      </c>
      <c r="E24" s="21">
        <v>43406</v>
      </c>
      <c r="F24" s="22">
        <v>32883</v>
      </c>
      <c r="G24" s="21">
        <f t="shared" si="0"/>
        <v>-10523</v>
      </c>
      <c r="H24" s="75" t="s">
        <v>18</v>
      </c>
      <c r="I24" s="23"/>
      <c r="J24" s="5" t="s">
        <v>21</v>
      </c>
    </row>
    <row r="25" spans="1:10" s="5" customFormat="1" ht="15" customHeight="1">
      <c r="A25" s="78"/>
      <c r="B25" s="80"/>
      <c r="C25" s="82"/>
      <c r="D25" s="84"/>
      <c r="E25" s="24">
        <v>5605</v>
      </c>
      <c r="F25" s="25">
        <v>4068</v>
      </c>
      <c r="G25" s="24">
        <f t="shared" si="0"/>
        <v>-1537</v>
      </c>
      <c r="H25" s="85"/>
      <c r="I25" s="26"/>
      <c r="J25" s="5" t="s">
        <v>22</v>
      </c>
    </row>
    <row r="26" spans="1:10" s="5" customFormat="1" ht="15" customHeight="1">
      <c r="A26" s="77">
        <v>9</v>
      </c>
      <c r="B26" s="79" t="s">
        <v>34</v>
      </c>
      <c r="C26" s="81" t="s">
        <v>31</v>
      </c>
      <c r="D26" s="83" t="s">
        <v>32</v>
      </c>
      <c r="E26" s="21">
        <v>71654</v>
      </c>
      <c r="F26" s="22">
        <v>81727</v>
      </c>
      <c r="G26" s="21">
        <f t="shared" si="0"/>
        <v>10073</v>
      </c>
      <c r="H26" s="75" t="s">
        <v>18</v>
      </c>
      <c r="I26" s="23"/>
      <c r="J26" s="5" t="s">
        <v>21</v>
      </c>
    </row>
    <row r="27" spans="1:10" s="5" customFormat="1" ht="15" customHeight="1">
      <c r="A27" s="78"/>
      <c r="B27" s="80"/>
      <c r="C27" s="82"/>
      <c r="D27" s="84"/>
      <c r="E27" s="24">
        <v>71654</v>
      </c>
      <c r="F27" s="25">
        <v>81727</v>
      </c>
      <c r="G27" s="24">
        <f t="shared" si="0"/>
        <v>10073</v>
      </c>
      <c r="H27" s="85"/>
      <c r="I27" s="26"/>
      <c r="J27" s="5" t="s">
        <v>22</v>
      </c>
    </row>
    <row r="28" spans="1:10" ht="15" customHeight="1">
      <c r="A28" s="86" t="s">
        <v>39</v>
      </c>
      <c r="B28" s="87"/>
      <c r="C28" s="87"/>
      <c r="D28" s="88"/>
      <c r="E28" s="21">
        <f>SUMIF($J$20:$J$27, J20, E20:E27)</f>
        <v>813084</v>
      </c>
      <c r="F28" s="22">
        <f>SUMIF($J$20:$J$27, J20, F20:F27)</f>
        <v>617443</v>
      </c>
      <c r="G28" s="21">
        <f t="shared" si="0"/>
        <v>-195641</v>
      </c>
      <c r="H28" s="75"/>
      <c r="I28" s="23"/>
    </row>
    <row r="29" spans="1:10" ht="15" customHeight="1">
      <c r="A29" s="89"/>
      <c r="B29" s="90"/>
      <c r="C29" s="90"/>
      <c r="D29" s="91"/>
      <c r="E29" s="24">
        <f>SUMIF($J$20:$J$27, J21, E20:E27)</f>
        <v>98729</v>
      </c>
      <c r="F29" s="25">
        <f>SUMIF($J$20:$J$27, J21, F20:F27)</f>
        <v>96355</v>
      </c>
      <c r="G29" s="24">
        <f t="shared" si="0"/>
        <v>-2374</v>
      </c>
      <c r="H29" s="85"/>
      <c r="I29" s="26"/>
    </row>
    <row r="30" spans="1:10" s="5" customFormat="1" ht="15" customHeight="1">
      <c r="A30" s="77">
        <v>10</v>
      </c>
      <c r="B30" s="79" t="s">
        <v>40</v>
      </c>
      <c r="C30" s="81" t="s">
        <v>41</v>
      </c>
      <c r="D30" s="83" t="s">
        <v>28</v>
      </c>
      <c r="E30" s="21">
        <v>61489</v>
      </c>
      <c r="F30" s="22">
        <v>39060</v>
      </c>
      <c r="G30" s="21">
        <f t="shared" si="0"/>
        <v>-22429</v>
      </c>
      <c r="H30" s="75" t="s">
        <v>18</v>
      </c>
      <c r="I30" s="23"/>
      <c r="J30" s="5" t="s">
        <v>21</v>
      </c>
    </row>
    <row r="31" spans="1:10" s="5" customFormat="1" ht="15" customHeight="1">
      <c r="A31" s="78"/>
      <c r="B31" s="80"/>
      <c r="C31" s="82"/>
      <c r="D31" s="84"/>
      <c r="E31" s="24">
        <v>0</v>
      </c>
      <c r="F31" s="25">
        <v>0</v>
      </c>
      <c r="G31" s="24">
        <f t="shared" si="0"/>
        <v>0</v>
      </c>
      <c r="H31" s="85"/>
      <c r="I31" s="26"/>
      <c r="J31" s="5" t="s">
        <v>22</v>
      </c>
    </row>
    <row r="32" spans="1:10" ht="15" customHeight="1">
      <c r="A32" s="86" t="s">
        <v>42</v>
      </c>
      <c r="B32" s="87"/>
      <c r="C32" s="87"/>
      <c r="D32" s="88"/>
      <c r="E32" s="21">
        <f>SUMIF($J$30:$J$31, J30, E30:E31)</f>
        <v>61489</v>
      </c>
      <c r="F32" s="22">
        <f>SUMIF($J$30:$J$31, J30, F30:F31)</f>
        <v>39060</v>
      </c>
      <c r="G32" s="21">
        <f t="shared" ref="G32:G61" si="1">F32-E32</f>
        <v>-22429</v>
      </c>
      <c r="H32" s="75"/>
      <c r="I32" s="23"/>
    </row>
    <row r="33" spans="1:10" ht="15" customHeight="1">
      <c r="A33" s="89"/>
      <c r="B33" s="90"/>
      <c r="C33" s="90"/>
      <c r="D33" s="91"/>
      <c r="E33" s="24">
        <f>SUMIF($J$30:$J$31, J31, E30:E31)</f>
        <v>0</v>
      </c>
      <c r="F33" s="25">
        <f>SUMIF($J$30:$J$31, J31, F30:F31)</f>
        <v>0</v>
      </c>
      <c r="G33" s="24">
        <f t="shared" si="1"/>
        <v>0</v>
      </c>
      <c r="H33" s="85"/>
      <c r="I33" s="26"/>
    </row>
    <row r="34" spans="1:10" s="5" customFormat="1" ht="15" customHeight="1">
      <c r="A34" s="77">
        <v>11</v>
      </c>
      <c r="B34" s="79" t="s">
        <v>43</v>
      </c>
      <c r="C34" s="81" t="s">
        <v>44</v>
      </c>
      <c r="D34" s="83" t="s">
        <v>32</v>
      </c>
      <c r="E34" s="21">
        <v>2536267</v>
      </c>
      <c r="F34" s="22">
        <v>2712842</v>
      </c>
      <c r="G34" s="21">
        <f t="shared" si="1"/>
        <v>176575</v>
      </c>
      <c r="H34" s="75" t="s">
        <v>18</v>
      </c>
      <c r="I34" s="23"/>
      <c r="J34" s="5" t="s">
        <v>21</v>
      </c>
    </row>
    <row r="35" spans="1:10" s="5" customFormat="1" ht="15" customHeight="1">
      <c r="A35" s="78"/>
      <c r="B35" s="80"/>
      <c r="C35" s="82"/>
      <c r="D35" s="84"/>
      <c r="E35" s="24">
        <v>2536267</v>
      </c>
      <c r="F35" s="25">
        <v>2712842</v>
      </c>
      <c r="G35" s="24">
        <f t="shared" si="1"/>
        <v>176575</v>
      </c>
      <c r="H35" s="85"/>
      <c r="I35" s="26"/>
      <c r="J35" s="5" t="s">
        <v>22</v>
      </c>
    </row>
    <row r="36" spans="1:10" ht="15" customHeight="1">
      <c r="A36" s="86" t="s">
        <v>45</v>
      </c>
      <c r="B36" s="87"/>
      <c r="C36" s="87"/>
      <c r="D36" s="88"/>
      <c r="E36" s="21">
        <f>SUMIF($J$34:$J$35, J34, E34:E35)</f>
        <v>2536267</v>
      </c>
      <c r="F36" s="22">
        <f>SUMIF($J$34:$J$35, J34, F34:F35)</f>
        <v>2712842</v>
      </c>
      <c r="G36" s="21">
        <f t="shared" si="1"/>
        <v>176575</v>
      </c>
      <c r="H36" s="75"/>
      <c r="I36" s="23"/>
    </row>
    <row r="37" spans="1:10" ht="15" customHeight="1">
      <c r="A37" s="89"/>
      <c r="B37" s="90"/>
      <c r="C37" s="90"/>
      <c r="D37" s="91"/>
      <c r="E37" s="24">
        <f>SUMIF($J$34:$J$35, J35, E34:E35)</f>
        <v>2536267</v>
      </c>
      <c r="F37" s="25">
        <f>SUMIF($J$34:$J$35, J35, F34:F35)</f>
        <v>2712842</v>
      </c>
      <c r="G37" s="24">
        <f t="shared" si="1"/>
        <v>176575</v>
      </c>
      <c r="H37" s="85"/>
      <c r="I37" s="26"/>
    </row>
    <row r="38" spans="1:10" s="5" customFormat="1" ht="15" customHeight="1">
      <c r="A38" s="77">
        <v>12</v>
      </c>
      <c r="B38" s="79" t="s">
        <v>46</v>
      </c>
      <c r="C38" s="81" t="s">
        <v>47</v>
      </c>
      <c r="D38" s="83" t="s">
        <v>32</v>
      </c>
      <c r="E38" s="21">
        <v>67292</v>
      </c>
      <c r="F38" s="22">
        <v>67349</v>
      </c>
      <c r="G38" s="21">
        <f t="shared" si="1"/>
        <v>57</v>
      </c>
      <c r="H38" s="75" t="s">
        <v>18</v>
      </c>
      <c r="I38" s="23"/>
      <c r="J38" s="5" t="s">
        <v>21</v>
      </c>
    </row>
    <row r="39" spans="1:10" s="5" customFormat="1" ht="15" customHeight="1">
      <c r="A39" s="78"/>
      <c r="B39" s="80"/>
      <c r="C39" s="82"/>
      <c r="D39" s="84"/>
      <c r="E39" s="24">
        <v>61292</v>
      </c>
      <c r="F39" s="25">
        <v>65349</v>
      </c>
      <c r="G39" s="24">
        <f t="shared" si="1"/>
        <v>4057</v>
      </c>
      <c r="H39" s="85"/>
      <c r="I39" s="26"/>
      <c r="J39" s="5" t="s">
        <v>22</v>
      </c>
    </row>
    <row r="40" spans="1:10" s="5" customFormat="1" ht="22.5" customHeight="1">
      <c r="A40" s="77">
        <v>13</v>
      </c>
      <c r="B40" s="79" t="s">
        <v>46</v>
      </c>
      <c r="C40" s="94" t="s">
        <v>48</v>
      </c>
      <c r="D40" s="83" t="s">
        <v>49</v>
      </c>
      <c r="E40" s="21">
        <v>617492</v>
      </c>
      <c r="F40" s="22">
        <v>710980</v>
      </c>
      <c r="G40" s="21">
        <f t="shared" si="1"/>
        <v>93488</v>
      </c>
      <c r="H40" s="75" t="s">
        <v>18</v>
      </c>
      <c r="I40" s="23"/>
      <c r="J40" s="5" t="s">
        <v>21</v>
      </c>
    </row>
    <row r="41" spans="1:10" s="5" customFormat="1" ht="22.5" customHeight="1">
      <c r="A41" s="78"/>
      <c r="B41" s="80"/>
      <c r="C41" s="95"/>
      <c r="D41" s="84"/>
      <c r="E41" s="24">
        <v>617492</v>
      </c>
      <c r="F41" s="25">
        <v>710980</v>
      </c>
      <c r="G41" s="24">
        <f t="shared" si="1"/>
        <v>93488</v>
      </c>
      <c r="H41" s="85"/>
      <c r="I41" s="26"/>
      <c r="J41" s="5" t="s">
        <v>22</v>
      </c>
    </row>
    <row r="42" spans="1:10" s="5" customFormat="1" ht="15" customHeight="1">
      <c r="A42" s="77">
        <v>14</v>
      </c>
      <c r="B42" s="79" t="s">
        <v>46</v>
      </c>
      <c r="C42" s="81" t="s">
        <v>50</v>
      </c>
      <c r="D42" s="83" t="s">
        <v>51</v>
      </c>
      <c r="E42" s="21">
        <v>1914247</v>
      </c>
      <c r="F42" s="22">
        <v>1949511</v>
      </c>
      <c r="G42" s="21">
        <f t="shared" si="1"/>
        <v>35264</v>
      </c>
      <c r="H42" s="75" t="s">
        <v>18</v>
      </c>
      <c r="I42" s="23"/>
      <c r="J42" s="5" t="s">
        <v>21</v>
      </c>
    </row>
    <row r="43" spans="1:10" s="5" customFormat="1" ht="15" customHeight="1">
      <c r="A43" s="78"/>
      <c r="B43" s="80"/>
      <c r="C43" s="82"/>
      <c r="D43" s="84"/>
      <c r="E43" s="24">
        <v>1914023</v>
      </c>
      <c r="F43" s="25">
        <v>1889325</v>
      </c>
      <c r="G43" s="24">
        <f t="shared" si="1"/>
        <v>-24698</v>
      </c>
      <c r="H43" s="85"/>
      <c r="I43" s="26"/>
      <c r="J43" s="5" t="s">
        <v>22</v>
      </c>
    </row>
    <row r="44" spans="1:10" s="5" customFormat="1" ht="15" customHeight="1">
      <c r="A44" s="77">
        <v>15</v>
      </c>
      <c r="B44" s="79" t="s">
        <v>46</v>
      </c>
      <c r="C44" s="81" t="s">
        <v>52</v>
      </c>
      <c r="D44" s="83" t="s">
        <v>53</v>
      </c>
      <c r="E44" s="21">
        <v>703136</v>
      </c>
      <c r="F44" s="22">
        <v>1262785</v>
      </c>
      <c r="G44" s="21">
        <f t="shared" si="1"/>
        <v>559649</v>
      </c>
      <c r="H44" s="75" t="s">
        <v>18</v>
      </c>
      <c r="I44" s="23"/>
      <c r="J44" s="5" t="s">
        <v>21</v>
      </c>
    </row>
    <row r="45" spans="1:10" s="5" customFormat="1" ht="15" customHeight="1">
      <c r="A45" s="78"/>
      <c r="B45" s="80"/>
      <c r="C45" s="82"/>
      <c r="D45" s="84"/>
      <c r="E45" s="24">
        <v>495344</v>
      </c>
      <c r="F45" s="25">
        <v>803236</v>
      </c>
      <c r="G45" s="24">
        <f t="shared" si="1"/>
        <v>307892</v>
      </c>
      <c r="H45" s="85"/>
      <c r="I45" s="26"/>
      <c r="J45" s="5" t="s">
        <v>22</v>
      </c>
    </row>
    <row r="46" spans="1:10" s="5" customFormat="1" ht="15" customHeight="1">
      <c r="A46" s="77">
        <v>16</v>
      </c>
      <c r="B46" s="79" t="s">
        <v>46</v>
      </c>
      <c r="C46" s="81" t="s">
        <v>54</v>
      </c>
      <c r="D46" s="83" t="s">
        <v>53</v>
      </c>
      <c r="E46" s="21">
        <v>1317</v>
      </c>
      <c r="F46" s="22">
        <v>871</v>
      </c>
      <c r="G46" s="21">
        <f t="shared" si="1"/>
        <v>-446</v>
      </c>
      <c r="H46" s="75" t="s">
        <v>18</v>
      </c>
      <c r="I46" s="23"/>
      <c r="J46" s="5" t="s">
        <v>21</v>
      </c>
    </row>
    <row r="47" spans="1:10" s="5" customFormat="1" ht="15" customHeight="1">
      <c r="A47" s="78"/>
      <c r="B47" s="80"/>
      <c r="C47" s="82"/>
      <c r="D47" s="84"/>
      <c r="E47" s="24">
        <v>1317</v>
      </c>
      <c r="F47" s="25">
        <v>871</v>
      </c>
      <c r="G47" s="24">
        <f t="shared" si="1"/>
        <v>-446</v>
      </c>
      <c r="H47" s="85"/>
      <c r="I47" s="26"/>
      <c r="J47" s="5" t="s">
        <v>22</v>
      </c>
    </row>
    <row r="48" spans="1:10" s="5" customFormat="1" ht="15" customHeight="1">
      <c r="A48" s="77">
        <v>17</v>
      </c>
      <c r="B48" s="79" t="s">
        <v>46</v>
      </c>
      <c r="C48" s="81" t="s">
        <v>55</v>
      </c>
      <c r="D48" s="83" t="s">
        <v>56</v>
      </c>
      <c r="E48" s="21">
        <v>0</v>
      </c>
      <c r="F48" s="22">
        <v>2885</v>
      </c>
      <c r="G48" s="21">
        <f t="shared" si="1"/>
        <v>2885</v>
      </c>
      <c r="H48" s="75" t="s">
        <v>18</v>
      </c>
      <c r="I48" s="23"/>
      <c r="J48" s="5" t="s">
        <v>21</v>
      </c>
    </row>
    <row r="49" spans="1:10" s="5" customFormat="1" ht="15" customHeight="1">
      <c r="A49" s="78"/>
      <c r="B49" s="80"/>
      <c r="C49" s="82"/>
      <c r="D49" s="84"/>
      <c r="E49" s="24">
        <v>0</v>
      </c>
      <c r="F49" s="25">
        <v>0</v>
      </c>
      <c r="G49" s="24">
        <f t="shared" si="1"/>
        <v>0</v>
      </c>
      <c r="H49" s="85"/>
      <c r="I49" s="26"/>
      <c r="J49" s="5" t="s">
        <v>22</v>
      </c>
    </row>
    <row r="50" spans="1:10" s="5" customFormat="1" ht="15" customHeight="1">
      <c r="A50" s="77">
        <v>18</v>
      </c>
      <c r="B50" s="79" t="s">
        <v>46</v>
      </c>
      <c r="C50" s="81" t="s">
        <v>57</v>
      </c>
      <c r="D50" s="83" t="s">
        <v>56</v>
      </c>
      <c r="E50" s="21">
        <v>559</v>
      </c>
      <c r="F50" s="22">
        <v>729</v>
      </c>
      <c r="G50" s="21">
        <f t="shared" si="1"/>
        <v>170</v>
      </c>
      <c r="H50" s="75" t="s">
        <v>18</v>
      </c>
      <c r="I50" s="23"/>
      <c r="J50" s="5" t="s">
        <v>21</v>
      </c>
    </row>
    <row r="51" spans="1:10" s="5" customFormat="1" ht="15" customHeight="1">
      <c r="A51" s="78"/>
      <c r="B51" s="80"/>
      <c r="C51" s="82"/>
      <c r="D51" s="84"/>
      <c r="E51" s="24">
        <v>559</v>
      </c>
      <c r="F51" s="25">
        <v>729</v>
      </c>
      <c r="G51" s="24">
        <f t="shared" si="1"/>
        <v>170</v>
      </c>
      <c r="H51" s="85"/>
      <c r="I51" s="26"/>
      <c r="J51" s="5" t="s">
        <v>22</v>
      </c>
    </row>
    <row r="52" spans="1:10" s="5" customFormat="1" ht="15" customHeight="1">
      <c r="A52" s="77">
        <v>19</v>
      </c>
      <c r="B52" s="79" t="s">
        <v>46</v>
      </c>
      <c r="C52" s="81" t="s">
        <v>58</v>
      </c>
      <c r="D52" s="83" t="s">
        <v>97</v>
      </c>
      <c r="E52" s="21">
        <v>20497543</v>
      </c>
      <c r="F52" s="22">
        <v>21019285</v>
      </c>
      <c r="G52" s="21">
        <f t="shared" si="1"/>
        <v>521742</v>
      </c>
      <c r="H52" s="75" t="s">
        <v>18</v>
      </c>
      <c r="I52" s="23"/>
      <c r="J52" s="5" t="s">
        <v>21</v>
      </c>
    </row>
    <row r="53" spans="1:10" s="5" customFormat="1" ht="15" customHeight="1">
      <c r="A53" s="78"/>
      <c r="B53" s="80"/>
      <c r="C53" s="82"/>
      <c r="D53" s="84"/>
      <c r="E53" s="24">
        <v>7691597</v>
      </c>
      <c r="F53" s="25">
        <v>10439744</v>
      </c>
      <c r="G53" s="24">
        <f t="shared" si="1"/>
        <v>2748147</v>
      </c>
      <c r="H53" s="85"/>
      <c r="I53" s="26"/>
      <c r="J53" s="5" t="s">
        <v>22</v>
      </c>
    </row>
    <row r="54" spans="1:10" s="5" customFormat="1" ht="15" customHeight="1">
      <c r="A54" s="77">
        <v>20</v>
      </c>
      <c r="B54" s="79" t="s">
        <v>46</v>
      </c>
      <c r="C54" s="81" t="s">
        <v>59</v>
      </c>
      <c r="D54" s="83" t="s">
        <v>60</v>
      </c>
      <c r="E54" s="21">
        <v>0</v>
      </c>
      <c r="F54" s="22">
        <v>0</v>
      </c>
      <c r="G54" s="21">
        <f t="shared" si="1"/>
        <v>0</v>
      </c>
      <c r="H54" s="75" t="s">
        <v>18</v>
      </c>
      <c r="I54" s="23"/>
      <c r="J54" s="5" t="s">
        <v>21</v>
      </c>
    </row>
    <row r="55" spans="1:10" s="5" customFormat="1" ht="15" customHeight="1">
      <c r="A55" s="78"/>
      <c r="B55" s="80"/>
      <c r="C55" s="82"/>
      <c r="D55" s="84"/>
      <c r="E55" s="24">
        <v>-107888</v>
      </c>
      <c r="F55" s="25">
        <v>0</v>
      </c>
      <c r="G55" s="24">
        <f t="shared" si="1"/>
        <v>107888</v>
      </c>
      <c r="H55" s="85"/>
      <c r="I55" s="26"/>
      <c r="J55" s="5" t="s">
        <v>22</v>
      </c>
    </row>
    <row r="56" spans="1:10" ht="15" customHeight="1">
      <c r="A56" s="86" t="s">
        <v>61</v>
      </c>
      <c r="B56" s="87"/>
      <c r="C56" s="87"/>
      <c r="D56" s="88"/>
      <c r="E56" s="21">
        <f>SUMIF($J$38:$J$55, J38, E38:E55)</f>
        <v>23801586</v>
      </c>
      <c r="F56" s="22">
        <f>SUMIF($J$38:$J$55, J38, F38:F55)</f>
        <v>25014395</v>
      </c>
      <c r="G56" s="21">
        <f t="shared" si="1"/>
        <v>1212809</v>
      </c>
      <c r="H56" s="75"/>
      <c r="I56" s="23"/>
    </row>
    <row r="57" spans="1:10" ht="15" customHeight="1">
      <c r="A57" s="89"/>
      <c r="B57" s="90"/>
      <c r="C57" s="90"/>
      <c r="D57" s="91"/>
      <c r="E57" s="24">
        <f>SUMIF($J$38:$J$55, J39, E38:E55)</f>
        <v>10673736</v>
      </c>
      <c r="F57" s="25">
        <f>SUMIF($J$38:$J$55, J39, F38:F55)</f>
        <v>13910234</v>
      </c>
      <c r="G57" s="24">
        <f t="shared" si="1"/>
        <v>3236498</v>
      </c>
      <c r="H57" s="85"/>
      <c r="I57" s="26"/>
    </row>
    <row r="58" spans="1:10" s="5" customFormat="1" ht="15" customHeight="1">
      <c r="A58" s="77">
        <v>21</v>
      </c>
      <c r="B58" s="79" t="s">
        <v>62</v>
      </c>
      <c r="C58" s="81" t="s">
        <v>63</v>
      </c>
      <c r="D58" s="83" t="s">
        <v>64</v>
      </c>
      <c r="E58" s="21">
        <v>30031667</v>
      </c>
      <c r="F58" s="22">
        <v>38354251</v>
      </c>
      <c r="G58" s="21">
        <f t="shared" si="1"/>
        <v>8322584</v>
      </c>
      <c r="H58" s="75" t="s">
        <v>18</v>
      </c>
      <c r="I58" s="23"/>
      <c r="J58" s="5" t="s">
        <v>21</v>
      </c>
    </row>
    <row r="59" spans="1:10" s="5" customFormat="1" ht="15" customHeight="1">
      <c r="A59" s="78"/>
      <c r="B59" s="80"/>
      <c r="C59" s="82"/>
      <c r="D59" s="84"/>
      <c r="E59" s="24">
        <v>514124</v>
      </c>
      <c r="F59" s="25">
        <v>916463</v>
      </c>
      <c r="G59" s="24">
        <f t="shared" si="1"/>
        <v>402339</v>
      </c>
      <c r="H59" s="85"/>
      <c r="I59" s="26"/>
      <c r="J59" s="5" t="s">
        <v>22</v>
      </c>
    </row>
    <row r="60" spans="1:10" s="5" customFormat="1" ht="15" customHeight="1">
      <c r="A60" s="77">
        <v>22</v>
      </c>
      <c r="B60" s="79" t="s">
        <v>62</v>
      </c>
      <c r="C60" s="81" t="s">
        <v>65</v>
      </c>
      <c r="D60" s="83" t="s">
        <v>64</v>
      </c>
      <c r="E60" s="21">
        <v>2295961</v>
      </c>
      <c r="F60" s="22">
        <v>2389408</v>
      </c>
      <c r="G60" s="21">
        <f t="shared" si="1"/>
        <v>93447</v>
      </c>
      <c r="H60" s="75" t="s">
        <v>18</v>
      </c>
      <c r="I60" s="23"/>
      <c r="J60" s="5" t="s">
        <v>21</v>
      </c>
    </row>
    <row r="61" spans="1:10" s="5" customFormat="1" ht="15" customHeight="1">
      <c r="A61" s="78"/>
      <c r="B61" s="80"/>
      <c r="C61" s="82"/>
      <c r="D61" s="84"/>
      <c r="E61" s="24">
        <v>64681</v>
      </c>
      <c r="F61" s="25">
        <v>68395</v>
      </c>
      <c r="G61" s="24">
        <f t="shared" si="1"/>
        <v>3714</v>
      </c>
      <c r="H61" s="85"/>
      <c r="I61" s="26"/>
      <c r="J61" s="5" t="s">
        <v>22</v>
      </c>
    </row>
    <row r="62" spans="1:10" s="5" customFormat="1" ht="15" customHeight="1">
      <c r="A62" s="77">
        <v>23</v>
      </c>
      <c r="B62" s="79" t="s">
        <v>62</v>
      </c>
      <c r="C62" s="81" t="s">
        <v>66</v>
      </c>
      <c r="D62" s="83" t="s">
        <v>64</v>
      </c>
      <c r="E62" s="21">
        <v>479663</v>
      </c>
      <c r="F62" s="22">
        <v>154582</v>
      </c>
      <c r="G62" s="21">
        <f t="shared" ref="G62:G93" si="2">F62-E62</f>
        <v>-325081</v>
      </c>
      <c r="H62" s="75" t="s">
        <v>18</v>
      </c>
      <c r="I62" s="23"/>
      <c r="J62" s="5" t="s">
        <v>21</v>
      </c>
    </row>
    <row r="63" spans="1:10" s="5" customFormat="1" ht="15" customHeight="1">
      <c r="A63" s="78"/>
      <c r="B63" s="80"/>
      <c r="C63" s="82"/>
      <c r="D63" s="84"/>
      <c r="E63" s="24">
        <v>3161</v>
      </c>
      <c r="F63" s="25">
        <v>2343</v>
      </c>
      <c r="G63" s="24">
        <f t="shared" si="2"/>
        <v>-818</v>
      </c>
      <c r="H63" s="85"/>
      <c r="I63" s="26"/>
      <c r="J63" s="5" t="s">
        <v>22</v>
      </c>
    </row>
    <row r="64" spans="1:10" s="5" customFormat="1" ht="15" customHeight="1">
      <c r="A64" s="77">
        <v>24</v>
      </c>
      <c r="B64" s="79" t="s">
        <v>62</v>
      </c>
      <c r="C64" s="81" t="s">
        <v>67</v>
      </c>
      <c r="D64" s="83" t="s">
        <v>68</v>
      </c>
      <c r="E64" s="21">
        <v>807673</v>
      </c>
      <c r="F64" s="22">
        <v>755296</v>
      </c>
      <c r="G64" s="21">
        <f t="shared" si="2"/>
        <v>-52377</v>
      </c>
      <c r="H64" s="75" t="s">
        <v>18</v>
      </c>
      <c r="I64" s="23"/>
      <c r="J64" s="5" t="s">
        <v>21</v>
      </c>
    </row>
    <row r="65" spans="1:10" s="5" customFormat="1" ht="15" customHeight="1">
      <c r="A65" s="78"/>
      <c r="B65" s="80"/>
      <c r="C65" s="82"/>
      <c r="D65" s="84"/>
      <c r="E65" s="24">
        <v>22965</v>
      </c>
      <c r="F65" s="25">
        <v>31164</v>
      </c>
      <c r="G65" s="24">
        <f t="shared" si="2"/>
        <v>8199</v>
      </c>
      <c r="H65" s="85"/>
      <c r="I65" s="26"/>
      <c r="J65" s="5" t="s">
        <v>22</v>
      </c>
    </row>
    <row r="66" spans="1:10" s="5" customFormat="1" ht="15" customHeight="1">
      <c r="A66" s="77">
        <v>25</v>
      </c>
      <c r="B66" s="79" t="s">
        <v>62</v>
      </c>
      <c r="C66" s="81" t="s">
        <v>69</v>
      </c>
      <c r="D66" s="83" t="s">
        <v>36</v>
      </c>
      <c r="E66" s="21">
        <v>357536</v>
      </c>
      <c r="F66" s="22">
        <v>420024</v>
      </c>
      <c r="G66" s="21">
        <f t="shared" si="2"/>
        <v>62488</v>
      </c>
      <c r="H66" s="75" t="s">
        <v>18</v>
      </c>
      <c r="I66" s="23"/>
      <c r="J66" s="5" t="s">
        <v>21</v>
      </c>
    </row>
    <row r="67" spans="1:10" s="5" customFormat="1" ht="15" customHeight="1">
      <c r="A67" s="78"/>
      <c r="B67" s="80"/>
      <c r="C67" s="82"/>
      <c r="D67" s="84"/>
      <c r="E67" s="24">
        <v>18650</v>
      </c>
      <c r="F67" s="25">
        <v>23836</v>
      </c>
      <c r="G67" s="24">
        <f t="shared" si="2"/>
        <v>5186</v>
      </c>
      <c r="H67" s="85"/>
      <c r="I67" s="26"/>
      <c r="J67" s="5" t="s">
        <v>22</v>
      </c>
    </row>
    <row r="68" spans="1:10" s="5" customFormat="1" ht="15" customHeight="1">
      <c r="A68" s="77">
        <v>26</v>
      </c>
      <c r="B68" s="79" t="s">
        <v>62</v>
      </c>
      <c r="C68" s="81" t="s">
        <v>70</v>
      </c>
      <c r="D68" s="83" t="s">
        <v>98</v>
      </c>
      <c r="E68" s="21">
        <v>140623</v>
      </c>
      <c r="F68" s="22">
        <v>148557</v>
      </c>
      <c r="G68" s="21">
        <f t="shared" si="2"/>
        <v>7934</v>
      </c>
      <c r="H68" s="75" t="s">
        <v>18</v>
      </c>
      <c r="I68" s="23"/>
      <c r="J68" s="5" t="s">
        <v>21</v>
      </c>
    </row>
    <row r="69" spans="1:10" s="5" customFormat="1" ht="15" customHeight="1">
      <c r="A69" s="78"/>
      <c r="B69" s="80"/>
      <c r="C69" s="82"/>
      <c r="D69" s="84"/>
      <c r="E69" s="24">
        <v>30000</v>
      </c>
      <c r="F69" s="25">
        <v>15825</v>
      </c>
      <c r="G69" s="24">
        <f t="shared" si="2"/>
        <v>-14175</v>
      </c>
      <c r="H69" s="85"/>
      <c r="I69" s="26"/>
      <c r="J69" s="5" t="s">
        <v>22</v>
      </c>
    </row>
    <row r="70" spans="1:10" s="5" customFormat="1" ht="15" customHeight="1">
      <c r="A70" s="77">
        <v>27</v>
      </c>
      <c r="B70" s="79" t="s">
        <v>62</v>
      </c>
      <c r="C70" s="81" t="s">
        <v>71</v>
      </c>
      <c r="D70" s="83" t="s">
        <v>36</v>
      </c>
      <c r="E70" s="21">
        <v>120049</v>
      </c>
      <c r="F70" s="22">
        <v>205120</v>
      </c>
      <c r="G70" s="21">
        <f t="shared" si="2"/>
        <v>85071</v>
      </c>
      <c r="H70" s="75" t="s">
        <v>18</v>
      </c>
      <c r="I70" s="23"/>
      <c r="J70" s="5" t="s">
        <v>21</v>
      </c>
    </row>
    <row r="71" spans="1:10" s="5" customFormat="1" ht="15" customHeight="1">
      <c r="A71" s="78"/>
      <c r="B71" s="80"/>
      <c r="C71" s="82"/>
      <c r="D71" s="84"/>
      <c r="E71" s="24">
        <v>73674</v>
      </c>
      <c r="F71" s="25">
        <v>120310</v>
      </c>
      <c r="G71" s="24">
        <f t="shared" si="2"/>
        <v>46636</v>
      </c>
      <c r="H71" s="85"/>
      <c r="I71" s="26"/>
      <c r="J71" s="5" t="s">
        <v>22</v>
      </c>
    </row>
    <row r="72" spans="1:10" s="5" customFormat="1" ht="15" customHeight="1">
      <c r="A72" s="77">
        <v>28</v>
      </c>
      <c r="B72" s="79" t="s">
        <v>62</v>
      </c>
      <c r="C72" s="81" t="s">
        <v>72</v>
      </c>
      <c r="D72" s="83" t="s">
        <v>36</v>
      </c>
      <c r="E72" s="21">
        <v>40622</v>
      </c>
      <c r="F72" s="22">
        <v>38819</v>
      </c>
      <c r="G72" s="21">
        <f t="shared" si="2"/>
        <v>-1803</v>
      </c>
      <c r="H72" s="75" t="s">
        <v>18</v>
      </c>
      <c r="I72" s="23"/>
      <c r="J72" s="5" t="s">
        <v>21</v>
      </c>
    </row>
    <row r="73" spans="1:10" s="5" customFormat="1" ht="15" customHeight="1">
      <c r="A73" s="78"/>
      <c r="B73" s="80"/>
      <c r="C73" s="82"/>
      <c r="D73" s="84"/>
      <c r="E73" s="24">
        <v>20698</v>
      </c>
      <c r="F73" s="25">
        <v>19691</v>
      </c>
      <c r="G73" s="24">
        <f t="shared" si="2"/>
        <v>-1007</v>
      </c>
      <c r="H73" s="85"/>
      <c r="I73" s="26"/>
      <c r="J73" s="5" t="s">
        <v>22</v>
      </c>
    </row>
    <row r="74" spans="1:10" s="5" customFormat="1" ht="15" customHeight="1">
      <c r="A74" s="77">
        <v>29</v>
      </c>
      <c r="B74" s="79" t="s">
        <v>62</v>
      </c>
      <c r="C74" s="81" t="s">
        <v>73</v>
      </c>
      <c r="D74" s="83" t="s">
        <v>36</v>
      </c>
      <c r="E74" s="21">
        <v>28201</v>
      </c>
      <c r="F74" s="22">
        <v>47325</v>
      </c>
      <c r="G74" s="21">
        <f t="shared" si="2"/>
        <v>19124</v>
      </c>
      <c r="H74" s="75" t="s">
        <v>18</v>
      </c>
      <c r="I74" s="23"/>
      <c r="J74" s="5" t="s">
        <v>21</v>
      </c>
    </row>
    <row r="75" spans="1:10" s="5" customFormat="1" ht="15" customHeight="1">
      <c r="A75" s="78"/>
      <c r="B75" s="80"/>
      <c r="C75" s="82"/>
      <c r="D75" s="84"/>
      <c r="E75" s="24">
        <v>28201</v>
      </c>
      <c r="F75" s="25">
        <v>47325</v>
      </c>
      <c r="G75" s="24">
        <f t="shared" si="2"/>
        <v>19124</v>
      </c>
      <c r="H75" s="85"/>
      <c r="I75" s="26"/>
      <c r="J75" s="5" t="s">
        <v>22</v>
      </c>
    </row>
    <row r="76" spans="1:10" s="5" customFormat="1" ht="15" customHeight="1">
      <c r="A76" s="77">
        <v>30</v>
      </c>
      <c r="B76" s="79" t="s">
        <v>62</v>
      </c>
      <c r="C76" s="81" t="s">
        <v>74</v>
      </c>
      <c r="D76" s="83" t="s">
        <v>53</v>
      </c>
      <c r="E76" s="21">
        <v>88022</v>
      </c>
      <c r="F76" s="22">
        <v>82975</v>
      </c>
      <c r="G76" s="21">
        <f t="shared" si="2"/>
        <v>-5047</v>
      </c>
      <c r="H76" s="75" t="s">
        <v>18</v>
      </c>
      <c r="I76" s="23"/>
      <c r="J76" s="5" t="s">
        <v>21</v>
      </c>
    </row>
    <row r="77" spans="1:10" s="5" customFormat="1" ht="15" customHeight="1">
      <c r="A77" s="78"/>
      <c r="B77" s="80"/>
      <c r="C77" s="82"/>
      <c r="D77" s="84"/>
      <c r="E77" s="24">
        <v>54474</v>
      </c>
      <c r="F77" s="25">
        <v>47912</v>
      </c>
      <c r="G77" s="24">
        <f t="shared" si="2"/>
        <v>-6562</v>
      </c>
      <c r="H77" s="85"/>
      <c r="I77" s="26"/>
      <c r="J77" s="5" t="s">
        <v>22</v>
      </c>
    </row>
    <row r="78" spans="1:10" s="5" customFormat="1" ht="15" customHeight="1">
      <c r="A78" s="77">
        <v>31</v>
      </c>
      <c r="B78" s="79" t="s">
        <v>62</v>
      </c>
      <c r="C78" s="81" t="s">
        <v>75</v>
      </c>
      <c r="D78" s="83" t="s">
        <v>36</v>
      </c>
      <c r="E78" s="21">
        <v>194177</v>
      </c>
      <c r="F78" s="22">
        <v>214716</v>
      </c>
      <c r="G78" s="21">
        <f t="shared" si="2"/>
        <v>20539</v>
      </c>
      <c r="H78" s="75" t="s">
        <v>18</v>
      </c>
      <c r="I78" s="23"/>
      <c r="J78" s="5" t="s">
        <v>21</v>
      </c>
    </row>
    <row r="79" spans="1:10" s="5" customFormat="1" ht="15" customHeight="1">
      <c r="A79" s="78"/>
      <c r="B79" s="80"/>
      <c r="C79" s="82"/>
      <c r="D79" s="84"/>
      <c r="E79" s="24">
        <v>109191</v>
      </c>
      <c r="F79" s="25">
        <v>124174</v>
      </c>
      <c r="G79" s="24">
        <f t="shared" si="2"/>
        <v>14983</v>
      </c>
      <c r="H79" s="85"/>
      <c r="I79" s="26"/>
      <c r="J79" s="5" t="s">
        <v>22</v>
      </c>
    </row>
    <row r="80" spans="1:10" s="5" customFormat="1" ht="15" customHeight="1">
      <c r="A80" s="77">
        <v>32</v>
      </c>
      <c r="B80" s="79" t="s">
        <v>62</v>
      </c>
      <c r="C80" s="81" t="s">
        <v>76</v>
      </c>
      <c r="D80" s="83" t="s">
        <v>36</v>
      </c>
      <c r="E80" s="21">
        <v>54172</v>
      </c>
      <c r="F80" s="22">
        <v>48006</v>
      </c>
      <c r="G80" s="21">
        <f t="shared" si="2"/>
        <v>-6166</v>
      </c>
      <c r="H80" s="75" t="s">
        <v>18</v>
      </c>
      <c r="I80" s="23"/>
      <c r="J80" s="5" t="s">
        <v>21</v>
      </c>
    </row>
    <row r="81" spans="1:11" s="5" customFormat="1" ht="15" customHeight="1">
      <c r="A81" s="78"/>
      <c r="B81" s="80"/>
      <c r="C81" s="82"/>
      <c r="D81" s="84"/>
      <c r="E81" s="24">
        <v>19672</v>
      </c>
      <c r="F81" s="25">
        <v>19269</v>
      </c>
      <c r="G81" s="24">
        <f t="shared" si="2"/>
        <v>-403</v>
      </c>
      <c r="H81" s="85"/>
      <c r="I81" s="26"/>
      <c r="J81" s="5" t="s">
        <v>22</v>
      </c>
    </row>
    <row r="82" spans="1:11" s="5" customFormat="1" ht="15" customHeight="1">
      <c r="A82" s="77">
        <v>33</v>
      </c>
      <c r="B82" s="79" t="s">
        <v>62</v>
      </c>
      <c r="C82" s="81" t="s">
        <v>77</v>
      </c>
      <c r="D82" s="83" t="s">
        <v>56</v>
      </c>
      <c r="E82" s="21">
        <v>1040</v>
      </c>
      <c r="F82" s="22">
        <v>1040</v>
      </c>
      <c r="G82" s="21">
        <f t="shared" si="2"/>
        <v>0</v>
      </c>
      <c r="H82" s="75" t="s">
        <v>78</v>
      </c>
      <c r="I82" s="23">
        <v>137</v>
      </c>
      <c r="J82" s="5" t="s">
        <v>21</v>
      </c>
      <c r="K82" s="5" t="s">
        <v>79</v>
      </c>
    </row>
    <row r="83" spans="1:11" s="5" customFormat="1" ht="15" customHeight="1">
      <c r="A83" s="78"/>
      <c r="B83" s="80"/>
      <c r="C83" s="82"/>
      <c r="D83" s="84"/>
      <c r="E83" s="24">
        <v>1040</v>
      </c>
      <c r="F83" s="25">
        <v>1040</v>
      </c>
      <c r="G83" s="24">
        <f t="shared" si="2"/>
        <v>0</v>
      </c>
      <c r="H83" s="85"/>
      <c r="I83" s="26">
        <v>137</v>
      </c>
      <c r="J83" s="5" t="s">
        <v>22</v>
      </c>
      <c r="K83" s="5" t="s">
        <v>80</v>
      </c>
    </row>
    <row r="84" spans="1:11" s="5" customFormat="1" ht="15" customHeight="1">
      <c r="A84" s="77">
        <v>34</v>
      </c>
      <c r="B84" s="79" t="s">
        <v>62</v>
      </c>
      <c r="C84" s="81" t="s">
        <v>81</v>
      </c>
      <c r="D84" s="83" t="s">
        <v>53</v>
      </c>
      <c r="E84" s="21">
        <v>18308</v>
      </c>
      <c r="F84" s="22">
        <v>17816</v>
      </c>
      <c r="G84" s="21">
        <f t="shared" si="2"/>
        <v>-492</v>
      </c>
      <c r="H84" s="75" t="s">
        <v>18</v>
      </c>
      <c r="I84" s="23"/>
      <c r="J84" s="5" t="s">
        <v>21</v>
      </c>
    </row>
    <row r="85" spans="1:11" s="5" customFormat="1" ht="15" customHeight="1">
      <c r="A85" s="78"/>
      <c r="B85" s="80"/>
      <c r="C85" s="82"/>
      <c r="D85" s="84"/>
      <c r="E85" s="24">
        <v>9741</v>
      </c>
      <c r="F85" s="25">
        <v>9483</v>
      </c>
      <c r="G85" s="24">
        <f t="shared" si="2"/>
        <v>-258</v>
      </c>
      <c r="H85" s="85"/>
      <c r="I85" s="26"/>
      <c r="J85" s="5" t="s">
        <v>22</v>
      </c>
    </row>
    <row r="86" spans="1:11" s="5" customFormat="1" ht="15" customHeight="1">
      <c r="A86" s="77">
        <v>35</v>
      </c>
      <c r="B86" s="79" t="s">
        <v>62</v>
      </c>
      <c r="C86" s="81" t="s">
        <v>82</v>
      </c>
      <c r="D86" s="83" t="s">
        <v>53</v>
      </c>
      <c r="E86" s="21">
        <v>10188</v>
      </c>
      <c r="F86" s="22">
        <v>11188</v>
      </c>
      <c r="G86" s="21">
        <f t="shared" si="2"/>
        <v>1000</v>
      </c>
      <c r="H86" s="75" t="s">
        <v>18</v>
      </c>
      <c r="I86" s="23"/>
      <c r="J86" s="5" t="s">
        <v>21</v>
      </c>
    </row>
    <row r="87" spans="1:11" s="5" customFormat="1" ht="15" customHeight="1">
      <c r="A87" s="78"/>
      <c r="B87" s="80"/>
      <c r="C87" s="82"/>
      <c r="D87" s="84"/>
      <c r="E87" s="24">
        <v>5156</v>
      </c>
      <c r="F87" s="25">
        <v>5654</v>
      </c>
      <c r="G87" s="24">
        <f t="shared" si="2"/>
        <v>498</v>
      </c>
      <c r="H87" s="85"/>
      <c r="I87" s="26"/>
      <c r="J87" s="5" t="s">
        <v>22</v>
      </c>
    </row>
    <row r="88" spans="1:11" s="5" customFormat="1" ht="15" customHeight="1">
      <c r="A88" s="77">
        <v>36</v>
      </c>
      <c r="B88" s="79" t="s">
        <v>62</v>
      </c>
      <c r="C88" s="81" t="s">
        <v>83</v>
      </c>
      <c r="D88" s="83" t="s">
        <v>36</v>
      </c>
      <c r="E88" s="21">
        <v>13447</v>
      </c>
      <c r="F88" s="22">
        <v>15403</v>
      </c>
      <c r="G88" s="21">
        <f t="shared" si="2"/>
        <v>1956</v>
      </c>
      <c r="H88" s="75" t="s">
        <v>18</v>
      </c>
      <c r="I88" s="23"/>
      <c r="J88" s="5" t="s">
        <v>21</v>
      </c>
    </row>
    <row r="89" spans="1:11" s="5" customFormat="1" ht="15" customHeight="1">
      <c r="A89" s="78"/>
      <c r="B89" s="80"/>
      <c r="C89" s="82"/>
      <c r="D89" s="84"/>
      <c r="E89" s="24">
        <v>8127</v>
      </c>
      <c r="F89" s="25">
        <v>10093</v>
      </c>
      <c r="G89" s="24">
        <f t="shared" si="2"/>
        <v>1966</v>
      </c>
      <c r="H89" s="85"/>
      <c r="I89" s="26"/>
      <c r="J89" s="5" t="s">
        <v>22</v>
      </c>
    </row>
    <row r="90" spans="1:11" s="5" customFormat="1" ht="15" customHeight="1">
      <c r="A90" s="77">
        <v>37</v>
      </c>
      <c r="B90" s="79" t="s">
        <v>62</v>
      </c>
      <c r="C90" s="81" t="s">
        <v>84</v>
      </c>
      <c r="D90" s="83" t="s">
        <v>53</v>
      </c>
      <c r="E90" s="21">
        <v>1178404</v>
      </c>
      <c r="F90" s="22">
        <v>1099913</v>
      </c>
      <c r="G90" s="21">
        <f t="shared" si="2"/>
        <v>-78491</v>
      </c>
      <c r="H90" s="75" t="s">
        <v>18</v>
      </c>
      <c r="I90" s="23"/>
      <c r="J90" s="5" t="s">
        <v>21</v>
      </c>
    </row>
    <row r="91" spans="1:11" s="5" customFormat="1" ht="15" customHeight="1">
      <c r="A91" s="78"/>
      <c r="B91" s="80"/>
      <c r="C91" s="82"/>
      <c r="D91" s="84"/>
      <c r="E91" s="24">
        <v>217340</v>
      </c>
      <c r="F91" s="34">
        <v>198248</v>
      </c>
      <c r="G91" s="24">
        <f t="shared" si="2"/>
        <v>-19092</v>
      </c>
      <c r="H91" s="85"/>
      <c r="I91" s="26"/>
      <c r="J91" s="5" t="s">
        <v>22</v>
      </c>
    </row>
    <row r="92" spans="1:11" s="5" customFormat="1" ht="15" customHeight="1">
      <c r="A92" s="77">
        <v>38</v>
      </c>
      <c r="B92" s="79" t="s">
        <v>62</v>
      </c>
      <c r="C92" s="81" t="s">
        <v>85</v>
      </c>
      <c r="D92" s="83" t="s">
        <v>53</v>
      </c>
      <c r="E92" s="21">
        <v>42408</v>
      </c>
      <c r="F92" s="22">
        <v>33955</v>
      </c>
      <c r="G92" s="21">
        <f t="shared" si="2"/>
        <v>-8453</v>
      </c>
      <c r="H92" s="75" t="s">
        <v>18</v>
      </c>
      <c r="I92" s="23"/>
      <c r="J92" s="5" t="s">
        <v>21</v>
      </c>
    </row>
    <row r="93" spans="1:11" s="5" customFormat="1" ht="15" customHeight="1">
      <c r="A93" s="78"/>
      <c r="B93" s="80"/>
      <c r="C93" s="82"/>
      <c r="D93" s="84"/>
      <c r="E93" s="24">
        <v>23508</v>
      </c>
      <c r="F93" s="25">
        <v>18835</v>
      </c>
      <c r="G93" s="24">
        <f t="shared" si="2"/>
        <v>-4673</v>
      </c>
      <c r="H93" s="85"/>
      <c r="I93" s="26"/>
      <c r="J93" s="5" t="s">
        <v>22</v>
      </c>
    </row>
    <row r="94" spans="1:11" s="5" customFormat="1" ht="15" customHeight="1">
      <c r="A94" s="77">
        <v>39</v>
      </c>
      <c r="B94" s="79" t="s">
        <v>62</v>
      </c>
      <c r="C94" s="81" t="s">
        <v>86</v>
      </c>
      <c r="D94" s="83" t="s">
        <v>56</v>
      </c>
      <c r="E94" s="35">
        <v>506</v>
      </c>
      <c r="F94" s="36">
        <v>506</v>
      </c>
      <c r="G94" s="35">
        <f t="shared" ref="G94:G113" si="3">F94-E94</f>
        <v>0</v>
      </c>
      <c r="H94" s="92" t="s">
        <v>78</v>
      </c>
      <c r="I94" s="37">
        <v>59</v>
      </c>
      <c r="J94" s="5" t="s">
        <v>21</v>
      </c>
      <c r="K94" s="5" t="s">
        <v>79</v>
      </c>
    </row>
    <row r="95" spans="1:11" s="5" customFormat="1" ht="15" customHeight="1">
      <c r="A95" s="78"/>
      <c r="B95" s="80"/>
      <c r="C95" s="82"/>
      <c r="D95" s="84"/>
      <c r="E95" s="38">
        <v>0</v>
      </c>
      <c r="F95" s="34">
        <v>0</v>
      </c>
      <c r="G95" s="38">
        <f t="shared" si="3"/>
        <v>0</v>
      </c>
      <c r="H95" s="93"/>
      <c r="I95" s="39">
        <v>0</v>
      </c>
      <c r="J95" s="5" t="s">
        <v>22</v>
      </c>
      <c r="K95" s="5" t="s">
        <v>80</v>
      </c>
    </row>
    <row r="96" spans="1:11" s="5" customFormat="1" ht="15" customHeight="1">
      <c r="A96" s="77">
        <v>40</v>
      </c>
      <c r="B96" s="79" t="s">
        <v>62</v>
      </c>
      <c r="C96" s="81" t="s">
        <v>87</v>
      </c>
      <c r="D96" s="83" t="s">
        <v>53</v>
      </c>
      <c r="E96" s="21">
        <v>155171</v>
      </c>
      <c r="F96" s="22">
        <v>155136</v>
      </c>
      <c r="G96" s="21">
        <f t="shared" si="3"/>
        <v>-35</v>
      </c>
      <c r="H96" s="75" t="s">
        <v>18</v>
      </c>
      <c r="I96" s="23"/>
      <c r="J96" s="5" t="s">
        <v>21</v>
      </c>
    </row>
    <row r="97" spans="1:11" s="5" customFormat="1" ht="15" customHeight="1">
      <c r="A97" s="78"/>
      <c r="B97" s="80"/>
      <c r="C97" s="82"/>
      <c r="D97" s="84"/>
      <c r="E97" s="24">
        <v>77671</v>
      </c>
      <c r="F97" s="25">
        <v>77636</v>
      </c>
      <c r="G97" s="24">
        <f t="shared" si="3"/>
        <v>-35</v>
      </c>
      <c r="H97" s="85"/>
      <c r="I97" s="26"/>
      <c r="J97" s="5" t="s">
        <v>22</v>
      </c>
    </row>
    <row r="98" spans="1:11" s="5" customFormat="1" ht="15" customHeight="1">
      <c r="A98" s="77">
        <v>41</v>
      </c>
      <c r="B98" s="79" t="s">
        <v>62</v>
      </c>
      <c r="C98" s="81" t="s">
        <v>88</v>
      </c>
      <c r="D98" s="83" t="s">
        <v>53</v>
      </c>
      <c r="E98" s="21">
        <v>3868</v>
      </c>
      <c r="F98" s="22">
        <v>1247</v>
      </c>
      <c r="G98" s="21">
        <f t="shared" si="3"/>
        <v>-2621</v>
      </c>
      <c r="H98" s="75" t="s">
        <v>18</v>
      </c>
      <c r="I98" s="23"/>
      <c r="J98" s="5" t="s">
        <v>21</v>
      </c>
    </row>
    <row r="99" spans="1:11" s="5" customFormat="1" ht="15" customHeight="1">
      <c r="A99" s="78"/>
      <c r="B99" s="80"/>
      <c r="C99" s="82"/>
      <c r="D99" s="84"/>
      <c r="E99" s="24">
        <v>48</v>
      </c>
      <c r="F99" s="25">
        <v>7</v>
      </c>
      <c r="G99" s="24">
        <f t="shared" si="3"/>
        <v>-41</v>
      </c>
      <c r="H99" s="85"/>
      <c r="I99" s="26"/>
      <c r="J99" s="5" t="s">
        <v>22</v>
      </c>
    </row>
    <row r="100" spans="1:11" s="5" customFormat="1" ht="15" customHeight="1">
      <c r="A100" s="77">
        <v>42</v>
      </c>
      <c r="B100" s="79" t="s">
        <v>62</v>
      </c>
      <c r="C100" s="81" t="s">
        <v>89</v>
      </c>
      <c r="D100" s="83" t="s">
        <v>53</v>
      </c>
      <c r="E100" s="21">
        <v>26774</v>
      </c>
      <c r="F100" s="22">
        <v>11465</v>
      </c>
      <c r="G100" s="21">
        <f t="shared" si="3"/>
        <v>-15309</v>
      </c>
      <c r="H100" s="75" t="s">
        <v>18</v>
      </c>
      <c r="I100" s="23"/>
      <c r="J100" s="5" t="s">
        <v>21</v>
      </c>
    </row>
    <row r="101" spans="1:11" s="5" customFormat="1" ht="15" customHeight="1">
      <c r="A101" s="78"/>
      <c r="B101" s="80"/>
      <c r="C101" s="82"/>
      <c r="D101" s="84"/>
      <c r="E101" s="24">
        <v>15038</v>
      </c>
      <c r="F101" s="25">
        <v>6646</v>
      </c>
      <c r="G101" s="24">
        <f t="shared" si="3"/>
        <v>-8392</v>
      </c>
      <c r="H101" s="85"/>
      <c r="I101" s="26"/>
      <c r="J101" s="5" t="s">
        <v>22</v>
      </c>
    </row>
    <row r="102" spans="1:11" s="5" customFormat="1" ht="15" customHeight="1">
      <c r="A102" s="77">
        <v>43</v>
      </c>
      <c r="B102" s="79" t="s">
        <v>62</v>
      </c>
      <c r="C102" s="81" t="s">
        <v>90</v>
      </c>
      <c r="D102" s="83" t="s">
        <v>53</v>
      </c>
      <c r="E102" s="21">
        <v>3639</v>
      </c>
      <c r="F102" s="22">
        <v>3168</v>
      </c>
      <c r="G102" s="21">
        <f t="shared" si="3"/>
        <v>-471</v>
      </c>
      <c r="H102" s="75" t="s">
        <v>18</v>
      </c>
      <c r="I102" s="23"/>
      <c r="J102" s="5" t="s">
        <v>21</v>
      </c>
    </row>
    <row r="103" spans="1:11" s="5" customFormat="1" ht="15" customHeight="1">
      <c r="A103" s="78"/>
      <c r="B103" s="80"/>
      <c r="C103" s="82"/>
      <c r="D103" s="84"/>
      <c r="E103" s="24">
        <v>3639</v>
      </c>
      <c r="F103" s="25">
        <v>3168</v>
      </c>
      <c r="G103" s="24">
        <f t="shared" si="3"/>
        <v>-471</v>
      </c>
      <c r="H103" s="85"/>
      <c r="I103" s="26"/>
      <c r="J103" s="5" t="s">
        <v>22</v>
      </c>
    </row>
    <row r="104" spans="1:11" s="5" customFormat="1" ht="15" customHeight="1">
      <c r="A104" s="77">
        <v>44</v>
      </c>
      <c r="B104" s="79" t="s">
        <v>62</v>
      </c>
      <c r="C104" s="81" t="s">
        <v>91</v>
      </c>
      <c r="D104" s="83" t="s">
        <v>36</v>
      </c>
      <c r="E104" s="21">
        <v>27367</v>
      </c>
      <c r="F104" s="22">
        <v>24696</v>
      </c>
      <c r="G104" s="21">
        <f t="shared" si="3"/>
        <v>-2671</v>
      </c>
      <c r="H104" s="75" t="s">
        <v>18</v>
      </c>
      <c r="I104" s="23"/>
      <c r="J104" s="5" t="s">
        <v>21</v>
      </c>
    </row>
    <row r="105" spans="1:11" s="5" customFormat="1" ht="15" customHeight="1">
      <c r="A105" s="78"/>
      <c r="B105" s="80"/>
      <c r="C105" s="82"/>
      <c r="D105" s="84"/>
      <c r="E105" s="24">
        <v>14782</v>
      </c>
      <c r="F105" s="25">
        <v>13611</v>
      </c>
      <c r="G105" s="24">
        <f t="shared" si="3"/>
        <v>-1171</v>
      </c>
      <c r="H105" s="85"/>
      <c r="I105" s="26"/>
      <c r="J105" s="5" t="s">
        <v>22</v>
      </c>
    </row>
    <row r="106" spans="1:11" s="5" customFormat="1" ht="15" customHeight="1">
      <c r="A106" s="77">
        <v>45</v>
      </c>
      <c r="B106" s="79" t="s">
        <v>62</v>
      </c>
      <c r="C106" s="81" t="s">
        <v>92</v>
      </c>
      <c r="D106" s="83" t="s">
        <v>53</v>
      </c>
      <c r="E106" s="21">
        <v>20678</v>
      </c>
      <c r="F106" s="22">
        <v>11349</v>
      </c>
      <c r="G106" s="21">
        <f t="shared" si="3"/>
        <v>-9329</v>
      </c>
      <c r="H106" s="75" t="s">
        <v>18</v>
      </c>
      <c r="I106" s="23"/>
      <c r="J106" s="5" t="s">
        <v>21</v>
      </c>
    </row>
    <row r="107" spans="1:11" s="5" customFormat="1" ht="15" customHeight="1">
      <c r="A107" s="78"/>
      <c r="B107" s="80"/>
      <c r="C107" s="82"/>
      <c r="D107" s="84"/>
      <c r="E107" s="24">
        <v>11678</v>
      </c>
      <c r="F107" s="25">
        <v>6849</v>
      </c>
      <c r="G107" s="24">
        <f t="shared" si="3"/>
        <v>-4829</v>
      </c>
      <c r="H107" s="85"/>
      <c r="I107" s="26"/>
      <c r="J107" s="5" t="s">
        <v>22</v>
      </c>
    </row>
    <row r="108" spans="1:11" s="5" customFormat="1" ht="15" customHeight="1">
      <c r="A108" s="77">
        <v>46</v>
      </c>
      <c r="B108" s="79" t="s">
        <v>62</v>
      </c>
      <c r="C108" s="81" t="s">
        <v>31</v>
      </c>
      <c r="D108" s="83" t="s">
        <v>32</v>
      </c>
      <c r="E108" s="21">
        <v>1706560</v>
      </c>
      <c r="F108" s="22">
        <v>1784282</v>
      </c>
      <c r="G108" s="21">
        <f t="shared" si="3"/>
        <v>77722</v>
      </c>
      <c r="H108" s="75" t="s">
        <v>18</v>
      </c>
      <c r="I108" s="23"/>
      <c r="J108" s="5" t="s">
        <v>21</v>
      </c>
    </row>
    <row r="109" spans="1:11" s="5" customFormat="1" ht="15" customHeight="1">
      <c r="A109" s="78"/>
      <c r="B109" s="80"/>
      <c r="C109" s="82"/>
      <c r="D109" s="84"/>
      <c r="E109" s="24">
        <v>1706560</v>
      </c>
      <c r="F109" s="25">
        <v>1784282</v>
      </c>
      <c r="G109" s="24">
        <f t="shared" si="3"/>
        <v>77722</v>
      </c>
      <c r="H109" s="85"/>
      <c r="I109" s="26"/>
      <c r="J109" s="5" t="s">
        <v>22</v>
      </c>
    </row>
    <row r="110" spans="1:11" ht="15" customHeight="1">
      <c r="A110" s="86" t="s">
        <v>93</v>
      </c>
      <c r="B110" s="87"/>
      <c r="C110" s="87"/>
      <c r="D110" s="88"/>
      <c r="E110" s="21">
        <f>SUMIF($J$58:$J$109, J58, E58:E109)</f>
        <v>37846724</v>
      </c>
      <c r="F110" s="22">
        <f>SUMIF($J$58:$J$109, J58, F58:F109)</f>
        <v>46030243</v>
      </c>
      <c r="G110" s="21">
        <f t="shared" si="3"/>
        <v>8183519</v>
      </c>
      <c r="H110" s="75"/>
      <c r="I110" s="23"/>
    </row>
    <row r="111" spans="1:11" ht="15" customHeight="1">
      <c r="A111" s="89"/>
      <c r="B111" s="90"/>
      <c r="C111" s="90"/>
      <c r="D111" s="91"/>
      <c r="E111" s="24">
        <f>SUMIF($J$58:$J$109, J59, E58:E109)</f>
        <v>3053819</v>
      </c>
      <c r="F111" s="25">
        <f>SUMIF($J$58:$J$109, J59, F58:F109)</f>
        <v>3572259</v>
      </c>
      <c r="G111" s="24">
        <f t="shared" si="3"/>
        <v>518440</v>
      </c>
      <c r="H111" s="85"/>
      <c r="I111" s="26"/>
    </row>
    <row r="112" spans="1:11" ht="15" customHeight="1">
      <c r="A112" s="69" t="s">
        <v>94</v>
      </c>
      <c r="B112" s="70"/>
      <c r="C112" s="70"/>
      <c r="D112" s="71"/>
      <c r="E112" s="21">
        <f>SUMIF($J$8:$J$111,J8, E8:E111)</f>
        <v>69968516</v>
      </c>
      <c r="F112" s="22">
        <f>SUMIF($J$8:$J$111,J8, F8:F111)</f>
        <v>79478762</v>
      </c>
      <c r="G112" s="27">
        <f t="shared" si="3"/>
        <v>9510246</v>
      </c>
      <c r="H112" s="75" t="str">
        <f>IF(I112 ="","","区ＣＭ")</f>
        <v>区ＣＭ</v>
      </c>
      <c r="I112" s="28">
        <f>IF(SUMIF($K$8:$K$111, K112, I8:I111)=0,"",SUMIF($K$8:$K$111, K112, I8:I111))</f>
        <v>196</v>
      </c>
      <c r="J112" s="5" t="s">
        <v>19</v>
      </c>
      <c r="K112" s="5" t="s">
        <v>95</v>
      </c>
    </row>
    <row r="113" spans="1:11" ht="15" customHeight="1" thickBot="1">
      <c r="A113" s="72"/>
      <c r="B113" s="73"/>
      <c r="C113" s="73"/>
      <c r="D113" s="74"/>
      <c r="E113" s="29">
        <f>SUMIF($J$8:$J$111,J9, E8:E111)</f>
        <v>17725559</v>
      </c>
      <c r="F113" s="30">
        <f>SUMIF($J$8:$J$111,J9, F8:F111)</f>
        <v>21710696</v>
      </c>
      <c r="G113" s="29">
        <f t="shared" si="3"/>
        <v>3985137</v>
      </c>
      <c r="H113" s="76"/>
      <c r="I113" s="31">
        <f>IF(SUMIF($K$8:$K$111, K113, I8:I111)=0,"",SUMIF($K$8:$K$111, K113, I8:I111))</f>
        <v>137</v>
      </c>
      <c r="J113" s="5" t="s">
        <v>20</v>
      </c>
      <c r="K113" s="5" t="s">
        <v>96</v>
      </c>
    </row>
  </sheetData>
  <mergeCells count="249">
    <mergeCell ref="A8:A9"/>
    <mergeCell ref="B8:B9"/>
    <mergeCell ref="C8:C9"/>
    <mergeCell ref="D8:D9"/>
    <mergeCell ref="H8:H9"/>
    <mergeCell ref="D3:I3"/>
    <mergeCell ref="E5:F5"/>
    <mergeCell ref="C6:C7"/>
    <mergeCell ref="D6:D7"/>
    <mergeCell ref="H6:I7"/>
    <mergeCell ref="A10:A11"/>
    <mergeCell ref="B10:B11"/>
    <mergeCell ref="C10:C11"/>
    <mergeCell ref="D10:D11"/>
    <mergeCell ref="H10:H11"/>
    <mergeCell ref="A12:A13"/>
    <mergeCell ref="B12:B13"/>
    <mergeCell ref="C12:C13"/>
    <mergeCell ref="D12:D13"/>
    <mergeCell ref="H12:H13"/>
    <mergeCell ref="A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26:A27"/>
    <mergeCell ref="B26:B27"/>
    <mergeCell ref="C26:C27"/>
    <mergeCell ref="D26:D27"/>
    <mergeCell ref="H26:H27"/>
    <mergeCell ref="A28:D29"/>
    <mergeCell ref="H28:H29"/>
    <mergeCell ref="A22:A23"/>
    <mergeCell ref="B22:B23"/>
    <mergeCell ref="C22:C23"/>
    <mergeCell ref="D22:D23"/>
    <mergeCell ref="H22:H23"/>
    <mergeCell ref="A24:A25"/>
    <mergeCell ref="B24:B25"/>
    <mergeCell ref="C24:C25"/>
    <mergeCell ref="D24:D25"/>
    <mergeCell ref="H24:H25"/>
    <mergeCell ref="A34:A35"/>
    <mergeCell ref="B34:B35"/>
    <mergeCell ref="C34:C35"/>
    <mergeCell ref="D34:D35"/>
    <mergeCell ref="H34:H35"/>
    <mergeCell ref="A36:D37"/>
    <mergeCell ref="H36:H37"/>
    <mergeCell ref="A30:A31"/>
    <mergeCell ref="B30:B31"/>
    <mergeCell ref="C30:C31"/>
    <mergeCell ref="D30:D31"/>
    <mergeCell ref="H30:H31"/>
    <mergeCell ref="A32:D33"/>
    <mergeCell ref="H32:H33"/>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8:A59"/>
    <mergeCell ref="B58:B59"/>
    <mergeCell ref="C58:C59"/>
    <mergeCell ref="D58:D59"/>
    <mergeCell ref="H58:H59"/>
    <mergeCell ref="A54:A55"/>
    <mergeCell ref="B54:B55"/>
    <mergeCell ref="C54:C55"/>
    <mergeCell ref="D54:D55"/>
    <mergeCell ref="H54:H55"/>
    <mergeCell ref="A56:D57"/>
    <mergeCell ref="H56:H57"/>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0:A91"/>
    <mergeCell ref="B90:B91"/>
    <mergeCell ref="C90:C91"/>
    <mergeCell ref="D90:D91"/>
    <mergeCell ref="H90:H91"/>
    <mergeCell ref="A92:A93"/>
    <mergeCell ref="B92:B93"/>
    <mergeCell ref="C92:C93"/>
    <mergeCell ref="D92:D93"/>
    <mergeCell ref="H92:H93"/>
    <mergeCell ref="A94:A95"/>
    <mergeCell ref="B94:B95"/>
    <mergeCell ref="C94:C95"/>
    <mergeCell ref="D94:D95"/>
    <mergeCell ref="H94:H95"/>
    <mergeCell ref="A96:A97"/>
    <mergeCell ref="B96:B97"/>
    <mergeCell ref="C96:C97"/>
    <mergeCell ref="D96:D97"/>
    <mergeCell ref="H96:H97"/>
    <mergeCell ref="A98:A99"/>
    <mergeCell ref="B98:B99"/>
    <mergeCell ref="C98:C99"/>
    <mergeCell ref="D98:D99"/>
    <mergeCell ref="H98:H99"/>
    <mergeCell ref="A100:A101"/>
    <mergeCell ref="B100:B101"/>
    <mergeCell ref="C100:C101"/>
    <mergeCell ref="D100:D101"/>
    <mergeCell ref="H100:H101"/>
    <mergeCell ref="A102:A103"/>
    <mergeCell ref="B102:B103"/>
    <mergeCell ref="C102:C103"/>
    <mergeCell ref="D102:D103"/>
    <mergeCell ref="H102:H103"/>
    <mergeCell ref="A104:A105"/>
    <mergeCell ref="B104:B105"/>
    <mergeCell ref="C104:C105"/>
    <mergeCell ref="D104:D105"/>
    <mergeCell ref="H104:H105"/>
    <mergeCell ref="A106:A107"/>
    <mergeCell ref="B106:B107"/>
    <mergeCell ref="C106:C107"/>
    <mergeCell ref="D106:D107"/>
    <mergeCell ref="H106:H107"/>
    <mergeCell ref="A112:D113"/>
    <mergeCell ref="H112:H113"/>
    <mergeCell ref="A108:A109"/>
    <mergeCell ref="B108:B109"/>
    <mergeCell ref="C108:C109"/>
    <mergeCell ref="D108:D109"/>
    <mergeCell ref="H108:H109"/>
    <mergeCell ref="A110:D111"/>
    <mergeCell ref="H110:H111"/>
  </mergeCells>
  <phoneticPr fontId="2"/>
  <dataValidations count="2">
    <dataValidation type="list" allowBlank="1" showInputMessage="1" showErrorMessage="1" sqref="F7" xr:uid="{DC1F6424-2184-48A7-A092-43C6C539B1A1}">
      <formula1>"調 整 ③,予 算 案 ②,予 算 ②"</formula1>
    </dataValidation>
    <dataValidation type="list" allowBlank="1" showInputMessage="1" showErrorMessage="1" sqref="H20:H27 H30:H31 H34:H35 H38:H55 H8:H17 H58:H109" xr:uid="{2AA777F9-6350-4BCA-BD15-A90F55B89A46}">
      <formula1>"　　,区ＣＭ"</formula1>
    </dataValidation>
  </dataValidations>
  <hyperlinks>
    <hyperlink ref="C8" location="'事業概要説明資料'!N_33cee1cfc3566a10b72c372c050131f2" display="'事業概要説明資料'!N_33cee1cfc3566a10b72c372c050131f2" xr:uid="{383FF1DF-ECFE-43DE-BDC8-61CEA9F19908}"/>
    <hyperlink ref="C10" location="'事業概要説明資料'!N_0dd58e0fc35a6a10b72c372c05013126" display="'事業概要説明資料'!N_0dd58e0fc35a6a10b72c372c05013126" xr:uid="{17FF68A2-9EC7-4791-9FF9-D136CEE6504B}"/>
    <hyperlink ref="C12" location="'事業概要説明資料'!N_d9a3b90fc3966a10b72c372c050131f4" display="'事業概要説明資料'!N_d9a3b90fc3966a10b72c372c050131f4" xr:uid="{BE8D7E23-47E5-4BED-8BF3-F60C6B1759A1}"/>
    <hyperlink ref="C14" location="'事業概要説明資料'!N_465a358fc3d66a10b72c372c050131c0" display="'事業概要説明資料'!N_465a358fc3d66a10b72c372c050131c0" xr:uid="{0DF33316-424E-4ADE-B514-747C68FB050F}"/>
    <hyperlink ref="C16" location="'事業概要説明資料'!N_9463fdcbc3966a10b72c372c050131c9" display="'事業概要説明資料'!N_9463fdcbc3966a10b72c372c050131c9" xr:uid="{76DB1E61-FE31-4B82-9A6B-7F174C96F4EF}"/>
    <hyperlink ref="C20" location="'事業概要説明資料'!N_9605b503c3d66a10b72c372c050131c1" display="'事業概要説明資料'!N_9605b503c3d66a10b72c372c050131c1" xr:uid="{0CD8F0E1-B1F3-43AF-9921-9300455BAD9D}"/>
    <hyperlink ref="C22" location="'事業概要説明資料'!N_80f8b98bc3d66a10b72c372c05013113" display="'事業概要説明資料'!N_80f8b98bc3d66a10b72c372c05013113" xr:uid="{EAFDEEEA-A1FD-42CA-8F1D-73E180D798BD}"/>
    <hyperlink ref="C24" location="'事業概要説明資料'!N_add3f14fc3966a10b72c372c05013139" display="'事業概要説明資料'!N_add3f14fc3966a10b72c372c05013139" xr:uid="{293BA079-1A84-4706-A738-49F19C906C7A}"/>
    <hyperlink ref="C26" location="'事業概要説明資料'!N_7563310fc3966a10b72c372c050131d1" display="'事業概要説明資料'!N_7563310fc3966a10b72c372c050131d1" xr:uid="{27137BC3-78AA-4C42-A538-BF841782773A}"/>
    <hyperlink ref="C30" location="'事業概要説明資料'!N_5bfefd8bc31a6a10b72c372c05013128" display="'事業概要説明資料'!N_5bfefd8bc31a6a10b72c372c05013128" xr:uid="{969DC8C4-534D-46FD-9B42-590F3CA4EB26}"/>
    <hyperlink ref="C34" location="'事業概要説明資料'!N_36d9714fc3d66a10b72c372c0501310e" display="'事業概要説明資料'!N_36d9714fc3d66a10b72c372c0501310e" xr:uid="{E7C4C0EF-D0B6-4FA3-B12B-B32B8568676F}"/>
    <hyperlink ref="C38" location="'事業概要説明資料'!N_cbe04203c35a6a10b72c372c05013145" display="'事業概要説明資料'!N_cbe04203c35a6a10b72c372c05013145" xr:uid="{CAF3208C-1E2D-41C9-8D7C-7855F7C44E5F}"/>
    <hyperlink ref="C40" location="'事業概要説明資料'!N_4344f58fc3966a10b72c372c05013105" display="'事業概要説明資料'!N_4344f58fc3966a10b72c372c05013105" xr:uid="{6A88694F-F71A-4F33-9E48-694E67B2DC79}"/>
    <hyperlink ref="C42" location="'事業概要説明資料'!N_0c4d3187c31a6a10b72c372c0501312e" display="'事業概要説明資料'!N_0c4d3187c31a6a10b72c372c0501312e" xr:uid="{CDCBA2A0-4A80-457F-9284-67C30FB61EBA}"/>
    <hyperlink ref="C44" location="'事業概要説明資料'!N_afd73dc7c3d66a10b72c372c050131b3" display="'事業概要説明資料'!N_afd73dc7c3d66a10b72c372c050131b3" xr:uid="{A5351D55-3A04-4F00-85E4-7097526FB49E}"/>
    <hyperlink ref="C46" location="'事業概要説明資料'!N_7e364e4fc35a6a10b72c372c050131eb" display="'事業概要説明資料'!N_7e364e4fc35a6a10b72c372c050131eb" xr:uid="{5896B760-2787-4D3C-AEB5-44D84143FBDF}"/>
    <hyperlink ref="C48" location="'事業概要説明資料'!N_e86cd070836fa610a8be7d026daad31d" display="'事業概要説明資料'!N_e86cd070836fa610a8be7d026daad31d" xr:uid="{79CE9F79-18F5-45BF-9E1D-2D655D6E6442}"/>
    <hyperlink ref="C50" location="'事業概要説明資料'!N_3e58314bc3d66a10b72c372c050131a2" display="'事業概要説明資料'!N_3e58314bc3d66a10b72c372c050131a2" xr:uid="{B1F7B1AC-914C-45D1-A054-E451D158FB07}"/>
    <hyperlink ref="C52" location="'事業概要説明資料'!N_219d71c7c31a6a10b72c372c05013193" display="'事業概要説明資料'!N_219d71c7c31a6a10b72c372c05013193" xr:uid="{554B66FA-5A41-4FE0-B848-461244D8732B}"/>
    <hyperlink ref="C54" location="'事業概要説明資料'!N_2246f9c3c3d66a10b72c372c050131b8" display="'事業概要説明資料'!N_2246f9c3c3d66a10b72c372c050131b8" xr:uid="{39ECCFAE-8232-456F-82EC-53864778313F}"/>
    <hyperlink ref="C58" location="'事業概要説明資料'!N_bda44e4bc35a6a10b72c372c05013174" display="'事業概要説明資料'!N_bda44e4bc35a6a10b72c372c05013174" xr:uid="{CEE2BA9C-46F5-490D-8691-3A5071A48313}"/>
    <hyperlink ref="C60" location="'事業概要説明資料'!N_51057503c3d66a10b72c372c05013193" display="'事業概要説明資料'!N_51057503c3d66a10b72c372c05013193" xr:uid="{B8C99946-D27A-46A1-BEFB-FAB4FF1930EF}"/>
    <hyperlink ref="C62" location="'事業概要説明資料'!N_d80631c3c3d66a10b72c372c0501310e" display="'事業概要説明資料'!N_d80631c3c3d66a10b72c372c0501310e" xr:uid="{519CEB16-6A46-4855-A799-CD3514F50113}"/>
    <hyperlink ref="C64" location="'事業概要説明資料'!N_4b95060fc35a6a10b72c372c050131cf" display="'事業概要説明資料'!N_4b95060fc35a6a10b72c372c050131cf" xr:uid="{B769D6AE-AD99-48BC-BFC8-2BDA20272355}"/>
    <hyperlink ref="C66" location="'事業概要説明資料'!N_43f20a47c35a6a10b72c372c05013158" display="'事業概要説明資料'!N_43f20a47c35a6a10b72c372c05013158" xr:uid="{B8A31EDD-3292-4681-B194-115760514BD5}"/>
    <hyperlink ref="C68" location="'事業概要説明資料'!N_4241ce03c35a6a10b72c372c050131c9" display="'事業概要説明資料'!N_4241ce03c35a6a10b72c372c050131c9" xr:uid="{37B7C7AB-A721-4052-839D-DB0B726F3FD6}"/>
    <hyperlink ref="C70" location="'事業概要説明資料'!N_61e00203c35a6a10b72c372c05013170" display="'事業概要説明資料'!N_61e00203c35a6a10b72c372c05013170" xr:uid="{E689B26A-E464-4B34-B827-B7696348A907}"/>
    <hyperlink ref="C72" location="'事業概要説明資料'!N_6d64f98fc3966a10b72c372c050131b8" display="'事業概要説明資料'!N_6d64f98fc3966a10b72c372c050131b8" xr:uid="{AEB810B5-D905-47FA-9D23-55E86C238C74}"/>
    <hyperlink ref="C74" location="'事業概要説明資料'!N_e19771c7c3d66a10b72c372c05013165" display="'事業概要説明資料'!N_e19771c7c3d66a10b72c372c05013165" xr:uid="{58C9523C-FC34-46EC-BC6A-77D02249D8C1}"/>
    <hyperlink ref="C76" location="'事業概要説明資料'!N_dd12f50bc3966a10b72c372c050131f0" display="'事業概要説明資料'!N_dd12f50bc3966a10b72c372c050131f0" xr:uid="{15AD2E0C-EE8D-43DF-84DC-D4FEB8180986}"/>
    <hyperlink ref="C78" location="'事業概要説明資料'!N_0149f5cbc3d66a10b72c372c050131d4" display="'事業概要説明資料'!N_0149f5cbc3d66a10b72c372c050131d4" xr:uid="{13C98DDE-DC97-4360-9FB1-FD67880A1764}"/>
    <hyperlink ref="C80" location="'事業概要説明資料'!N_2fb53583c3d66a10b72c372c050131b4" display="'事業概要説明資料'!N_2fb53583c3d66a10b72c372c050131b4" xr:uid="{CB2F879B-4B02-499E-BC56-D53BD451AD21}"/>
    <hyperlink ref="C82" location="'事業概要説明資料'!N_03c5b583c3d66a10b72c372c050131ed" display="'事業概要説明資料'!N_03c5b583c3d66a10b72c372c050131ed" xr:uid="{990A30F3-5450-47E3-918B-3E6B5366DE69}"/>
    <hyperlink ref="C84" location="'事業概要説明資料'!N_7591b1c7c3966a10b72c372c050131e1" display="'事業概要説明資料'!N_7591b1c7c3966a10b72c372c050131e1" xr:uid="{D1C26E08-2019-4F18-8565-9579EDBCA40E}"/>
    <hyperlink ref="C86" location="'事業概要説明資料'!N_8e54024bc35a6a10b72c372c0501311a" display="'事業概要説明資料'!N_8e54024bc35a6a10b72c372c0501311a" xr:uid="{6AD534E2-807C-4A64-BC1D-7F50349FAD41}"/>
    <hyperlink ref="C88" location="'事業概要説明資料'!N_7c88f54bc3d66a10b72c372c05013131" display="'事業概要説明資料'!N_7c88f54bc3d66a10b72c372c05013131" xr:uid="{D520DC27-EFA3-43AA-8957-EB423CD755EE}"/>
    <hyperlink ref="C90" location="'事業概要説明資料'!N_5c14460bc35a6a10b72c372c0501311f" display="'事業概要説明資料'!N_5c14460bc35a6a10b72c372c0501311f" xr:uid="{37324FBD-2360-4B17-BF42-B12931298AE4}"/>
    <hyperlink ref="C92" location="'事業概要説明資料'!N_e7df6983c3966a10b72c372c05013157" display="'事業概要説明資料'!N_e7df6983c3966a10b72c372c05013157" xr:uid="{530714F6-7C7E-4710-AC1E-261AADE48AAB}"/>
    <hyperlink ref="C94" location="'事業概要説明資料'!N_5fe1ca83c35a6a10b72c372c05013177" display="'事業概要説明資料'!N_5fe1ca83c35a6a10b72c372c05013177" xr:uid="{A672D984-6547-455D-8BFE-D5C99D4C9809}"/>
    <hyperlink ref="C96" location="'事業概要説明資料'!N_08bbbd43c31a6a10b72c372c0501312d" display="'事業概要説明資料'!N_08bbbd43c31a6a10b72c372c0501312d" xr:uid="{51CCAEBB-C7D5-4003-8532-82A62838EA79}"/>
    <hyperlink ref="C98" location="'事業概要説明資料'!N_4484864bc35a6a10b72c372c05013192" display="'事業概要説明資料'!N_4484864bc35a6a10b72c372c05013192" xr:uid="{E245A7D5-938B-422C-B951-86C494F06DC7}"/>
    <hyperlink ref="C100" location="'事業概要説明資料'!N_5f463dc3c3d66a10b72c372c05013122" display="'事業概要説明資料'!N_5f463dc3c3d66a10b72c372c05013122" xr:uid="{B64AA796-F043-4C99-ADF3-841BE7312792}"/>
    <hyperlink ref="C102" location="'事業概要説明資料'!N_6451f587c3966a10b72c372c05013144" display="'事業概要説明資料'!N_6451f587c3966a10b72c372c05013144" xr:uid="{CA3FF2F4-0EA0-4BBA-AF47-6D6B508F7C5E}"/>
    <hyperlink ref="C104" location="'事業概要説明資料'!N_bb244a0bc35a6a10b72c372c050131f8" display="'事業概要説明資料'!N_bb244a0bc35a6a10b72c372c050131f8" xr:uid="{80F0438E-1907-46D1-A4DD-088211BEDA21}"/>
    <hyperlink ref="C106" location="'事業概要説明資料'!N_05d3cac7c35a6a10b72c372c0501312a" display="'事業概要説明資料'!N_05d3cac7c35a6a10b72c372c0501312a" xr:uid="{8C9FC819-381A-4D11-8324-CDA460B532F4}"/>
    <hyperlink ref="C108" location="'事業概要説明資料'!N_64bbbd43c31a6a10b72c372c0501315e" display="'事業概要説明資料'!N_64bbbd43c31a6a10b72c372c0501315e" xr:uid="{AFEF0D09-BAB1-428D-B16C-B98413E2BB7D}"/>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D5767-01D0-4BBA-843C-3B7D2E35B10E}">
  <dimension ref="A1:N17"/>
  <sheetViews>
    <sheetView view="pageBreakPreview" zoomScale="115" zoomScaleNormal="115" zoomScaleSheetLayoutView="115" workbookViewId="0">
      <selection activeCell="O17" sqref="O17"/>
    </sheetView>
  </sheetViews>
  <sheetFormatPr defaultColWidth="7.6640625" defaultRowHeight="12"/>
  <cols>
    <col min="1" max="1" width="3.77734375" style="2" customWidth="1"/>
    <col min="2" max="2" width="12.44140625" style="2" customWidth="1"/>
    <col min="3" max="3" width="23.77734375" style="40"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2.88671875" style="5" customWidth="1"/>
    <col min="11" max="11" width="6.6640625" style="5" customWidth="1"/>
    <col min="12" max="12" width="2.6640625" style="5" customWidth="1"/>
    <col min="13" max="14" width="7.6640625" style="5"/>
    <col min="15" max="16384" width="7.6640625" style="2"/>
  </cols>
  <sheetData>
    <row r="1" spans="1:10" s="5" customFormat="1" ht="18" customHeight="1">
      <c r="A1" s="6" t="s">
        <v>15</v>
      </c>
      <c r="B1" s="7"/>
      <c r="C1" s="40"/>
      <c r="D1" s="96" t="s">
        <v>0</v>
      </c>
      <c r="E1" s="97"/>
      <c r="F1" s="97"/>
      <c r="G1" s="97"/>
      <c r="H1" s="97"/>
      <c r="I1" s="97"/>
    </row>
    <row r="2" spans="1:10" s="5" customFormat="1" ht="10.5" customHeight="1">
      <c r="A2" s="6"/>
      <c r="B2" s="7"/>
      <c r="C2" s="40"/>
      <c r="D2" s="41"/>
      <c r="E2" s="42"/>
      <c r="F2" s="42"/>
      <c r="G2" s="42"/>
      <c r="H2" s="42"/>
      <c r="I2" s="42"/>
    </row>
    <row r="3" spans="1:10" s="5" customFormat="1" ht="18" customHeight="1">
      <c r="A3" s="1" t="s">
        <v>100</v>
      </c>
      <c r="B3" s="2"/>
      <c r="C3" s="40"/>
      <c r="D3" s="2"/>
      <c r="E3" s="2"/>
      <c r="F3" s="8"/>
      <c r="G3" s="9"/>
      <c r="H3" s="2"/>
      <c r="I3" s="2"/>
    </row>
    <row r="4" spans="1:10" s="5" customFormat="1" ht="27" customHeight="1" thickBot="1">
      <c r="A4" s="43" t="s">
        <v>101</v>
      </c>
      <c r="B4" s="2"/>
      <c r="C4" s="40"/>
      <c r="D4" s="2"/>
      <c r="E4" s="98" t="s">
        <v>2</v>
      </c>
      <c r="F4" s="98"/>
      <c r="G4" s="10"/>
      <c r="H4" s="2"/>
      <c r="I4" s="11" t="s">
        <v>3</v>
      </c>
    </row>
    <row r="5" spans="1:10" s="5" customFormat="1" ht="15" customHeight="1">
      <c r="A5" s="12" t="s">
        <v>4</v>
      </c>
      <c r="B5" s="13" t="s">
        <v>5</v>
      </c>
      <c r="C5" s="99" t="s">
        <v>6</v>
      </c>
      <c r="D5" s="101" t="s">
        <v>7</v>
      </c>
      <c r="E5" s="32" t="s">
        <v>16</v>
      </c>
      <c r="F5" s="15" t="s">
        <v>17</v>
      </c>
      <c r="G5" s="32" t="s">
        <v>8</v>
      </c>
      <c r="H5" s="103" t="s">
        <v>9</v>
      </c>
      <c r="I5" s="104"/>
    </row>
    <row r="6" spans="1:10" s="5" customFormat="1" ht="15" customHeight="1">
      <c r="A6" s="16" t="s">
        <v>10</v>
      </c>
      <c r="B6" s="17" t="s">
        <v>11</v>
      </c>
      <c r="C6" s="100"/>
      <c r="D6" s="102"/>
      <c r="E6" s="33" t="s">
        <v>12</v>
      </c>
      <c r="F6" s="19" t="s">
        <v>13</v>
      </c>
      <c r="G6" s="33" t="s">
        <v>14</v>
      </c>
      <c r="H6" s="85"/>
      <c r="I6" s="105"/>
    </row>
    <row r="7" spans="1:10" s="5" customFormat="1" ht="15" customHeight="1">
      <c r="A7" s="77">
        <v>14</v>
      </c>
      <c r="B7" s="79" t="s">
        <v>46</v>
      </c>
      <c r="C7" s="81" t="s">
        <v>50</v>
      </c>
      <c r="D7" s="83" t="s">
        <v>102</v>
      </c>
      <c r="E7" s="21">
        <v>279453</v>
      </c>
      <c r="F7" s="22">
        <v>236923</v>
      </c>
      <c r="G7" s="21">
        <f t="shared" ref="G7:G14" si="0">F7-E7</f>
        <v>-42530</v>
      </c>
      <c r="H7" s="75" t="s">
        <v>18</v>
      </c>
      <c r="I7" s="23"/>
      <c r="J7" s="5" t="s">
        <v>21</v>
      </c>
    </row>
    <row r="8" spans="1:10" s="5" customFormat="1" ht="15" customHeight="1">
      <c r="A8" s="78"/>
      <c r="B8" s="80"/>
      <c r="C8" s="82"/>
      <c r="D8" s="84"/>
      <c r="E8" s="24">
        <v>279423</v>
      </c>
      <c r="F8" s="25">
        <v>228897</v>
      </c>
      <c r="G8" s="24">
        <f t="shared" si="0"/>
        <v>-50526</v>
      </c>
      <c r="H8" s="85"/>
      <c r="I8" s="26"/>
      <c r="J8" s="5" t="s">
        <v>22</v>
      </c>
    </row>
    <row r="9" spans="1:10" s="5" customFormat="1" ht="15" customHeight="1">
      <c r="A9" s="77">
        <v>19</v>
      </c>
      <c r="B9" s="79" t="s">
        <v>46</v>
      </c>
      <c r="C9" s="81" t="s">
        <v>58</v>
      </c>
      <c r="D9" s="83" t="s">
        <v>97</v>
      </c>
      <c r="E9" s="21">
        <v>2952885</v>
      </c>
      <c r="F9" s="22">
        <v>3174851</v>
      </c>
      <c r="G9" s="21">
        <f t="shared" si="0"/>
        <v>221966</v>
      </c>
      <c r="H9" s="75" t="s">
        <v>18</v>
      </c>
      <c r="I9" s="23"/>
      <c r="J9" s="5" t="s">
        <v>21</v>
      </c>
    </row>
    <row r="10" spans="1:10" s="5" customFormat="1" ht="15" customHeight="1">
      <c r="A10" s="78"/>
      <c r="B10" s="80"/>
      <c r="C10" s="82"/>
      <c r="D10" s="84"/>
      <c r="E10" s="24">
        <v>979877</v>
      </c>
      <c r="F10" s="25">
        <v>1297361</v>
      </c>
      <c r="G10" s="24">
        <f t="shared" si="0"/>
        <v>317484</v>
      </c>
      <c r="H10" s="85"/>
      <c r="I10" s="26"/>
      <c r="J10" s="5" t="s">
        <v>22</v>
      </c>
    </row>
    <row r="11" spans="1:10" s="5" customFormat="1" ht="15" customHeight="1">
      <c r="A11" s="77">
        <v>21</v>
      </c>
      <c r="B11" s="79" t="s">
        <v>62</v>
      </c>
      <c r="C11" s="81" t="s">
        <v>63</v>
      </c>
      <c r="D11" s="83" t="s">
        <v>64</v>
      </c>
      <c r="E11" s="21">
        <v>3485642</v>
      </c>
      <c r="F11" s="22">
        <v>3856298</v>
      </c>
      <c r="G11" s="21">
        <f t="shared" si="0"/>
        <v>370656</v>
      </c>
      <c r="H11" s="75" t="s">
        <v>18</v>
      </c>
      <c r="I11" s="23"/>
      <c r="J11" s="5" t="s">
        <v>21</v>
      </c>
    </row>
    <row r="12" spans="1:10" s="5" customFormat="1" ht="15" customHeight="1">
      <c r="A12" s="78"/>
      <c r="B12" s="80"/>
      <c r="C12" s="82"/>
      <c r="D12" s="84"/>
      <c r="E12" s="24">
        <v>32589</v>
      </c>
      <c r="F12" s="25">
        <v>35246</v>
      </c>
      <c r="G12" s="24">
        <f t="shared" si="0"/>
        <v>2657</v>
      </c>
      <c r="H12" s="85"/>
      <c r="I12" s="26"/>
      <c r="J12" s="5" t="s">
        <v>22</v>
      </c>
    </row>
    <row r="13" spans="1:10" s="5" customFormat="1" ht="15" customHeight="1">
      <c r="A13" s="77">
        <v>22</v>
      </c>
      <c r="B13" s="79" t="s">
        <v>62</v>
      </c>
      <c r="C13" s="81" t="s">
        <v>65</v>
      </c>
      <c r="D13" s="83" t="s">
        <v>64</v>
      </c>
      <c r="E13" s="21">
        <v>844044</v>
      </c>
      <c r="F13" s="22">
        <v>648447</v>
      </c>
      <c r="G13" s="21">
        <f t="shared" si="0"/>
        <v>-195597</v>
      </c>
      <c r="H13" s="75" t="s">
        <v>18</v>
      </c>
      <c r="I13" s="23"/>
      <c r="J13" s="5" t="s">
        <v>21</v>
      </c>
    </row>
    <row r="14" spans="1:10" s="5" customFormat="1" ht="15" customHeight="1">
      <c r="A14" s="78"/>
      <c r="B14" s="80"/>
      <c r="C14" s="82"/>
      <c r="D14" s="84"/>
      <c r="E14" s="24">
        <v>10586</v>
      </c>
      <c r="F14" s="25">
        <v>11904</v>
      </c>
      <c r="G14" s="24">
        <f t="shared" si="0"/>
        <v>1318</v>
      </c>
      <c r="H14" s="85"/>
      <c r="I14" s="26"/>
      <c r="J14" s="5" t="s">
        <v>22</v>
      </c>
    </row>
    <row r="15" spans="1:10" ht="15" customHeight="1">
      <c r="A15" s="69" t="s">
        <v>99</v>
      </c>
      <c r="B15" s="70"/>
      <c r="C15" s="70"/>
      <c r="D15" s="71"/>
      <c r="E15" s="21">
        <f>E7+E9+E11+E13</f>
        <v>7562024</v>
      </c>
      <c r="F15" s="21">
        <f>F7+F9+F11+F13</f>
        <v>7916519</v>
      </c>
      <c r="G15" s="27">
        <f t="shared" ref="G15:G16" si="1">F15-E15</f>
        <v>354495</v>
      </c>
      <c r="H15" s="75" t="str">
        <f>IF(I15 ="","","区ＣＭ")</f>
        <v/>
      </c>
      <c r="I15" s="28" t="str">
        <f>IF(SUMIF($K$7:$K$14, K15, I7:I14)=0,"",SUMIF($K$7:$K$14, K15, I7:I14))</f>
        <v/>
      </c>
      <c r="J15" s="5" t="s">
        <v>19</v>
      </c>
    </row>
    <row r="16" spans="1:10" ht="15" customHeight="1" thickBot="1">
      <c r="A16" s="72"/>
      <c r="B16" s="73"/>
      <c r="C16" s="73"/>
      <c r="D16" s="74"/>
      <c r="E16" s="29">
        <f>E8+E10+E12+E14</f>
        <v>1302475</v>
      </c>
      <c r="F16" s="29">
        <f>F8+F10+F12+F14</f>
        <v>1573408</v>
      </c>
      <c r="G16" s="29">
        <f t="shared" si="1"/>
        <v>270933</v>
      </c>
      <c r="H16" s="76"/>
      <c r="I16" s="31" t="str">
        <f>IF(SUMIF($K$7:$K$14, K16, I7:I14)=0,"",SUMIF($K$7:$K$14, K16, I7:I14))</f>
        <v/>
      </c>
      <c r="J16" s="5" t="s">
        <v>20</v>
      </c>
    </row>
    <row r="17" ht="18" customHeight="1"/>
  </sheetData>
  <mergeCells count="27">
    <mergeCell ref="D1:I1"/>
    <mergeCell ref="E4:F4"/>
    <mergeCell ref="C5:C6"/>
    <mergeCell ref="D5:D6"/>
    <mergeCell ref="H5:I6"/>
    <mergeCell ref="A7:A8"/>
    <mergeCell ref="B7:B8"/>
    <mergeCell ref="C7:C8"/>
    <mergeCell ref="D7:D8"/>
    <mergeCell ref="H7:H8"/>
    <mergeCell ref="A9:A10"/>
    <mergeCell ref="B9:B10"/>
    <mergeCell ref="C9:C10"/>
    <mergeCell ref="D9:D10"/>
    <mergeCell ref="H9:H10"/>
    <mergeCell ref="A15:D16"/>
    <mergeCell ref="H15:H16"/>
    <mergeCell ref="A11:A12"/>
    <mergeCell ref="B11:B12"/>
    <mergeCell ref="C11:C12"/>
    <mergeCell ref="D11:D12"/>
    <mergeCell ref="H11:H12"/>
    <mergeCell ref="A13:A14"/>
    <mergeCell ref="B13:B14"/>
    <mergeCell ref="C13:C14"/>
    <mergeCell ref="D13:D14"/>
    <mergeCell ref="H13:H14"/>
  </mergeCells>
  <phoneticPr fontId="2"/>
  <dataValidations count="2">
    <dataValidation type="list" allowBlank="1" showInputMessage="1" showErrorMessage="1" sqref="H7:H14" xr:uid="{9EF3EB68-FD85-407E-A6C8-67FEB0B22D70}">
      <formula1>"　　,区ＣＭ"</formula1>
    </dataValidation>
    <dataValidation type="list" allowBlank="1" showInputMessage="1" showErrorMessage="1" sqref="F6" xr:uid="{C67C7157-3050-4E44-94A7-96DAE49A6756}">
      <formula1>"調 整 ③,予 算 案 ②,予 算 ②"</formula1>
    </dataValidation>
  </dataValidations>
  <hyperlinks>
    <hyperlink ref="C7" location="'事業概要説明資料'!N_0c4d3187c31a6a10b72c372c0501312e" display="'事業概要説明資料'!N_0c4d3187c31a6a10b72c372c0501312e" xr:uid="{DBFB38FC-35A2-40EB-9857-9C54B9E22892}"/>
    <hyperlink ref="C9" location="'事業概要説明資料'!N_219d71c7c31a6a10b72c372c05013193" display="'事業概要説明資料'!N_219d71c7c31a6a10b72c372c05013193" xr:uid="{30D1BFFF-4B8B-4B1D-AB85-6E40B1469C06}"/>
    <hyperlink ref="C11" location="'事業概要説明資料'!N_bda44e4bc35a6a10b72c372c05013174" display="'事業概要説明資料'!N_bda44e4bc35a6a10b72c372c05013174" xr:uid="{EFEFE930-7915-4258-B2A8-4CDD57B07A5B}"/>
    <hyperlink ref="C13" location="'事業概要説明資料'!N_51057503c3d66a10b72c372c05013193" display="'事業概要説明資料'!N_51057503c3d66a10b72c372c05013193" xr:uid="{FD37914B-C490-4D9C-8E5A-5B3F706EE3E5}"/>
  </hyperlinks>
  <pageMargins left="0.70866141732283472" right="0.70866141732283472" top="0.78740157480314965" bottom="0.59055118110236227" header="0.31496062992125984" footer="0.59055118110236227"/>
  <pageSetup paperSize="9" scale="8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56C81-A547-4C96-ADF6-F8B80713A63D}">
  <dimension ref="A1:IQ1765"/>
  <sheetViews>
    <sheetView showGridLines="0" view="pageBreakPreview" zoomScale="130" zoomScaleNormal="100" zoomScaleSheetLayoutView="130" workbookViewId="0">
      <selection activeCell="BK1295" sqref="BK1295"/>
    </sheetView>
  </sheetViews>
  <sheetFormatPr defaultRowHeight="13.2"/>
  <cols>
    <col min="1" max="111" width="1.77734375" style="45" customWidth="1"/>
    <col min="112" max="112" width="8.88671875" style="45" customWidth="1"/>
    <col min="113" max="113" width="11.44140625" style="45" customWidth="1"/>
    <col min="114" max="252" width="8.88671875" style="45" customWidth="1"/>
    <col min="253" max="367" width="1.6640625" style="45" customWidth="1"/>
    <col min="368" max="368" width="8.88671875" style="45" customWidth="1"/>
    <col min="369" max="369" width="11.44140625" style="45" customWidth="1"/>
    <col min="370" max="508" width="8.88671875" style="45" customWidth="1"/>
    <col min="509" max="623" width="1.6640625" style="45" customWidth="1"/>
    <col min="624" max="624" width="8.88671875" style="45" customWidth="1"/>
    <col min="625" max="625" width="11.44140625" style="45" customWidth="1"/>
    <col min="626" max="764" width="8.88671875" style="45" customWidth="1"/>
    <col min="765" max="879" width="1.6640625" style="45" customWidth="1"/>
    <col min="880" max="880" width="8.88671875" style="45" customWidth="1"/>
    <col min="881" max="881" width="11.44140625" style="45" customWidth="1"/>
    <col min="882" max="1020" width="8.88671875" style="45" customWidth="1"/>
    <col min="1021" max="1135" width="1.6640625" style="45" customWidth="1"/>
    <col min="1136" max="1136" width="8.88671875" style="45" customWidth="1"/>
    <col min="1137" max="1137" width="11.44140625" style="45" customWidth="1"/>
    <col min="1138" max="1276" width="8.88671875" style="45" customWidth="1"/>
    <col min="1277" max="1391" width="1.6640625" style="45" customWidth="1"/>
    <col min="1392" max="1392" width="8.88671875" style="45" customWidth="1"/>
    <col min="1393" max="1393" width="11.44140625" style="45" customWidth="1"/>
    <col min="1394" max="1532" width="8.88671875" style="45" customWidth="1"/>
    <col min="1533" max="1647" width="1.6640625" style="45" customWidth="1"/>
    <col min="1648" max="1648" width="8.88671875" style="45" customWidth="1"/>
    <col min="1649" max="1649" width="11.44140625" style="45" customWidth="1"/>
    <col min="1650" max="1788" width="8.88671875" style="45" customWidth="1"/>
    <col min="1789" max="1903" width="1.6640625" style="45" customWidth="1"/>
    <col min="1904" max="1904" width="8.88671875" style="45" customWidth="1"/>
    <col min="1905" max="1905" width="11.44140625" style="45" customWidth="1"/>
    <col min="1906" max="2044" width="8.88671875" style="45" customWidth="1"/>
    <col min="2045" max="2159" width="1.6640625" style="45" customWidth="1"/>
    <col min="2160" max="2160" width="8.88671875" style="45" customWidth="1"/>
    <col min="2161" max="2161" width="11.44140625" style="45" customWidth="1"/>
    <col min="2162" max="2300" width="8.88671875" style="45" customWidth="1"/>
    <col min="2301" max="2415" width="1.6640625" style="45" customWidth="1"/>
    <col min="2416" max="2416" width="8.88671875" style="45" customWidth="1"/>
    <col min="2417" max="2417" width="11.44140625" style="45" customWidth="1"/>
    <col min="2418" max="2556" width="8.88671875" style="45" customWidth="1"/>
    <col min="2557" max="2671" width="1.6640625" style="45" customWidth="1"/>
    <col min="2672" max="2672" width="8.88671875" style="45" customWidth="1"/>
    <col min="2673" max="2673" width="11.44140625" style="45" customWidth="1"/>
    <col min="2674" max="2812" width="8.88671875" style="45" customWidth="1"/>
    <col min="2813" max="2927" width="1.6640625" style="45" customWidth="1"/>
    <col min="2928" max="2928" width="8.88671875" style="45" customWidth="1"/>
    <col min="2929" max="2929" width="11.44140625" style="45" customWidth="1"/>
    <col min="2930" max="3068" width="8.88671875" style="45" customWidth="1"/>
    <col min="3069" max="3183" width="1.6640625" style="45" customWidth="1"/>
    <col min="3184" max="3184" width="8.88671875" style="45" customWidth="1"/>
    <col min="3185" max="3185" width="11.44140625" style="45" customWidth="1"/>
    <col min="3186" max="3324" width="8.88671875" style="45" customWidth="1"/>
    <col min="3325" max="3439" width="1.6640625" style="45" customWidth="1"/>
    <col min="3440" max="3440" width="8.88671875" style="45" customWidth="1"/>
    <col min="3441" max="3441" width="11.44140625" style="45" customWidth="1"/>
    <col min="3442" max="3580" width="8.88671875" style="45" customWidth="1"/>
    <col min="3581" max="3695" width="1.6640625" style="45" customWidth="1"/>
    <col min="3696" max="3696" width="8.88671875" style="45" customWidth="1"/>
    <col min="3697" max="3697" width="11.44140625" style="45" customWidth="1"/>
    <col min="3698" max="3836" width="8.88671875" style="45" customWidth="1"/>
    <col min="3837" max="3951" width="1.6640625" style="45" customWidth="1"/>
    <col min="3952" max="3952" width="8.88671875" style="45" customWidth="1"/>
    <col min="3953" max="3953" width="11.44140625" style="45" customWidth="1"/>
    <col min="3954" max="4092" width="8.88671875" style="45" customWidth="1"/>
    <col min="4093" max="4207" width="1.6640625" style="45" customWidth="1"/>
    <col min="4208" max="4208" width="8.88671875" style="45" customWidth="1"/>
    <col min="4209" max="4209" width="11.44140625" style="45" customWidth="1"/>
    <col min="4210" max="4348" width="8.88671875" style="45" customWidth="1"/>
    <col min="4349" max="4463" width="1.6640625" style="45" customWidth="1"/>
    <col min="4464" max="4464" width="8.88671875" style="45" customWidth="1"/>
    <col min="4465" max="4465" width="11.44140625" style="45" customWidth="1"/>
    <col min="4466" max="4604" width="8.88671875" style="45" customWidth="1"/>
    <col min="4605" max="4719" width="1.6640625" style="45" customWidth="1"/>
    <col min="4720" max="4720" width="8.88671875" style="45" customWidth="1"/>
    <col min="4721" max="4721" width="11.44140625" style="45" customWidth="1"/>
    <col min="4722" max="4860" width="8.88671875" style="45" customWidth="1"/>
    <col min="4861" max="4975" width="1.6640625" style="45" customWidth="1"/>
    <col min="4976" max="4976" width="8.88671875" style="45" customWidth="1"/>
    <col min="4977" max="4977" width="11.44140625" style="45" customWidth="1"/>
    <col min="4978" max="5116" width="8.88671875" style="45" customWidth="1"/>
    <col min="5117" max="5231" width="1.6640625" style="45" customWidth="1"/>
    <col min="5232" max="5232" width="8.88671875" style="45" customWidth="1"/>
    <col min="5233" max="5233" width="11.44140625" style="45" customWidth="1"/>
    <col min="5234" max="5372" width="8.88671875" style="45" customWidth="1"/>
    <col min="5373" max="5487" width="1.6640625" style="45" customWidth="1"/>
    <col min="5488" max="5488" width="8.88671875" style="45" customWidth="1"/>
    <col min="5489" max="5489" width="11.44140625" style="45" customWidth="1"/>
    <col min="5490" max="5628" width="8.88671875" style="45" customWidth="1"/>
    <col min="5629" max="5743" width="1.6640625" style="45" customWidth="1"/>
    <col min="5744" max="5744" width="8.88671875" style="45" customWidth="1"/>
    <col min="5745" max="5745" width="11.44140625" style="45" customWidth="1"/>
    <col min="5746" max="5884" width="8.88671875" style="45" customWidth="1"/>
    <col min="5885" max="5999" width="1.6640625" style="45" customWidth="1"/>
    <col min="6000" max="6000" width="8.88671875" style="45" customWidth="1"/>
    <col min="6001" max="6001" width="11.44140625" style="45" customWidth="1"/>
    <col min="6002" max="6140" width="8.88671875" style="45" customWidth="1"/>
    <col min="6141" max="6255" width="1.6640625" style="45" customWidth="1"/>
    <col min="6256" max="6256" width="8.88671875" style="45" customWidth="1"/>
    <col min="6257" max="6257" width="11.44140625" style="45" customWidth="1"/>
    <col min="6258" max="6396" width="8.88671875" style="45" customWidth="1"/>
    <col min="6397" max="6511" width="1.6640625" style="45" customWidth="1"/>
    <col min="6512" max="6512" width="8.88671875" style="45" customWidth="1"/>
    <col min="6513" max="6513" width="11.44140625" style="45" customWidth="1"/>
    <col min="6514" max="6652" width="8.88671875" style="45" customWidth="1"/>
    <col min="6653" max="6767" width="1.6640625" style="45" customWidth="1"/>
    <col min="6768" max="6768" width="8.88671875" style="45" customWidth="1"/>
    <col min="6769" max="6769" width="11.44140625" style="45" customWidth="1"/>
    <col min="6770" max="6908" width="8.88671875" style="45" customWidth="1"/>
    <col min="6909" max="7023" width="1.6640625" style="45" customWidth="1"/>
    <col min="7024" max="7024" width="8.88671875" style="45" customWidth="1"/>
    <col min="7025" max="7025" width="11.44140625" style="45" customWidth="1"/>
    <col min="7026" max="7164" width="8.88671875" style="45" customWidth="1"/>
    <col min="7165" max="7279" width="1.6640625" style="45" customWidth="1"/>
    <col min="7280" max="7280" width="8.88671875" style="45" customWidth="1"/>
    <col min="7281" max="7281" width="11.44140625" style="45" customWidth="1"/>
    <col min="7282" max="7420" width="8.88671875" style="45" customWidth="1"/>
    <col min="7421" max="7535" width="1.6640625" style="45" customWidth="1"/>
    <col min="7536" max="7536" width="8.88671875" style="45" customWidth="1"/>
    <col min="7537" max="7537" width="11.44140625" style="45" customWidth="1"/>
    <col min="7538" max="7676" width="8.88671875" style="45" customWidth="1"/>
    <col min="7677" max="7791" width="1.6640625" style="45" customWidth="1"/>
    <col min="7792" max="7792" width="8.88671875" style="45" customWidth="1"/>
    <col min="7793" max="7793" width="11.44140625" style="45" customWidth="1"/>
    <col min="7794" max="7932" width="8.88671875" style="45" customWidth="1"/>
    <col min="7933" max="8047" width="1.6640625" style="45" customWidth="1"/>
    <col min="8048" max="8048" width="8.88671875" style="45" customWidth="1"/>
    <col min="8049" max="8049" width="11.44140625" style="45" customWidth="1"/>
    <col min="8050" max="8188" width="8.88671875" style="45" customWidth="1"/>
    <col min="8189" max="8303" width="1.6640625" style="45" customWidth="1"/>
    <col min="8304" max="8304" width="8.88671875" style="45" customWidth="1"/>
    <col min="8305" max="8305" width="11.44140625" style="45" customWidth="1"/>
    <col min="8306" max="8444" width="8.88671875" style="45" customWidth="1"/>
    <col min="8445" max="8559" width="1.6640625" style="45" customWidth="1"/>
    <col min="8560" max="8560" width="8.88671875" style="45" customWidth="1"/>
    <col min="8561" max="8561" width="11.44140625" style="45" customWidth="1"/>
    <col min="8562" max="8700" width="8.88671875" style="45" customWidth="1"/>
    <col min="8701" max="8815" width="1.6640625" style="45" customWidth="1"/>
    <col min="8816" max="8816" width="8.88671875" style="45" customWidth="1"/>
    <col min="8817" max="8817" width="11.44140625" style="45" customWidth="1"/>
    <col min="8818" max="8956" width="8.88671875" style="45" customWidth="1"/>
    <col min="8957" max="9071" width="1.6640625" style="45" customWidth="1"/>
    <col min="9072" max="9072" width="8.88671875" style="45" customWidth="1"/>
    <col min="9073" max="9073" width="11.44140625" style="45" customWidth="1"/>
    <col min="9074" max="9212" width="8.88671875" style="45" customWidth="1"/>
    <col min="9213" max="9327" width="1.6640625" style="45" customWidth="1"/>
    <col min="9328" max="9328" width="8.88671875" style="45" customWidth="1"/>
    <col min="9329" max="9329" width="11.44140625" style="45" customWidth="1"/>
    <col min="9330" max="9468" width="8.88671875" style="45" customWidth="1"/>
    <col min="9469" max="9583" width="1.6640625" style="45" customWidth="1"/>
    <col min="9584" max="9584" width="8.88671875" style="45" customWidth="1"/>
    <col min="9585" max="9585" width="11.44140625" style="45" customWidth="1"/>
    <col min="9586" max="9724" width="8.88671875" style="45" customWidth="1"/>
    <col min="9725" max="9839" width="1.6640625" style="45" customWidth="1"/>
    <col min="9840" max="9840" width="8.88671875" style="45" customWidth="1"/>
    <col min="9841" max="9841" width="11.44140625" style="45" customWidth="1"/>
    <col min="9842" max="9980" width="8.88671875" style="45" customWidth="1"/>
    <col min="9981" max="10095" width="1.6640625" style="45" customWidth="1"/>
    <col min="10096" max="10096" width="8.88671875" style="45" customWidth="1"/>
    <col min="10097" max="10097" width="11.44140625" style="45" customWidth="1"/>
    <col min="10098" max="10236" width="8.88671875" style="45" customWidth="1"/>
    <col min="10237" max="10351" width="1.6640625" style="45" customWidth="1"/>
    <col min="10352" max="10352" width="8.88671875" style="45" customWidth="1"/>
    <col min="10353" max="10353" width="11.44140625" style="45" customWidth="1"/>
    <col min="10354" max="10492" width="8.88671875" style="45" customWidth="1"/>
    <col min="10493" max="10607" width="1.6640625" style="45" customWidth="1"/>
    <col min="10608" max="10608" width="8.88671875" style="45" customWidth="1"/>
    <col min="10609" max="10609" width="11.44140625" style="45" customWidth="1"/>
    <col min="10610" max="10748" width="8.88671875" style="45" customWidth="1"/>
    <col min="10749" max="10863" width="1.6640625" style="45" customWidth="1"/>
    <col min="10864" max="10864" width="8.88671875" style="45" customWidth="1"/>
    <col min="10865" max="10865" width="11.44140625" style="45" customWidth="1"/>
    <col min="10866" max="11004" width="8.88671875" style="45" customWidth="1"/>
    <col min="11005" max="11119" width="1.6640625" style="45" customWidth="1"/>
    <col min="11120" max="11120" width="8.88671875" style="45" customWidth="1"/>
    <col min="11121" max="11121" width="11.44140625" style="45" customWidth="1"/>
    <col min="11122" max="11260" width="8.88671875" style="45" customWidth="1"/>
    <col min="11261" max="11375" width="1.6640625" style="45" customWidth="1"/>
    <col min="11376" max="11376" width="8.88671875" style="45" customWidth="1"/>
    <col min="11377" max="11377" width="11.44140625" style="45" customWidth="1"/>
    <col min="11378" max="11516" width="8.88671875" style="45" customWidth="1"/>
    <col min="11517" max="11631" width="1.6640625" style="45" customWidth="1"/>
    <col min="11632" max="11632" width="8.88671875" style="45" customWidth="1"/>
    <col min="11633" max="11633" width="11.44140625" style="45" customWidth="1"/>
    <col min="11634" max="11772" width="8.88671875" style="45" customWidth="1"/>
    <col min="11773" max="11887" width="1.6640625" style="45" customWidth="1"/>
    <col min="11888" max="11888" width="8.88671875" style="45" customWidth="1"/>
    <col min="11889" max="11889" width="11.44140625" style="45" customWidth="1"/>
    <col min="11890" max="12028" width="8.88671875" style="45" customWidth="1"/>
    <col min="12029" max="12143" width="1.6640625" style="45" customWidth="1"/>
    <col min="12144" max="12144" width="8.88671875" style="45" customWidth="1"/>
    <col min="12145" max="12145" width="11.44140625" style="45" customWidth="1"/>
    <col min="12146" max="12284" width="8.88671875" style="45" customWidth="1"/>
    <col min="12285" max="12399" width="1.6640625" style="45" customWidth="1"/>
    <col min="12400" max="12400" width="8.88671875" style="45" customWidth="1"/>
    <col min="12401" max="12401" width="11.44140625" style="45" customWidth="1"/>
    <col min="12402" max="12540" width="8.88671875" style="45" customWidth="1"/>
    <col min="12541" max="12655" width="1.6640625" style="45" customWidth="1"/>
    <col min="12656" max="12656" width="8.88671875" style="45" customWidth="1"/>
    <col min="12657" max="12657" width="11.44140625" style="45" customWidth="1"/>
    <col min="12658" max="12796" width="8.88671875" style="45" customWidth="1"/>
    <col min="12797" max="12911" width="1.6640625" style="45" customWidth="1"/>
    <col min="12912" max="12912" width="8.88671875" style="45" customWidth="1"/>
    <col min="12913" max="12913" width="11.44140625" style="45" customWidth="1"/>
    <col min="12914" max="13052" width="8.88671875" style="45" customWidth="1"/>
    <col min="13053" max="13167" width="1.6640625" style="45" customWidth="1"/>
    <col min="13168" max="13168" width="8.88671875" style="45" customWidth="1"/>
    <col min="13169" max="13169" width="11.44140625" style="45" customWidth="1"/>
    <col min="13170" max="13308" width="8.88671875" style="45" customWidth="1"/>
    <col min="13309" max="13423" width="1.6640625" style="45" customWidth="1"/>
    <col min="13424" max="13424" width="8.88671875" style="45" customWidth="1"/>
    <col min="13425" max="13425" width="11.44140625" style="45" customWidth="1"/>
    <col min="13426" max="13564" width="8.88671875" style="45" customWidth="1"/>
    <col min="13565" max="13679" width="1.6640625" style="45" customWidth="1"/>
    <col min="13680" max="13680" width="8.88671875" style="45" customWidth="1"/>
    <col min="13681" max="13681" width="11.44140625" style="45" customWidth="1"/>
    <col min="13682" max="13820" width="8.88671875" style="45" customWidth="1"/>
    <col min="13821" max="13935" width="1.6640625" style="45" customWidth="1"/>
    <col min="13936" max="13936" width="8.88671875" style="45" customWidth="1"/>
    <col min="13937" max="13937" width="11.44140625" style="45" customWidth="1"/>
    <col min="13938" max="14076" width="8.88671875" style="45" customWidth="1"/>
    <col min="14077" max="14191" width="1.6640625" style="45" customWidth="1"/>
    <col min="14192" max="14192" width="8.88671875" style="45" customWidth="1"/>
    <col min="14193" max="14193" width="11.44140625" style="45" customWidth="1"/>
    <col min="14194" max="14332" width="8.88671875" style="45" customWidth="1"/>
    <col min="14333" max="14447" width="1.6640625" style="45" customWidth="1"/>
    <col min="14448" max="14448" width="8.88671875" style="45" customWidth="1"/>
    <col min="14449" max="14449" width="11.44140625" style="45" customWidth="1"/>
    <col min="14450" max="14588" width="8.88671875" style="45" customWidth="1"/>
    <col min="14589" max="14703" width="1.6640625" style="45" customWidth="1"/>
    <col min="14704" max="14704" width="8.88671875" style="45" customWidth="1"/>
    <col min="14705" max="14705" width="11.44140625" style="45" customWidth="1"/>
    <col min="14706" max="14844" width="8.88671875" style="45" customWidth="1"/>
    <col min="14845" max="14959" width="1.6640625" style="45" customWidth="1"/>
    <col min="14960" max="14960" width="8.88671875" style="45" customWidth="1"/>
    <col min="14961" max="14961" width="11.44140625" style="45" customWidth="1"/>
    <col min="14962" max="15100" width="8.88671875" style="45" customWidth="1"/>
    <col min="15101" max="15215" width="1.6640625" style="45" customWidth="1"/>
    <col min="15216" max="15216" width="8.88671875" style="45" customWidth="1"/>
    <col min="15217" max="15217" width="11.44140625" style="45" customWidth="1"/>
    <col min="15218" max="15356" width="8.88671875" style="45" customWidth="1"/>
    <col min="15357" max="15471" width="1.6640625" style="45" customWidth="1"/>
    <col min="15472" max="15472" width="8.88671875" style="45" customWidth="1"/>
    <col min="15473" max="15473" width="11.44140625" style="45" customWidth="1"/>
    <col min="15474" max="15612" width="8.88671875" style="45" customWidth="1"/>
    <col min="15613" max="15727" width="1.6640625" style="45" customWidth="1"/>
    <col min="15728" max="15728" width="8.88671875" style="45" customWidth="1"/>
    <col min="15729" max="15729" width="11.44140625" style="45" customWidth="1"/>
    <col min="15730" max="15868" width="8.88671875" style="45" customWidth="1"/>
    <col min="15869" max="15983" width="1.6640625" style="45" customWidth="1"/>
    <col min="15984" max="15984" width="8.88671875" style="45" customWidth="1"/>
    <col min="15985" max="15985" width="11.44140625" style="45" customWidth="1"/>
    <col min="15986" max="16124" width="8.88671875" style="45" customWidth="1"/>
    <col min="16125" max="16239" width="1.6640625" style="45" customWidth="1"/>
    <col min="16240" max="16240" width="8.88671875" style="45" customWidth="1"/>
    <col min="16241" max="16241" width="11.44140625" style="45" customWidth="1"/>
    <col min="16242" max="16242" width="8.88671875" style="45" customWidth="1"/>
    <col min="16243" max="16384" width="8.88671875" style="45"/>
  </cols>
  <sheetData>
    <row r="1" spans="1:113" ht="19.2">
      <c r="A1" s="44" t="s">
        <v>103</v>
      </c>
      <c r="AW1" s="46"/>
      <c r="AX1" s="47"/>
      <c r="AY1" s="46"/>
    </row>
    <row r="3" spans="1:113" ht="18">
      <c r="B3" s="106" t="s">
        <v>0</v>
      </c>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row>
    <row r="4" spans="1:113">
      <c r="Z4" s="48"/>
      <c r="AD4" s="48"/>
      <c r="AE4" s="48"/>
      <c r="AF4" s="48"/>
      <c r="AG4" s="48"/>
      <c r="AH4" s="48"/>
      <c r="AI4" s="48"/>
      <c r="AO4" s="48"/>
    </row>
    <row r="5" spans="1:113" ht="13.8" thickBot="1">
      <c r="Z5" s="48"/>
      <c r="AD5" s="48"/>
      <c r="AE5" s="48"/>
      <c r="AF5" s="48"/>
      <c r="AG5" s="48"/>
      <c r="AH5" s="48"/>
      <c r="AI5" s="48"/>
      <c r="AO5" s="48"/>
      <c r="DI5" s="49"/>
    </row>
    <row r="6" spans="1:113" ht="24.75" customHeight="1" thickBot="1">
      <c r="B6" s="108" t="s">
        <v>104</v>
      </c>
      <c r="C6" s="109"/>
      <c r="D6" s="109"/>
      <c r="E6" s="109"/>
      <c r="F6" s="109"/>
      <c r="G6" s="109"/>
      <c r="H6" s="110" t="s">
        <v>105</v>
      </c>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2"/>
      <c r="DI6" s="49"/>
    </row>
    <row r="7" spans="1:113" ht="14.4">
      <c r="B7" s="50"/>
      <c r="C7" s="50"/>
      <c r="D7" s="50"/>
      <c r="E7" s="50"/>
      <c r="F7" s="50"/>
      <c r="G7" s="50"/>
      <c r="H7" s="51"/>
      <c r="I7" s="51"/>
      <c r="J7" s="51"/>
      <c r="K7" s="51"/>
      <c r="L7" s="52"/>
      <c r="M7" s="52"/>
      <c r="N7" s="52"/>
      <c r="O7" s="52"/>
      <c r="P7" s="51"/>
      <c r="Q7" s="51"/>
      <c r="R7" s="51"/>
      <c r="S7" s="51"/>
      <c r="T7" s="51"/>
      <c r="U7" s="51"/>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DI7" s="49"/>
    </row>
    <row r="8" spans="1:113" ht="15" thickBot="1">
      <c r="A8" s="54"/>
      <c r="B8" s="53" t="s">
        <v>106</v>
      </c>
      <c r="C8" s="51"/>
      <c r="D8" s="51"/>
      <c r="E8" s="51"/>
      <c r="F8" s="51"/>
      <c r="G8" s="51"/>
      <c r="H8" s="51"/>
      <c r="I8" s="51"/>
      <c r="J8" s="51"/>
      <c r="K8" s="51"/>
      <c r="L8" s="52"/>
      <c r="M8" s="52"/>
      <c r="N8" s="52"/>
      <c r="O8" s="52"/>
      <c r="P8" s="51"/>
      <c r="Q8" s="51"/>
      <c r="R8" s="51"/>
      <c r="S8" s="51"/>
      <c r="T8" s="51"/>
      <c r="U8" s="51"/>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DI8" s="49"/>
    </row>
    <row r="9" spans="1:113" ht="14.4">
      <c r="A9" s="51"/>
      <c r="B9" s="55"/>
      <c r="C9" s="50"/>
      <c r="D9" s="50"/>
      <c r="E9" s="50"/>
      <c r="F9" s="50"/>
      <c r="G9" s="50"/>
      <c r="H9" s="50"/>
      <c r="I9" s="50"/>
      <c r="J9" s="50"/>
      <c r="K9" s="50"/>
      <c r="L9" s="56"/>
      <c r="M9" s="56"/>
      <c r="N9" s="56"/>
      <c r="O9" s="56"/>
      <c r="P9" s="50"/>
      <c r="Q9" s="50"/>
      <c r="R9" s="50"/>
      <c r="S9" s="50"/>
      <c r="T9" s="50"/>
      <c r="U9" s="50"/>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8"/>
    </row>
    <row r="10" spans="1:113" ht="12" customHeight="1">
      <c r="A10" s="51"/>
      <c r="B10" s="113" t="s">
        <v>107</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5"/>
    </row>
    <row r="11" spans="1:113" ht="12" customHeight="1">
      <c r="A11" s="51"/>
      <c r="B11" s="113"/>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5"/>
      <c r="BC11" s="59"/>
    </row>
    <row r="12" spans="1:113" ht="12" customHeight="1">
      <c r="A12" s="51"/>
      <c r="B12" s="113"/>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5"/>
    </row>
    <row r="13" spans="1:113" ht="12" customHeight="1">
      <c r="A13" s="51"/>
      <c r="B13" s="113"/>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5"/>
    </row>
    <row r="14" spans="1:113" ht="12" customHeight="1">
      <c r="A14" s="51"/>
      <c r="B14" s="113"/>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5"/>
    </row>
    <row r="15" spans="1:113" ht="15" thickBot="1">
      <c r="A15" s="60"/>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3"/>
    </row>
    <row r="16" spans="1:113">
      <c r="B16" s="64"/>
    </row>
    <row r="17" spans="1:251" ht="15" thickBot="1">
      <c r="A17" s="54"/>
      <c r="B17" s="53" t="s">
        <v>108</v>
      </c>
      <c r="C17" s="51"/>
      <c r="D17" s="51"/>
      <c r="E17" s="51"/>
      <c r="F17" s="51"/>
      <c r="G17" s="51"/>
      <c r="H17" s="51"/>
      <c r="I17" s="51"/>
      <c r="J17" s="51"/>
      <c r="K17" s="51"/>
      <c r="L17" s="52"/>
      <c r="M17" s="52"/>
      <c r="N17" s="52"/>
      <c r="O17" s="52"/>
      <c r="P17" s="51"/>
      <c r="Q17" s="51"/>
      <c r="R17" s="51"/>
      <c r="S17" s="51"/>
      <c r="T17" s="51"/>
      <c r="U17" s="51"/>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DI17" s="49"/>
    </row>
    <row r="18" spans="1:251" ht="14.4">
      <c r="A18" s="51"/>
      <c r="B18" s="55"/>
      <c r="C18" s="50"/>
      <c r="D18" s="50"/>
      <c r="E18" s="50"/>
      <c r="F18" s="50"/>
      <c r="G18" s="50"/>
      <c r="H18" s="50"/>
      <c r="I18" s="50"/>
      <c r="J18" s="50"/>
      <c r="K18" s="50"/>
      <c r="L18" s="56"/>
      <c r="M18" s="56"/>
      <c r="N18" s="56"/>
      <c r="O18" s="56"/>
      <c r="P18" s="50"/>
      <c r="Q18" s="50"/>
      <c r="R18" s="50"/>
      <c r="S18" s="50"/>
      <c r="T18" s="50"/>
      <c r="U18" s="50"/>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8"/>
    </row>
    <row r="19" spans="1:251" ht="12" customHeight="1">
      <c r="A19" s="51"/>
      <c r="B19" s="113" t="s">
        <v>109</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5"/>
    </row>
    <row r="20" spans="1:251" ht="12" customHeight="1">
      <c r="A20" s="51"/>
      <c r="B20" s="113"/>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5"/>
    </row>
    <row r="21" spans="1:251" ht="12" customHeight="1">
      <c r="A21" s="51"/>
      <c r="B21" s="113"/>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5"/>
    </row>
    <row r="22" spans="1:251" ht="12" customHeight="1">
      <c r="A22" s="51"/>
      <c r="B22" s="113"/>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5"/>
    </row>
    <row r="23" spans="1:251" ht="12" customHeight="1">
      <c r="A23" s="51"/>
      <c r="B23" s="113"/>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5"/>
    </row>
    <row r="24" spans="1:251" ht="12" customHeight="1">
      <c r="A24" s="51"/>
      <c r="B24" s="113"/>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5"/>
      <c r="BC24" s="59"/>
    </row>
    <row r="25" spans="1:251" ht="12" customHeight="1">
      <c r="A25" s="51"/>
      <c r="B25" s="113"/>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5"/>
    </row>
    <row r="26" spans="1:251" ht="12" customHeight="1">
      <c r="A26" s="51"/>
      <c r="B26" s="113"/>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5"/>
    </row>
    <row r="27" spans="1:251" ht="12" customHeight="1">
      <c r="A27" s="51"/>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5"/>
    </row>
    <row r="28" spans="1:251" ht="15" thickBot="1">
      <c r="A28" s="60"/>
      <c r="B28" s="61"/>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3"/>
    </row>
    <row r="29" spans="1:251">
      <c r="B29" s="64"/>
    </row>
    <row r="30" spans="1:251" ht="14.4">
      <c r="B30" s="53" t="s">
        <v>110</v>
      </c>
      <c r="C30" s="51"/>
      <c r="D30" s="51"/>
      <c r="E30" s="51"/>
      <c r="F30" s="51"/>
      <c r="G30" s="51"/>
      <c r="H30" s="51"/>
      <c r="I30" s="51"/>
      <c r="J30" s="51"/>
      <c r="K30" s="51"/>
      <c r="L30" s="52"/>
      <c r="M30" s="52"/>
      <c r="N30" s="52"/>
      <c r="O30" s="52"/>
      <c r="P30" s="51"/>
      <c r="Q30" s="51"/>
      <c r="R30" s="51"/>
      <c r="S30" s="51"/>
      <c r="T30" s="51"/>
      <c r="U30" s="51"/>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row>
    <row r="31" spans="1:251" ht="15" thickBot="1">
      <c r="B31" s="51"/>
      <c r="C31" s="51"/>
      <c r="D31" s="51"/>
      <c r="E31" s="51"/>
      <c r="F31" s="51"/>
      <c r="G31" s="51"/>
      <c r="H31" s="51"/>
      <c r="I31" s="51"/>
      <c r="J31" s="51"/>
      <c r="K31" s="51"/>
      <c r="L31" s="52"/>
      <c r="M31" s="52"/>
      <c r="N31" s="52"/>
      <c r="O31" s="52"/>
      <c r="P31" s="51"/>
      <c r="Q31" s="51"/>
      <c r="R31" s="51"/>
      <c r="S31" s="51"/>
      <c r="T31" s="51"/>
      <c r="U31" s="51"/>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65" t="s">
        <v>111</v>
      </c>
    </row>
    <row r="32" spans="1:251" s="59" customFormat="1" ht="13.5" customHeight="1">
      <c r="A32" s="51"/>
      <c r="B32" s="116" t="s">
        <v>112</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8"/>
      <c r="AA32" s="122" t="s">
        <v>113</v>
      </c>
      <c r="AB32" s="117"/>
      <c r="AC32" s="117"/>
      <c r="AD32" s="117"/>
      <c r="AE32" s="117"/>
      <c r="AF32" s="117"/>
      <c r="AG32" s="117"/>
      <c r="AH32" s="117"/>
      <c r="AI32" s="118"/>
      <c r="AJ32" s="122" t="s">
        <v>114</v>
      </c>
      <c r="AK32" s="117"/>
      <c r="AL32" s="117"/>
      <c r="AM32" s="117"/>
      <c r="AN32" s="117"/>
      <c r="AO32" s="117"/>
      <c r="AP32" s="117"/>
      <c r="AQ32" s="117"/>
      <c r="AR32" s="118"/>
      <c r="AS32" s="122" t="s">
        <v>115</v>
      </c>
      <c r="AT32" s="117"/>
      <c r="AU32" s="117"/>
      <c r="AV32" s="117"/>
      <c r="AW32" s="117"/>
      <c r="AX32" s="124"/>
      <c r="AY32" s="45"/>
      <c r="AZ32" s="45"/>
      <c r="BA32" s="45"/>
      <c r="BB32" s="45"/>
      <c r="BC32" s="45"/>
      <c r="BD32" s="45"/>
      <c r="BE32" s="45"/>
      <c r="BF32" s="45"/>
      <c r="BG32" s="45"/>
      <c r="BH32" s="45"/>
      <c r="BI32" s="45"/>
      <c r="BJ32" s="45"/>
      <c r="BK32" s="45"/>
      <c r="BL32" s="45"/>
      <c r="BM32" s="45"/>
      <c r="BN32" s="45"/>
      <c r="BO32" s="45"/>
      <c r="BP32" s="45"/>
      <c r="BQ32" s="45"/>
      <c r="BR32" s="45"/>
      <c r="BS32" s="45"/>
      <c r="BT32" s="45"/>
      <c r="BU32" s="45"/>
      <c r="BV32" s="45"/>
      <c r="BW32" s="45"/>
      <c r="BX32" s="45"/>
      <c r="BY32" s="45"/>
      <c r="BZ32" s="45"/>
      <c r="CA32" s="45"/>
      <c r="CB32" s="45"/>
      <c r="CC32" s="45"/>
      <c r="CD32" s="45"/>
      <c r="CE32" s="45"/>
      <c r="CF32" s="45"/>
      <c r="CG32" s="45"/>
      <c r="CH32" s="45"/>
      <c r="CI32" s="45"/>
      <c r="CJ32" s="45"/>
      <c r="CK32" s="45"/>
      <c r="CL32" s="45"/>
      <c r="CM32" s="45"/>
      <c r="CN32" s="45"/>
      <c r="CO32" s="45"/>
      <c r="CP32" s="45"/>
      <c r="CQ32" s="45"/>
      <c r="CR32" s="45"/>
      <c r="CS32" s="45"/>
      <c r="CT32" s="45"/>
      <c r="CU32" s="45"/>
      <c r="CV32" s="45"/>
      <c r="CW32" s="45"/>
      <c r="CX32" s="45"/>
      <c r="CY32" s="45"/>
      <c r="CZ32" s="45"/>
      <c r="DA32" s="45"/>
      <c r="DB32" s="45"/>
      <c r="DC32" s="45"/>
      <c r="DD32" s="45"/>
      <c r="DE32" s="45"/>
      <c r="DF32" s="45"/>
      <c r="DG32" s="45"/>
      <c r="DH32" s="45"/>
      <c r="DI32" s="45"/>
      <c r="DJ32" s="45"/>
      <c r="DK32" s="45"/>
      <c r="DL32" s="45"/>
      <c r="DM32" s="45"/>
      <c r="DN32" s="45"/>
      <c r="DO32" s="45"/>
      <c r="DP32" s="45"/>
      <c r="DQ32" s="45"/>
      <c r="DR32" s="45"/>
      <c r="DS32" s="45"/>
      <c r="DT32" s="45"/>
      <c r="DU32" s="45"/>
      <c r="DV32" s="45"/>
      <c r="DW32" s="45"/>
      <c r="DX32" s="45"/>
      <c r="DY32" s="45"/>
      <c r="DZ32" s="45"/>
      <c r="EA32" s="45"/>
      <c r="EB32" s="45"/>
      <c r="EC32" s="45"/>
      <c r="ED32" s="45"/>
      <c r="EE32" s="45"/>
      <c r="EF32" s="45"/>
      <c r="EG32" s="45"/>
      <c r="EH32" s="45"/>
      <c r="EI32" s="45"/>
      <c r="EJ32" s="45"/>
      <c r="EK32" s="45"/>
      <c r="EL32" s="45"/>
      <c r="EM32" s="45"/>
      <c r="EN32" s="45"/>
      <c r="EO32" s="45"/>
      <c r="EP32" s="45"/>
      <c r="EQ32" s="45"/>
      <c r="ER32" s="45"/>
      <c r="ES32" s="45"/>
      <c r="ET32" s="45"/>
      <c r="EU32" s="45"/>
      <c r="EV32" s="45"/>
      <c r="EW32" s="45"/>
      <c r="EX32" s="45"/>
      <c r="EY32" s="45"/>
      <c r="EZ32" s="45"/>
      <c r="FA32" s="45"/>
      <c r="FB32" s="45"/>
      <c r="FC32" s="45"/>
      <c r="FD32" s="45"/>
      <c r="FE32" s="45"/>
      <c r="FF32" s="45"/>
      <c r="FG32" s="45"/>
      <c r="FH32" s="45"/>
      <c r="FI32" s="45"/>
      <c r="FJ32" s="45"/>
      <c r="FK32" s="45"/>
      <c r="FL32" s="45"/>
      <c r="FM32" s="45"/>
      <c r="FN32" s="45"/>
      <c r="FO32" s="45"/>
      <c r="FP32" s="45"/>
      <c r="FQ32" s="45"/>
      <c r="FR32" s="45"/>
      <c r="FS32" s="45"/>
      <c r="FT32" s="45"/>
      <c r="FU32" s="45"/>
      <c r="FV32" s="45"/>
      <c r="FW32" s="45"/>
      <c r="FX32" s="45"/>
      <c r="FY32" s="45"/>
      <c r="FZ32" s="45"/>
      <c r="GA32" s="45"/>
      <c r="GB32" s="45"/>
      <c r="GC32" s="45"/>
      <c r="GD32" s="45"/>
      <c r="GE32" s="45"/>
      <c r="GF32" s="45"/>
      <c r="GG32" s="45"/>
      <c r="GH32" s="45"/>
      <c r="GI32" s="45"/>
      <c r="GJ32" s="45"/>
      <c r="GK32" s="45"/>
      <c r="GL32" s="45"/>
      <c r="GM32" s="45"/>
      <c r="GN32" s="45"/>
      <c r="GO32" s="45"/>
      <c r="GP32" s="45"/>
      <c r="GQ32" s="45"/>
      <c r="GR32" s="45"/>
      <c r="GS32" s="45"/>
      <c r="GT32" s="45"/>
      <c r="GU32" s="45"/>
      <c r="GV32" s="45"/>
      <c r="GW32" s="45"/>
      <c r="GX32" s="45"/>
      <c r="GY32" s="45"/>
      <c r="GZ32" s="45"/>
      <c r="HA32" s="45"/>
      <c r="HB32" s="45"/>
      <c r="HC32" s="45"/>
      <c r="HD32" s="45"/>
      <c r="HE32" s="45"/>
      <c r="HF32" s="45"/>
      <c r="HG32" s="45"/>
      <c r="HH32" s="45"/>
      <c r="HI32" s="45"/>
      <c r="HJ32" s="45"/>
      <c r="HK32" s="45"/>
      <c r="HL32" s="45"/>
      <c r="HM32" s="45"/>
      <c r="HN32" s="45"/>
      <c r="HO32" s="45"/>
      <c r="HP32" s="45"/>
      <c r="HQ32" s="45"/>
      <c r="HR32" s="45"/>
      <c r="HS32" s="45"/>
      <c r="HT32" s="45"/>
      <c r="HU32" s="45"/>
      <c r="HV32" s="45"/>
      <c r="HW32" s="45"/>
      <c r="HX32" s="45"/>
      <c r="HY32" s="45"/>
      <c r="HZ32" s="45"/>
      <c r="IA32" s="45"/>
      <c r="IB32" s="45"/>
      <c r="IC32" s="45"/>
      <c r="ID32" s="45"/>
      <c r="IE32" s="45"/>
      <c r="IF32" s="45"/>
      <c r="IG32" s="45"/>
      <c r="IH32" s="45"/>
      <c r="II32" s="45"/>
      <c r="IJ32" s="45"/>
      <c r="IK32" s="45"/>
      <c r="IL32" s="45"/>
      <c r="IM32" s="45"/>
      <c r="IN32" s="45"/>
      <c r="IO32" s="45"/>
      <c r="IP32" s="45"/>
      <c r="IQ32" s="45"/>
    </row>
    <row r="33" spans="1:251" s="59" customFormat="1">
      <c r="A33" s="51"/>
      <c r="B33" s="119"/>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1"/>
      <c r="AA33" s="123"/>
      <c r="AB33" s="120"/>
      <c r="AC33" s="120"/>
      <c r="AD33" s="120"/>
      <c r="AE33" s="120"/>
      <c r="AF33" s="120"/>
      <c r="AG33" s="120"/>
      <c r="AH33" s="120"/>
      <c r="AI33" s="121"/>
      <c r="AJ33" s="123"/>
      <c r="AK33" s="120"/>
      <c r="AL33" s="120"/>
      <c r="AM33" s="120"/>
      <c r="AN33" s="120"/>
      <c r="AO33" s="120"/>
      <c r="AP33" s="120"/>
      <c r="AQ33" s="120"/>
      <c r="AR33" s="121"/>
      <c r="AS33" s="123"/>
      <c r="AT33" s="120"/>
      <c r="AU33" s="120"/>
      <c r="AV33" s="120"/>
      <c r="AW33" s="120"/>
      <c r="AX33" s="125"/>
      <c r="AY33" s="45"/>
      <c r="AZ33" s="45"/>
      <c r="BA33" s="45"/>
      <c r="BB33" s="66"/>
      <c r="BC33" s="67"/>
      <c r="BE33" s="45"/>
      <c r="BF33" s="45"/>
      <c r="BG33" s="45"/>
      <c r="BH33" s="45"/>
      <c r="BI33" s="45"/>
      <c r="BJ33" s="45"/>
      <c r="BK33" s="45"/>
      <c r="BL33" s="45"/>
      <c r="BM33" s="45"/>
      <c r="BN33" s="45"/>
      <c r="BO33" s="45"/>
      <c r="BP33" s="45"/>
      <c r="BQ33" s="45"/>
      <c r="BR33" s="45"/>
      <c r="BS33" s="45"/>
      <c r="BT33" s="45"/>
      <c r="BU33" s="45"/>
      <c r="BV33" s="45"/>
      <c r="BW33" s="45"/>
      <c r="BX33" s="45"/>
      <c r="BY33" s="45"/>
      <c r="BZ33" s="45"/>
      <c r="CA33" s="45"/>
      <c r="CB33" s="45"/>
      <c r="CC33" s="45"/>
      <c r="CD33" s="45"/>
      <c r="CE33" s="45"/>
      <c r="CF33" s="45"/>
      <c r="CG33" s="45"/>
      <c r="CH33" s="45"/>
      <c r="CI33" s="45"/>
      <c r="CJ33" s="45"/>
      <c r="CK33" s="45"/>
      <c r="CL33" s="45"/>
      <c r="CM33" s="45"/>
      <c r="CN33" s="45"/>
      <c r="CO33" s="45"/>
      <c r="CP33" s="45"/>
      <c r="CQ33" s="45"/>
      <c r="CR33" s="45"/>
      <c r="CS33" s="45"/>
      <c r="CT33" s="45"/>
      <c r="CU33" s="45"/>
      <c r="CV33" s="45"/>
      <c r="CW33" s="45"/>
      <c r="CX33" s="45"/>
      <c r="CY33" s="45"/>
      <c r="CZ33" s="45"/>
      <c r="DA33" s="45"/>
      <c r="DB33" s="45"/>
      <c r="DC33" s="45"/>
      <c r="DD33" s="45"/>
      <c r="DE33" s="45"/>
      <c r="DF33" s="45"/>
      <c r="DG33" s="45"/>
      <c r="DH33" s="45"/>
      <c r="DI33" s="45"/>
      <c r="DJ33" s="45"/>
      <c r="DK33" s="45"/>
      <c r="DL33" s="45"/>
      <c r="DM33" s="45"/>
      <c r="DN33" s="45"/>
      <c r="DO33" s="45"/>
      <c r="DP33" s="45"/>
      <c r="DQ33" s="45"/>
      <c r="DR33" s="45"/>
      <c r="DS33" s="45"/>
      <c r="DT33" s="45"/>
      <c r="DU33" s="45"/>
      <c r="DV33" s="45"/>
      <c r="DW33" s="45"/>
      <c r="DX33" s="45"/>
      <c r="DY33" s="45"/>
      <c r="DZ33" s="45"/>
      <c r="EA33" s="45"/>
      <c r="EB33" s="45"/>
      <c r="EC33" s="45"/>
      <c r="ED33" s="45"/>
      <c r="EE33" s="45"/>
      <c r="EF33" s="45"/>
      <c r="EG33" s="45"/>
      <c r="EH33" s="45"/>
      <c r="EI33" s="45"/>
      <c r="EJ33" s="45"/>
      <c r="EK33" s="45"/>
      <c r="EL33" s="45"/>
      <c r="EM33" s="45"/>
      <c r="EN33" s="45"/>
      <c r="EO33" s="45"/>
      <c r="EP33" s="45"/>
      <c r="EQ33" s="45"/>
      <c r="ER33" s="45"/>
      <c r="ES33" s="45"/>
      <c r="ET33" s="45"/>
      <c r="EU33" s="45"/>
      <c r="EV33" s="45"/>
      <c r="EW33" s="45"/>
      <c r="EX33" s="45"/>
      <c r="EY33" s="45"/>
      <c r="EZ33" s="45"/>
      <c r="FA33" s="45"/>
      <c r="FB33" s="45"/>
      <c r="FC33" s="45"/>
      <c r="FD33" s="45"/>
      <c r="FE33" s="45"/>
      <c r="FF33" s="45"/>
      <c r="FG33" s="45"/>
      <c r="FH33" s="45"/>
      <c r="FI33" s="45"/>
      <c r="FJ33" s="45"/>
      <c r="FK33" s="45"/>
      <c r="FL33" s="45"/>
      <c r="FM33" s="45"/>
      <c r="FN33" s="45"/>
      <c r="FO33" s="45"/>
      <c r="FP33" s="45"/>
      <c r="FQ33" s="45"/>
      <c r="FR33" s="45"/>
      <c r="FS33" s="45"/>
      <c r="FT33" s="45"/>
      <c r="FU33" s="45"/>
      <c r="FV33" s="45"/>
      <c r="FW33" s="45"/>
      <c r="FX33" s="45"/>
      <c r="FY33" s="45"/>
      <c r="FZ33" s="45"/>
      <c r="GA33" s="45"/>
      <c r="GB33" s="45"/>
      <c r="GC33" s="45"/>
      <c r="GD33" s="45"/>
      <c r="GE33" s="45"/>
      <c r="GF33" s="45"/>
      <c r="GG33" s="45"/>
      <c r="GH33" s="45"/>
      <c r="GI33" s="45"/>
      <c r="GJ33" s="45"/>
      <c r="GK33" s="45"/>
      <c r="GL33" s="45"/>
      <c r="GM33" s="45"/>
      <c r="GN33" s="45"/>
      <c r="GO33" s="45"/>
      <c r="GP33" s="45"/>
      <c r="GQ33" s="45"/>
      <c r="GR33" s="45"/>
      <c r="GS33" s="45"/>
      <c r="GT33" s="45"/>
      <c r="GU33" s="45"/>
      <c r="GV33" s="45"/>
      <c r="GW33" s="45"/>
      <c r="GX33" s="45"/>
      <c r="GY33" s="45"/>
      <c r="GZ33" s="45"/>
      <c r="HA33" s="45"/>
      <c r="HB33" s="45"/>
      <c r="HC33" s="45"/>
      <c r="HD33" s="45"/>
      <c r="HE33" s="45"/>
      <c r="HF33" s="45"/>
      <c r="HG33" s="45"/>
      <c r="HH33" s="45"/>
      <c r="HI33" s="45"/>
      <c r="HJ33" s="45"/>
      <c r="HK33" s="45"/>
      <c r="HL33" s="45"/>
      <c r="HM33" s="45"/>
      <c r="HN33" s="45"/>
      <c r="HO33" s="45"/>
      <c r="HP33" s="45"/>
      <c r="HQ33" s="45"/>
      <c r="HR33" s="45"/>
      <c r="HS33" s="45"/>
      <c r="HT33" s="45"/>
      <c r="HU33" s="45"/>
      <c r="HV33" s="45"/>
      <c r="HW33" s="45"/>
      <c r="HX33" s="45"/>
      <c r="HY33" s="45"/>
      <c r="HZ33" s="45"/>
      <c r="IA33" s="45"/>
      <c r="IB33" s="45"/>
      <c r="IC33" s="45"/>
      <c r="ID33" s="45"/>
      <c r="IE33" s="45"/>
      <c r="IF33" s="45"/>
      <c r="IG33" s="45"/>
      <c r="IH33" s="45"/>
      <c r="II33" s="45"/>
      <c r="IJ33" s="45"/>
      <c r="IK33" s="45"/>
      <c r="IL33" s="45"/>
      <c r="IM33" s="45"/>
      <c r="IN33" s="45"/>
      <c r="IO33" s="45"/>
      <c r="IP33" s="45"/>
      <c r="IQ33" s="45"/>
    </row>
    <row r="34" spans="1:251" s="59" customFormat="1" ht="18.75" customHeight="1">
      <c r="A34" s="51"/>
      <c r="B34" s="68"/>
      <c r="C34" s="126" t="s">
        <v>116</v>
      </c>
      <c r="D34" s="127"/>
      <c r="E34" s="127"/>
      <c r="F34" s="127"/>
      <c r="G34" s="127"/>
      <c r="H34" s="127"/>
      <c r="I34" s="127"/>
      <c r="J34" s="127"/>
      <c r="K34" s="127"/>
      <c r="L34" s="127"/>
      <c r="M34" s="127"/>
      <c r="N34" s="127"/>
      <c r="O34" s="127"/>
      <c r="P34" s="127"/>
      <c r="Q34" s="127"/>
      <c r="R34" s="127"/>
      <c r="S34" s="127"/>
      <c r="T34" s="127"/>
      <c r="U34" s="127"/>
      <c r="V34" s="127"/>
      <c r="W34" s="127"/>
      <c r="X34" s="127"/>
      <c r="Y34" s="127"/>
      <c r="Z34" s="128"/>
      <c r="AA34" s="129">
        <v>24791</v>
      </c>
      <c r="AB34" s="130"/>
      <c r="AC34" s="130"/>
      <c r="AD34" s="130"/>
      <c r="AE34" s="130"/>
      <c r="AF34" s="130"/>
      <c r="AG34" s="130"/>
      <c r="AH34" s="130"/>
      <c r="AI34" s="131"/>
      <c r="AJ34" s="129">
        <v>24818</v>
      </c>
      <c r="AK34" s="130"/>
      <c r="AL34" s="130"/>
      <c r="AM34" s="130"/>
      <c r="AN34" s="130"/>
      <c r="AO34" s="130"/>
      <c r="AP34" s="130"/>
      <c r="AQ34" s="130"/>
      <c r="AR34" s="131"/>
      <c r="AS34" s="132"/>
      <c r="AT34" s="133"/>
      <c r="AU34" s="133"/>
      <c r="AV34" s="133"/>
      <c r="AW34" s="133"/>
      <c r="AX34" s="134"/>
      <c r="AY34" s="45"/>
      <c r="AZ34" s="45"/>
      <c r="BA34" s="45"/>
      <c r="BB34" s="45"/>
      <c r="BC34" s="45"/>
      <c r="BD34" s="45"/>
      <c r="BE34" s="45"/>
      <c r="BF34" s="45"/>
      <c r="BG34" s="45"/>
      <c r="BH34" s="45"/>
      <c r="BI34" s="45"/>
      <c r="BJ34" s="45"/>
      <c r="BK34" s="45"/>
      <c r="BL34" s="45"/>
      <c r="BM34" s="45"/>
      <c r="BN34" s="45"/>
      <c r="BO34" s="45"/>
      <c r="BP34" s="45"/>
      <c r="BQ34" s="45"/>
      <c r="BR34" s="45"/>
      <c r="BS34" s="45"/>
      <c r="BT34" s="45"/>
      <c r="BU34" s="45"/>
      <c r="BV34" s="45"/>
      <c r="BW34" s="45"/>
      <c r="BX34" s="45"/>
      <c r="BY34" s="45"/>
      <c r="BZ34" s="45"/>
      <c r="CA34" s="45"/>
      <c r="CB34" s="45"/>
      <c r="CC34" s="45"/>
      <c r="CD34" s="45"/>
      <c r="CE34" s="45"/>
      <c r="CF34" s="45"/>
      <c r="CG34" s="45"/>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c r="DF34" s="45"/>
      <c r="DG34" s="45"/>
      <c r="DH34" s="45"/>
      <c r="DI34" s="45"/>
      <c r="DJ34" s="45"/>
      <c r="DK34" s="45"/>
      <c r="DL34" s="45"/>
      <c r="DM34" s="45"/>
      <c r="DN34" s="45"/>
      <c r="DO34" s="45"/>
      <c r="DP34" s="45"/>
      <c r="DQ34" s="45"/>
      <c r="DR34" s="45"/>
      <c r="DS34" s="45"/>
      <c r="DT34" s="45"/>
      <c r="DU34" s="45"/>
      <c r="DV34" s="45"/>
      <c r="DW34" s="45"/>
      <c r="DX34" s="45"/>
      <c r="DY34" s="45"/>
      <c r="DZ34" s="45"/>
      <c r="EA34" s="45"/>
      <c r="EB34" s="45"/>
      <c r="EC34" s="45"/>
      <c r="ED34" s="45"/>
      <c r="EE34" s="45"/>
      <c r="EF34" s="45"/>
      <c r="EG34" s="45"/>
      <c r="EH34" s="45"/>
      <c r="EI34" s="45"/>
      <c r="EJ34" s="45"/>
      <c r="EK34" s="45"/>
      <c r="EL34" s="45"/>
      <c r="EM34" s="45"/>
      <c r="EN34" s="45"/>
      <c r="EO34" s="45"/>
      <c r="EP34" s="45"/>
      <c r="EQ34" s="45"/>
      <c r="ER34" s="45"/>
      <c r="ES34" s="45"/>
      <c r="ET34" s="45"/>
      <c r="EU34" s="45"/>
      <c r="EV34" s="45"/>
      <c r="EW34" s="45"/>
      <c r="EX34" s="45"/>
      <c r="EY34" s="45"/>
      <c r="EZ34" s="45"/>
      <c r="FA34" s="45"/>
      <c r="FB34" s="45"/>
      <c r="FC34" s="45"/>
      <c r="FD34" s="45"/>
      <c r="FE34" s="45"/>
      <c r="FF34" s="45"/>
      <c r="FG34" s="45"/>
      <c r="FH34" s="45"/>
      <c r="FI34" s="45"/>
      <c r="FJ34" s="45"/>
      <c r="FK34" s="45"/>
      <c r="FL34" s="45"/>
      <c r="FM34" s="45"/>
      <c r="FN34" s="45"/>
      <c r="FO34" s="45"/>
      <c r="FP34" s="45"/>
      <c r="FQ34" s="45"/>
      <c r="FR34" s="45"/>
      <c r="FS34" s="45"/>
      <c r="FT34" s="45"/>
      <c r="FU34" s="45"/>
      <c r="FV34" s="45"/>
      <c r="FW34" s="45"/>
      <c r="FX34" s="45"/>
      <c r="FY34" s="45"/>
      <c r="FZ34" s="45"/>
      <c r="GA34" s="45"/>
      <c r="GB34" s="45"/>
      <c r="GC34" s="45"/>
      <c r="GD34" s="45"/>
      <c r="GE34" s="45"/>
      <c r="GF34" s="45"/>
      <c r="GG34" s="45"/>
      <c r="GH34" s="45"/>
      <c r="GI34" s="45"/>
      <c r="GJ34" s="45"/>
      <c r="GK34" s="45"/>
      <c r="GL34" s="45"/>
      <c r="GM34" s="45"/>
      <c r="GN34" s="45"/>
      <c r="GO34" s="45"/>
      <c r="GP34" s="45"/>
      <c r="GQ34" s="45"/>
      <c r="GR34" s="45"/>
      <c r="GS34" s="45"/>
      <c r="GT34" s="45"/>
      <c r="GU34" s="45"/>
      <c r="GV34" s="45"/>
      <c r="GW34" s="45"/>
      <c r="GX34" s="45"/>
      <c r="GY34" s="45"/>
      <c r="GZ34" s="45"/>
      <c r="HA34" s="45"/>
      <c r="HB34" s="45"/>
      <c r="HC34" s="45"/>
      <c r="HD34" s="45"/>
      <c r="HE34" s="45"/>
      <c r="HF34" s="45"/>
      <c r="HG34" s="45"/>
      <c r="HH34" s="45"/>
      <c r="HI34" s="45"/>
      <c r="HJ34" s="45"/>
      <c r="HK34" s="45"/>
      <c r="HL34" s="45"/>
      <c r="HM34" s="45"/>
      <c r="HN34" s="45"/>
      <c r="HO34" s="45"/>
      <c r="HP34" s="45"/>
      <c r="HQ34" s="45"/>
      <c r="HR34" s="45"/>
      <c r="HS34" s="45"/>
      <c r="HT34" s="45"/>
      <c r="HU34" s="45"/>
      <c r="HV34" s="45"/>
      <c r="HW34" s="45"/>
      <c r="HX34" s="45"/>
      <c r="HY34" s="45"/>
      <c r="HZ34" s="45"/>
      <c r="IA34" s="45"/>
      <c r="IB34" s="45"/>
      <c r="IC34" s="45"/>
      <c r="ID34" s="45"/>
      <c r="IE34" s="45"/>
      <c r="IF34" s="45"/>
      <c r="IG34" s="45"/>
      <c r="IH34" s="45"/>
      <c r="II34" s="45"/>
      <c r="IJ34" s="45"/>
      <c r="IK34" s="45"/>
      <c r="IL34" s="45"/>
      <c r="IM34" s="45"/>
      <c r="IN34" s="45"/>
      <c r="IO34" s="45"/>
      <c r="IP34" s="45"/>
      <c r="IQ34" s="45"/>
    </row>
    <row r="35" spans="1:251" s="59" customFormat="1" ht="18.75" customHeight="1">
      <c r="A35" s="51"/>
      <c r="B35" s="68"/>
      <c r="C35" s="126" t="s">
        <v>117</v>
      </c>
      <c r="D35" s="127"/>
      <c r="E35" s="127"/>
      <c r="F35" s="127"/>
      <c r="G35" s="127"/>
      <c r="H35" s="127"/>
      <c r="I35" s="127"/>
      <c r="J35" s="127"/>
      <c r="K35" s="127"/>
      <c r="L35" s="127"/>
      <c r="M35" s="127"/>
      <c r="N35" s="127"/>
      <c r="O35" s="127"/>
      <c r="P35" s="127"/>
      <c r="Q35" s="127"/>
      <c r="R35" s="127"/>
      <c r="S35" s="127"/>
      <c r="T35" s="127"/>
      <c r="U35" s="127"/>
      <c r="V35" s="127"/>
      <c r="W35" s="127"/>
      <c r="X35" s="127"/>
      <c r="Y35" s="127"/>
      <c r="Z35" s="128"/>
      <c r="AA35" s="129">
        <v>22056</v>
      </c>
      <c r="AB35" s="130"/>
      <c r="AC35" s="130"/>
      <c r="AD35" s="130"/>
      <c r="AE35" s="130"/>
      <c r="AF35" s="130"/>
      <c r="AG35" s="130"/>
      <c r="AH35" s="130"/>
      <c r="AI35" s="131"/>
      <c r="AJ35" s="129">
        <v>19536</v>
      </c>
      <c r="AK35" s="130"/>
      <c r="AL35" s="130"/>
      <c r="AM35" s="130"/>
      <c r="AN35" s="130"/>
      <c r="AO35" s="130"/>
      <c r="AP35" s="130"/>
      <c r="AQ35" s="130"/>
      <c r="AR35" s="131"/>
      <c r="AS35" s="132"/>
      <c r="AT35" s="133"/>
      <c r="AU35" s="133"/>
      <c r="AV35" s="133"/>
      <c r="AW35" s="133"/>
      <c r="AX35" s="134"/>
      <c r="AY35" s="45"/>
      <c r="AZ35" s="45"/>
      <c r="BA35" s="45"/>
      <c r="BB35" s="45"/>
      <c r="BC35" s="45"/>
      <c r="BD35" s="45"/>
      <c r="BE35" s="45"/>
      <c r="BF35" s="45"/>
      <c r="BG35" s="45"/>
      <c r="BH35" s="45"/>
      <c r="BI35" s="45"/>
      <c r="BJ35" s="45"/>
      <c r="BK35" s="45"/>
      <c r="BL35" s="45"/>
      <c r="BM35" s="45"/>
      <c r="BN35" s="45"/>
      <c r="BO35" s="45"/>
      <c r="BP35" s="45"/>
      <c r="BQ35" s="45"/>
      <c r="BR35" s="45"/>
      <c r="BS35" s="45"/>
      <c r="BT35" s="45"/>
      <c r="BU35" s="45"/>
      <c r="BV35" s="45"/>
      <c r="BW35" s="45"/>
      <c r="BX35" s="45"/>
      <c r="BY35" s="45"/>
      <c r="BZ35" s="45"/>
      <c r="CA35" s="45"/>
      <c r="CB35" s="45"/>
      <c r="CC35" s="45"/>
      <c r="CD35" s="45"/>
      <c r="CE35" s="45"/>
      <c r="CF35" s="45"/>
      <c r="CG35" s="45"/>
      <c r="CH35" s="45"/>
      <c r="CI35" s="45"/>
      <c r="CJ35" s="45"/>
      <c r="CK35" s="45"/>
      <c r="CL35" s="45"/>
      <c r="CM35" s="45"/>
      <c r="CN35" s="45"/>
      <c r="CO35" s="45"/>
      <c r="CP35" s="45"/>
      <c r="CQ35" s="45"/>
      <c r="CR35" s="45"/>
      <c r="CS35" s="45"/>
      <c r="CT35" s="45"/>
      <c r="CU35" s="45"/>
      <c r="CV35" s="45"/>
      <c r="CW35" s="45"/>
      <c r="CX35" s="45"/>
      <c r="CY35" s="45"/>
      <c r="CZ35" s="45"/>
      <c r="DA35" s="45"/>
      <c r="DB35" s="45"/>
      <c r="DC35" s="45"/>
      <c r="DD35" s="45"/>
      <c r="DE35" s="45"/>
      <c r="DF35" s="45"/>
      <c r="DG35" s="45"/>
      <c r="DH35" s="45"/>
      <c r="DI35" s="45"/>
      <c r="DJ35" s="45"/>
      <c r="DK35" s="45"/>
      <c r="DL35" s="45"/>
      <c r="DM35" s="45"/>
      <c r="DN35" s="45"/>
      <c r="DO35" s="45"/>
      <c r="DP35" s="45"/>
      <c r="DQ35" s="45"/>
      <c r="DR35" s="45"/>
      <c r="DS35" s="45"/>
      <c r="DT35" s="45"/>
      <c r="DU35" s="45"/>
      <c r="DV35" s="45"/>
      <c r="DW35" s="45"/>
      <c r="DX35" s="45"/>
      <c r="DY35" s="45"/>
      <c r="DZ35" s="45"/>
      <c r="EA35" s="45"/>
      <c r="EB35" s="45"/>
      <c r="EC35" s="45"/>
      <c r="ED35" s="45"/>
      <c r="EE35" s="45"/>
      <c r="EF35" s="45"/>
      <c r="EG35" s="45"/>
      <c r="EH35" s="45"/>
      <c r="EI35" s="45"/>
      <c r="EJ35" s="45"/>
      <c r="EK35" s="45"/>
      <c r="EL35" s="45"/>
      <c r="EM35" s="45"/>
      <c r="EN35" s="45"/>
      <c r="EO35" s="45"/>
      <c r="EP35" s="45"/>
      <c r="EQ35" s="45"/>
      <c r="ER35" s="45"/>
      <c r="ES35" s="45"/>
      <c r="ET35" s="45"/>
      <c r="EU35" s="45"/>
      <c r="EV35" s="45"/>
      <c r="EW35" s="45"/>
      <c r="EX35" s="45"/>
      <c r="EY35" s="45"/>
      <c r="EZ35" s="45"/>
      <c r="FA35" s="45"/>
      <c r="FB35" s="45"/>
      <c r="FC35" s="45"/>
      <c r="FD35" s="45"/>
      <c r="FE35" s="45"/>
      <c r="FF35" s="45"/>
      <c r="FG35" s="45"/>
      <c r="FH35" s="45"/>
      <c r="FI35" s="45"/>
      <c r="FJ35" s="45"/>
      <c r="FK35" s="45"/>
      <c r="FL35" s="45"/>
      <c r="FM35" s="45"/>
      <c r="FN35" s="45"/>
      <c r="FO35" s="45"/>
      <c r="FP35" s="45"/>
      <c r="FQ35" s="45"/>
      <c r="FR35" s="45"/>
      <c r="FS35" s="45"/>
      <c r="FT35" s="45"/>
      <c r="FU35" s="45"/>
      <c r="FV35" s="45"/>
      <c r="FW35" s="45"/>
      <c r="FX35" s="45"/>
      <c r="FY35" s="45"/>
      <c r="FZ35" s="45"/>
      <c r="GA35" s="45"/>
      <c r="GB35" s="45"/>
      <c r="GC35" s="45"/>
      <c r="GD35" s="45"/>
      <c r="GE35" s="45"/>
      <c r="GF35" s="45"/>
      <c r="GG35" s="45"/>
      <c r="GH35" s="45"/>
      <c r="GI35" s="45"/>
      <c r="GJ35" s="45"/>
      <c r="GK35" s="45"/>
      <c r="GL35" s="45"/>
      <c r="GM35" s="45"/>
      <c r="GN35" s="45"/>
      <c r="GO35" s="45"/>
      <c r="GP35" s="45"/>
      <c r="GQ35" s="45"/>
      <c r="GR35" s="45"/>
      <c r="GS35" s="45"/>
      <c r="GT35" s="45"/>
      <c r="GU35" s="45"/>
      <c r="GV35" s="45"/>
      <c r="GW35" s="45"/>
      <c r="GX35" s="45"/>
      <c r="GY35" s="45"/>
      <c r="GZ35" s="45"/>
      <c r="HA35" s="45"/>
      <c r="HB35" s="45"/>
      <c r="HC35" s="45"/>
      <c r="HD35" s="45"/>
      <c r="HE35" s="45"/>
      <c r="HF35" s="45"/>
      <c r="HG35" s="45"/>
      <c r="HH35" s="45"/>
      <c r="HI35" s="45"/>
      <c r="HJ35" s="45"/>
      <c r="HK35" s="45"/>
      <c r="HL35" s="45"/>
      <c r="HM35" s="45"/>
      <c r="HN35" s="45"/>
      <c r="HO35" s="45"/>
      <c r="HP35" s="45"/>
      <c r="HQ35" s="45"/>
      <c r="HR35" s="45"/>
      <c r="HS35" s="45"/>
      <c r="HT35" s="45"/>
      <c r="HU35" s="45"/>
      <c r="HV35" s="45"/>
      <c r="HW35" s="45"/>
      <c r="HX35" s="45"/>
      <c r="HY35" s="45"/>
      <c r="HZ35" s="45"/>
      <c r="IA35" s="45"/>
      <c r="IB35" s="45"/>
      <c r="IC35" s="45"/>
      <c r="ID35" s="45"/>
      <c r="IE35" s="45"/>
      <c r="IF35" s="45"/>
      <c r="IG35" s="45"/>
      <c r="IH35" s="45"/>
      <c r="II35" s="45"/>
      <c r="IJ35" s="45"/>
      <c r="IK35" s="45"/>
      <c r="IL35" s="45"/>
      <c r="IM35" s="45"/>
      <c r="IN35" s="45"/>
      <c r="IO35" s="45"/>
      <c r="IP35" s="45"/>
      <c r="IQ35" s="45"/>
    </row>
    <row r="36" spans="1:251" s="59" customFormat="1" ht="18.75" customHeight="1">
      <c r="A36" s="51"/>
      <c r="B36" s="68"/>
      <c r="C36" s="126" t="s">
        <v>118</v>
      </c>
      <c r="D36" s="127"/>
      <c r="E36" s="127"/>
      <c r="F36" s="127"/>
      <c r="G36" s="127"/>
      <c r="H36" s="127"/>
      <c r="I36" s="127"/>
      <c r="J36" s="127"/>
      <c r="K36" s="127"/>
      <c r="L36" s="127"/>
      <c r="M36" s="127"/>
      <c r="N36" s="127"/>
      <c r="O36" s="127"/>
      <c r="P36" s="127"/>
      <c r="Q36" s="127"/>
      <c r="R36" s="127"/>
      <c r="S36" s="127"/>
      <c r="T36" s="127"/>
      <c r="U36" s="127"/>
      <c r="V36" s="127"/>
      <c r="W36" s="127"/>
      <c r="X36" s="127"/>
      <c r="Y36" s="127"/>
      <c r="Z36" s="128"/>
      <c r="AA36" s="129">
        <v>8557</v>
      </c>
      <c r="AB36" s="130"/>
      <c r="AC36" s="130"/>
      <c r="AD36" s="130"/>
      <c r="AE36" s="130"/>
      <c r="AF36" s="130"/>
      <c r="AG36" s="130"/>
      <c r="AH36" s="130"/>
      <c r="AI36" s="131"/>
      <c r="AJ36" s="129">
        <v>13886</v>
      </c>
      <c r="AK36" s="130"/>
      <c r="AL36" s="130"/>
      <c r="AM36" s="130"/>
      <c r="AN36" s="130"/>
      <c r="AO36" s="130"/>
      <c r="AP36" s="130"/>
      <c r="AQ36" s="130"/>
      <c r="AR36" s="131"/>
      <c r="AS36" s="132"/>
      <c r="AT36" s="133"/>
      <c r="AU36" s="133"/>
      <c r="AV36" s="133"/>
      <c r="AW36" s="133"/>
      <c r="AX36" s="134"/>
      <c r="AY36" s="45"/>
      <c r="AZ36" s="45"/>
      <c r="BA36" s="45"/>
      <c r="BB36" s="45"/>
      <c r="BC36" s="45"/>
      <c r="BD36" s="45"/>
      <c r="BE36" s="45"/>
      <c r="BF36" s="45"/>
      <c r="BG36" s="45"/>
      <c r="BH36" s="45"/>
      <c r="BI36" s="45"/>
      <c r="BJ36" s="45"/>
      <c r="BK36" s="45"/>
      <c r="BL36" s="45"/>
      <c r="BM36" s="45"/>
      <c r="BN36" s="45"/>
      <c r="BO36" s="45"/>
      <c r="BP36" s="45"/>
      <c r="BQ36" s="45"/>
      <c r="BR36" s="45"/>
      <c r="BS36" s="45"/>
      <c r="BT36" s="45"/>
      <c r="BU36" s="45"/>
      <c r="BV36" s="45"/>
      <c r="BW36" s="45"/>
      <c r="BX36" s="45"/>
      <c r="BY36" s="45"/>
      <c r="BZ36" s="45"/>
      <c r="CA36" s="45"/>
      <c r="CB36" s="45"/>
      <c r="CC36" s="45"/>
      <c r="CD36" s="45"/>
      <c r="CE36" s="45"/>
      <c r="CF36" s="45"/>
      <c r="CG36" s="45"/>
      <c r="CH36" s="45"/>
      <c r="CI36" s="45"/>
      <c r="CJ36" s="45"/>
      <c r="CK36" s="45"/>
      <c r="CL36" s="45"/>
      <c r="CM36" s="45"/>
      <c r="CN36" s="45"/>
      <c r="CO36" s="45"/>
      <c r="CP36" s="45"/>
      <c r="CQ36" s="45"/>
      <c r="CR36" s="45"/>
      <c r="CS36" s="45"/>
      <c r="CT36" s="45"/>
      <c r="CU36" s="45"/>
      <c r="CV36" s="45"/>
      <c r="CW36" s="45"/>
      <c r="CX36" s="45"/>
      <c r="CY36" s="45"/>
      <c r="CZ36" s="45"/>
      <c r="DA36" s="45"/>
      <c r="DB36" s="45"/>
      <c r="DC36" s="45"/>
      <c r="DD36" s="45"/>
      <c r="DE36" s="45"/>
      <c r="DF36" s="45"/>
      <c r="DG36" s="45"/>
      <c r="DH36" s="45"/>
      <c r="DI36" s="45"/>
      <c r="DJ36" s="45"/>
      <c r="DK36" s="45"/>
      <c r="DL36" s="45"/>
      <c r="DM36" s="45"/>
      <c r="DN36" s="45"/>
      <c r="DO36" s="45"/>
      <c r="DP36" s="45"/>
      <c r="DQ36" s="45"/>
      <c r="DR36" s="45"/>
      <c r="DS36" s="45"/>
      <c r="DT36" s="45"/>
      <c r="DU36" s="45"/>
      <c r="DV36" s="45"/>
      <c r="DW36" s="45"/>
      <c r="DX36" s="45"/>
      <c r="DY36" s="45"/>
      <c r="DZ36" s="45"/>
      <c r="EA36" s="45"/>
      <c r="EB36" s="45"/>
      <c r="EC36" s="45"/>
      <c r="ED36" s="45"/>
      <c r="EE36" s="45"/>
      <c r="EF36" s="45"/>
      <c r="EG36" s="45"/>
      <c r="EH36" s="45"/>
      <c r="EI36" s="45"/>
      <c r="EJ36" s="45"/>
      <c r="EK36" s="45"/>
      <c r="EL36" s="45"/>
      <c r="EM36" s="45"/>
      <c r="EN36" s="45"/>
      <c r="EO36" s="45"/>
      <c r="EP36" s="45"/>
      <c r="EQ36" s="45"/>
      <c r="ER36" s="45"/>
      <c r="ES36" s="45"/>
      <c r="ET36" s="45"/>
      <c r="EU36" s="45"/>
      <c r="EV36" s="45"/>
      <c r="EW36" s="45"/>
      <c r="EX36" s="45"/>
      <c r="EY36" s="45"/>
      <c r="EZ36" s="45"/>
      <c r="FA36" s="45"/>
      <c r="FB36" s="45"/>
      <c r="FC36" s="45"/>
      <c r="FD36" s="45"/>
      <c r="FE36" s="45"/>
      <c r="FF36" s="45"/>
      <c r="FG36" s="45"/>
      <c r="FH36" s="45"/>
      <c r="FI36" s="45"/>
      <c r="FJ36" s="45"/>
      <c r="FK36" s="45"/>
      <c r="FL36" s="45"/>
      <c r="FM36" s="45"/>
      <c r="FN36" s="45"/>
      <c r="FO36" s="45"/>
      <c r="FP36" s="45"/>
      <c r="FQ36" s="45"/>
      <c r="FR36" s="45"/>
      <c r="FS36" s="45"/>
      <c r="FT36" s="45"/>
      <c r="FU36" s="45"/>
      <c r="FV36" s="45"/>
      <c r="FW36" s="45"/>
      <c r="FX36" s="45"/>
      <c r="FY36" s="45"/>
      <c r="FZ36" s="45"/>
      <c r="GA36" s="45"/>
      <c r="GB36" s="45"/>
      <c r="GC36" s="45"/>
      <c r="GD36" s="45"/>
      <c r="GE36" s="45"/>
      <c r="GF36" s="45"/>
      <c r="GG36" s="45"/>
      <c r="GH36" s="45"/>
      <c r="GI36" s="45"/>
      <c r="GJ36" s="45"/>
      <c r="GK36" s="45"/>
      <c r="GL36" s="45"/>
      <c r="GM36" s="45"/>
      <c r="GN36" s="45"/>
      <c r="GO36" s="45"/>
      <c r="GP36" s="45"/>
      <c r="GQ36" s="45"/>
      <c r="GR36" s="45"/>
      <c r="GS36" s="45"/>
      <c r="GT36" s="45"/>
      <c r="GU36" s="45"/>
      <c r="GV36" s="45"/>
      <c r="GW36" s="45"/>
      <c r="GX36" s="45"/>
      <c r="GY36" s="45"/>
      <c r="GZ36" s="45"/>
      <c r="HA36" s="45"/>
      <c r="HB36" s="45"/>
      <c r="HC36" s="45"/>
      <c r="HD36" s="45"/>
      <c r="HE36" s="45"/>
      <c r="HF36" s="45"/>
      <c r="HG36" s="45"/>
      <c r="HH36" s="45"/>
      <c r="HI36" s="45"/>
      <c r="HJ36" s="45"/>
      <c r="HK36" s="45"/>
      <c r="HL36" s="45"/>
      <c r="HM36" s="45"/>
      <c r="HN36" s="45"/>
      <c r="HO36" s="45"/>
      <c r="HP36" s="45"/>
      <c r="HQ36" s="45"/>
      <c r="HR36" s="45"/>
      <c r="HS36" s="45"/>
      <c r="HT36" s="45"/>
      <c r="HU36" s="45"/>
      <c r="HV36" s="45"/>
      <c r="HW36" s="45"/>
      <c r="HX36" s="45"/>
      <c r="HY36" s="45"/>
      <c r="HZ36" s="45"/>
      <c r="IA36" s="45"/>
      <c r="IB36" s="45"/>
      <c r="IC36" s="45"/>
      <c r="ID36" s="45"/>
      <c r="IE36" s="45"/>
      <c r="IF36" s="45"/>
      <c r="IG36" s="45"/>
      <c r="IH36" s="45"/>
      <c r="II36" s="45"/>
      <c r="IJ36" s="45"/>
      <c r="IK36" s="45"/>
      <c r="IL36" s="45"/>
      <c r="IM36" s="45"/>
      <c r="IN36" s="45"/>
      <c r="IO36" s="45"/>
      <c r="IP36" s="45"/>
      <c r="IQ36" s="45"/>
    </row>
    <row r="37" spans="1:251" s="59" customFormat="1" ht="18.75" customHeight="1">
      <c r="A37" s="51"/>
      <c r="B37" s="68"/>
      <c r="C37" s="126" t="s">
        <v>119</v>
      </c>
      <c r="D37" s="127"/>
      <c r="E37" s="127"/>
      <c r="F37" s="127"/>
      <c r="G37" s="127"/>
      <c r="H37" s="127"/>
      <c r="I37" s="127"/>
      <c r="J37" s="127"/>
      <c r="K37" s="127"/>
      <c r="L37" s="127"/>
      <c r="M37" s="127"/>
      <c r="N37" s="127"/>
      <c r="O37" s="127"/>
      <c r="P37" s="127"/>
      <c r="Q37" s="127"/>
      <c r="R37" s="127"/>
      <c r="S37" s="127"/>
      <c r="T37" s="127"/>
      <c r="U37" s="127"/>
      <c r="V37" s="127"/>
      <c r="W37" s="127"/>
      <c r="X37" s="127"/>
      <c r="Y37" s="127"/>
      <c r="Z37" s="128"/>
      <c r="AA37" s="129">
        <v>3876</v>
      </c>
      <c r="AB37" s="130"/>
      <c r="AC37" s="130"/>
      <c r="AD37" s="130"/>
      <c r="AE37" s="130"/>
      <c r="AF37" s="130"/>
      <c r="AG37" s="130"/>
      <c r="AH37" s="130"/>
      <c r="AI37" s="131"/>
      <c r="AJ37" s="129">
        <v>1200</v>
      </c>
      <c r="AK37" s="130"/>
      <c r="AL37" s="130"/>
      <c r="AM37" s="130"/>
      <c r="AN37" s="130"/>
      <c r="AO37" s="130"/>
      <c r="AP37" s="130"/>
      <c r="AQ37" s="130"/>
      <c r="AR37" s="131"/>
      <c r="AS37" s="132"/>
      <c r="AT37" s="133"/>
      <c r="AU37" s="133"/>
      <c r="AV37" s="133"/>
      <c r="AW37" s="133"/>
      <c r="AX37" s="134"/>
      <c r="AY37" s="45"/>
      <c r="AZ37" s="45"/>
      <c r="BA37" s="45"/>
      <c r="BB37" s="45"/>
      <c r="BC37" s="45"/>
      <c r="BD37" s="45"/>
      <c r="BE37" s="45"/>
      <c r="BF37" s="45"/>
      <c r="BG37" s="45"/>
      <c r="BH37" s="45"/>
      <c r="BI37" s="45"/>
      <c r="BJ37" s="45"/>
      <c r="BK37" s="45"/>
      <c r="BL37" s="45"/>
      <c r="BM37" s="45"/>
      <c r="BN37" s="45"/>
      <c r="BO37" s="45"/>
      <c r="BP37" s="45"/>
      <c r="BQ37" s="45"/>
      <c r="BR37" s="45"/>
      <c r="BS37" s="45"/>
      <c r="BT37" s="45"/>
      <c r="BU37" s="45"/>
      <c r="BV37" s="45"/>
      <c r="BW37" s="45"/>
      <c r="BX37" s="45"/>
      <c r="BY37" s="45"/>
      <c r="BZ37" s="45"/>
      <c r="CA37" s="45"/>
      <c r="CB37" s="45"/>
      <c r="CC37" s="45"/>
      <c r="CD37" s="45"/>
      <c r="CE37" s="45"/>
      <c r="CF37" s="45"/>
      <c r="CG37" s="45"/>
      <c r="CH37" s="45"/>
      <c r="CI37" s="45"/>
      <c r="CJ37" s="45"/>
      <c r="CK37" s="45"/>
      <c r="CL37" s="45"/>
      <c r="CM37" s="45"/>
      <c r="CN37" s="45"/>
      <c r="CO37" s="45"/>
      <c r="CP37" s="45"/>
      <c r="CQ37" s="45"/>
      <c r="CR37" s="45"/>
      <c r="CS37" s="45"/>
      <c r="CT37" s="45"/>
      <c r="CU37" s="45"/>
      <c r="CV37" s="45"/>
      <c r="CW37" s="45"/>
      <c r="CX37" s="45"/>
      <c r="CY37" s="45"/>
      <c r="CZ37" s="45"/>
      <c r="DA37" s="45"/>
      <c r="DB37" s="45"/>
      <c r="DC37" s="45"/>
      <c r="DD37" s="45"/>
      <c r="DE37" s="45"/>
      <c r="DF37" s="45"/>
      <c r="DG37" s="45"/>
      <c r="DH37" s="45"/>
      <c r="DI37" s="45"/>
      <c r="DJ37" s="45"/>
      <c r="DK37" s="45"/>
      <c r="DL37" s="45"/>
      <c r="DM37" s="45"/>
      <c r="DN37" s="45"/>
      <c r="DO37" s="45"/>
      <c r="DP37" s="45"/>
      <c r="DQ37" s="45"/>
      <c r="DR37" s="45"/>
      <c r="DS37" s="45"/>
      <c r="DT37" s="45"/>
      <c r="DU37" s="45"/>
      <c r="DV37" s="45"/>
      <c r="DW37" s="45"/>
      <c r="DX37" s="45"/>
      <c r="DY37" s="45"/>
      <c r="DZ37" s="45"/>
      <c r="EA37" s="45"/>
      <c r="EB37" s="45"/>
      <c r="EC37" s="45"/>
      <c r="ED37" s="45"/>
      <c r="EE37" s="45"/>
      <c r="EF37" s="45"/>
      <c r="EG37" s="45"/>
      <c r="EH37" s="45"/>
      <c r="EI37" s="45"/>
      <c r="EJ37" s="45"/>
      <c r="EK37" s="45"/>
      <c r="EL37" s="45"/>
      <c r="EM37" s="45"/>
      <c r="EN37" s="45"/>
      <c r="EO37" s="45"/>
      <c r="EP37" s="45"/>
      <c r="EQ37" s="45"/>
      <c r="ER37" s="45"/>
      <c r="ES37" s="45"/>
      <c r="ET37" s="45"/>
      <c r="EU37" s="45"/>
      <c r="EV37" s="45"/>
      <c r="EW37" s="45"/>
      <c r="EX37" s="45"/>
      <c r="EY37" s="45"/>
      <c r="EZ37" s="45"/>
      <c r="FA37" s="45"/>
      <c r="FB37" s="45"/>
      <c r="FC37" s="45"/>
      <c r="FD37" s="45"/>
      <c r="FE37" s="45"/>
      <c r="FF37" s="45"/>
      <c r="FG37" s="45"/>
      <c r="FH37" s="45"/>
      <c r="FI37" s="45"/>
      <c r="FJ37" s="45"/>
      <c r="FK37" s="45"/>
      <c r="FL37" s="45"/>
      <c r="FM37" s="45"/>
      <c r="FN37" s="45"/>
      <c r="FO37" s="45"/>
      <c r="FP37" s="45"/>
      <c r="FQ37" s="45"/>
      <c r="FR37" s="45"/>
      <c r="FS37" s="45"/>
      <c r="FT37" s="45"/>
      <c r="FU37" s="45"/>
      <c r="FV37" s="45"/>
      <c r="FW37" s="45"/>
      <c r="FX37" s="45"/>
      <c r="FY37" s="45"/>
      <c r="FZ37" s="45"/>
      <c r="GA37" s="45"/>
      <c r="GB37" s="45"/>
      <c r="GC37" s="45"/>
      <c r="GD37" s="45"/>
      <c r="GE37" s="45"/>
      <c r="GF37" s="45"/>
      <c r="GG37" s="45"/>
      <c r="GH37" s="45"/>
      <c r="GI37" s="45"/>
      <c r="GJ37" s="45"/>
      <c r="GK37" s="45"/>
      <c r="GL37" s="45"/>
      <c r="GM37" s="45"/>
      <c r="GN37" s="45"/>
      <c r="GO37" s="45"/>
      <c r="GP37" s="45"/>
      <c r="GQ37" s="45"/>
      <c r="GR37" s="45"/>
      <c r="GS37" s="45"/>
      <c r="GT37" s="45"/>
      <c r="GU37" s="45"/>
      <c r="GV37" s="45"/>
      <c r="GW37" s="45"/>
      <c r="GX37" s="45"/>
      <c r="GY37" s="45"/>
      <c r="GZ37" s="45"/>
      <c r="HA37" s="45"/>
      <c r="HB37" s="45"/>
      <c r="HC37" s="45"/>
      <c r="HD37" s="45"/>
      <c r="HE37" s="45"/>
      <c r="HF37" s="45"/>
      <c r="HG37" s="45"/>
      <c r="HH37" s="45"/>
      <c r="HI37" s="45"/>
      <c r="HJ37" s="45"/>
      <c r="HK37" s="45"/>
      <c r="HL37" s="45"/>
      <c r="HM37" s="45"/>
      <c r="HN37" s="45"/>
      <c r="HO37" s="45"/>
      <c r="HP37" s="45"/>
      <c r="HQ37" s="45"/>
      <c r="HR37" s="45"/>
      <c r="HS37" s="45"/>
      <c r="HT37" s="45"/>
      <c r="HU37" s="45"/>
      <c r="HV37" s="45"/>
      <c r="HW37" s="45"/>
      <c r="HX37" s="45"/>
      <c r="HY37" s="45"/>
      <c r="HZ37" s="45"/>
      <c r="IA37" s="45"/>
      <c r="IB37" s="45"/>
      <c r="IC37" s="45"/>
      <c r="ID37" s="45"/>
      <c r="IE37" s="45"/>
      <c r="IF37" s="45"/>
      <c r="IG37" s="45"/>
      <c r="IH37" s="45"/>
      <c r="II37" s="45"/>
      <c r="IJ37" s="45"/>
      <c r="IK37" s="45"/>
      <c r="IL37" s="45"/>
      <c r="IM37" s="45"/>
      <c r="IN37" s="45"/>
      <c r="IO37" s="45"/>
      <c r="IP37" s="45"/>
      <c r="IQ37" s="45"/>
    </row>
    <row r="38" spans="1:251" s="59" customFormat="1" ht="18.75" customHeight="1">
      <c r="A38" s="51"/>
      <c r="B38" s="68"/>
      <c r="C38" s="126" t="s">
        <v>120</v>
      </c>
      <c r="D38" s="127"/>
      <c r="E38" s="127"/>
      <c r="F38" s="127"/>
      <c r="G38" s="127"/>
      <c r="H38" s="127"/>
      <c r="I38" s="127"/>
      <c r="J38" s="127"/>
      <c r="K38" s="127"/>
      <c r="L38" s="127"/>
      <c r="M38" s="127"/>
      <c r="N38" s="127"/>
      <c r="O38" s="127"/>
      <c r="P38" s="127"/>
      <c r="Q38" s="127"/>
      <c r="R38" s="127"/>
      <c r="S38" s="127"/>
      <c r="T38" s="127"/>
      <c r="U38" s="127"/>
      <c r="V38" s="127"/>
      <c r="W38" s="127"/>
      <c r="X38" s="127"/>
      <c r="Y38" s="127"/>
      <c r="Z38" s="128"/>
      <c r="AA38" s="129">
        <v>724</v>
      </c>
      <c r="AB38" s="130"/>
      <c r="AC38" s="130"/>
      <c r="AD38" s="130"/>
      <c r="AE38" s="130"/>
      <c r="AF38" s="130"/>
      <c r="AG38" s="130"/>
      <c r="AH38" s="130"/>
      <c r="AI38" s="131"/>
      <c r="AJ38" s="129">
        <v>558</v>
      </c>
      <c r="AK38" s="130"/>
      <c r="AL38" s="130"/>
      <c r="AM38" s="130"/>
      <c r="AN38" s="130"/>
      <c r="AO38" s="130"/>
      <c r="AP38" s="130"/>
      <c r="AQ38" s="130"/>
      <c r="AR38" s="131"/>
      <c r="AS38" s="132"/>
      <c r="AT38" s="133"/>
      <c r="AU38" s="133"/>
      <c r="AV38" s="133"/>
      <c r="AW38" s="133"/>
      <c r="AX38" s="134"/>
      <c r="AY38" s="45"/>
      <c r="AZ38" s="45"/>
      <c r="BA38" s="45"/>
      <c r="BB38" s="45"/>
      <c r="BC38" s="45"/>
      <c r="BD38" s="45"/>
      <c r="BE38" s="45"/>
      <c r="BF38" s="45"/>
      <c r="BG38" s="45"/>
      <c r="BH38" s="45"/>
      <c r="BI38" s="45"/>
      <c r="BJ38" s="45"/>
      <c r="BK38" s="45"/>
      <c r="BL38" s="45"/>
      <c r="BM38" s="45"/>
      <c r="BN38" s="45"/>
      <c r="BO38" s="45"/>
      <c r="BP38" s="45"/>
      <c r="BQ38" s="45"/>
      <c r="BR38" s="45"/>
      <c r="BS38" s="45"/>
      <c r="BT38" s="45"/>
      <c r="BU38" s="45"/>
      <c r="BV38" s="45"/>
      <c r="BW38" s="45"/>
      <c r="BX38" s="45"/>
      <c r="BY38" s="45"/>
      <c r="BZ38" s="45"/>
      <c r="CA38" s="45"/>
      <c r="CB38" s="45"/>
      <c r="CC38" s="45"/>
      <c r="CD38" s="45"/>
      <c r="CE38" s="45"/>
      <c r="CF38" s="45"/>
      <c r="CG38" s="45"/>
      <c r="CH38" s="45"/>
      <c r="CI38" s="45"/>
      <c r="CJ38" s="45"/>
      <c r="CK38" s="45"/>
      <c r="CL38" s="45"/>
      <c r="CM38" s="45"/>
      <c r="CN38" s="45"/>
      <c r="CO38" s="45"/>
      <c r="CP38" s="45"/>
      <c r="CQ38" s="45"/>
      <c r="CR38" s="45"/>
      <c r="CS38" s="45"/>
      <c r="CT38" s="45"/>
      <c r="CU38" s="45"/>
      <c r="CV38" s="45"/>
      <c r="CW38" s="45"/>
      <c r="CX38" s="45"/>
      <c r="CY38" s="45"/>
      <c r="CZ38" s="45"/>
      <c r="DA38" s="45"/>
      <c r="DB38" s="45"/>
      <c r="DC38" s="45"/>
      <c r="DD38" s="45"/>
      <c r="DE38" s="45"/>
      <c r="DF38" s="45"/>
      <c r="DG38" s="45"/>
      <c r="DH38" s="45"/>
      <c r="DI38" s="45"/>
      <c r="DJ38" s="45"/>
      <c r="DK38" s="45"/>
      <c r="DL38" s="45"/>
      <c r="DM38" s="45"/>
      <c r="DN38" s="45"/>
      <c r="DO38" s="45"/>
      <c r="DP38" s="45"/>
      <c r="DQ38" s="45"/>
      <c r="DR38" s="45"/>
      <c r="DS38" s="45"/>
      <c r="DT38" s="45"/>
      <c r="DU38" s="45"/>
      <c r="DV38" s="45"/>
      <c r="DW38" s="45"/>
      <c r="DX38" s="45"/>
      <c r="DY38" s="45"/>
      <c r="DZ38" s="45"/>
      <c r="EA38" s="45"/>
      <c r="EB38" s="45"/>
      <c r="EC38" s="45"/>
      <c r="ED38" s="45"/>
      <c r="EE38" s="45"/>
      <c r="EF38" s="45"/>
      <c r="EG38" s="45"/>
      <c r="EH38" s="45"/>
      <c r="EI38" s="45"/>
      <c r="EJ38" s="45"/>
      <c r="EK38" s="45"/>
      <c r="EL38" s="45"/>
      <c r="EM38" s="45"/>
      <c r="EN38" s="45"/>
      <c r="EO38" s="45"/>
      <c r="EP38" s="45"/>
      <c r="EQ38" s="45"/>
      <c r="ER38" s="45"/>
      <c r="ES38" s="45"/>
      <c r="ET38" s="45"/>
      <c r="EU38" s="45"/>
      <c r="EV38" s="45"/>
      <c r="EW38" s="45"/>
      <c r="EX38" s="45"/>
      <c r="EY38" s="45"/>
      <c r="EZ38" s="45"/>
      <c r="FA38" s="45"/>
      <c r="FB38" s="45"/>
      <c r="FC38" s="45"/>
      <c r="FD38" s="45"/>
      <c r="FE38" s="45"/>
      <c r="FF38" s="45"/>
      <c r="FG38" s="45"/>
      <c r="FH38" s="45"/>
      <c r="FI38" s="45"/>
      <c r="FJ38" s="45"/>
      <c r="FK38" s="45"/>
      <c r="FL38" s="45"/>
      <c r="FM38" s="45"/>
      <c r="FN38" s="45"/>
      <c r="FO38" s="45"/>
      <c r="FP38" s="45"/>
      <c r="FQ38" s="45"/>
      <c r="FR38" s="45"/>
      <c r="FS38" s="45"/>
      <c r="FT38" s="45"/>
      <c r="FU38" s="45"/>
      <c r="FV38" s="45"/>
      <c r="FW38" s="45"/>
      <c r="FX38" s="45"/>
      <c r="FY38" s="45"/>
      <c r="FZ38" s="45"/>
      <c r="GA38" s="45"/>
      <c r="GB38" s="45"/>
      <c r="GC38" s="45"/>
      <c r="GD38" s="45"/>
      <c r="GE38" s="45"/>
      <c r="GF38" s="45"/>
      <c r="GG38" s="45"/>
      <c r="GH38" s="45"/>
      <c r="GI38" s="45"/>
      <c r="GJ38" s="45"/>
      <c r="GK38" s="45"/>
      <c r="GL38" s="45"/>
      <c r="GM38" s="45"/>
      <c r="GN38" s="45"/>
      <c r="GO38" s="45"/>
      <c r="GP38" s="45"/>
      <c r="GQ38" s="45"/>
      <c r="GR38" s="45"/>
      <c r="GS38" s="45"/>
      <c r="GT38" s="45"/>
      <c r="GU38" s="45"/>
      <c r="GV38" s="45"/>
      <c r="GW38" s="45"/>
      <c r="GX38" s="45"/>
      <c r="GY38" s="45"/>
      <c r="GZ38" s="45"/>
      <c r="HA38" s="45"/>
      <c r="HB38" s="45"/>
      <c r="HC38" s="45"/>
      <c r="HD38" s="45"/>
      <c r="HE38" s="45"/>
      <c r="HF38" s="45"/>
      <c r="HG38" s="45"/>
      <c r="HH38" s="45"/>
      <c r="HI38" s="45"/>
      <c r="HJ38" s="45"/>
      <c r="HK38" s="45"/>
      <c r="HL38" s="45"/>
      <c r="HM38" s="45"/>
      <c r="HN38" s="45"/>
      <c r="HO38" s="45"/>
      <c r="HP38" s="45"/>
      <c r="HQ38" s="45"/>
      <c r="HR38" s="45"/>
      <c r="HS38" s="45"/>
      <c r="HT38" s="45"/>
      <c r="HU38" s="45"/>
      <c r="HV38" s="45"/>
      <c r="HW38" s="45"/>
      <c r="HX38" s="45"/>
      <c r="HY38" s="45"/>
      <c r="HZ38" s="45"/>
      <c r="IA38" s="45"/>
      <c r="IB38" s="45"/>
      <c r="IC38" s="45"/>
      <c r="ID38" s="45"/>
      <c r="IE38" s="45"/>
      <c r="IF38" s="45"/>
      <c r="IG38" s="45"/>
      <c r="IH38" s="45"/>
      <c r="II38" s="45"/>
      <c r="IJ38" s="45"/>
      <c r="IK38" s="45"/>
      <c r="IL38" s="45"/>
      <c r="IM38" s="45"/>
      <c r="IN38" s="45"/>
      <c r="IO38" s="45"/>
      <c r="IP38" s="45"/>
      <c r="IQ38" s="45"/>
    </row>
    <row r="39" spans="1:251" s="59" customFormat="1" ht="18.75" customHeight="1" thickBot="1">
      <c r="A39" s="60"/>
      <c r="B39" s="135" t="s">
        <v>121</v>
      </c>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7"/>
      <c r="AA39" s="138">
        <f>SUM($AA$34:$AA$38)</f>
        <v>60004</v>
      </c>
      <c r="AB39" s="139"/>
      <c r="AC39" s="139"/>
      <c r="AD39" s="139"/>
      <c r="AE39" s="139"/>
      <c r="AF39" s="139"/>
      <c r="AG39" s="139"/>
      <c r="AH39" s="139"/>
      <c r="AI39" s="140"/>
      <c r="AJ39" s="138">
        <f>SUM($AJ$34:$AJ$38)</f>
        <v>59998</v>
      </c>
      <c r="AK39" s="139"/>
      <c r="AL39" s="139"/>
      <c r="AM39" s="139"/>
      <c r="AN39" s="139"/>
      <c r="AO39" s="139"/>
      <c r="AP39" s="139"/>
      <c r="AQ39" s="139"/>
      <c r="AR39" s="140"/>
      <c r="AS39" s="141"/>
      <c r="AT39" s="142"/>
      <c r="AU39" s="142"/>
      <c r="AV39" s="142"/>
      <c r="AW39" s="142"/>
      <c r="AX39" s="143"/>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c r="CP39" s="45"/>
      <c r="CQ39" s="45"/>
      <c r="CR39" s="45"/>
      <c r="CS39" s="45"/>
      <c r="CT39" s="45"/>
      <c r="CU39" s="45"/>
      <c r="CV39" s="45"/>
      <c r="CW39" s="45"/>
      <c r="CX39" s="45"/>
      <c r="CY39" s="45"/>
      <c r="CZ39" s="45"/>
      <c r="DA39" s="45"/>
      <c r="DB39" s="45"/>
      <c r="DC39" s="45"/>
      <c r="DD39" s="45"/>
      <c r="DE39" s="45"/>
      <c r="DF39" s="45"/>
      <c r="DG39" s="45"/>
      <c r="DH39" s="45"/>
      <c r="DI39" s="45"/>
      <c r="DJ39" s="45"/>
      <c r="DK39" s="45"/>
      <c r="DL39" s="45"/>
      <c r="DM39" s="45"/>
      <c r="DN39" s="45"/>
      <c r="DO39" s="45"/>
      <c r="DP39" s="45"/>
      <c r="DQ39" s="45"/>
      <c r="DR39" s="45"/>
      <c r="DS39" s="45"/>
      <c r="DT39" s="45"/>
      <c r="DU39" s="45"/>
      <c r="DV39" s="45"/>
      <c r="DW39" s="45"/>
      <c r="DX39" s="45"/>
      <c r="DY39" s="45"/>
      <c r="DZ39" s="45"/>
      <c r="EA39" s="45"/>
      <c r="EB39" s="45"/>
      <c r="EC39" s="45"/>
      <c r="ED39" s="45"/>
      <c r="EE39" s="45"/>
      <c r="EF39" s="45"/>
      <c r="EG39" s="45"/>
      <c r="EH39" s="45"/>
      <c r="EI39" s="45"/>
      <c r="EJ39" s="45"/>
      <c r="EK39" s="45"/>
      <c r="EL39" s="45"/>
      <c r="EM39" s="45"/>
      <c r="EN39" s="45"/>
      <c r="EO39" s="45"/>
      <c r="EP39" s="45"/>
      <c r="EQ39" s="45"/>
      <c r="ER39" s="45"/>
      <c r="ES39" s="45"/>
      <c r="ET39" s="45"/>
      <c r="EU39" s="45"/>
      <c r="EV39" s="45"/>
      <c r="EW39" s="45"/>
      <c r="EX39" s="45"/>
      <c r="EY39" s="45"/>
      <c r="EZ39" s="45"/>
      <c r="FA39" s="45"/>
      <c r="FB39" s="45"/>
      <c r="FC39" s="45"/>
      <c r="FD39" s="45"/>
      <c r="FE39" s="45"/>
      <c r="FF39" s="45"/>
      <c r="FG39" s="45"/>
      <c r="FH39" s="45"/>
      <c r="FI39" s="45"/>
      <c r="FJ39" s="45"/>
      <c r="FK39" s="45"/>
      <c r="FL39" s="45"/>
      <c r="FM39" s="45"/>
      <c r="FN39" s="45"/>
      <c r="FO39" s="45"/>
      <c r="FP39" s="45"/>
      <c r="FQ39" s="45"/>
      <c r="FR39" s="45"/>
      <c r="FS39" s="45"/>
      <c r="FT39" s="45"/>
      <c r="FU39" s="45"/>
      <c r="FV39" s="45"/>
      <c r="FW39" s="45"/>
      <c r="FX39" s="45"/>
      <c r="FY39" s="45"/>
      <c r="FZ39" s="45"/>
      <c r="GA39" s="45"/>
      <c r="GB39" s="45"/>
      <c r="GC39" s="45"/>
      <c r="GD39" s="45"/>
      <c r="GE39" s="45"/>
      <c r="GF39" s="45"/>
      <c r="GG39" s="45"/>
      <c r="GH39" s="45"/>
      <c r="GI39" s="45"/>
      <c r="GJ39" s="45"/>
      <c r="GK39" s="45"/>
      <c r="GL39" s="45"/>
      <c r="GM39" s="45"/>
      <c r="GN39" s="45"/>
      <c r="GO39" s="45"/>
      <c r="GP39" s="45"/>
      <c r="GQ39" s="45"/>
      <c r="GR39" s="45"/>
      <c r="GS39" s="45"/>
      <c r="GT39" s="45"/>
      <c r="GU39" s="45"/>
      <c r="GV39" s="45"/>
      <c r="GW39" s="45"/>
      <c r="GX39" s="45"/>
      <c r="GY39" s="45"/>
      <c r="GZ39" s="45"/>
      <c r="HA39" s="45"/>
      <c r="HB39" s="45"/>
      <c r="HC39" s="45"/>
      <c r="HD39" s="45"/>
      <c r="HE39" s="45"/>
      <c r="HF39" s="45"/>
      <c r="HG39" s="45"/>
      <c r="HH39" s="45"/>
      <c r="HI39" s="45"/>
      <c r="HJ39" s="45"/>
      <c r="HK39" s="45"/>
      <c r="HL39" s="45"/>
      <c r="HM39" s="45"/>
      <c r="HN39" s="45"/>
      <c r="HO39" s="45"/>
      <c r="HP39" s="45"/>
      <c r="HQ39" s="45"/>
      <c r="HR39" s="45"/>
      <c r="HS39" s="45"/>
      <c r="HT39" s="45"/>
      <c r="HU39" s="45"/>
      <c r="HV39" s="45"/>
      <c r="HW39" s="45"/>
      <c r="HX39" s="45"/>
      <c r="HY39" s="45"/>
      <c r="HZ39" s="45"/>
      <c r="IA39" s="45"/>
      <c r="IB39" s="45"/>
      <c r="IC39" s="45"/>
      <c r="ID39" s="45"/>
      <c r="IE39" s="45"/>
      <c r="IF39" s="45"/>
      <c r="IG39" s="45"/>
      <c r="IH39" s="45"/>
      <c r="II39" s="45"/>
      <c r="IJ39" s="45"/>
      <c r="IK39" s="45"/>
      <c r="IL39" s="45"/>
      <c r="IM39" s="45"/>
      <c r="IN39" s="45"/>
      <c r="IO39" s="45"/>
      <c r="IP39" s="45"/>
      <c r="IQ39" s="45"/>
    </row>
    <row r="41" spans="1:251" ht="19.2">
      <c r="A41" s="44" t="s">
        <v>103</v>
      </c>
      <c r="AW41" s="46"/>
      <c r="AX41" s="47"/>
      <c r="AY41" s="46"/>
    </row>
    <row r="43" spans="1:251" ht="18">
      <c r="B43" s="106" t="s">
        <v>0</v>
      </c>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row>
    <row r="44" spans="1:251">
      <c r="Z44" s="48"/>
      <c r="AD44" s="48"/>
      <c r="AE44" s="48"/>
      <c r="AF44" s="48"/>
      <c r="AG44" s="48"/>
      <c r="AH44" s="48"/>
      <c r="AI44" s="48"/>
      <c r="AO44" s="48"/>
    </row>
    <row r="45" spans="1:251" ht="13.8" thickBot="1">
      <c r="Z45" s="48"/>
      <c r="AD45" s="48"/>
      <c r="AE45" s="48"/>
      <c r="AF45" s="48"/>
      <c r="AG45" s="48"/>
      <c r="AH45" s="48"/>
      <c r="AI45" s="48"/>
      <c r="AO45" s="48"/>
      <c r="DI45" s="49"/>
    </row>
    <row r="46" spans="1:251" ht="24.75" customHeight="1" thickBot="1">
      <c r="B46" s="108" t="s">
        <v>104</v>
      </c>
      <c r="C46" s="109"/>
      <c r="D46" s="109"/>
      <c r="E46" s="109"/>
      <c r="F46" s="109"/>
      <c r="G46" s="109"/>
      <c r="H46" s="110" t="s">
        <v>122</v>
      </c>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2"/>
      <c r="DI46" s="49"/>
    </row>
    <row r="47" spans="1:251" ht="14.4">
      <c r="B47" s="50"/>
      <c r="C47" s="50"/>
      <c r="D47" s="50"/>
      <c r="E47" s="50"/>
      <c r="F47" s="50"/>
      <c r="G47" s="50"/>
      <c r="H47" s="51"/>
      <c r="I47" s="51"/>
      <c r="J47" s="51"/>
      <c r="K47" s="51"/>
      <c r="L47" s="52"/>
      <c r="M47" s="52"/>
      <c r="N47" s="52"/>
      <c r="O47" s="52"/>
      <c r="P47" s="51"/>
      <c r="Q47" s="51"/>
      <c r="R47" s="51"/>
      <c r="S47" s="51"/>
      <c r="T47" s="51"/>
      <c r="U47" s="51"/>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DI47" s="49"/>
    </row>
    <row r="48" spans="1:251" ht="15" thickBot="1">
      <c r="A48" s="54"/>
      <c r="B48" s="53" t="s">
        <v>106</v>
      </c>
      <c r="C48" s="51"/>
      <c r="D48" s="51"/>
      <c r="E48" s="51"/>
      <c r="F48" s="51"/>
      <c r="G48" s="51"/>
      <c r="H48" s="51"/>
      <c r="I48" s="51"/>
      <c r="J48" s="51"/>
      <c r="K48" s="51"/>
      <c r="L48" s="52"/>
      <c r="M48" s="52"/>
      <c r="N48" s="52"/>
      <c r="O48" s="52"/>
      <c r="P48" s="51"/>
      <c r="Q48" s="51"/>
      <c r="R48" s="51"/>
      <c r="S48" s="51"/>
      <c r="T48" s="51"/>
      <c r="U48" s="51"/>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DI48" s="49"/>
    </row>
    <row r="49" spans="1:113" ht="14.4">
      <c r="A49" s="51"/>
      <c r="B49" s="55"/>
      <c r="C49" s="50"/>
      <c r="D49" s="50"/>
      <c r="E49" s="50"/>
      <c r="F49" s="50"/>
      <c r="G49" s="50"/>
      <c r="H49" s="50"/>
      <c r="I49" s="50"/>
      <c r="J49" s="50"/>
      <c r="K49" s="50"/>
      <c r="L49" s="56"/>
      <c r="M49" s="56"/>
      <c r="N49" s="56"/>
      <c r="O49" s="56"/>
      <c r="P49" s="50"/>
      <c r="Q49" s="50"/>
      <c r="R49" s="50"/>
      <c r="S49" s="50"/>
      <c r="T49" s="50"/>
      <c r="U49" s="50"/>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8"/>
    </row>
    <row r="50" spans="1:113" ht="12" customHeight="1">
      <c r="A50" s="51"/>
      <c r="B50" s="113" t="s">
        <v>123</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5"/>
    </row>
    <row r="51" spans="1:113" ht="12" customHeight="1">
      <c r="A51" s="51"/>
      <c r="B51" s="113"/>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5"/>
      <c r="BC51" s="59"/>
    </row>
    <row r="52" spans="1:113" ht="12" customHeight="1">
      <c r="A52" s="51"/>
      <c r="B52" s="113"/>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5"/>
    </row>
    <row r="53" spans="1:113" ht="12" customHeight="1">
      <c r="A53" s="51"/>
      <c r="B53" s="113"/>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5"/>
    </row>
    <row r="54" spans="1:113" ht="12" customHeight="1">
      <c r="A54" s="51"/>
      <c r="B54" s="113"/>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5"/>
    </row>
    <row r="55" spans="1:113" ht="15" thickBot="1">
      <c r="A55" s="60"/>
      <c r="B55" s="61"/>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3"/>
    </row>
    <row r="56" spans="1:113">
      <c r="B56" s="64"/>
    </row>
    <row r="57" spans="1:113" ht="15" thickBot="1">
      <c r="A57" s="54"/>
      <c r="B57" s="53" t="s">
        <v>108</v>
      </c>
      <c r="C57" s="51"/>
      <c r="D57" s="51"/>
      <c r="E57" s="51"/>
      <c r="F57" s="51"/>
      <c r="G57" s="51"/>
      <c r="H57" s="51"/>
      <c r="I57" s="51"/>
      <c r="J57" s="51"/>
      <c r="K57" s="51"/>
      <c r="L57" s="52"/>
      <c r="M57" s="52"/>
      <c r="N57" s="52"/>
      <c r="O57" s="52"/>
      <c r="P57" s="51"/>
      <c r="Q57" s="51"/>
      <c r="R57" s="51"/>
      <c r="S57" s="51"/>
      <c r="T57" s="51"/>
      <c r="U57" s="51"/>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DI57" s="49"/>
    </row>
    <row r="58" spans="1:113" ht="14.4">
      <c r="A58" s="51"/>
      <c r="B58" s="55"/>
      <c r="C58" s="50"/>
      <c r="D58" s="50"/>
      <c r="E58" s="50"/>
      <c r="F58" s="50"/>
      <c r="G58" s="50"/>
      <c r="H58" s="50"/>
      <c r="I58" s="50"/>
      <c r="J58" s="50"/>
      <c r="K58" s="50"/>
      <c r="L58" s="56"/>
      <c r="M58" s="56"/>
      <c r="N58" s="56"/>
      <c r="O58" s="56"/>
      <c r="P58" s="50"/>
      <c r="Q58" s="50"/>
      <c r="R58" s="50"/>
      <c r="S58" s="50"/>
      <c r="T58" s="50"/>
      <c r="U58" s="50"/>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8"/>
    </row>
    <row r="59" spans="1:113" ht="12" customHeight="1">
      <c r="A59" s="51"/>
      <c r="B59" s="113" t="s">
        <v>124</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5"/>
    </row>
    <row r="60" spans="1:113" ht="12" customHeight="1">
      <c r="A60" s="51"/>
      <c r="B60" s="113"/>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5"/>
    </row>
    <row r="61" spans="1:113" ht="12" customHeight="1">
      <c r="A61" s="51"/>
      <c r="B61" s="113"/>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5"/>
    </row>
    <row r="62" spans="1:113" ht="12" customHeight="1">
      <c r="A62" s="51"/>
      <c r="B62" s="113"/>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5"/>
    </row>
    <row r="63" spans="1:113" ht="12" customHeight="1">
      <c r="A63" s="51"/>
      <c r="B63" s="113"/>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5"/>
    </row>
    <row r="64" spans="1:113" ht="12" customHeight="1">
      <c r="A64" s="51"/>
      <c r="B64" s="113"/>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5"/>
      <c r="BC64" s="59"/>
    </row>
    <row r="65" spans="1:251" ht="12" customHeight="1">
      <c r="A65" s="51"/>
      <c r="B65" s="113"/>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5"/>
    </row>
    <row r="66" spans="1:251" ht="12" customHeight="1">
      <c r="A66" s="51"/>
      <c r="B66" s="113"/>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5"/>
    </row>
    <row r="67" spans="1:251" ht="12" customHeight="1">
      <c r="A67" s="51"/>
      <c r="B67" s="113"/>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5"/>
    </row>
    <row r="68" spans="1:251" ht="15" thickBot="1">
      <c r="A68" s="60"/>
      <c r="B68" s="61"/>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row>
    <row r="69" spans="1:251">
      <c r="B69" s="64"/>
    </row>
    <row r="70" spans="1:251" ht="14.4">
      <c r="B70" s="53" t="s">
        <v>110</v>
      </c>
      <c r="C70" s="51"/>
      <c r="D70" s="51"/>
      <c r="E70" s="51"/>
      <c r="F70" s="51"/>
      <c r="G70" s="51"/>
      <c r="H70" s="51"/>
      <c r="I70" s="51"/>
      <c r="J70" s="51"/>
      <c r="K70" s="51"/>
      <c r="L70" s="52"/>
      <c r="M70" s="52"/>
      <c r="N70" s="52"/>
      <c r="O70" s="52"/>
      <c r="P70" s="51"/>
      <c r="Q70" s="51"/>
      <c r="R70" s="51"/>
      <c r="S70" s="51"/>
      <c r="T70" s="51"/>
      <c r="U70" s="51"/>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row>
    <row r="71" spans="1:251" ht="15" thickBot="1">
      <c r="B71" s="51"/>
      <c r="C71" s="51"/>
      <c r="D71" s="51"/>
      <c r="E71" s="51"/>
      <c r="F71" s="51"/>
      <c r="G71" s="51"/>
      <c r="H71" s="51"/>
      <c r="I71" s="51"/>
      <c r="J71" s="51"/>
      <c r="K71" s="51"/>
      <c r="L71" s="52"/>
      <c r="M71" s="52"/>
      <c r="N71" s="52"/>
      <c r="O71" s="52"/>
      <c r="P71" s="51"/>
      <c r="Q71" s="51"/>
      <c r="R71" s="51"/>
      <c r="S71" s="51"/>
      <c r="T71" s="51"/>
      <c r="U71" s="51"/>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65" t="s">
        <v>111</v>
      </c>
    </row>
    <row r="72" spans="1:251" s="59" customFormat="1" ht="13.5" customHeight="1">
      <c r="A72" s="51"/>
      <c r="B72" s="116" t="s">
        <v>112</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8"/>
      <c r="AA72" s="122" t="s">
        <v>113</v>
      </c>
      <c r="AB72" s="117"/>
      <c r="AC72" s="117"/>
      <c r="AD72" s="117"/>
      <c r="AE72" s="117"/>
      <c r="AF72" s="117"/>
      <c r="AG72" s="117"/>
      <c r="AH72" s="117"/>
      <c r="AI72" s="118"/>
      <c r="AJ72" s="122" t="s">
        <v>114</v>
      </c>
      <c r="AK72" s="117"/>
      <c r="AL72" s="117"/>
      <c r="AM72" s="117"/>
      <c r="AN72" s="117"/>
      <c r="AO72" s="117"/>
      <c r="AP72" s="117"/>
      <c r="AQ72" s="117"/>
      <c r="AR72" s="118"/>
      <c r="AS72" s="122" t="s">
        <v>115</v>
      </c>
      <c r="AT72" s="117"/>
      <c r="AU72" s="117"/>
      <c r="AV72" s="117"/>
      <c r="AW72" s="117"/>
      <c r="AX72" s="124"/>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J72" s="45"/>
      <c r="FK72" s="45"/>
      <c r="FL72" s="45"/>
      <c r="FM72" s="45"/>
      <c r="FN72" s="45"/>
      <c r="FO72" s="45"/>
      <c r="FP72" s="45"/>
      <c r="FQ72" s="45"/>
      <c r="FR72" s="45"/>
      <c r="FS72" s="45"/>
      <c r="FT72" s="45"/>
      <c r="FU72" s="45"/>
      <c r="FV72" s="45"/>
      <c r="FW72" s="45"/>
      <c r="FX72" s="45"/>
      <c r="FY72" s="45"/>
      <c r="FZ72" s="45"/>
      <c r="GA72" s="45"/>
      <c r="GB72" s="45"/>
      <c r="GC72" s="45"/>
      <c r="GD72" s="45"/>
      <c r="GE72" s="45"/>
      <c r="GF72" s="45"/>
      <c r="GG72" s="45"/>
      <c r="GH72" s="45"/>
      <c r="GI72" s="45"/>
      <c r="GJ72" s="45"/>
      <c r="GK72" s="45"/>
      <c r="GL72" s="45"/>
      <c r="GM72" s="45"/>
      <c r="GN72" s="45"/>
      <c r="GO72" s="45"/>
      <c r="GP72" s="45"/>
      <c r="GQ72" s="45"/>
      <c r="GR72" s="45"/>
      <c r="GS72" s="45"/>
      <c r="GT72" s="45"/>
      <c r="GU72" s="45"/>
      <c r="GV72" s="45"/>
      <c r="GW72" s="45"/>
      <c r="GX72" s="45"/>
      <c r="GY72" s="45"/>
      <c r="GZ72" s="45"/>
      <c r="HA72" s="45"/>
      <c r="HB72" s="45"/>
      <c r="HC72" s="45"/>
      <c r="HD72" s="45"/>
      <c r="HE72" s="45"/>
      <c r="HF72" s="45"/>
      <c r="HG72" s="45"/>
      <c r="HH72" s="45"/>
      <c r="HI72" s="45"/>
      <c r="HJ72" s="45"/>
      <c r="HK72" s="45"/>
      <c r="HL72" s="45"/>
      <c r="HM72" s="45"/>
      <c r="HN72" s="45"/>
      <c r="HO72" s="45"/>
      <c r="HP72" s="45"/>
      <c r="HQ72" s="45"/>
      <c r="HR72" s="45"/>
      <c r="HS72" s="45"/>
      <c r="HT72" s="45"/>
      <c r="HU72" s="45"/>
      <c r="HV72" s="45"/>
      <c r="HW72" s="45"/>
      <c r="HX72" s="45"/>
      <c r="HY72" s="45"/>
      <c r="HZ72" s="45"/>
      <c r="IA72" s="45"/>
      <c r="IB72" s="45"/>
      <c r="IC72" s="45"/>
      <c r="ID72" s="45"/>
      <c r="IE72" s="45"/>
      <c r="IF72" s="45"/>
      <c r="IG72" s="45"/>
      <c r="IH72" s="45"/>
      <c r="II72" s="45"/>
      <c r="IJ72" s="45"/>
      <c r="IK72" s="45"/>
      <c r="IL72" s="45"/>
      <c r="IM72" s="45"/>
      <c r="IN72" s="45"/>
      <c r="IO72" s="45"/>
      <c r="IP72" s="45"/>
      <c r="IQ72" s="45"/>
    </row>
    <row r="73" spans="1:251" s="59" customFormat="1">
      <c r="A73" s="51"/>
      <c r="B73" s="119"/>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1"/>
      <c r="AA73" s="123"/>
      <c r="AB73" s="120"/>
      <c r="AC73" s="120"/>
      <c r="AD73" s="120"/>
      <c r="AE73" s="120"/>
      <c r="AF73" s="120"/>
      <c r="AG73" s="120"/>
      <c r="AH73" s="120"/>
      <c r="AI73" s="121"/>
      <c r="AJ73" s="123"/>
      <c r="AK73" s="120"/>
      <c r="AL73" s="120"/>
      <c r="AM73" s="120"/>
      <c r="AN73" s="120"/>
      <c r="AO73" s="120"/>
      <c r="AP73" s="120"/>
      <c r="AQ73" s="120"/>
      <c r="AR73" s="121"/>
      <c r="AS73" s="123"/>
      <c r="AT73" s="120"/>
      <c r="AU73" s="120"/>
      <c r="AV73" s="120"/>
      <c r="AW73" s="120"/>
      <c r="AX73" s="125"/>
      <c r="AY73" s="45"/>
      <c r="AZ73" s="45"/>
      <c r="BA73" s="45"/>
      <c r="BB73" s="66"/>
      <c r="BC73" s="67"/>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45"/>
      <c r="HH73" s="45"/>
      <c r="HI73" s="45"/>
      <c r="HJ73" s="45"/>
      <c r="HK73" s="45"/>
      <c r="HL73" s="45"/>
      <c r="HM73" s="45"/>
      <c r="HN73" s="45"/>
      <c r="HO73" s="45"/>
      <c r="HP73" s="45"/>
      <c r="HQ73" s="45"/>
      <c r="HR73" s="45"/>
      <c r="HS73" s="45"/>
      <c r="HT73" s="45"/>
      <c r="HU73" s="45"/>
      <c r="HV73" s="45"/>
      <c r="HW73" s="45"/>
      <c r="HX73" s="45"/>
      <c r="HY73" s="45"/>
      <c r="HZ73" s="45"/>
      <c r="IA73" s="45"/>
      <c r="IB73" s="45"/>
      <c r="IC73" s="45"/>
      <c r="ID73" s="45"/>
      <c r="IE73" s="45"/>
      <c r="IF73" s="45"/>
      <c r="IG73" s="45"/>
      <c r="IH73" s="45"/>
      <c r="II73" s="45"/>
      <c r="IJ73" s="45"/>
      <c r="IK73" s="45"/>
      <c r="IL73" s="45"/>
      <c r="IM73" s="45"/>
      <c r="IN73" s="45"/>
      <c r="IO73" s="45"/>
      <c r="IP73" s="45"/>
      <c r="IQ73" s="45"/>
    </row>
    <row r="74" spans="1:251" s="59" customFormat="1" ht="18.75" customHeight="1">
      <c r="A74" s="51"/>
      <c r="B74" s="68"/>
      <c r="C74" s="126" t="s">
        <v>125</v>
      </c>
      <c r="D74" s="127"/>
      <c r="E74" s="127"/>
      <c r="F74" s="127"/>
      <c r="G74" s="127"/>
      <c r="H74" s="127"/>
      <c r="I74" s="127"/>
      <c r="J74" s="127"/>
      <c r="K74" s="127"/>
      <c r="L74" s="127"/>
      <c r="M74" s="127"/>
      <c r="N74" s="127"/>
      <c r="O74" s="127"/>
      <c r="P74" s="127"/>
      <c r="Q74" s="127"/>
      <c r="R74" s="127"/>
      <c r="S74" s="127"/>
      <c r="T74" s="127"/>
      <c r="U74" s="127"/>
      <c r="V74" s="127"/>
      <c r="W74" s="127"/>
      <c r="X74" s="127"/>
      <c r="Y74" s="127"/>
      <c r="Z74" s="128"/>
      <c r="AA74" s="129">
        <v>1288998</v>
      </c>
      <c r="AB74" s="130"/>
      <c r="AC74" s="130"/>
      <c r="AD74" s="130"/>
      <c r="AE74" s="130"/>
      <c r="AF74" s="130"/>
      <c r="AG74" s="130"/>
      <c r="AH74" s="130"/>
      <c r="AI74" s="131"/>
      <c r="AJ74" s="129">
        <v>1444195</v>
      </c>
      <c r="AK74" s="130"/>
      <c r="AL74" s="130"/>
      <c r="AM74" s="130"/>
      <c r="AN74" s="130"/>
      <c r="AO74" s="130"/>
      <c r="AP74" s="130"/>
      <c r="AQ74" s="130"/>
      <c r="AR74" s="131"/>
      <c r="AS74" s="132"/>
      <c r="AT74" s="133"/>
      <c r="AU74" s="133"/>
      <c r="AV74" s="133"/>
      <c r="AW74" s="133"/>
      <c r="AX74" s="134"/>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c r="HV74" s="45"/>
      <c r="HW74" s="45"/>
      <c r="HX74" s="45"/>
      <c r="HY74" s="45"/>
      <c r="HZ74" s="45"/>
      <c r="IA74" s="45"/>
      <c r="IB74" s="45"/>
      <c r="IC74" s="45"/>
      <c r="ID74" s="45"/>
      <c r="IE74" s="45"/>
      <c r="IF74" s="45"/>
      <c r="IG74" s="45"/>
      <c r="IH74" s="45"/>
      <c r="II74" s="45"/>
      <c r="IJ74" s="45"/>
      <c r="IK74" s="45"/>
      <c r="IL74" s="45"/>
      <c r="IM74" s="45"/>
      <c r="IN74" s="45"/>
      <c r="IO74" s="45"/>
      <c r="IP74" s="45"/>
      <c r="IQ74" s="45"/>
    </row>
    <row r="75" spans="1:251" s="59" customFormat="1" ht="18.75" customHeight="1">
      <c r="A75" s="51"/>
      <c r="B75" s="68"/>
      <c r="C75" s="126" t="s">
        <v>126</v>
      </c>
      <c r="D75" s="127"/>
      <c r="E75" s="127"/>
      <c r="F75" s="127"/>
      <c r="G75" s="127"/>
      <c r="H75" s="127"/>
      <c r="I75" s="127"/>
      <c r="J75" s="127"/>
      <c r="K75" s="127"/>
      <c r="L75" s="127"/>
      <c r="M75" s="127"/>
      <c r="N75" s="127"/>
      <c r="O75" s="127"/>
      <c r="P75" s="127"/>
      <c r="Q75" s="127"/>
      <c r="R75" s="127"/>
      <c r="S75" s="127"/>
      <c r="T75" s="127"/>
      <c r="U75" s="127"/>
      <c r="V75" s="127"/>
      <c r="W75" s="127"/>
      <c r="X75" s="127"/>
      <c r="Y75" s="127"/>
      <c r="Z75" s="128"/>
      <c r="AA75" s="129">
        <v>144745</v>
      </c>
      <c r="AB75" s="130"/>
      <c r="AC75" s="130"/>
      <c r="AD75" s="130"/>
      <c r="AE75" s="130"/>
      <c r="AF75" s="130"/>
      <c r="AG75" s="130"/>
      <c r="AH75" s="130"/>
      <c r="AI75" s="131"/>
      <c r="AJ75" s="129">
        <v>370036</v>
      </c>
      <c r="AK75" s="130"/>
      <c r="AL75" s="130"/>
      <c r="AM75" s="130"/>
      <c r="AN75" s="130"/>
      <c r="AO75" s="130"/>
      <c r="AP75" s="130"/>
      <c r="AQ75" s="130"/>
      <c r="AR75" s="131"/>
      <c r="AS75" s="132"/>
      <c r="AT75" s="133"/>
      <c r="AU75" s="133"/>
      <c r="AV75" s="133"/>
      <c r="AW75" s="133"/>
      <c r="AX75" s="134"/>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c r="HV75" s="45"/>
      <c r="HW75" s="45"/>
      <c r="HX75" s="45"/>
      <c r="HY75" s="45"/>
      <c r="HZ75" s="45"/>
      <c r="IA75" s="45"/>
      <c r="IB75" s="45"/>
      <c r="IC75" s="45"/>
      <c r="ID75" s="45"/>
      <c r="IE75" s="45"/>
      <c r="IF75" s="45"/>
      <c r="IG75" s="45"/>
      <c r="IH75" s="45"/>
      <c r="II75" s="45"/>
      <c r="IJ75" s="45"/>
      <c r="IK75" s="45"/>
      <c r="IL75" s="45"/>
      <c r="IM75" s="45"/>
      <c r="IN75" s="45"/>
      <c r="IO75" s="45"/>
      <c r="IP75" s="45"/>
      <c r="IQ75" s="45"/>
    </row>
    <row r="76" spans="1:251" s="59" customFormat="1" ht="18.75" customHeight="1">
      <c r="A76" s="51"/>
      <c r="B76" s="68"/>
      <c r="C76" s="126" t="s">
        <v>119</v>
      </c>
      <c r="D76" s="127"/>
      <c r="E76" s="127"/>
      <c r="F76" s="127"/>
      <c r="G76" s="127"/>
      <c r="H76" s="127"/>
      <c r="I76" s="127"/>
      <c r="J76" s="127"/>
      <c r="K76" s="127"/>
      <c r="L76" s="127"/>
      <c r="M76" s="127"/>
      <c r="N76" s="127"/>
      <c r="O76" s="127"/>
      <c r="P76" s="127"/>
      <c r="Q76" s="127"/>
      <c r="R76" s="127"/>
      <c r="S76" s="127"/>
      <c r="T76" s="127"/>
      <c r="U76" s="127"/>
      <c r="V76" s="127"/>
      <c r="W76" s="127"/>
      <c r="X76" s="127"/>
      <c r="Y76" s="127"/>
      <c r="Z76" s="128"/>
      <c r="AA76" s="129">
        <v>287529</v>
      </c>
      <c r="AB76" s="130"/>
      <c r="AC76" s="130"/>
      <c r="AD76" s="130"/>
      <c r="AE76" s="130"/>
      <c r="AF76" s="130"/>
      <c r="AG76" s="130"/>
      <c r="AH76" s="130"/>
      <c r="AI76" s="131"/>
      <c r="AJ76" s="129">
        <v>396843</v>
      </c>
      <c r="AK76" s="130"/>
      <c r="AL76" s="130"/>
      <c r="AM76" s="130"/>
      <c r="AN76" s="130"/>
      <c r="AO76" s="130"/>
      <c r="AP76" s="130"/>
      <c r="AQ76" s="130"/>
      <c r="AR76" s="131"/>
      <c r="AS76" s="132"/>
      <c r="AT76" s="133"/>
      <c r="AU76" s="133"/>
      <c r="AV76" s="133"/>
      <c r="AW76" s="133"/>
      <c r="AX76" s="134"/>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c r="HV76" s="45"/>
      <c r="HW76" s="45"/>
      <c r="HX76" s="45"/>
      <c r="HY76" s="45"/>
      <c r="HZ76" s="45"/>
      <c r="IA76" s="45"/>
      <c r="IB76" s="45"/>
      <c r="IC76" s="45"/>
      <c r="ID76" s="45"/>
      <c r="IE76" s="45"/>
      <c r="IF76" s="45"/>
      <c r="IG76" s="45"/>
      <c r="IH76" s="45"/>
      <c r="II76" s="45"/>
      <c r="IJ76" s="45"/>
      <c r="IK76" s="45"/>
      <c r="IL76" s="45"/>
      <c r="IM76" s="45"/>
      <c r="IN76" s="45"/>
      <c r="IO76" s="45"/>
      <c r="IP76" s="45"/>
      <c r="IQ76" s="45"/>
    </row>
    <row r="77" spans="1:251" s="59" customFormat="1" ht="18.75" customHeight="1">
      <c r="A77" s="51"/>
      <c r="B77" s="68"/>
      <c r="C77" s="126" t="s">
        <v>127</v>
      </c>
      <c r="D77" s="127"/>
      <c r="E77" s="127"/>
      <c r="F77" s="127"/>
      <c r="G77" s="127"/>
      <c r="H77" s="127"/>
      <c r="I77" s="127"/>
      <c r="J77" s="127"/>
      <c r="K77" s="127"/>
      <c r="L77" s="127"/>
      <c r="M77" s="127"/>
      <c r="N77" s="127"/>
      <c r="O77" s="127"/>
      <c r="P77" s="127"/>
      <c r="Q77" s="127"/>
      <c r="R77" s="127"/>
      <c r="S77" s="127"/>
      <c r="T77" s="127"/>
      <c r="U77" s="127"/>
      <c r="V77" s="127"/>
      <c r="W77" s="127"/>
      <c r="X77" s="127"/>
      <c r="Y77" s="127"/>
      <c r="Z77" s="128"/>
      <c r="AA77" s="129">
        <v>276040</v>
      </c>
      <c r="AB77" s="130"/>
      <c r="AC77" s="130"/>
      <c r="AD77" s="130"/>
      <c r="AE77" s="130"/>
      <c r="AF77" s="130"/>
      <c r="AG77" s="130"/>
      <c r="AH77" s="130"/>
      <c r="AI77" s="131"/>
      <c r="AJ77" s="129">
        <v>303618</v>
      </c>
      <c r="AK77" s="130"/>
      <c r="AL77" s="130"/>
      <c r="AM77" s="130"/>
      <c r="AN77" s="130"/>
      <c r="AO77" s="130"/>
      <c r="AP77" s="130"/>
      <c r="AQ77" s="130"/>
      <c r="AR77" s="131"/>
      <c r="AS77" s="132"/>
      <c r="AT77" s="133"/>
      <c r="AU77" s="133"/>
      <c r="AV77" s="133"/>
      <c r="AW77" s="133"/>
      <c r="AX77" s="134"/>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c r="HV77" s="45"/>
      <c r="HW77" s="45"/>
      <c r="HX77" s="45"/>
      <c r="HY77" s="45"/>
      <c r="HZ77" s="45"/>
      <c r="IA77" s="45"/>
      <c r="IB77" s="45"/>
      <c r="IC77" s="45"/>
      <c r="ID77" s="45"/>
      <c r="IE77" s="45"/>
      <c r="IF77" s="45"/>
      <c r="IG77" s="45"/>
      <c r="IH77" s="45"/>
      <c r="II77" s="45"/>
      <c r="IJ77" s="45"/>
      <c r="IK77" s="45"/>
      <c r="IL77" s="45"/>
      <c r="IM77" s="45"/>
      <c r="IN77" s="45"/>
      <c r="IO77" s="45"/>
      <c r="IP77" s="45"/>
      <c r="IQ77" s="45"/>
    </row>
    <row r="78" spans="1:251" s="59" customFormat="1" ht="18.75" customHeight="1">
      <c r="A78" s="51"/>
      <c r="B78" s="68"/>
      <c r="C78" s="126" t="s">
        <v>128</v>
      </c>
      <c r="D78" s="127"/>
      <c r="E78" s="127"/>
      <c r="F78" s="127"/>
      <c r="G78" s="127"/>
      <c r="H78" s="127"/>
      <c r="I78" s="127"/>
      <c r="J78" s="127"/>
      <c r="K78" s="127"/>
      <c r="L78" s="127"/>
      <c r="M78" s="127"/>
      <c r="N78" s="127"/>
      <c r="O78" s="127"/>
      <c r="P78" s="127"/>
      <c r="Q78" s="127"/>
      <c r="R78" s="127"/>
      <c r="S78" s="127"/>
      <c r="T78" s="127"/>
      <c r="U78" s="127"/>
      <c r="V78" s="127"/>
      <c r="W78" s="127"/>
      <c r="X78" s="127"/>
      <c r="Y78" s="127"/>
      <c r="Z78" s="128"/>
      <c r="AA78" s="129">
        <v>125672</v>
      </c>
      <c r="AB78" s="130"/>
      <c r="AC78" s="130"/>
      <c r="AD78" s="130"/>
      <c r="AE78" s="130"/>
      <c r="AF78" s="130"/>
      <c r="AG78" s="130"/>
      <c r="AH78" s="130"/>
      <c r="AI78" s="131"/>
      <c r="AJ78" s="129">
        <v>72050</v>
      </c>
      <c r="AK78" s="130"/>
      <c r="AL78" s="130"/>
      <c r="AM78" s="130"/>
      <c r="AN78" s="130"/>
      <c r="AO78" s="130"/>
      <c r="AP78" s="130"/>
      <c r="AQ78" s="130"/>
      <c r="AR78" s="131"/>
      <c r="AS78" s="132"/>
      <c r="AT78" s="133"/>
      <c r="AU78" s="133"/>
      <c r="AV78" s="133"/>
      <c r="AW78" s="133"/>
      <c r="AX78" s="134"/>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c r="HV78" s="45"/>
      <c r="HW78" s="45"/>
      <c r="HX78" s="45"/>
      <c r="HY78" s="45"/>
      <c r="HZ78" s="45"/>
      <c r="IA78" s="45"/>
      <c r="IB78" s="45"/>
      <c r="IC78" s="45"/>
      <c r="ID78" s="45"/>
      <c r="IE78" s="45"/>
      <c r="IF78" s="45"/>
      <c r="IG78" s="45"/>
      <c r="IH78" s="45"/>
      <c r="II78" s="45"/>
      <c r="IJ78" s="45"/>
      <c r="IK78" s="45"/>
      <c r="IL78" s="45"/>
      <c r="IM78" s="45"/>
      <c r="IN78" s="45"/>
      <c r="IO78" s="45"/>
      <c r="IP78" s="45"/>
      <c r="IQ78" s="45"/>
    </row>
    <row r="79" spans="1:251" s="59" customFormat="1" ht="18.75" customHeight="1">
      <c r="A79" s="51"/>
      <c r="B79" s="68"/>
      <c r="C79" s="126" t="s">
        <v>117</v>
      </c>
      <c r="D79" s="127"/>
      <c r="E79" s="127"/>
      <c r="F79" s="127"/>
      <c r="G79" s="127"/>
      <c r="H79" s="127"/>
      <c r="I79" s="127"/>
      <c r="J79" s="127"/>
      <c r="K79" s="127"/>
      <c r="L79" s="127"/>
      <c r="M79" s="127"/>
      <c r="N79" s="127"/>
      <c r="O79" s="127"/>
      <c r="P79" s="127"/>
      <c r="Q79" s="127"/>
      <c r="R79" s="127"/>
      <c r="S79" s="127"/>
      <c r="T79" s="127"/>
      <c r="U79" s="127"/>
      <c r="V79" s="127"/>
      <c r="W79" s="127"/>
      <c r="X79" s="127"/>
      <c r="Y79" s="127"/>
      <c r="Z79" s="128"/>
      <c r="AA79" s="129">
        <v>35834</v>
      </c>
      <c r="AB79" s="130"/>
      <c r="AC79" s="130"/>
      <c r="AD79" s="130"/>
      <c r="AE79" s="130"/>
      <c r="AF79" s="130"/>
      <c r="AG79" s="130"/>
      <c r="AH79" s="130"/>
      <c r="AI79" s="131"/>
      <c r="AJ79" s="129">
        <v>35569</v>
      </c>
      <c r="AK79" s="130"/>
      <c r="AL79" s="130"/>
      <c r="AM79" s="130"/>
      <c r="AN79" s="130"/>
      <c r="AO79" s="130"/>
      <c r="AP79" s="130"/>
      <c r="AQ79" s="130"/>
      <c r="AR79" s="131"/>
      <c r="AS79" s="132"/>
      <c r="AT79" s="133"/>
      <c r="AU79" s="133"/>
      <c r="AV79" s="133"/>
      <c r="AW79" s="133"/>
      <c r="AX79" s="134"/>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c r="HV79" s="45"/>
      <c r="HW79" s="45"/>
      <c r="HX79" s="45"/>
      <c r="HY79" s="45"/>
      <c r="HZ79" s="45"/>
      <c r="IA79" s="45"/>
      <c r="IB79" s="45"/>
      <c r="IC79" s="45"/>
      <c r="ID79" s="45"/>
      <c r="IE79" s="45"/>
      <c r="IF79" s="45"/>
      <c r="IG79" s="45"/>
      <c r="IH79" s="45"/>
      <c r="II79" s="45"/>
      <c r="IJ79" s="45"/>
      <c r="IK79" s="45"/>
      <c r="IL79" s="45"/>
      <c r="IM79" s="45"/>
      <c r="IN79" s="45"/>
      <c r="IO79" s="45"/>
      <c r="IP79" s="45"/>
      <c r="IQ79" s="45"/>
    </row>
    <row r="80" spans="1:251" s="59" customFormat="1" ht="18.75" customHeight="1">
      <c r="A80" s="51"/>
      <c r="B80" s="68"/>
      <c r="C80" s="126" t="s">
        <v>118</v>
      </c>
      <c r="D80" s="127"/>
      <c r="E80" s="127"/>
      <c r="F80" s="127"/>
      <c r="G80" s="127"/>
      <c r="H80" s="127"/>
      <c r="I80" s="127"/>
      <c r="J80" s="127"/>
      <c r="K80" s="127"/>
      <c r="L80" s="127"/>
      <c r="M80" s="127"/>
      <c r="N80" s="127"/>
      <c r="O80" s="127"/>
      <c r="P80" s="127"/>
      <c r="Q80" s="127"/>
      <c r="R80" s="127"/>
      <c r="S80" s="127"/>
      <c r="T80" s="127"/>
      <c r="U80" s="127"/>
      <c r="V80" s="127"/>
      <c r="W80" s="127"/>
      <c r="X80" s="127"/>
      <c r="Y80" s="127"/>
      <c r="Z80" s="128"/>
      <c r="AA80" s="129">
        <v>8563</v>
      </c>
      <c r="AB80" s="130"/>
      <c r="AC80" s="130"/>
      <c r="AD80" s="130"/>
      <c r="AE80" s="130"/>
      <c r="AF80" s="130"/>
      <c r="AG80" s="130"/>
      <c r="AH80" s="130"/>
      <c r="AI80" s="131"/>
      <c r="AJ80" s="129">
        <v>13895</v>
      </c>
      <c r="AK80" s="130"/>
      <c r="AL80" s="130"/>
      <c r="AM80" s="130"/>
      <c r="AN80" s="130"/>
      <c r="AO80" s="130"/>
      <c r="AP80" s="130"/>
      <c r="AQ80" s="130"/>
      <c r="AR80" s="131"/>
      <c r="AS80" s="132"/>
      <c r="AT80" s="133"/>
      <c r="AU80" s="133"/>
      <c r="AV80" s="133"/>
      <c r="AW80" s="133"/>
      <c r="AX80" s="134"/>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c r="HV80" s="45"/>
      <c r="HW80" s="45"/>
      <c r="HX80" s="45"/>
      <c r="HY80" s="45"/>
      <c r="HZ80" s="45"/>
      <c r="IA80" s="45"/>
      <c r="IB80" s="45"/>
      <c r="IC80" s="45"/>
      <c r="ID80" s="45"/>
      <c r="IE80" s="45"/>
      <c r="IF80" s="45"/>
      <c r="IG80" s="45"/>
      <c r="IH80" s="45"/>
      <c r="II80" s="45"/>
      <c r="IJ80" s="45"/>
      <c r="IK80" s="45"/>
      <c r="IL80" s="45"/>
      <c r="IM80" s="45"/>
      <c r="IN80" s="45"/>
      <c r="IO80" s="45"/>
      <c r="IP80" s="45"/>
      <c r="IQ80" s="45"/>
    </row>
    <row r="81" spans="1:251" s="59" customFormat="1" ht="18.75" customHeight="1">
      <c r="A81" s="51"/>
      <c r="B81" s="68"/>
      <c r="C81" s="126" t="s">
        <v>129</v>
      </c>
      <c r="D81" s="127"/>
      <c r="E81" s="127"/>
      <c r="F81" s="127"/>
      <c r="G81" s="127"/>
      <c r="H81" s="127"/>
      <c r="I81" s="127"/>
      <c r="J81" s="127"/>
      <c r="K81" s="127"/>
      <c r="L81" s="127"/>
      <c r="M81" s="127"/>
      <c r="N81" s="127"/>
      <c r="O81" s="127"/>
      <c r="P81" s="127"/>
      <c r="Q81" s="127"/>
      <c r="R81" s="127"/>
      <c r="S81" s="127"/>
      <c r="T81" s="127"/>
      <c r="U81" s="127"/>
      <c r="V81" s="127"/>
      <c r="W81" s="127"/>
      <c r="X81" s="127"/>
      <c r="Y81" s="127"/>
      <c r="Z81" s="128"/>
      <c r="AA81" s="129">
        <v>12162</v>
      </c>
      <c r="AB81" s="130"/>
      <c r="AC81" s="130"/>
      <c r="AD81" s="130"/>
      <c r="AE81" s="130"/>
      <c r="AF81" s="130"/>
      <c r="AG81" s="130"/>
      <c r="AH81" s="130"/>
      <c r="AI81" s="131"/>
      <c r="AJ81" s="129">
        <v>12610</v>
      </c>
      <c r="AK81" s="130"/>
      <c r="AL81" s="130"/>
      <c r="AM81" s="130"/>
      <c r="AN81" s="130"/>
      <c r="AO81" s="130"/>
      <c r="AP81" s="130"/>
      <c r="AQ81" s="130"/>
      <c r="AR81" s="131"/>
      <c r="AS81" s="132"/>
      <c r="AT81" s="133"/>
      <c r="AU81" s="133"/>
      <c r="AV81" s="133"/>
      <c r="AW81" s="133"/>
      <c r="AX81" s="134"/>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c r="HV81" s="45"/>
      <c r="HW81" s="45"/>
      <c r="HX81" s="45"/>
      <c r="HY81" s="45"/>
      <c r="HZ81" s="45"/>
      <c r="IA81" s="45"/>
      <c r="IB81" s="45"/>
      <c r="IC81" s="45"/>
      <c r="ID81" s="45"/>
      <c r="IE81" s="45"/>
      <c r="IF81" s="45"/>
      <c r="IG81" s="45"/>
      <c r="IH81" s="45"/>
      <c r="II81" s="45"/>
      <c r="IJ81" s="45"/>
      <c r="IK81" s="45"/>
      <c r="IL81" s="45"/>
      <c r="IM81" s="45"/>
      <c r="IN81" s="45"/>
      <c r="IO81" s="45"/>
      <c r="IP81" s="45"/>
      <c r="IQ81" s="45"/>
    </row>
    <row r="82" spans="1:251" s="59" customFormat="1" ht="18.75" customHeight="1" thickBot="1">
      <c r="A82" s="60"/>
      <c r="B82" s="135" t="s">
        <v>121</v>
      </c>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7"/>
      <c r="AA82" s="138">
        <f>SUM($AA$74:$AA$81)</f>
        <v>2179543</v>
      </c>
      <c r="AB82" s="139"/>
      <c r="AC82" s="139"/>
      <c r="AD82" s="139"/>
      <c r="AE82" s="139"/>
      <c r="AF82" s="139"/>
      <c r="AG82" s="139"/>
      <c r="AH82" s="139"/>
      <c r="AI82" s="140"/>
      <c r="AJ82" s="138">
        <f>SUM($AJ$74:$AJ$81)</f>
        <v>2648816</v>
      </c>
      <c r="AK82" s="139"/>
      <c r="AL82" s="139"/>
      <c r="AM82" s="139"/>
      <c r="AN82" s="139"/>
      <c r="AO82" s="139"/>
      <c r="AP82" s="139"/>
      <c r="AQ82" s="139"/>
      <c r="AR82" s="140"/>
      <c r="AS82" s="141"/>
      <c r="AT82" s="142"/>
      <c r="AU82" s="142"/>
      <c r="AV82" s="142"/>
      <c r="AW82" s="142"/>
      <c r="AX82" s="143"/>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5"/>
      <c r="EC82" s="45"/>
      <c r="ED82" s="45"/>
      <c r="EE82" s="45"/>
      <c r="EF82" s="45"/>
      <c r="EG82" s="45"/>
      <c r="EH82" s="45"/>
      <c r="EI82" s="45"/>
      <c r="EJ82" s="45"/>
      <c r="EK82" s="45"/>
      <c r="EL82" s="45"/>
      <c r="EM82" s="45"/>
      <c r="EN82" s="45"/>
      <c r="EO82" s="45"/>
      <c r="EP82" s="45"/>
      <c r="EQ82" s="45"/>
      <c r="ER82" s="45"/>
      <c r="ES82" s="45"/>
      <c r="ET82" s="45"/>
      <c r="EU82" s="45"/>
      <c r="EV82" s="45"/>
      <c r="EW82" s="45"/>
      <c r="EX82" s="45"/>
      <c r="EY82" s="45"/>
      <c r="EZ82" s="45"/>
      <c r="FA82" s="45"/>
      <c r="FB82" s="45"/>
      <c r="FC82" s="45"/>
      <c r="FD82" s="45"/>
      <c r="FE82" s="45"/>
      <c r="FF82" s="45"/>
      <c r="FG82" s="45"/>
      <c r="FH82" s="45"/>
      <c r="FI82" s="45"/>
      <c r="FJ82" s="45"/>
      <c r="FK82" s="45"/>
      <c r="FL82" s="45"/>
      <c r="FM82" s="45"/>
      <c r="FN82" s="45"/>
      <c r="FO82" s="45"/>
      <c r="FP82" s="45"/>
      <c r="FQ82" s="45"/>
      <c r="FR82" s="45"/>
      <c r="FS82" s="45"/>
      <c r="FT82" s="45"/>
      <c r="FU82" s="45"/>
      <c r="FV82" s="45"/>
      <c r="FW82" s="45"/>
      <c r="FX82" s="45"/>
      <c r="FY82" s="45"/>
      <c r="FZ82" s="45"/>
      <c r="GA82" s="45"/>
      <c r="GB82" s="45"/>
      <c r="GC82" s="45"/>
      <c r="GD82" s="45"/>
      <c r="GE82" s="45"/>
      <c r="GF82" s="45"/>
      <c r="GG82" s="45"/>
      <c r="GH82" s="45"/>
      <c r="GI82" s="45"/>
      <c r="GJ82" s="45"/>
      <c r="GK82" s="45"/>
      <c r="GL82" s="45"/>
      <c r="GM82" s="45"/>
      <c r="GN82" s="45"/>
      <c r="GO82" s="45"/>
      <c r="GP82" s="45"/>
      <c r="GQ82" s="45"/>
      <c r="GR82" s="45"/>
      <c r="GS82" s="45"/>
      <c r="GT82" s="45"/>
      <c r="GU82" s="45"/>
      <c r="GV82" s="45"/>
      <c r="GW82" s="45"/>
      <c r="GX82" s="45"/>
      <c r="GY82" s="45"/>
      <c r="GZ82" s="45"/>
      <c r="HA82" s="45"/>
      <c r="HB82" s="45"/>
      <c r="HC82" s="45"/>
      <c r="HD82" s="45"/>
      <c r="HE82" s="45"/>
      <c r="HF82" s="45"/>
      <c r="HG82" s="45"/>
      <c r="HH82" s="45"/>
      <c r="HI82" s="45"/>
      <c r="HJ82" s="45"/>
      <c r="HK82" s="45"/>
      <c r="HL82" s="45"/>
      <c r="HM82" s="45"/>
      <c r="HN82" s="45"/>
      <c r="HO82" s="45"/>
      <c r="HP82" s="45"/>
      <c r="HQ82" s="45"/>
      <c r="HR82" s="45"/>
      <c r="HS82" s="45"/>
      <c r="HT82" s="45"/>
      <c r="HU82" s="45"/>
      <c r="HV82" s="45"/>
      <c r="HW82" s="45"/>
      <c r="HX82" s="45"/>
      <c r="HY82" s="45"/>
      <c r="HZ82" s="45"/>
      <c r="IA82" s="45"/>
      <c r="IB82" s="45"/>
      <c r="IC82" s="45"/>
      <c r="ID82" s="45"/>
      <c r="IE82" s="45"/>
      <c r="IF82" s="45"/>
      <c r="IG82" s="45"/>
      <c r="IH82" s="45"/>
      <c r="II82" s="45"/>
      <c r="IJ82" s="45"/>
      <c r="IK82" s="45"/>
      <c r="IL82" s="45"/>
      <c r="IM82" s="45"/>
      <c r="IN82" s="45"/>
      <c r="IO82" s="45"/>
      <c r="IP82" s="45"/>
      <c r="IQ82" s="45"/>
    </row>
    <row r="84" spans="1:251" ht="19.2">
      <c r="A84" s="44" t="s">
        <v>103</v>
      </c>
      <c r="AW84" s="46"/>
      <c r="AX84" s="47"/>
      <c r="AY84" s="46"/>
    </row>
    <row r="86" spans="1:251" ht="18">
      <c r="B86" s="106" t="s">
        <v>0</v>
      </c>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c r="AQ86" s="107"/>
      <c r="AR86" s="107"/>
      <c r="AS86" s="107"/>
      <c r="AT86" s="107"/>
      <c r="AU86" s="107"/>
      <c r="AV86" s="107"/>
      <c r="AW86" s="107"/>
      <c r="AX86" s="107"/>
    </row>
    <row r="87" spans="1:251">
      <c r="Z87" s="48"/>
      <c r="AD87" s="48"/>
      <c r="AE87" s="48"/>
      <c r="AF87" s="48"/>
      <c r="AG87" s="48"/>
      <c r="AH87" s="48"/>
      <c r="AI87" s="48"/>
      <c r="AO87" s="48"/>
    </row>
    <row r="88" spans="1:251" ht="13.8" thickBot="1">
      <c r="Z88" s="48"/>
      <c r="AD88" s="48"/>
      <c r="AE88" s="48"/>
      <c r="AF88" s="48"/>
      <c r="AG88" s="48"/>
      <c r="AH88" s="48"/>
      <c r="AI88" s="48"/>
      <c r="AO88" s="48"/>
      <c r="DI88" s="49"/>
    </row>
    <row r="89" spans="1:251" ht="24.75" customHeight="1" thickBot="1">
      <c r="B89" s="108" t="s">
        <v>104</v>
      </c>
      <c r="C89" s="109"/>
      <c r="D89" s="109"/>
      <c r="E89" s="109"/>
      <c r="F89" s="109"/>
      <c r="G89" s="109"/>
      <c r="H89" s="110" t="s">
        <v>130</v>
      </c>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2"/>
      <c r="DI89" s="49"/>
    </row>
    <row r="90" spans="1:251" ht="14.4">
      <c r="B90" s="50"/>
      <c r="C90" s="50"/>
      <c r="D90" s="50"/>
      <c r="E90" s="50"/>
      <c r="F90" s="50"/>
      <c r="G90" s="50"/>
      <c r="H90" s="51"/>
      <c r="I90" s="51"/>
      <c r="J90" s="51"/>
      <c r="K90" s="51"/>
      <c r="L90" s="52"/>
      <c r="M90" s="52"/>
      <c r="N90" s="52"/>
      <c r="O90" s="52"/>
      <c r="P90" s="51"/>
      <c r="Q90" s="51"/>
      <c r="R90" s="51"/>
      <c r="S90" s="51"/>
      <c r="T90" s="51"/>
      <c r="U90" s="51"/>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DI90" s="49"/>
    </row>
    <row r="91" spans="1:251" ht="15" thickBot="1">
      <c r="A91" s="54"/>
      <c r="B91" s="53" t="s">
        <v>106</v>
      </c>
      <c r="C91" s="51"/>
      <c r="D91" s="51"/>
      <c r="E91" s="51"/>
      <c r="F91" s="51"/>
      <c r="G91" s="51"/>
      <c r="H91" s="51"/>
      <c r="I91" s="51"/>
      <c r="J91" s="51"/>
      <c r="K91" s="51"/>
      <c r="L91" s="52"/>
      <c r="M91" s="52"/>
      <c r="N91" s="52"/>
      <c r="O91" s="52"/>
      <c r="P91" s="51"/>
      <c r="Q91" s="51"/>
      <c r="R91" s="51"/>
      <c r="S91" s="51"/>
      <c r="T91" s="51"/>
      <c r="U91" s="51"/>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DI91" s="49"/>
    </row>
    <row r="92" spans="1:251" ht="14.4">
      <c r="A92" s="51"/>
      <c r="B92" s="55"/>
      <c r="C92" s="50"/>
      <c r="D92" s="50"/>
      <c r="E92" s="50"/>
      <c r="F92" s="50"/>
      <c r="G92" s="50"/>
      <c r="H92" s="50"/>
      <c r="I92" s="50"/>
      <c r="J92" s="50"/>
      <c r="K92" s="50"/>
      <c r="L92" s="56"/>
      <c r="M92" s="56"/>
      <c r="N92" s="56"/>
      <c r="O92" s="56"/>
      <c r="P92" s="50"/>
      <c r="Q92" s="50"/>
      <c r="R92" s="50"/>
      <c r="S92" s="50"/>
      <c r="T92" s="50"/>
      <c r="U92" s="50"/>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8"/>
    </row>
    <row r="93" spans="1:251" ht="12" customHeight="1">
      <c r="A93" s="51"/>
      <c r="B93" s="113" t="s">
        <v>131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5"/>
    </row>
    <row r="94" spans="1:251" ht="12" customHeight="1">
      <c r="A94" s="51"/>
      <c r="B94" s="113"/>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5"/>
      <c r="BC94" s="59"/>
    </row>
    <row r="95" spans="1:251" ht="12" customHeight="1">
      <c r="A95" s="51"/>
      <c r="B95" s="113"/>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5"/>
    </row>
    <row r="96" spans="1:251" ht="12" customHeight="1">
      <c r="A96" s="51"/>
      <c r="B96" s="113"/>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5"/>
    </row>
    <row r="97" spans="1:113" ht="12" customHeight="1">
      <c r="A97" s="51"/>
      <c r="B97" s="113"/>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5"/>
    </row>
    <row r="98" spans="1:113" ht="15" thickBot="1">
      <c r="A98" s="60"/>
      <c r="B98" s="61"/>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3"/>
    </row>
    <row r="99" spans="1:113">
      <c r="B99" s="64"/>
    </row>
    <row r="100" spans="1:113" ht="15" thickBot="1">
      <c r="A100" s="54"/>
      <c r="B100" s="53" t="s">
        <v>108</v>
      </c>
      <c r="C100" s="51"/>
      <c r="D100" s="51"/>
      <c r="E100" s="51"/>
      <c r="F100" s="51"/>
      <c r="G100" s="51"/>
      <c r="H100" s="51"/>
      <c r="I100" s="51"/>
      <c r="J100" s="51"/>
      <c r="K100" s="51"/>
      <c r="L100" s="52"/>
      <c r="M100" s="52"/>
      <c r="N100" s="52"/>
      <c r="O100" s="52"/>
      <c r="P100" s="51"/>
      <c r="Q100" s="51"/>
      <c r="R100" s="51"/>
      <c r="S100" s="51"/>
      <c r="T100" s="51"/>
      <c r="U100" s="51"/>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DI100" s="49"/>
    </row>
    <row r="101" spans="1:113" ht="14.4">
      <c r="A101" s="51"/>
      <c r="B101" s="55"/>
      <c r="C101" s="50"/>
      <c r="D101" s="50"/>
      <c r="E101" s="50"/>
      <c r="F101" s="50"/>
      <c r="G101" s="50"/>
      <c r="H101" s="50"/>
      <c r="I101" s="50"/>
      <c r="J101" s="50"/>
      <c r="K101" s="50"/>
      <c r="L101" s="56"/>
      <c r="M101" s="56"/>
      <c r="N101" s="56"/>
      <c r="O101" s="56"/>
      <c r="P101" s="50"/>
      <c r="Q101" s="50"/>
      <c r="R101" s="50"/>
      <c r="S101" s="50"/>
      <c r="T101" s="50"/>
      <c r="U101" s="50"/>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8"/>
    </row>
    <row r="102" spans="1:113" ht="12" customHeight="1">
      <c r="A102" s="51"/>
      <c r="B102" s="113" t="s">
        <v>132</v>
      </c>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5"/>
    </row>
    <row r="103" spans="1:113" ht="12" customHeight="1">
      <c r="A103" s="51"/>
      <c r="B103" s="113"/>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5"/>
    </row>
    <row r="104" spans="1:113" ht="12" customHeight="1">
      <c r="A104" s="51"/>
      <c r="B104" s="113"/>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5"/>
    </row>
    <row r="105" spans="1:113" ht="12" customHeight="1">
      <c r="A105" s="51"/>
      <c r="B105" s="113"/>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5"/>
    </row>
    <row r="106" spans="1:113" ht="12" customHeight="1">
      <c r="A106" s="51"/>
      <c r="B106" s="113"/>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5"/>
      <c r="BC106" s="59"/>
    </row>
    <row r="107" spans="1:113" ht="12" customHeight="1">
      <c r="A107" s="51"/>
      <c r="B107" s="113"/>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5"/>
    </row>
    <row r="108" spans="1:113" ht="12" customHeight="1">
      <c r="A108" s="51"/>
      <c r="B108" s="113"/>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5"/>
    </row>
    <row r="109" spans="1:113" ht="12" customHeight="1">
      <c r="A109" s="51"/>
      <c r="B109" s="113"/>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5"/>
    </row>
    <row r="110" spans="1:113" ht="15" thickBot="1">
      <c r="A110" s="60"/>
      <c r="B110" s="61"/>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3"/>
    </row>
    <row r="111" spans="1:113">
      <c r="B111" s="64"/>
    </row>
    <row r="112" spans="1:113" ht="14.4">
      <c r="B112" s="53" t="s">
        <v>110</v>
      </c>
      <c r="C112" s="51"/>
      <c r="D112" s="51"/>
      <c r="E112" s="51"/>
      <c r="F112" s="51"/>
      <c r="G112" s="51"/>
      <c r="H112" s="51"/>
      <c r="I112" s="51"/>
      <c r="J112" s="51"/>
      <c r="K112" s="51"/>
      <c r="L112" s="52"/>
      <c r="M112" s="52"/>
      <c r="N112" s="52"/>
      <c r="O112" s="52"/>
      <c r="P112" s="51"/>
      <c r="Q112" s="51"/>
      <c r="R112" s="51"/>
      <c r="S112" s="51"/>
      <c r="T112" s="51"/>
      <c r="U112" s="51"/>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row>
    <row r="113" spans="1:251" ht="15" thickBot="1">
      <c r="B113" s="51"/>
      <c r="C113" s="51"/>
      <c r="D113" s="51"/>
      <c r="E113" s="51"/>
      <c r="F113" s="51"/>
      <c r="G113" s="51"/>
      <c r="H113" s="51"/>
      <c r="I113" s="51"/>
      <c r="J113" s="51"/>
      <c r="K113" s="51"/>
      <c r="L113" s="52"/>
      <c r="M113" s="52"/>
      <c r="N113" s="52"/>
      <c r="O113" s="52"/>
      <c r="P113" s="51"/>
      <c r="Q113" s="51"/>
      <c r="R113" s="51"/>
      <c r="S113" s="51"/>
      <c r="T113" s="51"/>
      <c r="U113" s="51"/>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65" t="s">
        <v>111</v>
      </c>
    </row>
    <row r="114" spans="1:251" s="59" customFormat="1" ht="13.5" customHeight="1">
      <c r="A114" s="51"/>
      <c r="B114" s="116" t="s">
        <v>112</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8"/>
      <c r="AA114" s="122" t="s">
        <v>113</v>
      </c>
      <c r="AB114" s="117"/>
      <c r="AC114" s="117"/>
      <c r="AD114" s="117"/>
      <c r="AE114" s="117"/>
      <c r="AF114" s="117"/>
      <c r="AG114" s="117"/>
      <c r="AH114" s="117"/>
      <c r="AI114" s="118"/>
      <c r="AJ114" s="122" t="s">
        <v>114</v>
      </c>
      <c r="AK114" s="117"/>
      <c r="AL114" s="117"/>
      <c r="AM114" s="117"/>
      <c r="AN114" s="117"/>
      <c r="AO114" s="117"/>
      <c r="AP114" s="117"/>
      <c r="AQ114" s="117"/>
      <c r="AR114" s="118"/>
      <c r="AS114" s="122" t="s">
        <v>115</v>
      </c>
      <c r="AT114" s="117"/>
      <c r="AU114" s="117"/>
      <c r="AV114" s="117"/>
      <c r="AW114" s="117"/>
      <c r="AX114" s="124"/>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59" customFormat="1">
      <c r="A115" s="51"/>
      <c r="B115" s="119"/>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1"/>
      <c r="AA115" s="123"/>
      <c r="AB115" s="120"/>
      <c r="AC115" s="120"/>
      <c r="AD115" s="120"/>
      <c r="AE115" s="120"/>
      <c r="AF115" s="120"/>
      <c r="AG115" s="120"/>
      <c r="AH115" s="120"/>
      <c r="AI115" s="121"/>
      <c r="AJ115" s="123"/>
      <c r="AK115" s="120"/>
      <c r="AL115" s="120"/>
      <c r="AM115" s="120"/>
      <c r="AN115" s="120"/>
      <c r="AO115" s="120"/>
      <c r="AP115" s="120"/>
      <c r="AQ115" s="120"/>
      <c r="AR115" s="121"/>
      <c r="AS115" s="123"/>
      <c r="AT115" s="120"/>
      <c r="AU115" s="120"/>
      <c r="AV115" s="120"/>
      <c r="AW115" s="120"/>
      <c r="AX115" s="125"/>
      <c r="AY115" s="45"/>
      <c r="AZ115" s="45"/>
      <c r="BA115" s="45"/>
      <c r="BB115" s="66"/>
      <c r="BC115" s="67"/>
      <c r="BE115" s="45"/>
      <c r="BF115" s="45"/>
      <c r="BG115" s="45"/>
      <c r="BH115" s="45"/>
      <c r="BI115" s="45"/>
      <c r="BJ115" s="45"/>
      <c r="BK115" s="45"/>
      <c r="BL115" s="45"/>
      <c r="BM115" s="45"/>
      <c r="BN115" s="45"/>
      <c r="BO115" s="45"/>
      <c r="BP115" s="45"/>
      <c r="BQ115" s="45"/>
      <c r="BR115" s="45"/>
      <c r="BS115" s="45"/>
      <c r="BT115" s="45"/>
      <c r="BU115" s="45"/>
      <c r="BV115" s="45"/>
      <c r="BW115" s="45"/>
      <c r="BX115" s="45"/>
      <c r="BY115" s="45"/>
      <c r="BZ115" s="45"/>
      <c r="CA115" s="45"/>
      <c r="CB115" s="45"/>
      <c r="CC115" s="45"/>
      <c r="CD115" s="45"/>
      <c r="CE115" s="45"/>
      <c r="CF115" s="45"/>
      <c r="CG115" s="45"/>
      <c r="CH115" s="45"/>
      <c r="CI115" s="45"/>
      <c r="CJ115" s="45"/>
      <c r="CK115" s="45"/>
      <c r="CL115" s="45"/>
      <c r="CM115" s="45"/>
      <c r="CN115" s="45"/>
      <c r="CO115" s="45"/>
      <c r="CP115" s="45"/>
      <c r="CQ115" s="45"/>
      <c r="CR115" s="45"/>
      <c r="CS115" s="45"/>
      <c r="CT115" s="45"/>
      <c r="CU115" s="45"/>
      <c r="CV115" s="45"/>
      <c r="CW115" s="45"/>
      <c r="CX115" s="45"/>
      <c r="CY115" s="45"/>
      <c r="CZ115" s="45"/>
      <c r="DA115" s="45"/>
      <c r="DB115" s="45"/>
      <c r="DC115" s="45"/>
      <c r="DD115" s="45"/>
      <c r="DE115" s="45"/>
      <c r="DF115" s="45"/>
      <c r="DG115" s="45"/>
      <c r="DH115" s="45"/>
      <c r="DI115" s="45"/>
      <c r="DJ115" s="45"/>
      <c r="DK115" s="45"/>
      <c r="DL115" s="45"/>
      <c r="DM115" s="45"/>
      <c r="DN115" s="45"/>
      <c r="DO115" s="45"/>
      <c r="DP115" s="45"/>
      <c r="DQ115" s="45"/>
      <c r="DR115" s="45"/>
      <c r="DS115" s="45"/>
      <c r="DT115" s="45"/>
      <c r="DU115" s="45"/>
      <c r="DV115" s="45"/>
      <c r="DW115" s="45"/>
      <c r="DX115" s="45"/>
      <c r="DY115" s="45"/>
      <c r="DZ115" s="45"/>
      <c r="EA115" s="45"/>
      <c r="EB115" s="45"/>
      <c r="EC115" s="45"/>
      <c r="ED115" s="45"/>
      <c r="EE115" s="45"/>
      <c r="EF115" s="45"/>
      <c r="EG115" s="45"/>
      <c r="EH115" s="45"/>
      <c r="EI115" s="45"/>
      <c r="EJ115" s="45"/>
      <c r="EK115" s="45"/>
      <c r="EL115" s="45"/>
      <c r="EM115" s="45"/>
      <c r="EN115" s="45"/>
      <c r="EO115" s="45"/>
      <c r="EP115" s="45"/>
      <c r="EQ115" s="45"/>
      <c r="ER115" s="45"/>
      <c r="ES115" s="45"/>
      <c r="ET115" s="45"/>
      <c r="EU115" s="45"/>
      <c r="EV115" s="45"/>
      <c r="EW115" s="45"/>
      <c r="EX115" s="45"/>
      <c r="EY115" s="45"/>
      <c r="EZ115" s="45"/>
      <c r="FA115" s="45"/>
      <c r="FB115" s="45"/>
      <c r="FC115" s="45"/>
      <c r="FD115" s="45"/>
      <c r="FE115" s="45"/>
      <c r="FF115" s="45"/>
      <c r="FG115" s="45"/>
      <c r="FH115" s="45"/>
      <c r="FI115" s="45"/>
      <c r="FJ115" s="45"/>
      <c r="FK115" s="45"/>
      <c r="FL115" s="45"/>
      <c r="FM115" s="45"/>
      <c r="FN115" s="45"/>
      <c r="FO115" s="45"/>
      <c r="FP115" s="45"/>
      <c r="FQ115" s="45"/>
      <c r="FR115" s="45"/>
      <c r="FS115" s="45"/>
      <c r="FT115" s="45"/>
      <c r="FU115" s="45"/>
      <c r="FV115" s="45"/>
      <c r="FW115" s="45"/>
      <c r="FX115" s="45"/>
      <c r="FY115" s="45"/>
      <c r="FZ115" s="45"/>
      <c r="GA115" s="45"/>
      <c r="GB115" s="45"/>
      <c r="GC115" s="45"/>
      <c r="GD115" s="45"/>
      <c r="GE115" s="45"/>
      <c r="GF115" s="45"/>
      <c r="GG115" s="45"/>
      <c r="GH115" s="45"/>
      <c r="GI115" s="45"/>
      <c r="GJ115" s="45"/>
      <c r="GK115" s="45"/>
      <c r="GL115" s="45"/>
      <c r="GM115" s="45"/>
      <c r="GN115" s="45"/>
      <c r="GO115" s="45"/>
      <c r="GP115" s="45"/>
      <c r="GQ115" s="45"/>
      <c r="GR115" s="45"/>
      <c r="GS115" s="45"/>
      <c r="GT115" s="45"/>
      <c r="GU115" s="45"/>
      <c r="GV115" s="45"/>
      <c r="GW115" s="45"/>
      <c r="GX115" s="45"/>
      <c r="GY115" s="45"/>
      <c r="GZ115" s="45"/>
      <c r="HA115" s="45"/>
      <c r="HB115" s="45"/>
      <c r="HC115" s="45"/>
      <c r="HD115" s="45"/>
      <c r="HE115" s="45"/>
      <c r="HF115" s="45"/>
      <c r="HG115" s="45"/>
      <c r="HH115" s="45"/>
      <c r="HI115" s="45"/>
      <c r="HJ115" s="45"/>
      <c r="HK115" s="45"/>
      <c r="HL115" s="45"/>
      <c r="HM115" s="45"/>
      <c r="HN115" s="45"/>
      <c r="HO115" s="45"/>
      <c r="HP115" s="45"/>
      <c r="HQ115" s="45"/>
      <c r="HR115" s="45"/>
      <c r="HS115" s="45"/>
      <c r="HT115" s="45"/>
      <c r="HU115" s="45"/>
      <c r="HV115" s="45"/>
      <c r="HW115" s="45"/>
      <c r="HX115" s="45"/>
      <c r="HY115" s="45"/>
      <c r="HZ115" s="45"/>
      <c r="IA115" s="45"/>
      <c r="IB115" s="45"/>
      <c r="IC115" s="45"/>
      <c r="ID115" s="45"/>
      <c r="IE115" s="45"/>
      <c r="IF115" s="45"/>
      <c r="IG115" s="45"/>
      <c r="IH115" s="45"/>
      <c r="II115" s="45"/>
      <c r="IJ115" s="45"/>
      <c r="IK115" s="45"/>
      <c r="IL115" s="45"/>
      <c r="IM115" s="45"/>
      <c r="IN115" s="45"/>
      <c r="IO115" s="45"/>
      <c r="IP115" s="45"/>
      <c r="IQ115" s="45"/>
    </row>
    <row r="116" spans="1:251" s="59" customFormat="1" ht="18.75" customHeight="1">
      <c r="A116" s="51"/>
      <c r="B116" s="68"/>
      <c r="C116" s="126" t="s">
        <v>128</v>
      </c>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8"/>
      <c r="AA116" s="129">
        <v>1009011</v>
      </c>
      <c r="AB116" s="130"/>
      <c r="AC116" s="130"/>
      <c r="AD116" s="130"/>
      <c r="AE116" s="130"/>
      <c r="AF116" s="130"/>
      <c r="AG116" s="130"/>
      <c r="AH116" s="130"/>
      <c r="AI116" s="131"/>
      <c r="AJ116" s="129">
        <v>597155</v>
      </c>
      <c r="AK116" s="130"/>
      <c r="AL116" s="130"/>
      <c r="AM116" s="130"/>
      <c r="AN116" s="130"/>
      <c r="AO116" s="130"/>
      <c r="AP116" s="130"/>
      <c r="AQ116" s="130"/>
      <c r="AR116" s="131"/>
      <c r="AS116" s="132"/>
      <c r="AT116" s="133"/>
      <c r="AU116" s="133"/>
      <c r="AV116" s="133"/>
      <c r="AW116" s="133"/>
      <c r="AX116" s="134"/>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59" customFormat="1" ht="18.75" customHeight="1">
      <c r="A117" s="51"/>
      <c r="B117" s="68"/>
      <c r="C117" s="126" t="s">
        <v>119</v>
      </c>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8"/>
      <c r="AA117" s="129">
        <v>338349</v>
      </c>
      <c r="AB117" s="130"/>
      <c r="AC117" s="130"/>
      <c r="AD117" s="130"/>
      <c r="AE117" s="130"/>
      <c r="AF117" s="130"/>
      <c r="AG117" s="130"/>
      <c r="AH117" s="130"/>
      <c r="AI117" s="131"/>
      <c r="AJ117" s="129">
        <v>249812</v>
      </c>
      <c r="AK117" s="130"/>
      <c r="AL117" s="130"/>
      <c r="AM117" s="130"/>
      <c r="AN117" s="130"/>
      <c r="AO117" s="130"/>
      <c r="AP117" s="130"/>
      <c r="AQ117" s="130"/>
      <c r="AR117" s="131"/>
      <c r="AS117" s="132"/>
      <c r="AT117" s="133"/>
      <c r="AU117" s="133"/>
      <c r="AV117" s="133"/>
      <c r="AW117" s="133"/>
      <c r="AX117" s="134"/>
      <c r="AY117" s="45"/>
      <c r="AZ117" s="45"/>
      <c r="BA117" s="45"/>
      <c r="BB117" s="45"/>
      <c r="BC117" s="45"/>
      <c r="BD117" s="45"/>
      <c r="BE117" s="45"/>
      <c r="BF117" s="45"/>
      <c r="BG117" s="45"/>
      <c r="BH117" s="45"/>
      <c r="BI117" s="45"/>
      <c r="BJ117" s="45"/>
      <c r="BK117" s="45"/>
      <c r="BL117" s="45"/>
      <c r="BM117" s="45"/>
      <c r="BN117" s="45"/>
      <c r="BO117" s="45"/>
      <c r="BP117" s="45"/>
      <c r="BQ117" s="45"/>
      <c r="BR117" s="45"/>
      <c r="BS117" s="45"/>
      <c r="BT117" s="45"/>
      <c r="BU117" s="45"/>
      <c r="BV117" s="45"/>
      <c r="BW117" s="45"/>
      <c r="BX117" s="45"/>
      <c r="BY117" s="45"/>
      <c r="BZ117" s="45"/>
      <c r="CA117" s="45"/>
      <c r="CB117" s="45"/>
      <c r="CC117" s="45"/>
      <c r="CD117" s="45"/>
      <c r="CE117" s="45"/>
      <c r="CF117" s="45"/>
      <c r="CG117" s="45"/>
      <c r="CH117" s="45"/>
      <c r="CI117" s="45"/>
      <c r="CJ117" s="45"/>
      <c r="CK117" s="45"/>
      <c r="CL117" s="45"/>
      <c r="CM117" s="45"/>
      <c r="CN117" s="45"/>
      <c r="CO117" s="45"/>
      <c r="CP117" s="45"/>
      <c r="CQ117" s="45"/>
      <c r="CR117" s="45"/>
      <c r="CS117" s="45"/>
      <c r="CT117" s="45"/>
      <c r="CU117" s="45"/>
      <c r="CV117" s="45"/>
      <c r="CW117" s="45"/>
      <c r="CX117" s="45"/>
      <c r="CY117" s="45"/>
      <c r="CZ117" s="45"/>
      <c r="DA117" s="45"/>
      <c r="DB117" s="45"/>
      <c r="DC117" s="45"/>
      <c r="DD117" s="45"/>
      <c r="DE117" s="45"/>
      <c r="DF117" s="45"/>
      <c r="DG117" s="45"/>
      <c r="DH117" s="45"/>
      <c r="DI117" s="45"/>
      <c r="DJ117" s="45"/>
      <c r="DK117" s="45"/>
      <c r="DL117" s="45"/>
      <c r="DM117" s="45"/>
      <c r="DN117" s="45"/>
      <c r="DO117" s="45"/>
      <c r="DP117" s="45"/>
      <c r="DQ117" s="45"/>
      <c r="DR117" s="45"/>
      <c r="DS117" s="45"/>
      <c r="DT117" s="45"/>
      <c r="DU117" s="45"/>
      <c r="DV117" s="45"/>
      <c r="DW117" s="45"/>
      <c r="DX117" s="45"/>
      <c r="DY117" s="45"/>
      <c r="DZ117" s="45"/>
      <c r="EA117" s="45"/>
      <c r="EB117" s="45"/>
      <c r="EC117" s="45"/>
      <c r="ED117" s="45"/>
      <c r="EE117" s="45"/>
      <c r="EF117" s="45"/>
      <c r="EG117" s="45"/>
      <c r="EH117" s="45"/>
      <c r="EI117" s="45"/>
      <c r="EJ117" s="45"/>
      <c r="EK117" s="45"/>
      <c r="EL117" s="45"/>
      <c r="EM117" s="45"/>
      <c r="EN117" s="45"/>
      <c r="EO117" s="45"/>
      <c r="EP117" s="45"/>
      <c r="EQ117" s="45"/>
      <c r="ER117" s="45"/>
      <c r="ES117" s="45"/>
      <c r="ET117" s="45"/>
      <c r="EU117" s="45"/>
      <c r="EV117" s="45"/>
      <c r="EW117" s="45"/>
      <c r="EX117" s="45"/>
      <c r="EY117" s="45"/>
      <c r="EZ117" s="45"/>
      <c r="FA117" s="45"/>
      <c r="FB117" s="45"/>
      <c r="FC117" s="45"/>
      <c r="FD117" s="45"/>
      <c r="FE117" s="45"/>
      <c r="FF117" s="45"/>
      <c r="FG117" s="45"/>
      <c r="FH117" s="45"/>
      <c r="FI117" s="45"/>
      <c r="FJ117" s="45"/>
      <c r="FK117" s="45"/>
      <c r="FL117" s="45"/>
      <c r="FM117" s="45"/>
      <c r="FN117" s="45"/>
      <c r="FO117" s="45"/>
      <c r="FP117" s="45"/>
      <c r="FQ117" s="45"/>
      <c r="FR117" s="45"/>
      <c r="FS117" s="45"/>
      <c r="FT117" s="45"/>
      <c r="FU117" s="45"/>
      <c r="FV117" s="45"/>
      <c r="FW117" s="45"/>
      <c r="FX117" s="45"/>
      <c r="FY117" s="45"/>
      <c r="FZ117" s="45"/>
      <c r="GA117" s="45"/>
      <c r="GB117" s="45"/>
      <c r="GC117" s="45"/>
      <c r="GD117" s="45"/>
      <c r="GE117" s="45"/>
      <c r="GF117" s="45"/>
      <c r="GG117" s="45"/>
      <c r="GH117" s="45"/>
      <c r="GI117" s="45"/>
      <c r="GJ117" s="45"/>
      <c r="GK117" s="45"/>
      <c r="GL117" s="45"/>
      <c r="GM117" s="45"/>
      <c r="GN117" s="45"/>
      <c r="GO117" s="45"/>
      <c r="GP117" s="45"/>
      <c r="GQ117" s="45"/>
      <c r="GR117" s="45"/>
      <c r="GS117" s="45"/>
      <c r="GT117" s="45"/>
      <c r="GU117" s="45"/>
      <c r="GV117" s="45"/>
      <c r="GW117" s="45"/>
      <c r="GX117" s="45"/>
      <c r="GY117" s="45"/>
      <c r="GZ117" s="45"/>
      <c r="HA117" s="45"/>
      <c r="HB117" s="45"/>
      <c r="HC117" s="45"/>
      <c r="HD117" s="45"/>
      <c r="HE117" s="45"/>
      <c r="HF117" s="45"/>
      <c r="HG117" s="45"/>
      <c r="HH117" s="45"/>
      <c r="HI117" s="45"/>
      <c r="HJ117" s="45"/>
      <c r="HK117" s="45"/>
      <c r="HL117" s="45"/>
      <c r="HM117" s="45"/>
      <c r="HN117" s="45"/>
      <c r="HO117" s="45"/>
      <c r="HP117" s="45"/>
      <c r="HQ117" s="45"/>
      <c r="HR117" s="45"/>
      <c r="HS117" s="45"/>
      <c r="HT117" s="45"/>
      <c r="HU117" s="45"/>
      <c r="HV117" s="45"/>
      <c r="HW117" s="45"/>
      <c r="HX117" s="45"/>
      <c r="HY117" s="45"/>
      <c r="HZ117" s="45"/>
      <c r="IA117" s="45"/>
      <c r="IB117" s="45"/>
      <c r="IC117" s="45"/>
      <c r="ID117" s="45"/>
      <c r="IE117" s="45"/>
      <c r="IF117" s="45"/>
      <c r="IG117" s="45"/>
      <c r="IH117" s="45"/>
      <c r="II117" s="45"/>
      <c r="IJ117" s="45"/>
      <c r="IK117" s="45"/>
      <c r="IL117" s="45"/>
      <c r="IM117" s="45"/>
      <c r="IN117" s="45"/>
      <c r="IO117" s="45"/>
      <c r="IP117" s="45"/>
      <c r="IQ117" s="45"/>
    </row>
    <row r="118" spans="1:251" s="59" customFormat="1" ht="18.75" customHeight="1">
      <c r="A118" s="51"/>
      <c r="B118" s="68"/>
      <c r="C118" s="126" t="s">
        <v>127</v>
      </c>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8"/>
      <c r="AA118" s="129">
        <v>80930</v>
      </c>
      <c r="AB118" s="130"/>
      <c r="AC118" s="130"/>
      <c r="AD118" s="130"/>
      <c r="AE118" s="130"/>
      <c r="AF118" s="130"/>
      <c r="AG118" s="130"/>
      <c r="AH118" s="130"/>
      <c r="AI118" s="131"/>
      <c r="AJ118" s="129">
        <v>163235</v>
      </c>
      <c r="AK118" s="130"/>
      <c r="AL118" s="130"/>
      <c r="AM118" s="130"/>
      <c r="AN118" s="130"/>
      <c r="AO118" s="130"/>
      <c r="AP118" s="130"/>
      <c r="AQ118" s="130"/>
      <c r="AR118" s="131"/>
      <c r="AS118" s="132"/>
      <c r="AT118" s="133"/>
      <c r="AU118" s="133"/>
      <c r="AV118" s="133"/>
      <c r="AW118" s="133"/>
      <c r="AX118" s="134"/>
      <c r="AY118" s="45"/>
      <c r="AZ118" s="45"/>
      <c r="BA118" s="45"/>
      <c r="BB118" s="45"/>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45"/>
      <c r="CA118" s="45"/>
      <c r="CB118" s="45"/>
      <c r="CC118" s="45"/>
      <c r="CD118" s="45"/>
      <c r="CE118" s="45"/>
      <c r="CF118" s="45"/>
      <c r="CG118" s="45"/>
      <c r="CH118" s="45"/>
      <c r="CI118" s="45"/>
      <c r="CJ118" s="45"/>
      <c r="CK118" s="45"/>
      <c r="CL118" s="45"/>
      <c r="CM118" s="45"/>
      <c r="CN118" s="45"/>
      <c r="CO118" s="45"/>
      <c r="CP118" s="45"/>
      <c r="CQ118" s="45"/>
      <c r="CR118" s="45"/>
      <c r="CS118" s="45"/>
      <c r="CT118" s="45"/>
      <c r="CU118" s="45"/>
      <c r="CV118" s="45"/>
      <c r="CW118" s="45"/>
      <c r="CX118" s="45"/>
      <c r="CY118" s="45"/>
      <c r="CZ118" s="45"/>
      <c r="DA118" s="45"/>
      <c r="DB118" s="45"/>
      <c r="DC118" s="45"/>
      <c r="DD118" s="45"/>
      <c r="DE118" s="45"/>
      <c r="DF118" s="45"/>
      <c r="DG118" s="45"/>
      <c r="DH118" s="45"/>
      <c r="DI118" s="45"/>
      <c r="DJ118" s="45"/>
      <c r="DK118" s="45"/>
      <c r="DL118" s="45"/>
      <c r="DM118" s="45"/>
      <c r="DN118" s="45"/>
      <c r="DO118" s="45"/>
      <c r="DP118" s="45"/>
      <c r="DQ118" s="45"/>
      <c r="DR118" s="45"/>
      <c r="DS118" s="45"/>
      <c r="DT118" s="45"/>
      <c r="DU118" s="45"/>
      <c r="DV118" s="45"/>
      <c r="DW118" s="45"/>
      <c r="DX118" s="45"/>
      <c r="DY118" s="45"/>
      <c r="DZ118" s="45"/>
      <c r="EA118" s="45"/>
      <c r="EB118" s="45"/>
      <c r="EC118" s="45"/>
      <c r="ED118" s="45"/>
      <c r="EE118" s="45"/>
      <c r="EF118" s="45"/>
      <c r="EG118" s="45"/>
      <c r="EH118" s="45"/>
      <c r="EI118" s="45"/>
      <c r="EJ118" s="45"/>
      <c r="EK118" s="45"/>
      <c r="EL118" s="45"/>
      <c r="EM118" s="45"/>
      <c r="EN118" s="45"/>
      <c r="EO118" s="45"/>
      <c r="EP118" s="45"/>
      <c r="EQ118" s="45"/>
      <c r="ER118" s="45"/>
      <c r="ES118" s="45"/>
      <c r="ET118" s="45"/>
      <c r="EU118" s="45"/>
      <c r="EV118" s="45"/>
      <c r="EW118" s="45"/>
      <c r="EX118" s="45"/>
      <c r="EY118" s="45"/>
      <c r="EZ118" s="45"/>
      <c r="FA118" s="45"/>
      <c r="FB118" s="45"/>
      <c r="FC118" s="45"/>
      <c r="FD118" s="45"/>
      <c r="FE118" s="45"/>
      <c r="FF118" s="45"/>
      <c r="FG118" s="45"/>
      <c r="FH118" s="45"/>
      <c r="FI118" s="45"/>
      <c r="FJ118" s="45"/>
      <c r="FK118" s="45"/>
      <c r="FL118" s="45"/>
      <c r="FM118" s="45"/>
      <c r="FN118" s="45"/>
      <c r="FO118" s="45"/>
      <c r="FP118" s="45"/>
      <c r="FQ118" s="45"/>
      <c r="FR118" s="45"/>
      <c r="FS118" s="45"/>
      <c r="FT118" s="45"/>
      <c r="FU118" s="45"/>
      <c r="FV118" s="45"/>
      <c r="FW118" s="45"/>
      <c r="FX118" s="45"/>
      <c r="FY118" s="45"/>
      <c r="FZ118" s="45"/>
      <c r="GA118" s="45"/>
      <c r="GB118" s="45"/>
      <c r="GC118" s="45"/>
      <c r="GD118" s="45"/>
      <c r="GE118" s="45"/>
      <c r="GF118" s="45"/>
      <c r="GG118" s="45"/>
      <c r="GH118" s="45"/>
      <c r="GI118" s="45"/>
      <c r="GJ118" s="45"/>
      <c r="GK118" s="45"/>
      <c r="GL118" s="45"/>
      <c r="GM118" s="45"/>
      <c r="GN118" s="45"/>
      <c r="GO118" s="45"/>
      <c r="GP118" s="45"/>
      <c r="GQ118" s="45"/>
      <c r="GR118" s="45"/>
      <c r="GS118" s="45"/>
      <c r="GT118" s="45"/>
      <c r="GU118" s="45"/>
      <c r="GV118" s="45"/>
      <c r="GW118" s="45"/>
      <c r="GX118" s="45"/>
      <c r="GY118" s="45"/>
      <c r="GZ118" s="45"/>
      <c r="HA118" s="45"/>
      <c r="HB118" s="45"/>
      <c r="HC118" s="45"/>
      <c r="HD118" s="45"/>
      <c r="HE118" s="45"/>
      <c r="HF118" s="45"/>
      <c r="HG118" s="45"/>
      <c r="HH118" s="45"/>
      <c r="HI118" s="45"/>
      <c r="HJ118" s="45"/>
      <c r="HK118" s="45"/>
      <c r="HL118" s="45"/>
      <c r="HM118" s="45"/>
      <c r="HN118" s="45"/>
      <c r="HO118" s="45"/>
      <c r="HP118" s="45"/>
      <c r="HQ118" s="45"/>
      <c r="HR118" s="45"/>
      <c r="HS118" s="45"/>
      <c r="HT118" s="45"/>
      <c r="HU118" s="45"/>
      <c r="HV118" s="45"/>
      <c r="HW118" s="45"/>
      <c r="HX118" s="45"/>
      <c r="HY118" s="45"/>
      <c r="HZ118" s="45"/>
      <c r="IA118" s="45"/>
      <c r="IB118" s="45"/>
      <c r="IC118" s="45"/>
      <c r="ID118" s="45"/>
      <c r="IE118" s="45"/>
      <c r="IF118" s="45"/>
      <c r="IG118" s="45"/>
      <c r="IH118" s="45"/>
      <c r="II118" s="45"/>
      <c r="IJ118" s="45"/>
      <c r="IK118" s="45"/>
      <c r="IL118" s="45"/>
      <c r="IM118" s="45"/>
      <c r="IN118" s="45"/>
      <c r="IO118" s="45"/>
      <c r="IP118" s="45"/>
      <c r="IQ118" s="45"/>
    </row>
    <row r="119" spans="1:251" s="59" customFormat="1" ht="18.75" customHeight="1">
      <c r="A119" s="51"/>
      <c r="B119" s="68"/>
      <c r="C119" s="126" t="s">
        <v>133</v>
      </c>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8"/>
      <c r="AA119" s="129">
        <v>42984</v>
      </c>
      <c r="AB119" s="130"/>
      <c r="AC119" s="130"/>
      <c r="AD119" s="130"/>
      <c r="AE119" s="130"/>
      <c r="AF119" s="130"/>
      <c r="AG119" s="130"/>
      <c r="AH119" s="130"/>
      <c r="AI119" s="131"/>
      <c r="AJ119" s="129">
        <v>44526</v>
      </c>
      <c r="AK119" s="130"/>
      <c r="AL119" s="130"/>
      <c r="AM119" s="130"/>
      <c r="AN119" s="130"/>
      <c r="AO119" s="130"/>
      <c r="AP119" s="130"/>
      <c r="AQ119" s="130"/>
      <c r="AR119" s="131"/>
      <c r="AS119" s="132"/>
      <c r="AT119" s="133"/>
      <c r="AU119" s="133"/>
      <c r="AV119" s="133"/>
      <c r="AW119" s="133"/>
      <c r="AX119" s="134"/>
      <c r="AY119" s="45"/>
      <c r="AZ119" s="45"/>
      <c r="BA119" s="45"/>
      <c r="BB119" s="45"/>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c r="CR119" s="45"/>
      <c r="CS119" s="45"/>
      <c r="CT119" s="45"/>
      <c r="CU119" s="45"/>
      <c r="CV119" s="45"/>
      <c r="CW119" s="45"/>
      <c r="CX119" s="45"/>
      <c r="CY119" s="45"/>
      <c r="CZ119" s="45"/>
      <c r="DA119" s="45"/>
      <c r="DB119" s="45"/>
      <c r="DC119" s="45"/>
      <c r="DD119" s="45"/>
      <c r="DE119" s="45"/>
      <c r="DF119" s="45"/>
      <c r="DG119" s="45"/>
      <c r="DH119" s="45"/>
      <c r="DI119" s="45"/>
      <c r="DJ119" s="45"/>
      <c r="DK119" s="45"/>
      <c r="DL119" s="45"/>
      <c r="DM119" s="45"/>
      <c r="DN119" s="45"/>
      <c r="DO119" s="45"/>
      <c r="DP119" s="45"/>
      <c r="DQ119" s="45"/>
      <c r="DR119" s="45"/>
      <c r="DS119" s="45"/>
      <c r="DT119" s="45"/>
      <c r="DU119" s="45"/>
      <c r="DV119" s="45"/>
      <c r="DW119" s="45"/>
      <c r="DX119" s="45"/>
      <c r="DY119" s="45"/>
      <c r="DZ119" s="45"/>
      <c r="EA119" s="45"/>
      <c r="EB119" s="45"/>
      <c r="EC119" s="45"/>
      <c r="ED119" s="45"/>
      <c r="EE119" s="45"/>
      <c r="EF119" s="45"/>
      <c r="EG119" s="45"/>
      <c r="EH119" s="45"/>
      <c r="EI119" s="45"/>
      <c r="EJ119" s="45"/>
      <c r="EK119" s="45"/>
      <c r="EL119" s="45"/>
      <c r="EM119" s="45"/>
      <c r="EN119" s="45"/>
      <c r="EO119" s="45"/>
      <c r="EP119" s="45"/>
      <c r="EQ119" s="45"/>
      <c r="ER119" s="45"/>
      <c r="ES119" s="45"/>
      <c r="ET119" s="45"/>
      <c r="EU119" s="45"/>
      <c r="EV119" s="45"/>
      <c r="EW119" s="45"/>
      <c r="EX119" s="45"/>
      <c r="EY119" s="45"/>
      <c r="EZ119" s="45"/>
      <c r="FA119" s="45"/>
      <c r="FB119" s="45"/>
      <c r="FC119" s="45"/>
      <c r="FD119" s="45"/>
      <c r="FE119" s="45"/>
      <c r="FF119" s="45"/>
      <c r="FG119" s="45"/>
      <c r="FH119" s="45"/>
      <c r="FI119" s="45"/>
      <c r="FJ119" s="45"/>
      <c r="FK119" s="45"/>
      <c r="FL119" s="45"/>
      <c r="FM119" s="45"/>
      <c r="FN119" s="45"/>
      <c r="FO119" s="45"/>
      <c r="FP119" s="45"/>
      <c r="FQ119" s="45"/>
      <c r="FR119" s="45"/>
      <c r="FS119" s="45"/>
      <c r="FT119" s="45"/>
      <c r="FU119" s="45"/>
      <c r="FV119" s="45"/>
      <c r="FW119" s="45"/>
      <c r="FX119" s="45"/>
      <c r="FY119" s="45"/>
      <c r="FZ119" s="45"/>
      <c r="GA119" s="45"/>
      <c r="GB119" s="45"/>
      <c r="GC119" s="45"/>
      <c r="GD119" s="45"/>
      <c r="GE119" s="45"/>
      <c r="GF119" s="45"/>
      <c r="GG119" s="45"/>
      <c r="GH119" s="45"/>
      <c r="GI119" s="45"/>
      <c r="GJ119" s="45"/>
      <c r="GK119" s="45"/>
      <c r="GL119" s="45"/>
      <c r="GM119" s="45"/>
      <c r="GN119" s="45"/>
      <c r="GO119" s="45"/>
      <c r="GP119" s="45"/>
      <c r="GQ119" s="45"/>
      <c r="GR119" s="45"/>
      <c r="GS119" s="45"/>
      <c r="GT119" s="45"/>
      <c r="GU119" s="45"/>
      <c r="GV119" s="45"/>
      <c r="GW119" s="45"/>
      <c r="GX119" s="45"/>
      <c r="GY119" s="45"/>
      <c r="GZ119" s="45"/>
      <c r="HA119" s="45"/>
      <c r="HB119" s="45"/>
      <c r="HC119" s="45"/>
      <c r="HD119" s="45"/>
      <c r="HE119" s="45"/>
      <c r="HF119" s="45"/>
      <c r="HG119" s="45"/>
      <c r="HH119" s="45"/>
      <c r="HI119" s="45"/>
      <c r="HJ119" s="45"/>
      <c r="HK119" s="45"/>
      <c r="HL119" s="45"/>
      <c r="HM119" s="45"/>
      <c r="HN119" s="45"/>
      <c r="HO119" s="45"/>
      <c r="HP119" s="45"/>
      <c r="HQ119" s="45"/>
      <c r="HR119" s="45"/>
      <c r="HS119" s="45"/>
      <c r="HT119" s="45"/>
      <c r="HU119" s="45"/>
      <c r="HV119" s="45"/>
      <c r="HW119" s="45"/>
      <c r="HX119" s="45"/>
      <c r="HY119" s="45"/>
      <c r="HZ119" s="45"/>
      <c r="IA119" s="45"/>
      <c r="IB119" s="45"/>
      <c r="IC119" s="45"/>
      <c r="ID119" s="45"/>
      <c r="IE119" s="45"/>
      <c r="IF119" s="45"/>
      <c r="IG119" s="45"/>
      <c r="IH119" s="45"/>
      <c r="II119" s="45"/>
      <c r="IJ119" s="45"/>
      <c r="IK119" s="45"/>
      <c r="IL119" s="45"/>
      <c r="IM119" s="45"/>
      <c r="IN119" s="45"/>
      <c r="IO119" s="45"/>
      <c r="IP119" s="45"/>
      <c r="IQ119" s="45"/>
    </row>
    <row r="120" spans="1:251" s="59" customFormat="1" ht="18.75" customHeight="1">
      <c r="A120" s="51"/>
      <c r="B120" s="68"/>
      <c r="C120" s="126" t="s">
        <v>134</v>
      </c>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8"/>
      <c r="AA120" s="129">
        <v>24574</v>
      </c>
      <c r="AB120" s="130"/>
      <c r="AC120" s="130"/>
      <c r="AD120" s="130"/>
      <c r="AE120" s="130"/>
      <c r="AF120" s="130"/>
      <c r="AG120" s="130"/>
      <c r="AH120" s="130"/>
      <c r="AI120" s="131"/>
      <c r="AJ120" s="129">
        <v>25961</v>
      </c>
      <c r="AK120" s="130"/>
      <c r="AL120" s="130"/>
      <c r="AM120" s="130"/>
      <c r="AN120" s="130"/>
      <c r="AO120" s="130"/>
      <c r="AP120" s="130"/>
      <c r="AQ120" s="130"/>
      <c r="AR120" s="131"/>
      <c r="AS120" s="132"/>
      <c r="AT120" s="133"/>
      <c r="AU120" s="133"/>
      <c r="AV120" s="133"/>
      <c r="AW120" s="133"/>
      <c r="AX120" s="134"/>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59" customFormat="1" ht="18.75" customHeight="1">
      <c r="A121" s="51"/>
      <c r="B121" s="68"/>
      <c r="C121" s="126" t="s">
        <v>116</v>
      </c>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8"/>
      <c r="AA121" s="129">
        <v>52285</v>
      </c>
      <c r="AB121" s="130"/>
      <c r="AC121" s="130"/>
      <c r="AD121" s="130"/>
      <c r="AE121" s="130"/>
      <c r="AF121" s="130"/>
      <c r="AG121" s="130"/>
      <c r="AH121" s="130"/>
      <c r="AI121" s="131"/>
      <c r="AJ121" s="129">
        <v>20920</v>
      </c>
      <c r="AK121" s="130"/>
      <c r="AL121" s="130"/>
      <c r="AM121" s="130"/>
      <c r="AN121" s="130"/>
      <c r="AO121" s="130"/>
      <c r="AP121" s="130"/>
      <c r="AQ121" s="130"/>
      <c r="AR121" s="131"/>
      <c r="AS121" s="132"/>
      <c r="AT121" s="133"/>
      <c r="AU121" s="133"/>
      <c r="AV121" s="133"/>
      <c r="AW121" s="133"/>
      <c r="AX121" s="134"/>
      <c r="AY121" s="45"/>
      <c r="AZ121" s="45"/>
      <c r="BA121" s="45"/>
      <c r="BB121" s="45"/>
      <c r="BC121" s="45"/>
      <c r="BD121" s="45"/>
      <c r="BE121" s="45"/>
      <c r="BF121" s="45"/>
      <c r="BG121" s="45"/>
      <c r="BH121" s="45"/>
      <c r="BI121" s="45"/>
      <c r="BJ121" s="45"/>
      <c r="BK121" s="45"/>
      <c r="BL121" s="45"/>
      <c r="BM121" s="45"/>
      <c r="BN121" s="45"/>
      <c r="BO121" s="45"/>
      <c r="BP121" s="45"/>
      <c r="BQ121" s="45"/>
      <c r="BR121" s="45"/>
      <c r="BS121" s="45"/>
      <c r="BT121" s="45"/>
      <c r="BU121" s="45"/>
      <c r="BV121" s="45"/>
      <c r="BW121" s="45"/>
      <c r="BX121" s="45"/>
      <c r="BY121" s="45"/>
      <c r="BZ121" s="45"/>
      <c r="CA121" s="45"/>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c r="CY121" s="45"/>
      <c r="CZ121" s="45"/>
      <c r="DA121" s="45"/>
      <c r="DB121" s="45"/>
      <c r="DC121" s="45"/>
      <c r="DD121" s="45"/>
      <c r="DE121" s="45"/>
      <c r="DF121" s="45"/>
      <c r="DG121" s="45"/>
      <c r="DH121" s="45"/>
      <c r="DI121" s="45"/>
      <c r="DJ121" s="45"/>
      <c r="DK121" s="45"/>
      <c r="DL121" s="45"/>
      <c r="DM121" s="45"/>
      <c r="DN121" s="45"/>
      <c r="DO121" s="45"/>
      <c r="DP121" s="45"/>
      <c r="DQ121" s="45"/>
      <c r="DR121" s="45"/>
      <c r="DS121" s="45"/>
      <c r="DT121" s="45"/>
      <c r="DU121" s="45"/>
      <c r="DV121" s="45"/>
      <c r="DW121" s="45"/>
      <c r="DX121" s="45"/>
      <c r="DY121" s="45"/>
      <c r="DZ121" s="45"/>
      <c r="EA121" s="45"/>
      <c r="EB121" s="45"/>
      <c r="EC121" s="45"/>
      <c r="ED121" s="45"/>
      <c r="EE121" s="45"/>
      <c r="EF121" s="45"/>
      <c r="EG121" s="45"/>
      <c r="EH121" s="45"/>
      <c r="EI121" s="45"/>
      <c r="EJ121" s="45"/>
      <c r="EK121" s="45"/>
      <c r="EL121" s="45"/>
      <c r="EM121" s="45"/>
      <c r="EN121" s="45"/>
      <c r="EO121" s="45"/>
      <c r="EP121" s="45"/>
      <c r="EQ121" s="45"/>
      <c r="ER121" s="45"/>
      <c r="ES121" s="45"/>
      <c r="ET121" s="45"/>
      <c r="EU121" s="45"/>
      <c r="EV121" s="45"/>
      <c r="EW121" s="45"/>
      <c r="EX121" s="45"/>
      <c r="EY121" s="45"/>
      <c r="EZ121" s="45"/>
      <c r="FA121" s="45"/>
      <c r="FB121" s="45"/>
      <c r="FC121" s="45"/>
      <c r="FD121" s="45"/>
      <c r="FE121" s="45"/>
      <c r="FF121" s="45"/>
      <c r="FG121" s="45"/>
      <c r="FH121" s="45"/>
      <c r="FI121" s="45"/>
      <c r="FJ121" s="45"/>
      <c r="FK121" s="45"/>
      <c r="FL121" s="45"/>
      <c r="FM121" s="45"/>
      <c r="FN121" s="45"/>
      <c r="FO121" s="45"/>
      <c r="FP121" s="45"/>
      <c r="FQ121" s="45"/>
      <c r="FR121" s="45"/>
      <c r="FS121" s="45"/>
      <c r="FT121" s="45"/>
      <c r="FU121" s="45"/>
      <c r="FV121" s="45"/>
      <c r="FW121" s="45"/>
      <c r="FX121" s="45"/>
      <c r="FY121" s="45"/>
      <c r="FZ121" s="45"/>
      <c r="GA121" s="45"/>
      <c r="GB121" s="45"/>
      <c r="GC121" s="45"/>
      <c r="GD121" s="45"/>
      <c r="GE121" s="45"/>
      <c r="GF121" s="45"/>
      <c r="GG121" s="45"/>
      <c r="GH121" s="45"/>
      <c r="GI121" s="45"/>
      <c r="GJ121" s="45"/>
      <c r="GK121" s="45"/>
      <c r="GL121" s="45"/>
      <c r="GM121" s="45"/>
      <c r="GN121" s="45"/>
      <c r="GO121" s="45"/>
      <c r="GP121" s="45"/>
      <c r="GQ121" s="45"/>
      <c r="GR121" s="45"/>
      <c r="GS121" s="45"/>
      <c r="GT121" s="45"/>
      <c r="GU121" s="45"/>
      <c r="GV121" s="45"/>
      <c r="GW121" s="45"/>
      <c r="GX121" s="45"/>
      <c r="GY121" s="45"/>
      <c r="GZ121" s="45"/>
      <c r="HA121" s="45"/>
      <c r="HB121" s="45"/>
      <c r="HC121" s="45"/>
      <c r="HD121" s="45"/>
      <c r="HE121" s="45"/>
      <c r="HF121" s="45"/>
      <c r="HG121" s="45"/>
      <c r="HH121" s="45"/>
      <c r="HI121" s="45"/>
      <c r="HJ121" s="45"/>
      <c r="HK121" s="45"/>
      <c r="HL121" s="45"/>
      <c r="HM121" s="45"/>
      <c r="HN121" s="45"/>
      <c r="HO121" s="45"/>
      <c r="HP121" s="45"/>
      <c r="HQ121" s="45"/>
      <c r="HR121" s="45"/>
      <c r="HS121" s="45"/>
      <c r="HT121" s="45"/>
      <c r="HU121" s="45"/>
      <c r="HV121" s="45"/>
      <c r="HW121" s="45"/>
      <c r="HX121" s="45"/>
      <c r="HY121" s="45"/>
      <c r="HZ121" s="45"/>
      <c r="IA121" s="45"/>
      <c r="IB121" s="45"/>
      <c r="IC121" s="45"/>
      <c r="ID121" s="45"/>
      <c r="IE121" s="45"/>
      <c r="IF121" s="45"/>
      <c r="IG121" s="45"/>
      <c r="IH121" s="45"/>
      <c r="II121" s="45"/>
      <c r="IJ121" s="45"/>
      <c r="IK121" s="45"/>
      <c r="IL121" s="45"/>
      <c r="IM121" s="45"/>
      <c r="IN121" s="45"/>
      <c r="IO121" s="45"/>
      <c r="IP121" s="45"/>
      <c r="IQ121" s="45"/>
    </row>
    <row r="122" spans="1:251" s="59" customFormat="1" ht="18.75" customHeight="1" thickBot="1">
      <c r="A122" s="60"/>
      <c r="B122" s="135" t="s">
        <v>121</v>
      </c>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7"/>
      <c r="AA122" s="138">
        <f>SUM($AA$116:$AA$121)</f>
        <v>1548133</v>
      </c>
      <c r="AB122" s="139"/>
      <c r="AC122" s="139"/>
      <c r="AD122" s="139"/>
      <c r="AE122" s="139"/>
      <c r="AF122" s="139"/>
      <c r="AG122" s="139"/>
      <c r="AH122" s="139"/>
      <c r="AI122" s="140"/>
      <c r="AJ122" s="138">
        <f>SUM($AJ$116:$AJ$121)</f>
        <v>1101609</v>
      </c>
      <c r="AK122" s="139"/>
      <c r="AL122" s="139"/>
      <c r="AM122" s="139"/>
      <c r="AN122" s="139"/>
      <c r="AO122" s="139"/>
      <c r="AP122" s="139"/>
      <c r="AQ122" s="139"/>
      <c r="AR122" s="140"/>
      <c r="AS122" s="141"/>
      <c r="AT122" s="142"/>
      <c r="AU122" s="142"/>
      <c r="AV122" s="142"/>
      <c r="AW122" s="142"/>
      <c r="AX122" s="143"/>
      <c r="AY122" s="45"/>
      <c r="AZ122" s="45"/>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c r="CR122" s="45"/>
      <c r="CS122" s="45"/>
      <c r="CT122" s="45"/>
      <c r="CU122" s="45"/>
      <c r="CV122" s="45"/>
      <c r="CW122" s="45"/>
      <c r="CX122" s="45"/>
      <c r="CY122" s="45"/>
      <c r="CZ122" s="45"/>
      <c r="DA122" s="45"/>
      <c r="DB122" s="45"/>
      <c r="DC122" s="45"/>
      <c r="DD122" s="45"/>
      <c r="DE122" s="45"/>
      <c r="DF122" s="45"/>
      <c r="DG122" s="45"/>
      <c r="DH122" s="45"/>
      <c r="DI122" s="45"/>
      <c r="DJ122" s="45"/>
      <c r="DK122" s="45"/>
      <c r="DL122" s="45"/>
      <c r="DM122" s="45"/>
      <c r="DN122" s="45"/>
      <c r="DO122" s="45"/>
      <c r="DP122" s="45"/>
      <c r="DQ122" s="45"/>
      <c r="DR122" s="45"/>
      <c r="DS122" s="45"/>
      <c r="DT122" s="45"/>
      <c r="DU122" s="45"/>
      <c r="DV122" s="45"/>
      <c r="DW122" s="45"/>
      <c r="DX122" s="45"/>
      <c r="DY122" s="45"/>
      <c r="DZ122" s="45"/>
      <c r="EA122" s="45"/>
      <c r="EB122" s="45"/>
      <c r="EC122" s="45"/>
      <c r="ED122" s="45"/>
      <c r="EE122" s="45"/>
      <c r="EF122" s="45"/>
      <c r="EG122" s="45"/>
      <c r="EH122" s="45"/>
      <c r="EI122" s="45"/>
      <c r="EJ122" s="45"/>
      <c r="EK122" s="45"/>
      <c r="EL122" s="45"/>
      <c r="EM122" s="45"/>
      <c r="EN122" s="45"/>
      <c r="EO122" s="45"/>
      <c r="EP122" s="45"/>
      <c r="EQ122" s="45"/>
      <c r="ER122" s="45"/>
      <c r="ES122" s="45"/>
      <c r="ET122" s="45"/>
      <c r="EU122" s="45"/>
      <c r="EV122" s="45"/>
      <c r="EW122" s="45"/>
      <c r="EX122" s="45"/>
      <c r="EY122" s="45"/>
      <c r="EZ122" s="45"/>
      <c r="FA122" s="45"/>
      <c r="FB122" s="45"/>
      <c r="FC122" s="45"/>
      <c r="FD122" s="45"/>
      <c r="FE122" s="45"/>
      <c r="FF122" s="45"/>
      <c r="FG122" s="45"/>
      <c r="FH122" s="45"/>
      <c r="FI122" s="45"/>
      <c r="FJ122" s="45"/>
      <c r="FK122" s="45"/>
      <c r="FL122" s="45"/>
      <c r="FM122" s="45"/>
      <c r="FN122" s="45"/>
      <c r="FO122" s="45"/>
      <c r="FP122" s="45"/>
      <c r="FQ122" s="45"/>
      <c r="FR122" s="45"/>
      <c r="FS122" s="45"/>
      <c r="FT122" s="45"/>
      <c r="FU122" s="45"/>
      <c r="FV122" s="45"/>
      <c r="FW122" s="45"/>
      <c r="FX122" s="45"/>
      <c r="FY122" s="45"/>
      <c r="FZ122" s="45"/>
      <c r="GA122" s="45"/>
      <c r="GB122" s="45"/>
      <c r="GC122" s="45"/>
      <c r="GD122" s="45"/>
      <c r="GE122" s="45"/>
      <c r="GF122" s="45"/>
      <c r="GG122" s="45"/>
      <c r="GH122" s="45"/>
      <c r="GI122" s="45"/>
      <c r="GJ122" s="45"/>
      <c r="GK122" s="45"/>
      <c r="GL122" s="45"/>
      <c r="GM122" s="45"/>
      <c r="GN122" s="45"/>
      <c r="GO122" s="45"/>
      <c r="GP122" s="45"/>
      <c r="GQ122" s="45"/>
      <c r="GR122" s="45"/>
      <c r="GS122" s="45"/>
      <c r="GT122" s="45"/>
      <c r="GU122" s="45"/>
      <c r="GV122" s="45"/>
      <c r="GW122" s="45"/>
      <c r="GX122" s="45"/>
      <c r="GY122" s="45"/>
      <c r="GZ122" s="45"/>
      <c r="HA122" s="45"/>
      <c r="HB122" s="45"/>
      <c r="HC122" s="45"/>
      <c r="HD122" s="45"/>
      <c r="HE122" s="45"/>
      <c r="HF122" s="45"/>
      <c r="HG122" s="45"/>
      <c r="HH122" s="45"/>
      <c r="HI122" s="45"/>
      <c r="HJ122" s="45"/>
      <c r="HK122" s="45"/>
      <c r="HL122" s="45"/>
      <c r="HM122" s="45"/>
      <c r="HN122" s="45"/>
      <c r="HO122" s="45"/>
      <c r="HP122" s="45"/>
      <c r="HQ122" s="45"/>
      <c r="HR122" s="45"/>
      <c r="HS122" s="45"/>
      <c r="HT122" s="45"/>
      <c r="HU122" s="45"/>
      <c r="HV122" s="45"/>
      <c r="HW122" s="45"/>
      <c r="HX122" s="45"/>
      <c r="HY122" s="45"/>
      <c r="HZ122" s="45"/>
      <c r="IA122" s="45"/>
      <c r="IB122" s="45"/>
      <c r="IC122" s="45"/>
      <c r="ID122" s="45"/>
      <c r="IE122" s="45"/>
      <c r="IF122" s="45"/>
      <c r="IG122" s="45"/>
      <c r="IH122" s="45"/>
      <c r="II122" s="45"/>
      <c r="IJ122" s="45"/>
      <c r="IK122" s="45"/>
      <c r="IL122" s="45"/>
      <c r="IM122" s="45"/>
      <c r="IN122" s="45"/>
      <c r="IO122" s="45"/>
      <c r="IP122" s="45"/>
      <c r="IQ122" s="45"/>
    </row>
    <row r="124" spans="1:251" ht="19.2">
      <c r="A124" s="44" t="s">
        <v>103</v>
      </c>
      <c r="AW124" s="46"/>
      <c r="AX124" s="47"/>
      <c r="AY124" s="46"/>
    </row>
    <row r="126" spans="1:251" ht="18">
      <c r="B126" s="106" t="s">
        <v>0</v>
      </c>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row>
    <row r="127" spans="1:251">
      <c r="Z127" s="48"/>
      <c r="AD127" s="48"/>
      <c r="AE127" s="48"/>
      <c r="AF127" s="48"/>
      <c r="AG127" s="48"/>
      <c r="AH127" s="48"/>
      <c r="AI127" s="48"/>
      <c r="AO127" s="48"/>
    </row>
    <row r="128" spans="1:251" ht="13.8" thickBot="1">
      <c r="Z128" s="48"/>
      <c r="AD128" s="48"/>
      <c r="AE128" s="48"/>
      <c r="AF128" s="48"/>
      <c r="AG128" s="48"/>
      <c r="AH128" s="48"/>
      <c r="AI128" s="48"/>
      <c r="AO128" s="48"/>
      <c r="DI128" s="49"/>
    </row>
    <row r="129" spans="1:113" ht="24.75" customHeight="1" thickBot="1">
      <c r="B129" s="108" t="s">
        <v>104</v>
      </c>
      <c r="C129" s="109"/>
      <c r="D129" s="109"/>
      <c r="E129" s="109"/>
      <c r="F129" s="109"/>
      <c r="G129" s="109"/>
      <c r="H129" s="110" t="s">
        <v>135</v>
      </c>
      <c r="I129" s="111"/>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1"/>
      <c r="AR129" s="111"/>
      <c r="AS129" s="111"/>
      <c r="AT129" s="111"/>
      <c r="AU129" s="111"/>
      <c r="AV129" s="111"/>
      <c r="AW129" s="111"/>
      <c r="AX129" s="112"/>
      <c r="DI129" s="49"/>
    </row>
    <row r="130" spans="1:113" ht="14.4">
      <c r="B130" s="50"/>
      <c r="C130" s="50"/>
      <c r="D130" s="50"/>
      <c r="E130" s="50"/>
      <c r="F130" s="50"/>
      <c r="G130" s="50"/>
      <c r="H130" s="51"/>
      <c r="I130" s="51"/>
      <c r="J130" s="51"/>
      <c r="K130" s="51"/>
      <c r="L130" s="52"/>
      <c r="M130" s="52"/>
      <c r="N130" s="52"/>
      <c r="O130" s="52"/>
      <c r="P130" s="51"/>
      <c r="Q130" s="51"/>
      <c r="R130" s="51"/>
      <c r="S130" s="51"/>
      <c r="T130" s="51"/>
      <c r="U130" s="51"/>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DI130" s="49"/>
    </row>
    <row r="131" spans="1:113" ht="15" thickBot="1">
      <c r="A131" s="54"/>
      <c r="B131" s="53" t="s">
        <v>106</v>
      </c>
      <c r="C131" s="51"/>
      <c r="D131" s="51"/>
      <c r="E131" s="51"/>
      <c r="F131" s="51"/>
      <c r="G131" s="51"/>
      <c r="H131" s="51"/>
      <c r="I131" s="51"/>
      <c r="J131" s="51"/>
      <c r="K131" s="51"/>
      <c r="L131" s="52"/>
      <c r="M131" s="52"/>
      <c r="N131" s="52"/>
      <c r="O131" s="52"/>
      <c r="P131" s="51"/>
      <c r="Q131" s="51"/>
      <c r="R131" s="51"/>
      <c r="S131" s="51"/>
      <c r="T131" s="51"/>
      <c r="U131" s="51"/>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DI131" s="49"/>
    </row>
    <row r="132" spans="1:113" ht="14.4">
      <c r="A132" s="51"/>
      <c r="B132" s="55"/>
      <c r="C132" s="50"/>
      <c r="D132" s="50"/>
      <c r="E132" s="50"/>
      <c r="F132" s="50"/>
      <c r="G132" s="50"/>
      <c r="H132" s="50"/>
      <c r="I132" s="50"/>
      <c r="J132" s="50"/>
      <c r="K132" s="50"/>
      <c r="L132" s="56"/>
      <c r="M132" s="56"/>
      <c r="N132" s="56"/>
      <c r="O132" s="56"/>
      <c r="P132" s="50"/>
      <c r="Q132" s="50"/>
      <c r="R132" s="50"/>
      <c r="S132" s="50"/>
      <c r="T132" s="50"/>
      <c r="U132" s="50"/>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8"/>
    </row>
    <row r="133" spans="1:113" ht="12" customHeight="1">
      <c r="A133" s="51"/>
      <c r="B133" s="113" t="s">
        <v>136</v>
      </c>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5"/>
    </row>
    <row r="134" spans="1:113" ht="12" customHeight="1">
      <c r="A134" s="51"/>
      <c r="B134" s="113"/>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5"/>
    </row>
    <row r="135" spans="1:113" ht="12" customHeight="1">
      <c r="A135" s="51"/>
      <c r="B135" s="113"/>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5"/>
      <c r="BC135" s="59"/>
    </row>
    <row r="136" spans="1:113" ht="12" customHeight="1">
      <c r="A136" s="51"/>
      <c r="B136" s="113"/>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5"/>
    </row>
    <row r="137" spans="1:113" ht="12" customHeight="1">
      <c r="A137" s="51"/>
      <c r="B137" s="113"/>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5"/>
    </row>
    <row r="138" spans="1:113" ht="12" customHeight="1">
      <c r="A138" s="51"/>
      <c r="B138" s="113"/>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113" ht="15" thickBot="1">
      <c r="A139" s="60"/>
      <c r="B139" s="61"/>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3"/>
    </row>
    <row r="140" spans="1:113">
      <c r="B140" s="64"/>
    </row>
    <row r="141" spans="1:113" ht="15" thickBot="1">
      <c r="A141" s="54"/>
      <c r="B141" s="53" t="s">
        <v>108</v>
      </c>
      <c r="C141" s="51"/>
      <c r="D141" s="51"/>
      <c r="E141" s="51"/>
      <c r="F141" s="51"/>
      <c r="G141" s="51"/>
      <c r="H141" s="51"/>
      <c r="I141" s="51"/>
      <c r="J141" s="51"/>
      <c r="K141" s="51"/>
      <c r="L141" s="52"/>
      <c r="M141" s="52"/>
      <c r="N141" s="52"/>
      <c r="O141" s="52"/>
      <c r="P141" s="51"/>
      <c r="Q141" s="51"/>
      <c r="R141" s="51"/>
      <c r="S141" s="51"/>
      <c r="T141" s="51"/>
      <c r="U141" s="51"/>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DI141" s="49"/>
    </row>
    <row r="142" spans="1:113" ht="14.4">
      <c r="A142" s="51"/>
      <c r="B142" s="55"/>
      <c r="C142" s="50"/>
      <c r="D142" s="50"/>
      <c r="E142" s="50"/>
      <c r="F142" s="50"/>
      <c r="G142" s="50"/>
      <c r="H142" s="50"/>
      <c r="I142" s="50"/>
      <c r="J142" s="50"/>
      <c r="K142" s="50"/>
      <c r="L142" s="56"/>
      <c r="M142" s="56"/>
      <c r="N142" s="56"/>
      <c r="O142" s="56"/>
      <c r="P142" s="50"/>
      <c r="Q142" s="50"/>
      <c r="R142" s="50"/>
      <c r="S142" s="50"/>
      <c r="T142" s="50"/>
      <c r="U142" s="50"/>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113" ht="12" customHeight="1">
      <c r="A143" s="51"/>
      <c r="B143" s="113" t="s">
        <v>137</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5"/>
    </row>
    <row r="144" spans="1:113" ht="12" customHeight="1">
      <c r="A144" s="51"/>
      <c r="B144" s="113"/>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5"/>
    </row>
    <row r="145" spans="1:251" ht="12" customHeight="1">
      <c r="A145" s="51"/>
      <c r="B145" s="113"/>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251" ht="12" customHeight="1">
      <c r="A146" s="51"/>
      <c r="B146" s="113"/>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5"/>
      <c r="BC146" s="59"/>
    </row>
    <row r="147" spans="1:251" ht="12" customHeight="1">
      <c r="A147" s="51"/>
      <c r="B147" s="113"/>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5"/>
    </row>
    <row r="148" spans="1:251" ht="12" customHeight="1">
      <c r="A148" s="51"/>
      <c r="B148" s="113"/>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5"/>
    </row>
    <row r="149" spans="1:251" ht="12" customHeight="1">
      <c r="A149" s="51"/>
      <c r="B149" s="113"/>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5"/>
    </row>
    <row r="150" spans="1:251" ht="15" thickBot="1">
      <c r="A150" s="60"/>
      <c r="B150" s="61"/>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251">
      <c r="B151" s="64"/>
    </row>
    <row r="152" spans="1:251" ht="14.4">
      <c r="B152" s="53" t="s">
        <v>110</v>
      </c>
      <c r="C152" s="51"/>
      <c r="D152" s="51"/>
      <c r="E152" s="51"/>
      <c r="F152" s="51"/>
      <c r="G152" s="51"/>
      <c r="H152" s="51"/>
      <c r="I152" s="51"/>
      <c r="J152" s="51"/>
      <c r="K152" s="51"/>
      <c r="L152" s="52"/>
      <c r="M152" s="52"/>
      <c r="N152" s="52"/>
      <c r="O152" s="52"/>
      <c r="P152" s="51"/>
      <c r="Q152" s="51"/>
      <c r="R152" s="51"/>
      <c r="S152" s="51"/>
      <c r="T152" s="51"/>
      <c r="U152" s="51"/>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row>
    <row r="153" spans="1:251" ht="15" thickBot="1">
      <c r="B153" s="51"/>
      <c r="C153" s="51"/>
      <c r="D153" s="51"/>
      <c r="E153" s="51"/>
      <c r="F153" s="51"/>
      <c r="G153" s="51"/>
      <c r="H153" s="51"/>
      <c r="I153" s="51"/>
      <c r="J153" s="51"/>
      <c r="K153" s="51"/>
      <c r="L153" s="52"/>
      <c r="M153" s="52"/>
      <c r="N153" s="52"/>
      <c r="O153" s="52"/>
      <c r="P153" s="51"/>
      <c r="Q153" s="51"/>
      <c r="R153" s="51"/>
      <c r="S153" s="51"/>
      <c r="T153" s="51"/>
      <c r="U153" s="51"/>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65" t="s">
        <v>111</v>
      </c>
    </row>
    <row r="154" spans="1:251" s="59" customFormat="1" ht="13.5" customHeight="1">
      <c r="A154" s="51"/>
      <c r="B154" s="116" t="s">
        <v>112</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8"/>
      <c r="AA154" s="122" t="s">
        <v>113</v>
      </c>
      <c r="AB154" s="117"/>
      <c r="AC154" s="117"/>
      <c r="AD154" s="117"/>
      <c r="AE154" s="117"/>
      <c r="AF154" s="117"/>
      <c r="AG154" s="117"/>
      <c r="AH154" s="117"/>
      <c r="AI154" s="118"/>
      <c r="AJ154" s="122" t="s">
        <v>114</v>
      </c>
      <c r="AK154" s="117"/>
      <c r="AL154" s="117"/>
      <c r="AM154" s="117"/>
      <c r="AN154" s="117"/>
      <c r="AO154" s="117"/>
      <c r="AP154" s="117"/>
      <c r="AQ154" s="117"/>
      <c r="AR154" s="118"/>
      <c r="AS154" s="122" t="s">
        <v>115</v>
      </c>
      <c r="AT154" s="117"/>
      <c r="AU154" s="117"/>
      <c r="AV154" s="117"/>
      <c r="AW154" s="117"/>
      <c r="AX154" s="124"/>
      <c r="AY154" s="45"/>
      <c r="AZ154" s="45"/>
      <c r="BA154" s="45"/>
      <c r="BB154" s="45"/>
      <c r="BC154" s="45"/>
      <c r="BD154" s="45"/>
      <c r="BE154" s="45"/>
      <c r="BF154" s="45"/>
      <c r="BG154" s="45"/>
      <c r="BH154" s="45"/>
      <c r="BI154" s="45"/>
      <c r="BJ154" s="45"/>
      <c r="BK154" s="45"/>
      <c r="BL154" s="45"/>
      <c r="BM154" s="45"/>
      <c r="BN154" s="45"/>
      <c r="BO154" s="45"/>
      <c r="BP154" s="45"/>
      <c r="BQ154" s="45"/>
      <c r="BR154" s="45"/>
      <c r="BS154" s="45"/>
      <c r="BT154" s="45"/>
      <c r="BU154" s="45"/>
      <c r="BV154" s="45"/>
      <c r="BW154" s="45"/>
      <c r="BX154" s="45"/>
      <c r="BY154" s="45"/>
      <c r="BZ154" s="45"/>
      <c r="CA154" s="45"/>
      <c r="CB154" s="45"/>
      <c r="CC154" s="45"/>
      <c r="CD154" s="45"/>
      <c r="CE154" s="45"/>
      <c r="CF154" s="45"/>
      <c r="CG154" s="45"/>
      <c r="CH154" s="45"/>
      <c r="CI154" s="45"/>
      <c r="CJ154" s="45"/>
      <c r="CK154" s="45"/>
      <c r="CL154" s="45"/>
      <c r="CM154" s="45"/>
      <c r="CN154" s="45"/>
      <c r="CO154" s="45"/>
      <c r="CP154" s="45"/>
      <c r="CQ154" s="45"/>
      <c r="CR154" s="45"/>
      <c r="CS154" s="45"/>
      <c r="CT154" s="45"/>
      <c r="CU154" s="45"/>
      <c r="CV154" s="45"/>
      <c r="CW154" s="45"/>
      <c r="CX154" s="45"/>
      <c r="CY154" s="45"/>
      <c r="CZ154" s="45"/>
      <c r="DA154" s="45"/>
      <c r="DB154" s="45"/>
      <c r="DC154" s="45"/>
      <c r="DD154" s="45"/>
      <c r="DE154" s="45"/>
      <c r="DF154" s="45"/>
      <c r="DG154" s="45"/>
      <c r="DH154" s="45"/>
      <c r="DI154" s="45"/>
      <c r="DJ154" s="45"/>
      <c r="DK154" s="45"/>
      <c r="DL154" s="45"/>
      <c r="DM154" s="45"/>
      <c r="DN154" s="45"/>
      <c r="DO154" s="45"/>
      <c r="DP154" s="45"/>
      <c r="DQ154" s="45"/>
      <c r="DR154" s="45"/>
      <c r="DS154" s="45"/>
      <c r="DT154" s="45"/>
      <c r="DU154" s="45"/>
      <c r="DV154" s="45"/>
      <c r="DW154" s="45"/>
      <c r="DX154" s="45"/>
      <c r="DY154" s="45"/>
      <c r="DZ154" s="45"/>
      <c r="EA154" s="45"/>
      <c r="EB154" s="45"/>
      <c r="EC154" s="45"/>
      <c r="ED154" s="45"/>
      <c r="EE154" s="45"/>
      <c r="EF154" s="45"/>
      <c r="EG154" s="45"/>
      <c r="EH154" s="45"/>
      <c r="EI154" s="45"/>
      <c r="EJ154" s="45"/>
      <c r="EK154" s="45"/>
      <c r="EL154" s="45"/>
      <c r="EM154" s="45"/>
      <c r="EN154" s="45"/>
      <c r="EO154" s="45"/>
      <c r="EP154" s="45"/>
      <c r="EQ154" s="45"/>
      <c r="ER154" s="45"/>
      <c r="ES154" s="45"/>
      <c r="ET154" s="45"/>
      <c r="EU154" s="45"/>
      <c r="EV154" s="45"/>
      <c r="EW154" s="45"/>
      <c r="EX154" s="45"/>
      <c r="EY154" s="45"/>
      <c r="EZ154" s="45"/>
      <c r="FA154" s="45"/>
      <c r="FB154" s="45"/>
      <c r="FC154" s="45"/>
      <c r="FD154" s="45"/>
      <c r="FE154" s="45"/>
      <c r="FF154" s="45"/>
      <c r="FG154" s="45"/>
      <c r="FH154" s="45"/>
      <c r="FI154" s="45"/>
      <c r="FJ154" s="45"/>
      <c r="FK154" s="45"/>
      <c r="FL154" s="45"/>
      <c r="FM154" s="45"/>
      <c r="FN154" s="45"/>
      <c r="FO154" s="45"/>
      <c r="FP154" s="45"/>
      <c r="FQ154" s="45"/>
      <c r="FR154" s="45"/>
      <c r="FS154" s="45"/>
      <c r="FT154" s="45"/>
      <c r="FU154" s="45"/>
      <c r="FV154" s="45"/>
      <c r="FW154" s="45"/>
      <c r="FX154" s="45"/>
      <c r="FY154" s="45"/>
      <c r="FZ154" s="45"/>
      <c r="GA154" s="45"/>
      <c r="GB154" s="45"/>
      <c r="GC154" s="45"/>
      <c r="GD154" s="45"/>
      <c r="GE154" s="45"/>
      <c r="GF154" s="45"/>
      <c r="GG154" s="45"/>
      <c r="GH154" s="45"/>
      <c r="GI154" s="45"/>
      <c r="GJ154" s="45"/>
      <c r="GK154" s="45"/>
      <c r="GL154" s="45"/>
      <c r="GM154" s="45"/>
      <c r="GN154" s="45"/>
      <c r="GO154" s="45"/>
      <c r="GP154" s="45"/>
      <c r="GQ154" s="45"/>
      <c r="GR154" s="45"/>
      <c r="GS154" s="45"/>
      <c r="GT154" s="45"/>
      <c r="GU154" s="45"/>
      <c r="GV154" s="45"/>
      <c r="GW154" s="45"/>
      <c r="GX154" s="45"/>
      <c r="GY154" s="45"/>
      <c r="GZ154" s="45"/>
      <c r="HA154" s="45"/>
      <c r="HB154" s="45"/>
      <c r="HC154" s="45"/>
      <c r="HD154" s="45"/>
      <c r="HE154" s="45"/>
      <c r="HF154" s="45"/>
      <c r="HG154" s="45"/>
      <c r="HH154" s="45"/>
      <c r="HI154" s="45"/>
      <c r="HJ154" s="45"/>
      <c r="HK154" s="45"/>
      <c r="HL154" s="45"/>
      <c r="HM154" s="45"/>
      <c r="HN154" s="45"/>
      <c r="HO154" s="45"/>
      <c r="HP154" s="45"/>
      <c r="HQ154" s="45"/>
      <c r="HR154" s="45"/>
      <c r="HS154" s="45"/>
      <c r="HT154" s="45"/>
      <c r="HU154" s="45"/>
      <c r="HV154" s="45"/>
      <c r="HW154" s="45"/>
      <c r="HX154" s="45"/>
      <c r="HY154" s="45"/>
      <c r="HZ154" s="45"/>
      <c r="IA154" s="45"/>
      <c r="IB154" s="45"/>
      <c r="IC154" s="45"/>
      <c r="ID154" s="45"/>
      <c r="IE154" s="45"/>
      <c r="IF154" s="45"/>
      <c r="IG154" s="45"/>
      <c r="IH154" s="45"/>
      <c r="II154" s="45"/>
      <c r="IJ154" s="45"/>
      <c r="IK154" s="45"/>
      <c r="IL154" s="45"/>
      <c r="IM154" s="45"/>
      <c r="IN154" s="45"/>
      <c r="IO154" s="45"/>
      <c r="IP154" s="45"/>
      <c r="IQ154" s="45"/>
    </row>
    <row r="155" spans="1:251" s="59" customFormat="1">
      <c r="A155" s="51"/>
      <c r="B155" s="119"/>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1"/>
      <c r="AA155" s="123"/>
      <c r="AB155" s="120"/>
      <c r="AC155" s="120"/>
      <c r="AD155" s="120"/>
      <c r="AE155" s="120"/>
      <c r="AF155" s="120"/>
      <c r="AG155" s="120"/>
      <c r="AH155" s="120"/>
      <c r="AI155" s="121"/>
      <c r="AJ155" s="123"/>
      <c r="AK155" s="120"/>
      <c r="AL155" s="120"/>
      <c r="AM155" s="120"/>
      <c r="AN155" s="120"/>
      <c r="AO155" s="120"/>
      <c r="AP155" s="120"/>
      <c r="AQ155" s="120"/>
      <c r="AR155" s="121"/>
      <c r="AS155" s="123"/>
      <c r="AT155" s="120"/>
      <c r="AU155" s="120"/>
      <c r="AV155" s="120"/>
      <c r="AW155" s="120"/>
      <c r="AX155" s="125"/>
      <c r="AY155" s="45"/>
      <c r="AZ155" s="45"/>
      <c r="BA155" s="45"/>
      <c r="BB155" s="66"/>
      <c r="BC155" s="67"/>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45"/>
      <c r="CA155" s="45"/>
      <c r="CB155" s="45"/>
      <c r="CC155" s="45"/>
      <c r="CD155" s="45"/>
      <c r="CE155" s="45"/>
      <c r="CF155" s="45"/>
      <c r="CG155" s="45"/>
      <c r="CH155" s="45"/>
      <c r="CI155" s="45"/>
      <c r="CJ155" s="45"/>
      <c r="CK155" s="45"/>
      <c r="CL155" s="45"/>
      <c r="CM155" s="45"/>
      <c r="CN155" s="45"/>
      <c r="CO155" s="45"/>
      <c r="CP155" s="45"/>
      <c r="CQ155" s="45"/>
      <c r="CR155" s="45"/>
      <c r="CS155" s="45"/>
      <c r="CT155" s="45"/>
      <c r="CU155" s="45"/>
      <c r="CV155" s="45"/>
      <c r="CW155" s="45"/>
      <c r="CX155" s="45"/>
      <c r="CY155" s="45"/>
      <c r="CZ155" s="45"/>
      <c r="DA155" s="45"/>
      <c r="DB155" s="45"/>
      <c r="DC155" s="45"/>
      <c r="DD155" s="45"/>
      <c r="DE155" s="45"/>
      <c r="DF155" s="45"/>
      <c r="DG155" s="45"/>
      <c r="DH155" s="45"/>
      <c r="DI155" s="45"/>
      <c r="DJ155" s="45"/>
      <c r="DK155" s="45"/>
      <c r="DL155" s="45"/>
      <c r="DM155" s="45"/>
      <c r="DN155" s="45"/>
      <c r="DO155" s="45"/>
      <c r="DP155" s="45"/>
      <c r="DQ155" s="45"/>
      <c r="DR155" s="45"/>
      <c r="DS155" s="45"/>
      <c r="DT155" s="45"/>
      <c r="DU155" s="45"/>
      <c r="DV155" s="45"/>
      <c r="DW155" s="45"/>
      <c r="DX155" s="45"/>
      <c r="DY155" s="45"/>
      <c r="DZ155" s="45"/>
      <c r="EA155" s="45"/>
      <c r="EB155" s="45"/>
      <c r="EC155" s="45"/>
      <c r="ED155" s="45"/>
      <c r="EE155" s="45"/>
      <c r="EF155" s="45"/>
      <c r="EG155" s="45"/>
      <c r="EH155" s="45"/>
      <c r="EI155" s="45"/>
      <c r="EJ155" s="45"/>
      <c r="EK155" s="45"/>
      <c r="EL155" s="45"/>
      <c r="EM155" s="45"/>
      <c r="EN155" s="45"/>
      <c r="EO155" s="45"/>
      <c r="EP155" s="45"/>
      <c r="EQ155" s="45"/>
      <c r="ER155" s="45"/>
      <c r="ES155" s="45"/>
      <c r="ET155" s="45"/>
      <c r="EU155" s="45"/>
      <c r="EV155" s="45"/>
      <c r="EW155" s="45"/>
      <c r="EX155" s="45"/>
      <c r="EY155" s="45"/>
      <c r="EZ155" s="45"/>
      <c r="FA155" s="45"/>
      <c r="FB155" s="45"/>
      <c r="FC155" s="45"/>
      <c r="FD155" s="45"/>
      <c r="FE155" s="45"/>
      <c r="FF155" s="45"/>
      <c r="FG155" s="45"/>
      <c r="FH155" s="45"/>
      <c r="FI155" s="45"/>
      <c r="FJ155" s="45"/>
      <c r="FK155" s="45"/>
      <c r="FL155" s="45"/>
      <c r="FM155" s="45"/>
      <c r="FN155" s="45"/>
      <c r="FO155" s="45"/>
      <c r="FP155" s="45"/>
      <c r="FQ155" s="45"/>
      <c r="FR155" s="45"/>
      <c r="FS155" s="45"/>
      <c r="FT155" s="45"/>
      <c r="FU155" s="45"/>
      <c r="FV155" s="45"/>
      <c r="FW155" s="45"/>
      <c r="FX155" s="45"/>
      <c r="FY155" s="45"/>
      <c r="FZ155" s="45"/>
      <c r="GA155" s="45"/>
      <c r="GB155" s="45"/>
      <c r="GC155" s="45"/>
      <c r="GD155" s="45"/>
      <c r="GE155" s="45"/>
      <c r="GF155" s="45"/>
      <c r="GG155" s="45"/>
      <c r="GH155" s="45"/>
      <c r="GI155" s="45"/>
      <c r="GJ155" s="45"/>
      <c r="GK155" s="45"/>
      <c r="GL155" s="45"/>
      <c r="GM155" s="45"/>
      <c r="GN155" s="45"/>
      <c r="GO155" s="45"/>
      <c r="GP155" s="45"/>
      <c r="GQ155" s="45"/>
      <c r="GR155" s="45"/>
      <c r="GS155" s="45"/>
      <c r="GT155" s="45"/>
      <c r="GU155" s="45"/>
      <c r="GV155" s="45"/>
      <c r="GW155" s="45"/>
      <c r="GX155" s="45"/>
      <c r="GY155" s="45"/>
      <c r="GZ155" s="45"/>
      <c r="HA155" s="45"/>
      <c r="HB155" s="45"/>
      <c r="HC155" s="45"/>
      <c r="HD155" s="45"/>
      <c r="HE155" s="45"/>
      <c r="HF155" s="45"/>
      <c r="HG155" s="45"/>
      <c r="HH155" s="45"/>
      <c r="HI155" s="45"/>
      <c r="HJ155" s="45"/>
      <c r="HK155" s="45"/>
      <c r="HL155" s="45"/>
      <c r="HM155" s="45"/>
      <c r="HN155" s="45"/>
      <c r="HO155" s="45"/>
      <c r="HP155" s="45"/>
      <c r="HQ155" s="45"/>
      <c r="HR155" s="45"/>
      <c r="HS155" s="45"/>
      <c r="HT155" s="45"/>
      <c r="HU155" s="45"/>
      <c r="HV155" s="45"/>
      <c r="HW155" s="45"/>
      <c r="HX155" s="45"/>
      <c r="HY155" s="45"/>
      <c r="HZ155" s="45"/>
      <c r="IA155" s="45"/>
      <c r="IB155" s="45"/>
      <c r="IC155" s="45"/>
      <c r="ID155" s="45"/>
      <c r="IE155" s="45"/>
      <c r="IF155" s="45"/>
      <c r="IG155" s="45"/>
      <c r="IH155" s="45"/>
      <c r="II155" s="45"/>
      <c r="IJ155" s="45"/>
      <c r="IK155" s="45"/>
      <c r="IL155" s="45"/>
      <c r="IM155" s="45"/>
      <c r="IN155" s="45"/>
      <c r="IO155" s="45"/>
      <c r="IP155" s="45"/>
      <c r="IQ155" s="45"/>
    </row>
    <row r="156" spans="1:251" s="59" customFormat="1" ht="18.75" customHeight="1">
      <c r="A156" s="51"/>
      <c r="B156" s="68"/>
      <c r="C156" s="126" t="s">
        <v>138</v>
      </c>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8"/>
      <c r="AA156" s="129">
        <v>0</v>
      </c>
      <c r="AB156" s="130"/>
      <c r="AC156" s="130"/>
      <c r="AD156" s="130"/>
      <c r="AE156" s="130"/>
      <c r="AF156" s="130"/>
      <c r="AG156" s="130"/>
      <c r="AH156" s="130"/>
      <c r="AI156" s="131"/>
      <c r="AJ156" s="129">
        <v>158554</v>
      </c>
      <c r="AK156" s="130"/>
      <c r="AL156" s="130"/>
      <c r="AM156" s="130"/>
      <c r="AN156" s="130"/>
      <c r="AO156" s="130"/>
      <c r="AP156" s="130"/>
      <c r="AQ156" s="130"/>
      <c r="AR156" s="131"/>
      <c r="AS156" s="132"/>
      <c r="AT156" s="133"/>
      <c r="AU156" s="133"/>
      <c r="AV156" s="133"/>
      <c r="AW156" s="133"/>
      <c r="AX156" s="134"/>
      <c r="AY156" s="45"/>
      <c r="AZ156" s="45"/>
      <c r="BA156" s="45"/>
      <c r="BB156" s="45"/>
      <c r="BC156" s="45"/>
      <c r="BD156" s="45"/>
      <c r="BE156" s="45"/>
      <c r="BF156" s="45"/>
      <c r="BG156" s="45"/>
      <c r="BH156" s="45"/>
      <c r="BI156" s="45"/>
      <c r="BJ156" s="45"/>
      <c r="BK156" s="45"/>
      <c r="BL156" s="45"/>
      <c r="BM156" s="45"/>
      <c r="BN156" s="45"/>
      <c r="BO156" s="45"/>
      <c r="BP156" s="45"/>
      <c r="BQ156" s="45"/>
      <c r="BR156" s="45"/>
      <c r="BS156" s="45"/>
      <c r="BT156" s="45"/>
      <c r="BU156" s="45"/>
      <c r="BV156" s="45"/>
      <c r="BW156" s="45"/>
      <c r="BX156" s="45"/>
      <c r="BY156" s="45"/>
      <c r="BZ156" s="45"/>
      <c r="CA156" s="45"/>
      <c r="CB156" s="45"/>
      <c r="CC156" s="45"/>
      <c r="CD156" s="45"/>
      <c r="CE156" s="45"/>
      <c r="CF156" s="45"/>
      <c r="CG156" s="45"/>
      <c r="CH156" s="45"/>
      <c r="CI156" s="45"/>
      <c r="CJ156" s="45"/>
      <c r="CK156" s="45"/>
      <c r="CL156" s="45"/>
      <c r="CM156" s="45"/>
      <c r="CN156" s="45"/>
      <c r="CO156" s="45"/>
      <c r="CP156" s="45"/>
      <c r="CQ156" s="45"/>
      <c r="CR156" s="45"/>
      <c r="CS156" s="45"/>
      <c r="CT156" s="45"/>
      <c r="CU156" s="45"/>
      <c r="CV156" s="45"/>
      <c r="CW156" s="45"/>
      <c r="CX156" s="45"/>
      <c r="CY156" s="45"/>
      <c r="CZ156" s="45"/>
      <c r="DA156" s="45"/>
      <c r="DB156" s="45"/>
      <c r="DC156" s="45"/>
      <c r="DD156" s="45"/>
      <c r="DE156" s="45"/>
      <c r="DF156" s="45"/>
      <c r="DG156" s="45"/>
      <c r="DH156" s="45"/>
      <c r="DI156" s="45"/>
      <c r="DJ156" s="45"/>
      <c r="DK156" s="45"/>
      <c r="DL156" s="45"/>
      <c r="DM156" s="45"/>
      <c r="DN156" s="45"/>
      <c r="DO156" s="45"/>
      <c r="DP156" s="45"/>
      <c r="DQ156" s="45"/>
      <c r="DR156" s="45"/>
      <c r="DS156" s="45"/>
      <c r="DT156" s="45"/>
      <c r="DU156" s="45"/>
      <c r="DV156" s="45"/>
      <c r="DW156" s="45"/>
      <c r="DX156" s="45"/>
      <c r="DY156" s="45"/>
      <c r="DZ156" s="45"/>
      <c r="EA156" s="45"/>
      <c r="EB156" s="45"/>
      <c r="EC156" s="45"/>
      <c r="ED156" s="45"/>
      <c r="EE156" s="45"/>
      <c r="EF156" s="45"/>
      <c r="EG156" s="45"/>
      <c r="EH156" s="45"/>
      <c r="EI156" s="45"/>
      <c r="EJ156" s="45"/>
      <c r="EK156" s="45"/>
      <c r="EL156" s="45"/>
      <c r="EM156" s="45"/>
      <c r="EN156" s="45"/>
      <c r="EO156" s="45"/>
      <c r="EP156" s="45"/>
      <c r="EQ156" s="45"/>
      <c r="ER156" s="45"/>
      <c r="ES156" s="45"/>
      <c r="ET156" s="45"/>
      <c r="EU156" s="45"/>
      <c r="EV156" s="45"/>
      <c r="EW156" s="45"/>
      <c r="EX156" s="45"/>
      <c r="EY156" s="45"/>
      <c r="EZ156" s="45"/>
      <c r="FA156" s="45"/>
      <c r="FB156" s="45"/>
      <c r="FC156" s="45"/>
      <c r="FD156" s="45"/>
      <c r="FE156" s="45"/>
      <c r="FF156" s="45"/>
      <c r="FG156" s="45"/>
      <c r="FH156" s="45"/>
      <c r="FI156" s="45"/>
      <c r="FJ156" s="45"/>
      <c r="FK156" s="45"/>
      <c r="FL156" s="45"/>
      <c r="FM156" s="45"/>
      <c r="FN156" s="45"/>
      <c r="FO156" s="45"/>
      <c r="FP156" s="45"/>
      <c r="FQ156" s="45"/>
      <c r="FR156" s="45"/>
      <c r="FS156" s="45"/>
      <c r="FT156" s="45"/>
      <c r="FU156" s="45"/>
      <c r="FV156" s="45"/>
      <c r="FW156" s="45"/>
      <c r="FX156" s="45"/>
      <c r="FY156" s="45"/>
      <c r="FZ156" s="45"/>
      <c r="GA156" s="45"/>
      <c r="GB156" s="45"/>
      <c r="GC156" s="45"/>
      <c r="GD156" s="45"/>
      <c r="GE156" s="45"/>
      <c r="GF156" s="45"/>
      <c r="GG156" s="45"/>
      <c r="GH156" s="45"/>
      <c r="GI156" s="45"/>
      <c r="GJ156" s="45"/>
      <c r="GK156" s="45"/>
      <c r="GL156" s="45"/>
      <c r="GM156" s="45"/>
      <c r="GN156" s="45"/>
      <c r="GO156" s="45"/>
      <c r="GP156" s="45"/>
      <c r="GQ156" s="45"/>
      <c r="GR156" s="45"/>
      <c r="GS156" s="45"/>
      <c r="GT156" s="45"/>
      <c r="GU156" s="45"/>
      <c r="GV156" s="45"/>
      <c r="GW156" s="45"/>
      <c r="GX156" s="45"/>
      <c r="GY156" s="45"/>
      <c r="GZ156" s="45"/>
      <c r="HA156" s="45"/>
      <c r="HB156" s="45"/>
      <c r="HC156" s="45"/>
      <c r="HD156" s="45"/>
      <c r="HE156" s="45"/>
      <c r="HF156" s="45"/>
      <c r="HG156" s="45"/>
      <c r="HH156" s="45"/>
      <c r="HI156" s="45"/>
      <c r="HJ156" s="45"/>
      <c r="HK156" s="45"/>
      <c r="HL156" s="45"/>
      <c r="HM156" s="45"/>
      <c r="HN156" s="45"/>
      <c r="HO156" s="45"/>
      <c r="HP156" s="45"/>
      <c r="HQ156" s="45"/>
      <c r="HR156" s="45"/>
      <c r="HS156" s="45"/>
      <c r="HT156" s="45"/>
      <c r="HU156" s="45"/>
      <c r="HV156" s="45"/>
      <c r="HW156" s="45"/>
      <c r="HX156" s="45"/>
      <c r="HY156" s="45"/>
      <c r="HZ156" s="45"/>
      <c r="IA156" s="45"/>
      <c r="IB156" s="45"/>
      <c r="IC156" s="45"/>
      <c r="ID156" s="45"/>
      <c r="IE156" s="45"/>
      <c r="IF156" s="45"/>
      <c r="IG156" s="45"/>
      <c r="IH156" s="45"/>
      <c r="II156" s="45"/>
      <c r="IJ156" s="45"/>
      <c r="IK156" s="45"/>
      <c r="IL156" s="45"/>
      <c r="IM156" s="45"/>
      <c r="IN156" s="45"/>
      <c r="IO156" s="45"/>
      <c r="IP156" s="45"/>
      <c r="IQ156" s="45"/>
    </row>
    <row r="157" spans="1:251" s="59" customFormat="1" ht="18.75" customHeight="1">
      <c r="A157" s="51"/>
      <c r="B157" s="68"/>
      <c r="C157" s="126" t="s">
        <v>139</v>
      </c>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8"/>
      <c r="AA157" s="129">
        <v>53650</v>
      </c>
      <c r="AB157" s="130"/>
      <c r="AC157" s="130"/>
      <c r="AD157" s="130"/>
      <c r="AE157" s="130"/>
      <c r="AF157" s="130"/>
      <c r="AG157" s="130"/>
      <c r="AH157" s="130"/>
      <c r="AI157" s="131"/>
      <c r="AJ157" s="129">
        <v>75650</v>
      </c>
      <c r="AK157" s="130"/>
      <c r="AL157" s="130"/>
      <c r="AM157" s="130"/>
      <c r="AN157" s="130"/>
      <c r="AO157" s="130"/>
      <c r="AP157" s="130"/>
      <c r="AQ157" s="130"/>
      <c r="AR157" s="131"/>
      <c r="AS157" s="132"/>
      <c r="AT157" s="133"/>
      <c r="AU157" s="133"/>
      <c r="AV157" s="133"/>
      <c r="AW157" s="133"/>
      <c r="AX157" s="134"/>
      <c r="AY157" s="45"/>
      <c r="AZ157" s="45"/>
      <c r="BA157" s="45"/>
      <c r="BB157" s="45"/>
      <c r="BC157" s="45"/>
      <c r="BD157" s="45"/>
      <c r="BE157" s="45"/>
      <c r="BF157" s="45"/>
      <c r="BG157" s="45"/>
      <c r="BH157" s="45"/>
      <c r="BI157" s="45"/>
      <c r="BJ157" s="45"/>
      <c r="BK157" s="45"/>
      <c r="BL157" s="45"/>
      <c r="BM157" s="45"/>
      <c r="BN157" s="45"/>
      <c r="BO157" s="45"/>
      <c r="BP157" s="45"/>
      <c r="BQ157" s="45"/>
      <c r="BR157" s="45"/>
      <c r="BS157" s="45"/>
      <c r="BT157" s="45"/>
      <c r="BU157" s="45"/>
      <c r="BV157" s="45"/>
      <c r="BW157" s="45"/>
      <c r="BX157" s="45"/>
      <c r="BY157" s="45"/>
      <c r="BZ157" s="45"/>
      <c r="CA157" s="45"/>
      <c r="CB157" s="45"/>
      <c r="CC157" s="45"/>
      <c r="CD157" s="45"/>
      <c r="CE157" s="45"/>
      <c r="CF157" s="45"/>
      <c r="CG157" s="45"/>
      <c r="CH157" s="45"/>
      <c r="CI157" s="45"/>
      <c r="CJ157" s="45"/>
      <c r="CK157" s="45"/>
      <c r="CL157" s="45"/>
      <c r="CM157" s="45"/>
      <c r="CN157" s="45"/>
      <c r="CO157" s="45"/>
      <c r="CP157" s="45"/>
      <c r="CQ157" s="45"/>
      <c r="CR157" s="45"/>
      <c r="CS157" s="45"/>
      <c r="CT157" s="45"/>
      <c r="CU157" s="45"/>
      <c r="CV157" s="45"/>
      <c r="CW157" s="45"/>
      <c r="CX157" s="45"/>
      <c r="CY157" s="45"/>
      <c r="CZ157" s="45"/>
      <c r="DA157" s="45"/>
      <c r="DB157" s="45"/>
      <c r="DC157" s="45"/>
      <c r="DD157" s="45"/>
      <c r="DE157" s="45"/>
      <c r="DF157" s="45"/>
      <c r="DG157" s="45"/>
      <c r="DH157" s="45"/>
      <c r="DI157" s="45"/>
      <c r="DJ157" s="45"/>
      <c r="DK157" s="45"/>
      <c r="DL157" s="45"/>
      <c r="DM157" s="45"/>
      <c r="DN157" s="45"/>
      <c r="DO157" s="45"/>
      <c r="DP157" s="45"/>
      <c r="DQ157" s="45"/>
      <c r="DR157" s="45"/>
      <c r="DS157" s="45"/>
      <c r="DT157" s="45"/>
      <c r="DU157" s="45"/>
      <c r="DV157" s="45"/>
      <c r="DW157" s="45"/>
      <c r="DX157" s="45"/>
      <c r="DY157" s="45"/>
      <c r="DZ157" s="45"/>
      <c r="EA157" s="45"/>
      <c r="EB157" s="45"/>
      <c r="EC157" s="45"/>
      <c r="ED157" s="45"/>
      <c r="EE157" s="45"/>
      <c r="EF157" s="45"/>
      <c r="EG157" s="45"/>
      <c r="EH157" s="45"/>
      <c r="EI157" s="45"/>
      <c r="EJ157" s="45"/>
      <c r="EK157" s="45"/>
      <c r="EL157" s="45"/>
      <c r="EM157" s="45"/>
      <c r="EN157" s="45"/>
      <c r="EO157" s="45"/>
      <c r="EP157" s="45"/>
      <c r="EQ157" s="45"/>
      <c r="ER157" s="45"/>
      <c r="ES157" s="45"/>
      <c r="ET157" s="45"/>
      <c r="EU157" s="45"/>
      <c r="EV157" s="45"/>
      <c r="EW157" s="45"/>
      <c r="EX157" s="45"/>
      <c r="EY157" s="45"/>
      <c r="EZ157" s="45"/>
      <c r="FA157" s="45"/>
      <c r="FB157" s="45"/>
      <c r="FC157" s="45"/>
      <c r="FD157" s="45"/>
      <c r="FE157" s="45"/>
      <c r="FF157" s="45"/>
      <c r="FG157" s="45"/>
      <c r="FH157" s="45"/>
      <c r="FI157" s="45"/>
      <c r="FJ157" s="45"/>
      <c r="FK157" s="45"/>
      <c r="FL157" s="45"/>
      <c r="FM157" s="45"/>
      <c r="FN157" s="45"/>
      <c r="FO157" s="45"/>
      <c r="FP157" s="45"/>
      <c r="FQ157" s="45"/>
      <c r="FR157" s="45"/>
      <c r="FS157" s="45"/>
      <c r="FT157" s="45"/>
      <c r="FU157" s="45"/>
      <c r="FV157" s="45"/>
      <c r="FW157" s="45"/>
      <c r="FX157" s="45"/>
      <c r="FY157" s="45"/>
      <c r="FZ157" s="45"/>
      <c r="GA157" s="45"/>
      <c r="GB157" s="45"/>
      <c r="GC157" s="45"/>
      <c r="GD157" s="45"/>
      <c r="GE157" s="45"/>
      <c r="GF157" s="45"/>
      <c r="GG157" s="45"/>
      <c r="GH157" s="45"/>
      <c r="GI157" s="45"/>
      <c r="GJ157" s="45"/>
      <c r="GK157" s="45"/>
      <c r="GL157" s="45"/>
      <c r="GM157" s="45"/>
      <c r="GN157" s="45"/>
      <c r="GO157" s="45"/>
      <c r="GP157" s="45"/>
      <c r="GQ157" s="45"/>
      <c r="GR157" s="45"/>
      <c r="GS157" s="45"/>
      <c r="GT157" s="45"/>
      <c r="GU157" s="45"/>
      <c r="GV157" s="45"/>
      <c r="GW157" s="45"/>
      <c r="GX157" s="45"/>
      <c r="GY157" s="45"/>
      <c r="GZ157" s="45"/>
      <c r="HA157" s="45"/>
      <c r="HB157" s="45"/>
      <c r="HC157" s="45"/>
      <c r="HD157" s="45"/>
      <c r="HE157" s="45"/>
      <c r="HF157" s="45"/>
      <c r="HG157" s="45"/>
      <c r="HH157" s="45"/>
      <c r="HI157" s="45"/>
      <c r="HJ157" s="45"/>
      <c r="HK157" s="45"/>
      <c r="HL157" s="45"/>
      <c r="HM157" s="45"/>
      <c r="HN157" s="45"/>
      <c r="HO157" s="45"/>
      <c r="HP157" s="45"/>
      <c r="HQ157" s="45"/>
      <c r="HR157" s="45"/>
      <c r="HS157" s="45"/>
      <c r="HT157" s="45"/>
      <c r="HU157" s="45"/>
      <c r="HV157" s="45"/>
      <c r="HW157" s="45"/>
      <c r="HX157" s="45"/>
      <c r="HY157" s="45"/>
      <c r="HZ157" s="45"/>
      <c r="IA157" s="45"/>
      <c r="IB157" s="45"/>
      <c r="IC157" s="45"/>
      <c r="ID157" s="45"/>
      <c r="IE157" s="45"/>
      <c r="IF157" s="45"/>
      <c r="IG157" s="45"/>
      <c r="IH157" s="45"/>
      <c r="II157" s="45"/>
      <c r="IJ157" s="45"/>
      <c r="IK157" s="45"/>
      <c r="IL157" s="45"/>
      <c r="IM157" s="45"/>
      <c r="IN157" s="45"/>
      <c r="IO157" s="45"/>
      <c r="IP157" s="45"/>
      <c r="IQ157" s="45"/>
    </row>
    <row r="158" spans="1:251" s="59" customFormat="1" ht="18.75" customHeight="1">
      <c r="A158" s="51"/>
      <c r="B158" s="68"/>
      <c r="C158" s="126" t="s">
        <v>116</v>
      </c>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8"/>
      <c r="AA158" s="129">
        <v>0</v>
      </c>
      <c r="AB158" s="130"/>
      <c r="AC158" s="130"/>
      <c r="AD158" s="130"/>
      <c r="AE158" s="130"/>
      <c r="AF158" s="130"/>
      <c r="AG158" s="130"/>
      <c r="AH158" s="130"/>
      <c r="AI158" s="131"/>
      <c r="AJ158" s="129">
        <v>9340</v>
      </c>
      <c r="AK158" s="130"/>
      <c r="AL158" s="130"/>
      <c r="AM158" s="130"/>
      <c r="AN158" s="130"/>
      <c r="AO158" s="130"/>
      <c r="AP158" s="130"/>
      <c r="AQ158" s="130"/>
      <c r="AR158" s="131"/>
      <c r="AS158" s="132"/>
      <c r="AT158" s="133"/>
      <c r="AU158" s="133"/>
      <c r="AV158" s="133"/>
      <c r="AW158" s="133"/>
      <c r="AX158" s="134"/>
      <c r="AY158" s="45"/>
      <c r="AZ158" s="45"/>
      <c r="BA158" s="45"/>
      <c r="BB158" s="45"/>
      <c r="BC158" s="45"/>
      <c r="BD158" s="45"/>
      <c r="BE158" s="45"/>
      <c r="BF158" s="45"/>
      <c r="BG158" s="45"/>
      <c r="BH158" s="45"/>
      <c r="BI158" s="45"/>
      <c r="BJ158" s="45"/>
      <c r="BK158" s="45"/>
      <c r="BL158" s="45"/>
      <c r="BM158" s="45"/>
      <c r="BN158" s="45"/>
      <c r="BO158" s="45"/>
      <c r="BP158" s="45"/>
      <c r="BQ158" s="45"/>
      <c r="BR158" s="45"/>
      <c r="BS158" s="45"/>
      <c r="BT158" s="45"/>
      <c r="BU158" s="45"/>
      <c r="BV158" s="45"/>
      <c r="BW158" s="45"/>
      <c r="BX158" s="45"/>
      <c r="BY158" s="45"/>
      <c r="BZ158" s="45"/>
      <c r="CA158" s="45"/>
      <c r="CB158" s="45"/>
      <c r="CC158" s="45"/>
      <c r="CD158" s="45"/>
      <c r="CE158" s="45"/>
      <c r="CF158" s="45"/>
      <c r="CG158" s="45"/>
      <c r="CH158" s="45"/>
      <c r="CI158" s="45"/>
      <c r="CJ158" s="45"/>
      <c r="CK158" s="45"/>
      <c r="CL158" s="45"/>
      <c r="CM158" s="45"/>
      <c r="CN158" s="45"/>
      <c r="CO158" s="45"/>
      <c r="CP158" s="45"/>
      <c r="CQ158" s="45"/>
      <c r="CR158" s="45"/>
      <c r="CS158" s="45"/>
      <c r="CT158" s="45"/>
      <c r="CU158" s="45"/>
      <c r="CV158" s="45"/>
      <c r="CW158" s="45"/>
      <c r="CX158" s="45"/>
      <c r="CY158" s="45"/>
      <c r="CZ158" s="45"/>
      <c r="DA158" s="45"/>
      <c r="DB158" s="45"/>
      <c r="DC158" s="45"/>
      <c r="DD158" s="45"/>
      <c r="DE158" s="45"/>
      <c r="DF158" s="45"/>
      <c r="DG158" s="45"/>
      <c r="DH158" s="45"/>
      <c r="DI158" s="45"/>
      <c r="DJ158" s="45"/>
      <c r="DK158" s="45"/>
      <c r="DL158" s="45"/>
      <c r="DM158" s="45"/>
      <c r="DN158" s="45"/>
      <c r="DO158" s="45"/>
      <c r="DP158" s="45"/>
      <c r="DQ158" s="45"/>
      <c r="DR158" s="45"/>
      <c r="DS158" s="45"/>
      <c r="DT158" s="45"/>
      <c r="DU158" s="45"/>
      <c r="DV158" s="45"/>
      <c r="DW158" s="45"/>
      <c r="DX158" s="45"/>
      <c r="DY158" s="45"/>
      <c r="DZ158" s="45"/>
      <c r="EA158" s="45"/>
      <c r="EB158" s="45"/>
      <c r="EC158" s="45"/>
      <c r="ED158" s="45"/>
      <c r="EE158" s="45"/>
      <c r="EF158" s="45"/>
      <c r="EG158" s="45"/>
      <c r="EH158" s="45"/>
      <c r="EI158" s="45"/>
      <c r="EJ158" s="45"/>
      <c r="EK158" s="45"/>
      <c r="EL158" s="45"/>
      <c r="EM158" s="45"/>
      <c r="EN158" s="45"/>
      <c r="EO158" s="45"/>
      <c r="EP158" s="45"/>
      <c r="EQ158" s="45"/>
      <c r="ER158" s="45"/>
      <c r="ES158" s="45"/>
      <c r="ET158" s="45"/>
      <c r="EU158" s="45"/>
      <c r="EV158" s="45"/>
      <c r="EW158" s="45"/>
      <c r="EX158" s="45"/>
      <c r="EY158" s="45"/>
      <c r="EZ158" s="45"/>
      <c r="FA158" s="45"/>
      <c r="FB158" s="45"/>
      <c r="FC158" s="45"/>
      <c r="FD158" s="45"/>
      <c r="FE158" s="45"/>
      <c r="FF158" s="45"/>
      <c r="FG158" s="45"/>
      <c r="FH158" s="45"/>
      <c r="FI158" s="45"/>
      <c r="FJ158" s="45"/>
      <c r="FK158" s="45"/>
      <c r="FL158" s="45"/>
      <c r="FM158" s="45"/>
      <c r="FN158" s="45"/>
      <c r="FO158" s="45"/>
      <c r="FP158" s="45"/>
      <c r="FQ158" s="45"/>
      <c r="FR158" s="45"/>
      <c r="FS158" s="45"/>
      <c r="FT158" s="45"/>
      <c r="FU158" s="45"/>
      <c r="FV158" s="45"/>
      <c r="FW158" s="45"/>
      <c r="FX158" s="45"/>
      <c r="FY158" s="45"/>
      <c r="FZ158" s="45"/>
      <c r="GA158" s="45"/>
      <c r="GB158" s="45"/>
      <c r="GC158" s="45"/>
      <c r="GD158" s="45"/>
      <c r="GE158" s="45"/>
      <c r="GF158" s="45"/>
      <c r="GG158" s="45"/>
      <c r="GH158" s="45"/>
      <c r="GI158" s="45"/>
      <c r="GJ158" s="45"/>
      <c r="GK158" s="45"/>
      <c r="GL158" s="45"/>
      <c r="GM158" s="45"/>
      <c r="GN158" s="45"/>
      <c r="GO158" s="45"/>
      <c r="GP158" s="45"/>
      <c r="GQ158" s="45"/>
      <c r="GR158" s="45"/>
      <c r="GS158" s="45"/>
      <c r="GT158" s="45"/>
      <c r="GU158" s="45"/>
      <c r="GV158" s="45"/>
      <c r="GW158" s="45"/>
      <c r="GX158" s="45"/>
      <c r="GY158" s="45"/>
      <c r="GZ158" s="45"/>
      <c r="HA158" s="45"/>
      <c r="HB158" s="45"/>
      <c r="HC158" s="45"/>
      <c r="HD158" s="45"/>
      <c r="HE158" s="45"/>
      <c r="HF158" s="45"/>
      <c r="HG158" s="45"/>
      <c r="HH158" s="45"/>
      <c r="HI158" s="45"/>
      <c r="HJ158" s="45"/>
      <c r="HK158" s="45"/>
      <c r="HL158" s="45"/>
      <c r="HM158" s="45"/>
      <c r="HN158" s="45"/>
      <c r="HO158" s="45"/>
      <c r="HP158" s="45"/>
      <c r="HQ158" s="45"/>
      <c r="HR158" s="45"/>
      <c r="HS158" s="45"/>
      <c r="HT158" s="45"/>
      <c r="HU158" s="45"/>
      <c r="HV158" s="45"/>
      <c r="HW158" s="45"/>
      <c r="HX158" s="45"/>
      <c r="HY158" s="45"/>
      <c r="HZ158" s="45"/>
      <c r="IA158" s="45"/>
      <c r="IB158" s="45"/>
      <c r="IC158" s="45"/>
      <c r="ID158" s="45"/>
      <c r="IE158" s="45"/>
      <c r="IF158" s="45"/>
      <c r="IG158" s="45"/>
      <c r="IH158" s="45"/>
      <c r="II158" s="45"/>
      <c r="IJ158" s="45"/>
      <c r="IK158" s="45"/>
      <c r="IL158" s="45"/>
      <c r="IM158" s="45"/>
      <c r="IN158" s="45"/>
      <c r="IO158" s="45"/>
      <c r="IP158" s="45"/>
      <c r="IQ158" s="45"/>
    </row>
    <row r="159" spans="1:251" s="59" customFormat="1" ht="18.75" customHeight="1">
      <c r="A159" s="51"/>
      <c r="B159" s="68"/>
      <c r="C159" s="126" t="s">
        <v>140</v>
      </c>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8"/>
      <c r="AA159" s="129">
        <v>34820</v>
      </c>
      <c r="AB159" s="130"/>
      <c r="AC159" s="130"/>
      <c r="AD159" s="130"/>
      <c r="AE159" s="130"/>
      <c r="AF159" s="130"/>
      <c r="AG159" s="130"/>
      <c r="AH159" s="130"/>
      <c r="AI159" s="131"/>
      <c r="AJ159" s="129">
        <v>1280</v>
      </c>
      <c r="AK159" s="130"/>
      <c r="AL159" s="130"/>
      <c r="AM159" s="130"/>
      <c r="AN159" s="130"/>
      <c r="AO159" s="130"/>
      <c r="AP159" s="130"/>
      <c r="AQ159" s="130"/>
      <c r="AR159" s="131"/>
      <c r="AS159" s="132"/>
      <c r="AT159" s="133"/>
      <c r="AU159" s="133"/>
      <c r="AV159" s="133"/>
      <c r="AW159" s="133"/>
      <c r="AX159" s="134"/>
      <c r="AY159" s="45"/>
      <c r="AZ159" s="45"/>
      <c r="BA159" s="45"/>
      <c r="BB159" s="45"/>
      <c r="BC159" s="45"/>
      <c r="BD159" s="45"/>
      <c r="BE159" s="45"/>
      <c r="BF159" s="45"/>
      <c r="BG159" s="45"/>
      <c r="BH159" s="45"/>
      <c r="BI159" s="45"/>
      <c r="BJ159" s="45"/>
      <c r="BK159" s="45"/>
      <c r="BL159" s="45"/>
      <c r="BM159" s="45"/>
      <c r="BN159" s="45"/>
      <c r="BO159" s="45"/>
      <c r="BP159" s="45"/>
      <c r="BQ159" s="45"/>
      <c r="BR159" s="45"/>
      <c r="BS159" s="45"/>
      <c r="BT159" s="45"/>
      <c r="BU159" s="45"/>
      <c r="BV159" s="45"/>
      <c r="BW159" s="45"/>
      <c r="BX159" s="45"/>
      <c r="BY159" s="45"/>
      <c r="BZ159" s="45"/>
      <c r="CA159" s="45"/>
      <c r="CB159" s="45"/>
      <c r="CC159" s="45"/>
      <c r="CD159" s="45"/>
      <c r="CE159" s="45"/>
      <c r="CF159" s="45"/>
      <c r="CG159" s="45"/>
      <c r="CH159" s="45"/>
      <c r="CI159" s="45"/>
      <c r="CJ159" s="45"/>
      <c r="CK159" s="45"/>
      <c r="CL159" s="45"/>
      <c r="CM159" s="45"/>
      <c r="CN159" s="45"/>
      <c r="CO159" s="45"/>
      <c r="CP159" s="45"/>
      <c r="CQ159" s="45"/>
      <c r="CR159" s="45"/>
      <c r="CS159" s="45"/>
      <c r="CT159" s="45"/>
      <c r="CU159" s="45"/>
      <c r="CV159" s="45"/>
      <c r="CW159" s="45"/>
      <c r="CX159" s="45"/>
      <c r="CY159" s="45"/>
      <c r="CZ159" s="45"/>
      <c r="DA159" s="45"/>
      <c r="DB159" s="45"/>
      <c r="DC159" s="45"/>
      <c r="DD159" s="45"/>
      <c r="DE159" s="45"/>
      <c r="DF159" s="45"/>
      <c r="DG159" s="45"/>
      <c r="DH159" s="45"/>
      <c r="DI159" s="45"/>
      <c r="DJ159" s="45"/>
      <c r="DK159" s="45"/>
      <c r="DL159" s="45"/>
      <c r="DM159" s="45"/>
      <c r="DN159" s="45"/>
      <c r="DO159" s="45"/>
      <c r="DP159" s="45"/>
      <c r="DQ159" s="45"/>
      <c r="DR159" s="45"/>
      <c r="DS159" s="45"/>
      <c r="DT159" s="45"/>
      <c r="DU159" s="45"/>
      <c r="DV159" s="45"/>
      <c r="DW159" s="45"/>
      <c r="DX159" s="45"/>
      <c r="DY159" s="45"/>
      <c r="DZ159" s="45"/>
      <c r="EA159" s="45"/>
      <c r="EB159" s="45"/>
      <c r="EC159" s="45"/>
      <c r="ED159" s="45"/>
      <c r="EE159" s="45"/>
      <c r="EF159" s="45"/>
      <c r="EG159" s="45"/>
      <c r="EH159" s="45"/>
      <c r="EI159" s="45"/>
      <c r="EJ159" s="45"/>
      <c r="EK159" s="45"/>
      <c r="EL159" s="45"/>
      <c r="EM159" s="45"/>
      <c r="EN159" s="45"/>
      <c r="EO159" s="45"/>
      <c r="EP159" s="45"/>
      <c r="EQ159" s="45"/>
      <c r="ER159" s="45"/>
      <c r="ES159" s="45"/>
      <c r="ET159" s="45"/>
      <c r="EU159" s="45"/>
      <c r="EV159" s="45"/>
      <c r="EW159" s="45"/>
      <c r="EX159" s="45"/>
      <c r="EY159" s="45"/>
      <c r="EZ159" s="45"/>
      <c r="FA159" s="45"/>
      <c r="FB159" s="45"/>
      <c r="FC159" s="45"/>
      <c r="FD159" s="45"/>
      <c r="FE159" s="45"/>
      <c r="FF159" s="45"/>
      <c r="FG159" s="45"/>
      <c r="FH159" s="45"/>
      <c r="FI159" s="45"/>
      <c r="FJ159" s="45"/>
      <c r="FK159" s="45"/>
      <c r="FL159" s="45"/>
      <c r="FM159" s="45"/>
      <c r="FN159" s="45"/>
      <c r="FO159" s="45"/>
      <c r="FP159" s="45"/>
      <c r="FQ159" s="45"/>
      <c r="FR159" s="45"/>
      <c r="FS159" s="45"/>
      <c r="FT159" s="45"/>
      <c r="FU159" s="45"/>
      <c r="FV159" s="45"/>
      <c r="FW159" s="45"/>
      <c r="FX159" s="45"/>
      <c r="FY159" s="45"/>
      <c r="FZ159" s="45"/>
      <c r="GA159" s="45"/>
      <c r="GB159" s="45"/>
      <c r="GC159" s="45"/>
      <c r="GD159" s="45"/>
      <c r="GE159" s="45"/>
      <c r="GF159" s="45"/>
      <c r="GG159" s="45"/>
      <c r="GH159" s="45"/>
      <c r="GI159" s="45"/>
      <c r="GJ159" s="45"/>
      <c r="GK159" s="45"/>
      <c r="GL159" s="45"/>
      <c r="GM159" s="45"/>
      <c r="GN159" s="45"/>
      <c r="GO159" s="45"/>
      <c r="GP159" s="45"/>
      <c r="GQ159" s="45"/>
      <c r="GR159" s="45"/>
      <c r="GS159" s="45"/>
      <c r="GT159" s="45"/>
      <c r="GU159" s="45"/>
      <c r="GV159" s="45"/>
      <c r="GW159" s="45"/>
      <c r="GX159" s="45"/>
      <c r="GY159" s="45"/>
      <c r="GZ159" s="45"/>
      <c r="HA159" s="45"/>
      <c r="HB159" s="45"/>
      <c r="HC159" s="45"/>
      <c r="HD159" s="45"/>
      <c r="HE159" s="45"/>
      <c r="HF159" s="45"/>
      <c r="HG159" s="45"/>
      <c r="HH159" s="45"/>
      <c r="HI159" s="45"/>
      <c r="HJ159" s="45"/>
      <c r="HK159" s="45"/>
      <c r="HL159" s="45"/>
      <c r="HM159" s="45"/>
      <c r="HN159" s="45"/>
      <c r="HO159" s="45"/>
      <c r="HP159" s="45"/>
      <c r="HQ159" s="45"/>
      <c r="HR159" s="45"/>
      <c r="HS159" s="45"/>
      <c r="HT159" s="45"/>
      <c r="HU159" s="45"/>
      <c r="HV159" s="45"/>
      <c r="HW159" s="45"/>
      <c r="HX159" s="45"/>
      <c r="HY159" s="45"/>
      <c r="HZ159" s="45"/>
      <c r="IA159" s="45"/>
      <c r="IB159" s="45"/>
      <c r="IC159" s="45"/>
      <c r="ID159" s="45"/>
      <c r="IE159" s="45"/>
      <c r="IF159" s="45"/>
      <c r="IG159" s="45"/>
      <c r="IH159" s="45"/>
      <c r="II159" s="45"/>
      <c r="IJ159" s="45"/>
      <c r="IK159" s="45"/>
      <c r="IL159" s="45"/>
      <c r="IM159" s="45"/>
      <c r="IN159" s="45"/>
      <c r="IO159" s="45"/>
      <c r="IP159" s="45"/>
      <c r="IQ159" s="45"/>
    </row>
    <row r="160" spans="1:251" s="59" customFormat="1" ht="18.75" customHeight="1">
      <c r="A160" s="51"/>
      <c r="B160" s="68"/>
      <c r="C160" s="126" t="s">
        <v>134</v>
      </c>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8"/>
      <c r="AA160" s="129">
        <v>590</v>
      </c>
      <c r="AB160" s="130"/>
      <c r="AC160" s="130"/>
      <c r="AD160" s="130"/>
      <c r="AE160" s="130"/>
      <c r="AF160" s="130"/>
      <c r="AG160" s="130"/>
      <c r="AH160" s="130"/>
      <c r="AI160" s="131"/>
      <c r="AJ160" s="129">
        <v>570</v>
      </c>
      <c r="AK160" s="130"/>
      <c r="AL160" s="130"/>
      <c r="AM160" s="130"/>
      <c r="AN160" s="130"/>
      <c r="AO160" s="130"/>
      <c r="AP160" s="130"/>
      <c r="AQ160" s="130"/>
      <c r="AR160" s="131"/>
      <c r="AS160" s="132"/>
      <c r="AT160" s="133"/>
      <c r="AU160" s="133"/>
      <c r="AV160" s="133"/>
      <c r="AW160" s="133"/>
      <c r="AX160" s="134"/>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45"/>
      <c r="CA160" s="45"/>
      <c r="CB160" s="45"/>
      <c r="CC160" s="45"/>
      <c r="CD160" s="45"/>
      <c r="CE160" s="45"/>
      <c r="CF160" s="45"/>
      <c r="CG160" s="45"/>
      <c r="CH160" s="45"/>
      <c r="CI160" s="45"/>
      <c r="CJ160" s="45"/>
      <c r="CK160" s="45"/>
      <c r="CL160" s="45"/>
      <c r="CM160" s="45"/>
      <c r="CN160" s="45"/>
      <c r="CO160" s="45"/>
      <c r="CP160" s="45"/>
      <c r="CQ160" s="45"/>
      <c r="CR160" s="45"/>
      <c r="CS160" s="45"/>
      <c r="CT160" s="45"/>
      <c r="CU160" s="45"/>
      <c r="CV160" s="45"/>
      <c r="CW160" s="45"/>
      <c r="CX160" s="45"/>
      <c r="CY160" s="45"/>
      <c r="CZ160" s="45"/>
      <c r="DA160" s="45"/>
      <c r="DB160" s="45"/>
      <c r="DC160" s="45"/>
      <c r="DD160" s="45"/>
      <c r="DE160" s="45"/>
      <c r="DF160" s="45"/>
      <c r="DG160" s="45"/>
      <c r="DH160" s="45"/>
      <c r="DI160" s="45"/>
      <c r="DJ160" s="45"/>
      <c r="DK160" s="45"/>
      <c r="DL160" s="45"/>
      <c r="DM160" s="45"/>
      <c r="DN160" s="45"/>
      <c r="DO160" s="45"/>
      <c r="DP160" s="45"/>
      <c r="DQ160" s="45"/>
      <c r="DR160" s="45"/>
      <c r="DS160" s="45"/>
      <c r="DT160" s="45"/>
      <c r="DU160" s="45"/>
      <c r="DV160" s="45"/>
      <c r="DW160" s="45"/>
      <c r="DX160" s="45"/>
      <c r="DY160" s="45"/>
      <c r="DZ160" s="45"/>
      <c r="EA160" s="45"/>
      <c r="EB160" s="45"/>
      <c r="EC160" s="45"/>
      <c r="ED160" s="45"/>
      <c r="EE160" s="45"/>
      <c r="EF160" s="45"/>
      <c r="EG160" s="45"/>
      <c r="EH160" s="45"/>
      <c r="EI160" s="45"/>
      <c r="EJ160" s="45"/>
      <c r="EK160" s="45"/>
      <c r="EL160" s="45"/>
      <c r="EM160" s="45"/>
      <c r="EN160" s="45"/>
      <c r="EO160" s="45"/>
      <c r="EP160" s="45"/>
      <c r="EQ160" s="45"/>
      <c r="ER160" s="45"/>
      <c r="ES160" s="45"/>
      <c r="ET160" s="45"/>
      <c r="EU160" s="45"/>
      <c r="EV160" s="45"/>
      <c r="EW160" s="45"/>
      <c r="EX160" s="45"/>
      <c r="EY160" s="45"/>
      <c r="EZ160" s="45"/>
      <c r="FA160" s="45"/>
      <c r="FB160" s="45"/>
      <c r="FC160" s="45"/>
      <c r="FD160" s="45"/>
      <c r="FE160" s="45"/>
      <c r="FF160" s="45"/>
      <c r="FG160" s="45"/>
      <c r="FH160" s="45"/>
      <c r="FI160" s="45"/>
      <c r="FJ160" s="45"/>
      <c r="FK160" s="45"/>
      <c r="FL160" s="45"/>
      <c r="FM160" s="45"/>
      <c r="FN160" s="45"/>
      <c r="FO160" s="45"/>
      <c r="FP160" s="45"/>
      <c r="FQ160" s="45"/>
      <c r="FR160" s="45"/>
      <c r="FS160" s="45"/>
      <c r="FT160" s="45"/>
      <c r="FU160" s="45"/>
      <c r="FV160" s="45"/>
      <c r="FW160" s="45"/>
      <c r="FX160" s="45"/>
      <c r="FY160" s="45"/>
      <c r="FZ160" s="45"/>
      <c r="GA160" s="45"/>
      <c r="GB160" s="45"/>
      <c r="GC160" s="45"/>
      <c r="GD160" s="45"/>
      <c r="GE160" s="45"/>
      <c r="GF160" s="45"/>
      <c r="GG160" s="45"/>
      <c r="GH160" s="45"/>
      <c r="GI160" s="45"/>
      <c r="GJ160" s="45"/>
      <c r="GK160" s="45"/>
      <c r="GL160" s="45"/>
      <c r="GM160" s="45"/>
      <c r="GN160" s="45"/>
      <c r="GO160" s="45"/>
      <c r="GP160" s="45"/>
      <c r="GQ160" s="45"/>
      <c r="GR160" s="45"/>
      <c r="GS160" s="45"/>
      <c r="GT160" s="45"/>
      <c r="GU160" s="45"/>
      <c r="GV160" s="45"/>
      <c r="GW160" s="45"/>
      <c r="GX160" s="45"/>
      <c r="GY160" s="45"/>
      <c r="GZ160" s="45"/>
      <c r="HA160" s="45"/>
      <c r="HB160" s="45"/>
      <c r="HC160" s="45"/>
      <c r="HD160" s="45"/>
      <c r="HE160" s="45"/>
      <c r="HF160" s="45"/>
      <c r="HG160" s="45"/>
      <c r="HH160" s="45"/>
      <c r="HI160" s="45"/>
      <c r="HJ160" s="45"/>
      <c r="HK160" s="45"/>
      <c r="HL160" s="45"/>
      <c r="HM160" s="45"/>
      <c r="HN160" s="45"/>
      <c r="HO160" s="45"/>
      <c r="HP160" s="45"/>
      <c r="HQ160" s="45"/>
      <c r="HR160" s="45"/>
      <c r="HS160" s="45"/>
      <c r="HT160" s="45"/>
      <c r="HU160" s="45"/>
      <c r="HV160" s="45"/>
      <c r="HW160" s="45"/>
      <c r="HX160" s="45"/>
      <c r="HY160" s="45"/>
      <c r="HZ160" s="45"/>
      <c r="IA160" s="45"/>
      <c r="IB160" s="45"/>
      <c r="IC160" s="45"/>
      <c r="ID160" s="45"/>
      <c r="IE160" s="45"/>
      <c r="IF160" s="45"/>
      <c r="IG160" s="45"/>
      <c r="IH160" s="45"/>
      <c r="II160" s="45"/>
      <c r="IJ160" s="45"/>
      <c r="IK160" s="45"/>
      <c r="IL160" s="45"/>
      <c r="IM160" s="45"/>
      <c r="IN160" s="45"/>
      <c r="IO160" s="45"/>
      <c r="IP160" s="45"/>
      <c r="IQ160" s="45"/>
    </row>
    <row r="161" spans="1:251" s="59" customFormat="1" ht="18.75" customHeight="1" thickBot="1">
      <c r="A161" s="60"/>
      <c r="B161" s="135" t="s">
        <v>121</v>
      </c>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7"/>
      <c r="AA161" s="138">
        <f>SUM($AA$156:$AA$160)</f>
        <v>89060</v>
      </c>
      <c r="AB161" s="139"/>
      <c r="AC161" s="139"/>
      <c r="AD161" s="139"/>
      <c r="AE161" s="139"/>
      <c r="AF161" s="139"/>
      <c r="AG161" s="139"/>
      <c r="AH161" s="139"/>
      <c r="AI161" s="140"/>
      <c r="AJ161" s="138">
        <f>SUM($AJ$156:$AJ$160)</f>
        <v>245394</v>
      </c>
      <c r="AK161" s="139"/>
      <c r="AL161" s="139"/>
      <c r="AM161" s="139"/>
      <c r="AN161" s="139"/>
      <c r="AO161" s="139"/>
      <c r="AP161" s="139"/>
      <c r="AQ161" s="139"/>
      <c r="AR161" s="140"/>
      <c r="AS161" s="141"/>
      <c r="AT161" s="142"/>
      <c r="AU161" s="142"/>
      <c r="AV161" s="142"/>
      <c r="AW161" s="142"/>
      <c r="AX161" s="143"/>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c r="DE161" s="45"/>
      <c r="DF161" s="45"/>
      <c r="DG161" s="45"/>
      <c r="DH161" s="45"/>
      <c r="DI161" s="45"/>
      <c r="DJ161" s="45"/>
      <c r="DK161" s="45"/>
      <c r="DL161" s="45"/>
      <c r="DM161" s="45"/>
      <c r="DN161" s="45"/>
      <c r="DO161" s="45"/>
      <c r="DP161" s="45"/>
      <c r="DQ161" s="45"/>
      <c r="DR161" s="45"/>
      <c r="DS161" s="45"/>
      <c r="DT161" s="45"/>
      <c r="DU161" s="45"/>
      <c r="DV161" s="45"/>
      <c r="DW161" s="45"/>
      <c r="DX161" s="45"/>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J161" s="45"/>
      <c r="FK161" s="45"/>
      <c r="FL161" s="45"/>
      <c r="FM161" s="45"/>
      <c r="FN161" s="45"/>
      <c r="FO161" s="45"/>
      <c r="FP161" s="45"/>
      <c r="FQ161" s="45"/>
      <c r="FR161" s="45"/>
      <c r="FS161" s="45"/>
      <c r="FT161" s="45"/>
      <c r="FU161" s="45"/>
      <c r="FV161" s="45"/>
      <c r="FW161" s="45"/>
      <c r="FX161" s="45"/>
      <c r="FY161" s="45"/>
      <c r="FZ161" s="45"/>
      <c r="GA161" s="45"/>
      <c r="GB161" s="45"/>
      <c r="GC161" s="45"/>
      <c r="GD161" s="45"/>
      <c r="GE161" s="45"/>
      <c r="GF161" s="45"/>
      <c r="GG161" s="45"/>
      <c r="GH161" s="45"/>
      <c r="GI161" s="45"/>
      <c r="GJ161" s="45"/>
      <c r="GK161" s="45"/>
      <c r="GL161" s="45"/>
      <c r="GM161" s="45"/>
      <c r="GN161" s="45"/>
      <c r="GO161" s="45"/>
      <c r="GP161" s="45"/>
      <c r="GQ161" s="45"/>
      <c r="GR161" s="45"/>
      <c r="GS161" s="45"/>
      <c r="GT161" s="45"/>
      <c r="GU161" s="45"/>
      <c r="GV161" s="45"/>
      <c r="GW161" s="45"/>
      <c r="GX161" s="45"/>
      <c r="GY161" s="45"/>
      <c r="GZ161" s="45"/>
      <c r="HA161" s="45"/>
      <c r="HB161" s="45"/>
      <c r="HC161" s="45"/>
      <c r="HD161" s="45"/>
      <c r="HE161" s="45"/>
      <c r="HF161" s="45"/>
      <c r="HG161" s="45"/>
      <c r="HH161" s="45"/>
      <c r="HI161" s="45"/>
      <c r="HJ161" s="45"/>
      <c r="HK161" s="45"/>
      <c r="HL161" s="45"/>
      <c r="HM161" s="45"/>
      <c r="HN161" s="45"/>
      <c r="HO161" s="45"/>
      <c r="HP161" s="45"/>
      <c r="HQ161" s="45"/>
      <c r="HR161" s="45"/>
      <c r="HS161" s="45"/>
      <c r="HT161" s="45"/>
      <c r="HU161" s="45"/>
      <c r="HV161" s="45"/>
      <c r="HW161" s="45"/>
      <c r="HX161" s="45"/>
      <c r="HY161" s="45"/>
      <c r="HZ161" s="45"/>
      <c r="IA161" s="45"/>
      <c r="IB161" s="45"/>
      <c r="IC161" s="45"/>
      <c r="ID161" s="45"/>
      <c r="IE161" s="45"/>
      <c r="IF161" s="45"/>
      <c r="IG161" s="45"/>
      <c r="IH161" s="45"/>
      <c r="II161" s="45"/>
      <c r="IJ161" s="45"/>
      <c r="IK161" s="45"/>
      <c r="IL161" s="45"/>
      <c r="IM161" s="45"/>
      <c r="IN161" s="45"/>
      <c r="IO161" s="45"/>
      <c r="IP161" s="45"/>
      <c r="IQ161" s="45"/>
    </row>
    <row r="163" spans="1:251" ht="19.2">
      <c r="A163" s="44" t="s">
        <v>103</v>
      </c>
      <c r="AW163" s="46"/>
      <c r="AX163" s="47"/>
      <c r="AY163" s="46"/>
    </row>
    <row r="165" spans="1:251" ht="18">
      <c r="B165" s="106" t="s">
        <v>0</v>
      </c>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c r="AL165" s="107"/>
      <c r="AM165" s="107"/>
      <c r="AN165" s="107"/>
      <c r="AO165" s="107"/>
      <c r="AP165" s="107"/>
      <c r="AQ165" s="107"/>
      <c r="AR165" s="107"/>
      <c r="AS165" s="107"/>
      <c r="AT165" s="107"/>
      <c r="AU165" s="107"/>
      <c r="AV165" s="107"/>
      <c r="AW165" s="107"/>
      <c r="AX165" s="107"/>
    </row>
    <row r="166" spans="1:251">
      <c r="Z166" s="48"/>
      <c r="AD166" s="48"/>
      <c r="AE166" s="48"/>
      <c r="AF166" s="48"/>
      <c r="AG166" s="48"/>
      <c r="AH166" s="48"/>
      <c r="AI166" s="48"/>
      <c r="AO166" s="48"/>
    </row>
    <row r="167" spans="1:251" ht="13.8" thickBot="1">
      <c r="Z167" s="48"/>
      <c r="AD167" s="48"/>
      <c r="AE167" s="48"/>
      <c r="AF167" s="48"/>
      <c r="AG167" s="48"/>
      <c r="AH167" s="48"/>
      <c r="AI167" s="48"/>
      <c r="AO167" s="48"/>
      <c r="DI167" s="49"/>
    </row>
    <row r="168" spans="1:251" ht="24.75" customHeight="1" thickBot="1">
      <c r="B168" s="108" t="s">
        <v>104</v>
      </c>
      <c r="C168" s="109"/>
      <c r="D168" s="109"/>
      <c r="E168" s="109"/>
      <c r="F168" s="109"/>
      <c r="G168" s="109"/>
      <c r="H168" s="110" t="s">
        <v>141</v>
      </c>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2"/>
      <c r="DI168" s="49"/>
    </row>
    <row r="169" spans="1:251" ht="14.4">
      <c r="B169" s="50"/>
      <c r="C169" s="50"/>
      <c r="D169" s="50"/>
      <c r="E169" s="50"/>
      <c r="F169" s="50"/>
      <c r="G169" s="50"/>
      <c r="H169" s="51"/>
      <c r="I169" s="51"/>
      <c r="J169" s="51"/>
      <c r="K169" s="51"/>
      <c r="L169" s="52"/>
      <c r="M169" s="52"/>
      <c r="N169" s="52"/>
      <c r="O169" s="52"/>
      <c r="P169" s="51"/>
      <c r="Q169" s="51"/>
      <c r="R169" s="51"/>
      <c r="S169" s="51"/>
      <c r="T169" s="51"/>
      <c r="U169" s="51"/>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DI169" s="49"/>
    </row>
    <row r="170" spans="1:251" ht="15" thickBot="1">
      <c r="A170" s="54"/>
      <c r="B170" s="53" t="s">
        <v>106</v>
      </c>
      <c r="C170" s="51"/>
      <c r="D170" s="51"/>
      <c r="E170" s="51"/>
      <c r="F170" s="51"/>
      <c r="G170" s="51"/>
      <c r="H170" s="51"/>
      <c r="I170" s="51"/>
      <c r="J170" s="51"/>
      <c r="K170" s="51"/>
      <c r="L170" s="52"/>
      <c r="M170" s="52"/>
      <c r="N170" s="52"/>
      <c r="O170" s="52"/>
      <c r="P170" s="51"/>
      <c r="Q170" s="51"/>
      <c r="R170" s="51"/>
      <c r="S170" s="51"/>
      <c r="T170" s="51"/>
      <c r="U170" s="51"/>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DI170" s="49"/>
    </row>
    <row r="171" spans="1:251" ht="14.4">
      <c r="A171" s="51"/>
      <c r="B171" s="55"/>
      <c r="C171" s="50"/>
      <c r="D171" s="50"/>
      <c r="E171" s="50"/>
      <c r="F171" s="50"/>
      <c r="G171" s="50"/>
      <c r="H171" s="50"/>
      <c r="I171" s="50"/>
      <c r="J171" s="50"/>
      <c r="K171" s="50"/>
      <c r="L171" s="56"/>
      <c r="M171" s="56"/>
      <c r="N171" s="56"/>
      <c r="O171" s="56"/>
      <c r="P171" s="50"/>
      <c r="Q171" s="50"/>
      <c r="R171" s="50"/>
      <c r="S171" s="50"/>
      <c r="T171" s="50"/>
      <c r="U171" s="50"/>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251" ht="12" customHeight="1">
      <c r="A172" s="51"/>
      <c r="B172" s="113" t="s">
        <v>141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5"/>
    </row>
    <row r="173" spans="1:251" ht="12" customHeight="1">
      <c r="A173" s="51"/>
      <c r="B173" s="113"/>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5"/>
      <c r="BC173" s="59"/>
    </row>
    <row r="174" spans="1:251" ht="12" customHeight="1">
      <c r="A174" s="51"/>
      <c r="B174" s="113"/>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5"/>
    </row>
    <row r="175" spans="1:251" ht="12" customHeight="1">
      <c r="A175" s="51"/>
      <c r="B175" s="113"/>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5"/>
    </row>
    <row r="176" spans="1:251" ht="12" customHeight="1">
      <c r="A176" s="51"/>
      <c r="B176" s="113"/>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5"/>
    </row>
    <row r="177" spans="1:251" ht="15" thickBot="1">
      <c r="A177" s="60"/>
      <c r="B177" s="61"/>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3"/>
    </row>
    <row r="178" spans="1:251">
      <c r="B178" s="64"/>
    </row>
    <row r="179" spans="1:251" ht="15" thickBot="1">
      <c r="A179" s="54"/>
      <c r="B179" s="53" t="s">
        <v>108</v>
      </c>
      <c r="C179" s="51"/>
      <c r="D179" s="51"/>
      <c r="E179" s="51"/>
      <c r="F179" s="51"/>
      <c r="G179" s="51"/>
      <c r="H179" s="51"/>
      <c r="I179" s="51"/>
      <c r="J179" s="51"/>
      <c r="K179" s="51"/>
      <c r="L179" s="52"/>
      <c r="M179" s="52"/>
      <c r="N179" s="52"/>
      <c r="O179" s="52"/>
      <c r="P179" s="51"/>
      <c r="Q179" s="51"/>
      <c r="R179" s="51"/>
      <c r="S179" s="51"/>
      <c r="T179" s="51"/>
      <c r="U179" s="51"/>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DI179" s="49"/>
    </row>
    <row r="180" spans="1:251" ht="14.4">
      <c r="A180" s="51"/>
      <c r="B180" s="55"/>
      <c r="C180" s="50"/>
      <c r="D180" s="50"/>
      <c r="E180" s="50"/>
      <c r="F180" s="50"/>
      <c r="G180" s="50"/>
      <c r="H180" s="50"/>
      <c r="I180" s="50"/>
      <c r="J180" s="50"/>
      <c r="K180" s="50"/>
      <c r="L180" s="56"/>
      <c r="M180" s="56"/>
      <c r="N180" s="56"/>
      <c r="O180" s="56"/>
      <c r="P180" s="50"/>
      <c r="Q180" s="50"/>
      <c r="R180" s="50"/>
      <c r="S180" s="50"/>
      <c r="T180" s="50"/>
      <c r="U180" s="50"/>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8"/>
    </row>
    <row r="181" spans="1:251" ht="12" customHeight="1">
      <c r="A181" s="51"/>
      <c r="B181" s="113" t="s">
        <v>142</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5"/>
    </row>
    <row r="182" spans="1:251" ht="12" customHeight="1">
      <c r="A182" s="51"/>
      <c r="B182" s="113"/>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5"/>
      <c r="BC182" s="59"/>
    </row>
    <row r="183" spans="1:251" ht="12" customHeight="1">
      <c r="A183" s="51"/>
      <c r="B183" s="113"/>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row>
    <row r="184" spans="1:251" ht="12" customHeight="1">
      <c r="A184" s="51"/>
      <c r="B184" s="113"/>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5"/>
    </row>
    <row r="185" spans="1:251" ht="12" customHeight="1">
      <c r="A185" s="51"/>
      <c r="B185" s="113"/>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5"/>
    </row>
    <row r="186" spans="1:251" ht="15" thickBot="1">
      <c r="A186" s="60"/>
      <c r="B186" s="61"/>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3"/>
    </row>
    <row r="187" spans="1:251">
      <c r="B187" s="64"/>
    </row>
    <row r="188" spans="1:251" ht="14.4">
      <c r="B188" s="53" t="s">
        <v>110</v>
      </c>
      <c r="C188" s="51"/>
      <c r="D188" s="51"/>
      <c r="E188" s="51"/>
      <c r="F188" s="51"/>
      <c r="G188" s="51"/>
      <c r="H188" s="51"/>
      <c r="I188" s="51"/>
      <c r="J188" s="51"/>
      <c r="K188" s="51"/>
      <c r="L188" s="52"/>
      <c r="M188" s="52"/>
      <c r="N188" s="52"/>
      <c r="O188" s="52"/>
      <c r="P188" s="51"/>
      <c r="Q188" s="51"/>
      <c r="R188" s="51"/>
      <c r="S188" s="51"/>
      <c r="T188" s="51"/>
      <c r="U188" s="51"/>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row>
    <row r="189" spans="1:251" ht="15" thickBot="1">
      <c r="B189" s="51"/>
      <c r="C189" s="51"/>
      <c r="D189" s="51"/>
      <c r="E189" s="51"/>
      <c r="F189" s="51"/>
      <c r="G189" s="51"/>
      <c r="H189" s="51"/>
      <c r="I189" s="51"/>
      <c r="J189" s="51"/>
      <c r="K189" s="51"/>
      <c r="L189" s="52"/>
      <c r="M189" s="52"/>
      <c r="N189" s="52"/>
      <c r="O189" s="52"/>
      <c r="P189" s="51"/>
      <c r="Q189" s="51"/>
      <c r="R189" s="51"/>
      <c r="S189" s="51"/>
      <c r="T189" s="51"/>
      <c r="U189" s="51"/>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65" t="s">
        <v>111</v>
      </c>
    </row>
    <row r="190" spans="1:251" s="59" customFormat="1" ht="13.5" customHeight="1">
      <c r="A190" s="51"/>
      <c r="B190" s="116" t="s">
        <v>112</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8"/>
      <c r="AA190" s="122" t="s">
        <v>113</v>
      </c>
      <c r="AB190" s="117"/>
      <c r="AC190" s="117"/>
      <c r="AD190" s="117"/>
      <c r="AE190" s="117"/>
      <c r="AF190" s="117"/>
      <c r="AG190" s="117"/>
      <c r="AH190" s="117"/>
      <c r="AI190" s="118"/>
      <c r="AJ190" s="122" t="s">
        <v>114</v>
      </c>
      <c r="AK190" s="117"/>
      <c r="AL190" s="117"/>
      <c r="AM190" s="117"/>
      <c r="AN190" s="117"/>
      <c r="AO190" s="117"/>
      <c r="AP190" s="117"/>
      <c r="AQ190" s="117"/>
      <c r="AR190" s="118"/>
      <c r="AS190" s="122" t="s">
        <v>115</v>
      </c>
      <c r="AT190" s="117"/>
      <c r="AU190" s="117"/>
      <c r="AV190" s="117"/>
      <c r="AW190" s="117"/>
      <c r="AX190" s="124"/>
      <c r="AY190" s="45"/>
      <c r="AZ190" s="45"/>
      <c r="BA190" s="45"/>
      <c r="BB190" s="45"/>
      <c r="BC190" s="45"/>
      <c r="BD190" s="45"/>
      <c r="BE190" s="45"/>
      <c r="BF190" s="45"/>
      <c r="BG190" s="45"/>
      <c r="BH190" s="45"/>
      <c r="BI190" s="45"/>
      <c r="BJ190" s="45"/>
      <c r="BK190" s="45"/>
      <c r="BL190" s="45"/>
      <c r="BM190" s="45"/>
      <c r="BN190" s="45"/>
      <c r="BO190" s="45"/>
      <c r="BP190" s="45"/>
      <c r="BQ190" s="45"/>
      <c r="BR190" s="45"/>
      <c r="BS190" s="45"/>
      <c r="BT190" s="45"/>
      <c r="BU190" s="45"/>
      <c r="BV190" s="45"/>
      <c r="BW190" s="45"/>
      <c r="BX190" s="45"/>
      <c r="BY190" s="45"/>
      <c r="BZ190" s="45"/>
      <c r="CA190" s="45"/>
      <c r="CB190" s="45"/>
      <c r="CC190" s="45"/>
      <c r="CD190" s="45"/>
      <c r="CE190" s="45"/>
      <c r="CF190" s="45"/>
      <c r="CG190" s="45"/>
      <c r="CH190" s="45"/>
      <c r="CI190" s="45"/>
      <c r="CJ190" s="45"/>
      <c r="CK190" s="45"/>
      <c r="CL190" s="45"/>
      <c r="CM190" s="45"/>
      <c r="CN190" s="45"/>
      <c r="CO190" s="45"/>
      <c r="CP190" s="45"/>
      <c r="CQ190" s="45"/>
      <c r="CR190" s="45"/>
      <c r="CS190" s="45"/>
      <c r="CT190" s="45"/>
      <c r="CU190" s="45"/>
      <c r="CV190" s="45"/>
      <c r="CW190" s="45"/>
      <c r="CX190" s="45"/>
      <c r="CY190" s="45"/>
      <c r="CZ190" s="45"/>
      <c r="DA190" s="45"/>
      <c r="DB190" s="45"/>
      <c r="DC190" s="45"/>
      <c r="DD190" s="45"/>
      <c r="DE190" s="45"/>
      <c r="DF190" s="45"/>
      <c r="DG190" s="45"/>
      <c r="DH190" s="45"/>
      <c r="DI190" s="45"/>
      <c r="DJ190" s="45"/>
      <c r="DK190" s="45"/>
      <c r="DL190" s="45"/>
      <c r="DM190" s="45"/>
      <c r="DN190" s="45"/>
      <c r="DO190" s="45"/>
      <c r="DP190" s="45"/>
      <c r="DQ190" s="45"/>
      <c r="DR190" s="45"/>
      <c r="DS190" s="45"/>
      <c r="DT190" s="45"/>
      <c r="DU190" s="45"/>
      <c r="DV190" s="45"/>
      <c r="DW190" s="45"/>
      <c r="DX190" s="45"/>
      <c r="DY190" s="45"/>
      <c r="DZ190" s="45"/>
      <c r="EA190" s="45"/>
      <c r="EB190" s="45"/>
      <c r="EC190" s="45"/>
      <c r="ED190" s="45"/>
      <c r="EE190" s="45"/>
      <c r="EF190" s="45"/>
      <c r="EG190" s="45"/>
      <c r="EH190" s="45"/>
      <c r="EI190" s="45"/>
      <c r="EJ190" s="45"/>
      <c r="EK190" s="45"/>
      <c r="EL190" s="45"/>
      <c r="EM190" s="45"/>
      <c r="EN190" s="45"/>
      <c r="EO190" s="45"/>
      <c r="EP190" s="45"/>
      <c r="EQ190" s="45"/>
      <c r="ER190" s="45"/>
      <c r="ES190" s="45"/>
      <c r="ET190" s="45"/>
      <c r="EU190" s="45"/>
      <c r="EV190" s="45"/>
      <c r="EW190" s="45"/>
      <c r="EX190" s="45"/>
      <c r="EY190" s="45"/>
      <c r="EZ190" s="45"/>
      <c r="FA190" s="45"/>
      <c r="FB190" s="45"/>
      <c r="FC190" s="45"/>
      <c r="FD190" s="45"/>
      <c r="FE190" s="45"/>
      <c r="FF190" s="45"/>
      <c r="FG190" s="45"/>
      <c r="FH190" s="45"/>
      <c r="FI190" s="45"/>
      <c r="FJ190" s="45"/>
      <c r="FK190" s="45"/>
      <c r="FL190" s="45"/>
      <c r="FM190" s="45"/>
      <c r="FN190" s="45"/>
      <c r="FO190" s="45"/>
      <c r="FP190" s="45"/>
      <c r="FQ190" s="45"/>
      <c r="FR190" s="45"/>
      <c r="FS190" s="45"/>
      <c r="FT190" s="45"/>
      <c r="FU190" s="45"/>
      <c r="FV190" s="45"/>
      <c r="FW190" s="45"/>
      <c r="FX190" s="45"/>
      <c r="FY190" s="45"/>
      <c r="FZ190" s="45"/>
      <c r="GA190" s="45"/>
      <c r="GB190" s="45"/>
      <c r="GC190" s="45"/>
      <c r="GD190" s="45"/>
      <c r="GE190" s="45"/>
      <c r="GF190" s="45"/>
      <c r="GG190" s="45"/>
      <c r="GH190" s="45"/>
      <c r="GI190" s="45"/>
      <c r="GJ190" s="45"/>
      <c r="GK190" s="45"/>
      <c r="GL190" s="45"/>
      <c r="GM190" s="45"/>
      <c r="GN190" s="45"/>
      <c r="GO190" s="45"/>
      <c r="GP190" s="45"/>
      <c r="GQ190" s="45"/>
      <c r="GR190" s="45"/>
      <c r="GS190" s="45"/>
      <c r="GT190" s="45"/>
      <c r="GU190" s="45"/>
      <c r="GV190" s="45"/>
      <c r="GW190" s="45"/>
      <c r="GX190" s="45"/>
      <c r="GY190" s="45"/>
      <c r="GZ190" s="45"/>
      <c r="HA190" s="45"/>
      <c r="HB190" s="45"/>
      <c r="HC190" s="45"/>
      <c r="HD190" s="45"/>
      <c r="HE190" s="45"/>
      <c r="HF190" s="45"/>
      <c r="HG190" s="45"/>
      <c r="HH190" s="45"/>
      <c r="HI190" s="45"/>
      <c r="HJ190" s="45"/>
      <c r="HK190" s="45"/>
      <c r="HL190" s="45"/>
      <c r="HM190" s="45"/>
      <c r="HN190" s="45"/>
      <c r="HO190" s="45"/>
      <c r="HP190" s="45"/>
      <c r="HQ190" s="45"/>
      <c r="HR190" s="45"/>
      <c r="HS190" s="45"/>
      <c r="HT190" s="45"/>
      <c r="HU190" s="45"/>
      <c r="HV190" s="45"/>
      <c r="HW190" s="45"/>
      <c r="HX190" s="45"/>
      <c r="HY190" s="45"/>
      <c r="HZ190" s="45"/>
      <c r="IA190" s="45"/>
      <c r="IB190" s="45"/>
      <c r="IC190" s="45"/>
      <c r="ID190" s="45"/>
      <c r="IE190" s="45"/>
      <c r="IF190" s="45"/>
      <c r="IG190" s="45"/>
      <c r="IH190" s="45"/>
      <c r="II190" s="45"/>
      <c r="IJ190" s="45"/>
      <c r="IK190" s="45"/>
      <c r="IL190" s="45"/>
      <c r="IM190" s="45"/>
      <c r="IN190" s="45"/>
      <c r="IO190" s="45"/>
      <c r="IP190" s="45"/>
      <c r="IQ190" s="45"/>
    </row>
    <row r="191" spans="1:251" s="59" customFormat="1">
      <c r="A191" s="51"/>
      <c r="B191" s="119"/>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1"/>
      <c r="AA191" s="123"/>
      <c r="AB191" s="120"/>
      <c r="AC191" s="120"/>
      <c r="AD191" s="120"/>
      <c r="AE191" s="120"/>
      <c r="AF191" s="120"/>
      <c r="AG191" s="120"/>
      <c r="AH191" s="120"/>
      <c r="AI191" s="121"/>
      <c r="AJ191" s="123"/>
      <c r="AK191" s="120"/>
      <c r="AL191" s="120"/>
      <c r="AM191" s="120"/>
      <c r="AN191" s="120"/>
      <c r="AO191" s="120"/>
      <c r="AP191" s="120"/>
      <c r="AQ191" s="120"/>
      <c r="AR191" s="121"/>
      <c r="AS191" s="123"/>
      <c r="AT191" s="120"/>
      <c r="AU191" s="120"/>
      <c r="AV191" s="120"/>
      <c r="AW191" s="120"/>
      <c r="AX191" s="125"/>
      <c r="AY191" s="45"/>
      <c r="AZ191" s="45"/>
      <c r="BA191" s="45"/>
      <c r="BB191" s="66"/>
      <c r="BC191" s="67"/>
      <c r="BE191" s="45"/>
      <c r="BF191" s="45"/>
      <c r="BG191" s="45"/>
      <c r="BH191" s="45"/>
      <c r="BI191" s="45"/>
      <c r="BJ191" s="45"/>
      <c r="BK191" s="45"/>
      <c r="BL191" s="45"/>
      <c r="BM191" s="45"/>
      <c r="BN191" s="45"/>
      <c r="BO191" s="45"/>
      <c r="BP191" s="45"/>
      <c r="BQ191" s="45"/>
      <c r="BR191" s="45"/>
      <c r="BS191" s="45"/>
      <c r="BT191" s="45"/>
      <c r="BU191" s="45"/>
      <c r="BV191" s="45"/>
      <c r="BW191" s="45"/>
      <c r="BX191" s="45"/>
      <c r="BY191" s="45"/>
      <c r="BZ191" s="45"/>
      <c r="CA191" s="45"/>
      <c r="CB191" s="45"/>
      <c r="CC191" s="45"/>
      <c r="CD191" s="45"/>
      <c r="CE191" s="45"/>
      <c r="CF191" s="45"/>
      <c r="CG191" s="45"/>
      <c r="CH191" s="45"/>
      <c r="CI191" s="45"/>
      <c r="CJ191" s="45"/>
      <c r="CK191" s="45"/>
      <c r="CL191" s="45"/>
      <c r="CM191" s="45"/>
      <c r="CN191" s="45"/>
      <c r="CO191" s="45"/>
      <c r="CP191" s="45"/>
      <c r="CQ191" s="45"/>
      <c r="CR191" s="45"/>
      <c r="CS191" s="45"/>
      <c r="CT191" s="45"/>
      <c r="CU191" s="45"/>
      <c r="CV191" s="45"/>
      <c r="CW191" s="45"/>
      <c r="CX191" s="45"/>
      <c r="CY191" s="45"/>
      <c r="CZ191" s="45"/>
      <c r="DA191" s="45"/>
      <c r="DB191" s="45"/>
      <c r="DC191" s="45"/>
      <c r="DD191" s="45"/>
      <c r="DE191" s="45"/>
      <c r="DF191" s="45"/>
      <c r="DG191" s="45"/>
      <c r="DH191" s="45"/>
      <c r="DI191" s="45"/>
      <c r="DJ191" s="45"/>
      <c r="DK191" s="45"/>
      <c r="DL191" s="45"/>
      <c r="DM191" s="45"/>
      <c r="DN191" s="45"/>
      <c r="DO191" s="45"/>
      <c r="DP191" s="45"/>
      <c r="DQ191" s="45"/>
      <c r="DR191" s="45"/>
      <c r="DS191" s="45"/>
      <c r="DT191" s="45"/>
      <c r="DU191" s="45"/>
      <c r="DV191" s="45"/>
      <c r="DW191" s="45"/>
      <c r="DX191" s="45"/>
      <c r="DY191" s="45"/>
      <c r="DZ191" s="45"/>
      <c r="EA191" s="45"/>
      <c r="EB191" s="45"/>
      <c r="EC191" s="45"/>
      <c r="ED191" s="45"/>
      <c r="EE191" s="45"/>
      <c r="EF191" s="45"/>
      <c r="EG191" s="45"/>
      <c r="EH191" s="45"/>
      <c r="EI191" s="45"/>
      <c r="EJ191" s="45"/>
      <c r="EK191" s="45"/>
      <c r="EL191" s="45"/>
      <c r="EM191" s="45"/>
      <c r="EN191" s="45"/>
      <c r="EO191" s="45"/>
      <c r="EP191" s="45"/>
      <c r="EQ191" s="45"/>
      <c r="ER191" s="45"/>
      <c r="ES191" s="45"/>
      <c r="ET191" s="45"/>
      <c r="EU191" s="45"/>
      <c r="EV191" s="45"/>
      <c r="EW191" s="45"/>
      <c r="EX191" s="45"/>
      <c r="EY191" s="45"/>
      <c r="EZ191" s="45"/>
      <c r="FA191" s="45"/>
      <c r="FB191" s="45"/>
      <c r="FC191" s="45"/>
      <c r="FD191" s="45"/>
      <c r="FE191" s="45"/>
      <c r="FF191" s="45"/>
      <c r="FG191" s="45"/>
      <c r="FH191" s="45"/>
      <c r="FI191" s="45"/>
      <c r="FJ191" s="45"/>
      <c r="FK191" s="45"/>
      <c r="FL191" s="45"/>
      <c r="FM191" s="45"/>
      <c r="FN191" s="45"/>
      <c r="FO191" s="45"/>
      <c r="FP191" s="45"/>
      <c r="FQ191" s="45"/>
      <c r="FR191" s="45"/>
      <c r="FS191" s="45"/>
      <c r="FT191" s="45"/>
      <c r="FU191" s="45"/>
      <c r="FV191" s="45"/>
      <c r="FW191" s="45"/>
      <c r="FX191" s="45"/>
      <c r="FY191" s="45"/>
      <c r="FZ191" s="45"/>
      <c r="GA191" s="45"/>
      <c r="GB191" s="45"/>
      <c r="GC191" s="45"/>
      <c r="GD191" s="45"/>
      <c r="GE191" s="45"/>
      <c r="GF191" s="45"/>
      <c r="GG191" s="45"/>
      <c r="GH191" s="45"/>
      <c r="GI191" s="45"/>
      <c r="GJ191" s="45"/>
      <c r="GK191" s="45"/>
      <c r="GL191" s="45"/>
      <c r="GM191" s="45"/>
      <c r="GN191" s="45"/>
      <c r="GO191" s="45"/>
      <c r="GP191" s="45"/>
      <c r="GQ191" s="45"/>
      <c r="GR191" s="45"/>
      <c r="GS191" s="45"/>
      <c r="GT191" s="45"/>
      <c r="GU191" s="45"/>
      <c r="GV191" s="45"/>
      <c r="GW191" s="45"/>
      <c r="GX191" s="45"/>
      <c r="GY191" s="45"/>
      <c r="GZ191" s="45"/>
      <c r="HA191" s="45"/>
      <c r="HB191" s="45"/>
      <c r="HC191" s="45"/>
      <c r="HD191" s="45"/>
      <c r="HE191" s="45"/>
      <c r="HF191" s="45"/>
      <c r="HG191" s="45"/>
      <c r="HH191" s="45"/>
      <c r="HI191" s="45"/>
      <c r="HJ191" s="45"/>
      <c r="HK191" s="45"/>
      <c r="HL191" s="45"/>
      <c r="HM191" s="45"/>
      <c r="HN191" s="45"/>
      <c r="HO191" s="45"/>
      <c r="HP191" s="45"/>
      <c r="HQ191" s="45"/>
      <c r="HR191" s="45"/>
      <c r="HS191" s="45"/>
      <c r="HT191" s="45"/>
      <c r="HU191" s="45"/>
      <c r="HV191" s="45"/>
      <c r="HW191" s="45"/>
      <c r="HX191" s="45"/>
      <c r="HY191" s="45"/>
      <c r="HZ191" s="45"/>
      <c r="IA191" s="45"/>
      <c r="IB191" s="45"/>
      <c r="IC191" s="45"/>
      <c r="ID191" s="45"/>
      <c r="IE191" s="45"/>
      <c r="IF191" s="45"/>
      <c r="IG191" s="45"/>
      <c r="IH191" s="45"/>
      <c r="II191" s="45"/>
      <c r="IJ191" s="45"/>
      <c r="IK191" s="45"/>
      <c r="IL191" s="45"/>
      <c r="IM191" s="45"/>
      <c r="IN191" s="45"/>
      <c r="IO191" s="45"/>
      <c r="IP191" s="45"/>
      <c r="IQ191" s="45"/>
    </row>
    <row r="192" spans="1:251" s="59" customFormat="1" ht="18.75" customHeight="1">
      <c r="A192" s="51"/>
      <c r="B192" s="68"/>
      <c r="C192" s="126" t="s">
        <v>129</v>
      </c>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8"/>
      <c r="AA192" s="129">
        <v>1032626</v>
      </c>
      <c r="AB192" s="130"/>
      <c r="AC192" s="130"/>
      <c r="AD192" s="130"/>
      <c r="AE192" s="130"/>
      <c r="AF192" s="130"/>
      <c r="AG192" s="130"/>
      <c r="AH192" s="130"/>
      <c r="AI192" s="131"/>
      <c r="AJ192" s="129">
        <v>1008962</v>
      </c>
      <c r="AK192" s="130"/>
      <c r="AL192" s="130"/>
      <c r="AM192" s="130"/>
      <c r="AN192" s="130"/>
      <c r="AO192" s="130"/>
      <c r="AP192" s="130"/>
      <c r="AQ192" s="130"/>
      <c r="AR192" s="131"/>
      <c r="AS192" s="132"/>
      <c r="AT192" s="133"/>
      <c r="AU192" s="133"/>
      <c r="AV192" s="133"/>
      <c r="AW192" s="133"/>
      <c r="AX192" s="134"/>
      <c r="AY192" s="45"/>
      <c r="AZ192" s="45"/>
      <c r="BA192" s="45"/>
      <c r="BB192" s="45"/>
      <c r="BC192" s="45"/>
      <c r="BD192" s="45"/>
      <c r="BE192" s="45"/>
      <c r="BF192" s="45"/>
      <c r="BG192" s="45"/>
      <c r="BH192" s="45"/>
      <c r="BI192" s="45"/>
      <c r="BJ192" s="45"/>
      <c r="BK192" s="45"/>
      <c r="BL192" s="45"/>
      <c r="BM192" s="45"/>
      <c r="BN192" s="45"/>
      <c r="BO192" s="45"/>
      <c r="BP192" s="45"/>
      <c r="BQ192" s="45"/>
      <c r="BR192" s="45"/>
      <c r="BS192" s="45"/>
      <c r="BT192" s="45"/>
      <c r="BU192" s="45"/>
      <c r="BV192" s="45"/>
      <c r="BW192" s="45"/>
      <c r="BX192" s="45"/>
      <c r="BY192" s="45"/>
      <c r="BZ192" s="45"/>
      <c r="CA192" s="45"/>
      <c r="CB192" s="45"/>
      <c r="CC192" s="45"/>
      <c r="CD192" s="45"/>
      <c r="CE192" s="45"/>
      <c r="CF192" s="45"/>
      <c r="CG192" s="45"/>
      <c r="CH192" s="45"/>
      <c r="CI192" s="45"/>
      <c r="CJ192" s="45"/>
      <c r="CK192" s="45"/>
      <c r="CL192" s="45"/>
      <c r="CM192" s="45"/>
      <c r="CN192" s="45"/>
      <c r="CO192" s="45"/>
      <c r="CP192" s="45"/>
      <c r="CQ192" s="45"/>
      <c r="CR192" s="45"/>
      <c r="CS192" s="45"/>
      <c r="CT192" s="45"/>
      <c r="CU192" s="45"/>
      <c r="CV192" s="45"/>
      <c r="CW192" s="45"/>
      <c r="CX192" s="45"/>
      <c r="CY192" s="45"/>
      <c r="CZ192" s="45"/>
      <c r="DA192" s="45"/>
      <c r="DB192" s="45"/>
      <c r="DC192" s="45"/>
      <c r="DD192" s="45"/>
      <c r="DE192" s="45"/>
      <c r="DF192" s="45"/>
      <c r="DG192" s="45"/>
      <c r="DH192" s="45"/>
      <c r="DI192" s="45"/>
      <c r="DJ192" s="45"/>
      <c r="DK192" s="45"/>
      <c r="DL192" s="45"/>
      <c r="DM192" s="45"/>
      <c r="DN192" s="45"/>
      <c r="DO192" s="45"/>
      <c r="DP192" s="45"/>
      <c r="DQ192" s="45"/>
      <c r="DR192" s="45"/>
      <c r="DS192" s="45"/>
      <c r="DT192" s="45"/>
      <c r="DU192" s="45"/>
      <c r="DV192" s="45"/>
      <c r="DW192" s="45"/>
      <c r="DX192" s="45"/>
      <c r="DY192" s="45"/>
      <c r="DZ192" s="45"/>
      <c r="EA192" s="45"/>
      <c r="EB192" s="45"/>
      <c r="EC192" s="45"/>
      <c r="ED192" s="45"/>
      <c r="EE192" s="45"/>
      <c r="EF192" s="45"/>
      <c r="EG192" s="45"/>
      <c r="EH192" s="45"/>
      <c r="EI192" s="45"/>
      <c r="EJ192" s="45"/>
      <c r="EK192" s="45"/>
      <c r="EL192" s="45"/>
      <c r="EM192" s="45"/>
      <c r="EN192" s="45"/>
      <c r="EO192" s="45"/>
      <c r="EP192" s="45"/>
      <c r="EQ192" s="45"/>
      <c r="ER192" s="45"/>
      <c r="ES192" s="45"/>
      <c r="ET192" s="45"/>
      <c r="EU192" s="45"/>
      <c r="EV192" s="45"/>
      <c r="EW192" s="45"/>
      <c r="EX192" s="45"/>
      <c r="EY192" s="45"/>
      <c r="EZ192" s="45"/>
      <c r="FA192" s="45"/>
      <c r="FB192" s="45"/>
      <c r="FC192" s="45"/>
      <c r="FD192" s="45"/>
      <c r="FE192" s="45"/>
      <c r="FF192" s="45"/>
      <c r="FG192" s="45"/>
      <c r="FH192" s="45"/>
      <c r="FI192" s="45"/>
      <c r="FJ192" s="45"/>
      <c r="FK192" s="45"/>
      <c r="FL192" s="45"/>
      <c r="FM192" s="45"/>
      <c r="FN192" s="45"/>
      <c r="FO192" s="45"/>
      <c r="FP192" s="45"/>
      <c r="FQ192" s="45"/>
      <c r="FR192" s="45"/>
      <c r="FS192" s="45"/>
      <c r="FT192" s="45"/>
      <c r="FU192" s="45"/>
      <c r="FV192" s="45"/>
      <c r="FW192" s="45"/>
      <c r="FX192" s="45"/>
      <c r="FY192" s="45"/>
      <c r="FZ192" s="45"/>
      <c r="GA192" s="45"/>
      <c r="GB192" s="45"/>
      <c r="GC192" s="45"/>
      <c r="GD192" s="45"/>
      <c r="GE192" s="45"/>
      <c r="GF192" s="45"/>
      <c r="GG192" s="45"/>
      <c r="GH192" s="45"/>
      <c r="GI192" s="45"/>
      <c r="GJ192" s="45"/>
      <c r="GK192" s="45"/>
      <c r="GL192" s="45"/>
      <c r="GM192" s="45"/>
      <c r="GN192" s="45"/>
      <c r="GO192" s="45"/>
      <c r="GP192" s="45"/>
      <c r="GQ192" s="45"/>
      <c r="GR192" s="45"/>
      <c r="GS192" s="45"/>
      <c r="GT192" s="45"/>
      <c r="GU192" s="45"/>
      <c r="GV192" s="45"/>
      <c r="GW192" s="45"/>
      <c r="GX192" s="45"/>
      <c r="GY192" s="45"/>
      <c r="GZ192" s="45"/>
      <c r="HA192" s="45"/>
      <c r="HB192" s="45"/>
      <c r="HC192" s="45"/>
      <c r="HD192" s="45"/>
      <c r="HE192" s="45"/>
      <c r="HF192" s="45"/>
      <c r="HG192" s="45"/>
      <c r="HH192" s="45"/>
      <c r="HI192" s="45"/>
      <c r="HJ192" s="45"/>
      <c r="HK192" s="45"/>
      <c r="HL192" s="45"/>
      <c r="HM192" s="45"/>
      <c r="HN192" s="45"/>
      <c r="HO192" s="45"/>
      <c r="HP192" s="45"/>
      <c r="HQ192" s="45"/>
      <c r="HR192" s="45"/>
      <c r="HS192" s="45"/>
      <c r="HT192" s="45"/>
      <c r="HU192" s="45"/>
      <c r="HV192" s="45"/>
      <c r="HW192" s="45"/>
      <c r="HX192" s="45"/>
      <c r="HY192" s="45"/>
      <c r="HZ192" s="45"/>
      <c r="IA192" s="45"/>
      <c r="IB192" s="45"/>
      <c r="IC192" s="45"/>
      <c r="ID192" s="45"/>
      <c r="IE192" s="45"/>
      <c r="IF192" s="45"/>
      <c r="IG192" s="45"/>
      <c r="IH192" s="45"/>
      <c r="II192" s="45"/>
      <c r="IJ192" s="45"/>
      <c r="IK192" s="45"/>
      <c r="IL192" s="45"/>
      <c r="IM192" s="45"/>
      <c r="IN192" s="45"/>
      <c r="IO192" s="45"/>
      <c r="IP192" s="45"/>
      <c r="IQ192" s="45"/>
    </row>
    <row r="193" spans="1:251" s="59" customFormat="1" ht="18.75" customHeight="1" thickBot="1">
      <c r="A193" s="60"/>
      <c r="B193" s="135" t="s">
        <v>121</v>
      </c>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7"/>
      <c r="AA193" s="138">
        <f>SUM($AA$192:$AA$192)</f>
        <v>1032626</v>
      </c>
      <c r="AB193" s="139"/>
      <c r="AC193" s="139"/>
      <c r="AD193" s="139"/>
      <c r="AE193" s="139"/>
      <c r="AF193" s="139"/>
      <c r="AG193" s="139"/>
      <c r="AH193" s="139"/>
      <c r="AI193" s="140"/>
      <c r="AJ193" s="138">
        <f>SUM($AJ$192:$AJ$192)</f>
        <v>1008962</v>
      </c>
      <c r="AK193" s="139"/>
      <c r="AL193" s="139"/>
      <c r="AM193" s="139"/>
      <c r="AN193" s="139"/>
      <c r="AO193" s="139"/>
      <c r="AP193" s="139"/>
      <c r="AQ193" s="139"/>
      <c r="AR193" s="140"/>
      <c r="AS193" s="141"/>
      <c r="AT193" s="142"/>
      <c r="AU193" s="142"/>
      <c r="AV193" s="142"/>
      <c r="AW193" s="142"/>
      <c r="AX193" s="143"/>
      <c r="AY193" s="45"/>
      <c r="AZ193" s="45"/>
      <c r="BA193" s="45"/>
      <c r="BB193" s="45"/>
      <c r="BC193" s="45"/>
      <c r="BD193" s="45"/>
      <c r="BE193" s="45"/>
      <c r="BF193" s="45"/>
      <c r="BG193" s="45"/>
      <c r="BH193" s="45"/>
      <c r="BI193" s="45"/>
      <c r="BJ193" s="45"/>
      <c r="BK193" s="45"/>
      <c r="BL193" s="45"/>
      <c r="BM193" s="45"/>
      <c r="BN193" s="45"/>
      <c r="BO193" s="45"/>
      <c r="BP193" s="45"/>
      <c r="BQ193" s="45"/>
      <c r="BR193" s="45"/>
      <c r="BS193" s="45"/>
      <c r="BT193" s="45"/>
      <c r="BU193" s="45"/>
      <c r="BV193" s="45"/>
      <c r="BW193" s="45"/>
      <c r="BX193" s="45"/>
      <c r="BY193" s="45"/>
      <c r="BZ193" s="45"/>
      <c r="CA193" s="45"/>
      <c r="CB193" s="45"/>
      <c r="CC193" s="45"/>
      <c r="CD193" s="45"/>
      <c r="CE193" s="45"/>
      <c r="CF193" s="45"/>
      <c r="CG193" s="45"/>
      <c r="CH193" s="45"/>
      <c r="CI193" s="45"/>
      <c r="CJ193" s="45"/>
      <c r="CK193" s="45"/>
      <c r="CL193" s="45"/>
      <c r="CM193" s="45"/>
      <c r="CN193" s="45"/>
      <c r="CO193" s="45"/>
      <c r="CP193" s="45"/>
      <c r="CQ193" s="45"/>
      <c r="CR193" s="45"/>
      <c r="CS193" s="45"/>
      <c r="CT193" s="45"/>
      <c r="CU193" s="45"/>
      <c r="CV193" s="45"/>
      <c r="CW193" s="45"/>
      <c r="CX193" s="45"/>
      <c r="CY193" s="45"/>
      <c r="CZ193" s="45"/>
      <c r="DA193" s="45"/>
      <c r="DB193" s="45"/>
      <c r="DC193" s="45"/>
      <c r="DD193" s="45"/>
      <c r="DE193" s="45"/>
      <c r="DF193" s="45"/>
      <c r="DG193" s="45"/>
      <c r="DH193" s="45"/>
      <c r="DI193" s="45"/>
      <c r="DJ193" s="45"/>
      <c r="DK193" s="45"/>
      <c r="DL193" s="45"/>
      <c r="DM193" s="45"/>
      <c r="DN193" s="45"/>
      <c r="DO193" s="45"/>
      <c r="DP193" s="45"/>
      <c r="DQ193" s="45"/>
      <c r="DR193" s="45"/>
      <c r="DS193" s="45"/>
      <c r="DT193" s="45"/>
      <c r="DU193" s="45"/>
      <c r="DV193" s="45"/>
      <c r="DW193" s="45"/>
      <c r="DX193" s="45"/>
      <c r="DY193" s="45"/>
      <c r="DZ193" s="45"/>
      <c r="EA193" s="45"/>
      <c r="EB193" s="45"/>
      <c r="EC193" s="45"/>
      <c r="ED193" s="45"/>
      <c r="EE193" s="45"/>
      <c r="EF193" s="45"/>
      <c r="EG193" s="45"/>
      <c r="EH193" s="45"/>
      <c r="EI193" s="45"/>
      <c r="EJ193" s="45"/>
      <c r="EK193" s="45"/>
      <c r="EL193" s="45"/>
      <c r="EM193" s="45"/>
      <c r="EN193" s="45"/>
      <c r="EO193" s="45"/>
      <c r="EP193" s="45"/>
      <c r="EQ193" s="45"/>
      <c r="ER193" s="45"/>
      <c r="ES193" s="45"/>
      <c r="ET193" s="45"/>
      <c r="EU193" s="45"/>
      <c r="EV193" s="45"/>
      <c r="EW193" s="45"/>
      <c r="EX193" s="45"/>
      <c r="EY193" s="45"/>
      <c r="EZ193" s="45"/>
      <c r="FA193" s="45"/>
      <c r="FB193" s="45"/>
      <c r="FC193" s="45"/>
      <c r="FD193" s="45"/>
      <c r="FE193" s="45"/>
      <c r="FF193" s="45"/>
      <c r="FG193" s="45"/>
      <c r="FH193" s="45"/>
      <c r="FI193" s="45"/>
      <c r="FJ193" s="45"/>
      <c r="FK193" s="45"/>
      <c r="FL193" s="45"/>
      <c r="FM193" s="45"/>
      <c r="FN193" s="45"/>
      <c r="FO193" s="45"/>
      <c r="FP193" s="45"/>
      <c r="FQ193" s="45"/>
      <c r="FR193" s="45"/>
      <c r="FS193" s="45"/>
      <c r="FT193" s="45"/>
      <c r="FU193" s="45"/>
      <c r="FV193" s="45"/>
      <c r="FW193" s="45"/>
      <c r="FX193" s="45"/>
      <c r="FY193" s="45"/>
      <c r="FZ193" s="45"/>
      <c r="GA193" s="45"/>
      <c r="GB193" s="45"/>
      <c r="GC193" s="45"/>
      <c r="GD193" s="45"/>
      <c r="GE193" s="45"/>
      <c r="GF193" s="45"/>
      <c r="GG193" s="45"/>
      <c r="GH193" s="45"/>
      <c r="GI193" s="45"/>
      <c r="GJ193" s="45"/>
      <c r="GK193" s="45"/>
      <c r="GL193" s="45"/>
      <c r="GM193" s="45"/>
      <c r="GN193" s="45"/>
      <c r="GO193" s="45"/>
      <c r="GP193" s="45"/>
      <c r="GQ193" s="45"/>
      <c r="GR193" s="45"/>
      <c r="GS193" s="45"/>
      <c r="GT193" s="45"/>
      <c r="GU193" s="45"/>
      <c r="GV193" s="45"/>
      <c r="GW193" s="45"/>
      <c r="GX193" s="45"/>
      <c r="GY193" s="45"/>
      <c r="GZ193" s="45"/>
      <c r="HA193" s="45"/>
      <c r="HB193" s="45"/>
      <c r="HC193" s="45"/>
      <c r="HD193" s="45"/>
      <c r="HE193" s="45"/>
      <c r="HF193" s="45"/>
      <c r="HG193" s="45"/>
      <c r="HH193" s="45"/>
      <c r="HI193" s="45"/>
      <c r="HJ193" s="45"/>
      <c r="HK193" s="45"/>
      <c r="HL193" s="45"/>
      <c r="HM193" s="45"/>
      <c r="HN193" s="45"/>
      <c r="HO193" s="45"/>
      <c r="HP193" s="45"/>
      <c r="HQ193" s="45"/>
      <c r="HR193" s="45"/>
      <c r="HS193" s="45"/>
      <c r="HT193" s="45"/>
      <c r="HU193" s="45"/>
      <c r="HV193" s="45"/>
      <c r="HW193" s="45"/>
      <c r="HX193" s="45"/>
      <c r="HY193" s="45"/>
      <c r="HZ193" s="45"/>
      <c r="IA193" s="45"/>
      <c r="IB193" s="45"/>
      <c r="IC193" s="45"/>
      <c r="ID193" s="45"/>
      <c r="IE193" s="45"/>
      <c r="IF193" s="45"/>
      <c r="IG193" s="45"/>
      <c r="IH193" s="45"/>
      <c r="II193" s="45"/>
      <c r="IJ193" s="45"/>
      <c r="IK193" s="45"/>
      <c r="IL193" s="45"/>
      <c r="IM193" s="45"/>
      <c r="IN193" s="45"/>
      <c r="IO193" s="45"/>
      <c r="IP193" s="45"/>
      <c r="IQ193" s="45"/>
    </row>
    <row r="195" spans="1:251" ht="19.2">
      <c r="A195" s="44" t="s">
        <v>103</v>
      </c>
      <c r="AW195" s="46"/>
      <c r="AX195" s="47"/>
      <c r="AY195" s="46"/>
    </row>
    <row r="197" spans="1:251" ht="18">
      <c r="B197" s="106" t="s">
        <v>0</v>
      </c>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7"/>
    </row>
    <row r="198" spans="1:251">
      <c r="Z198" s="48"/>
      <c r="AD198" s="48"/>
      <c r="AE198" s="48"/>
      <c r="AF198" s="48"/>
      <c r="AG198" s="48"/>
      <c r="AH198" s="48"/>
      <c r="AI198" s="48"/>
      <c r="AO198" s="48"/>
    </row>
    <row r="199" spans="1:251" ht="13.8" thickBot="1">
      <c r="Z199" s="48"/>
      <c r="AD199" s="48"/>
      <c r="AE199" s="48"/>
      <c r="AF199" s="48"/>
      <c r="AG199" s="48"/>
      <c r="AH199" s="48"/>
      <c r="AI199" s="48"/>
      <c r="AO199" s="48"/>
      <c r="DI199" s="49"/>
    </row>
    <row r="200" spans="1:251" ht="24.75" customHeight="1" thickBot="1">
      <c r="B200" s="108" t="s">
        <v>104</v>
      </c>
      <c r="C200" s="109"/>
      <c r="D200" s="109"/>
      <c r="E200" s="109"/>
      <c r="F200" s="109"/>
      <c r="G200" s="109"/>
      <c r="H200" s="110" t="s">
        <v>143</v>
      </c>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G200" s="111"/>
      <c r="AH200" s="111"/>
      <c r="AI200" s="111"/>
      <c r="AJ200" s="111"/>
      <c r="AK200" s="111"/>
      <c r="AL200" s="111"/>
      <c r="AM200" s="111"/>
      <c r="AN200" s="111"/>
      <c r="AO200" s="111"/>
      <c r="AP200" s="111"/>
      <c r="AQ200" s="111"/>
      <c r="AR200" s="111"/>
      <c r="AS200" s="111"/>
      <c r="AT200" s="111"/>
      <c r="AU200" s="111"/>
      <c r="AV200" s="111"/>
      <c r="AW200" s="111"/>
      <c r="AX200" s="112"/>
      <c r="DI200" s="49"/>
    </row>
    <row r="201" spans="1:251" ht="14.4">
      <c r="B201" s="50"/>
      <c r="C201" s="50"/>
      <c r="D201" s="50"/>
      <c r="E201" s="50"/>
      <c r="F201" s="50"/>
      <c r="G201" s="50"/>
      <c r="H201" s="51"/>
      <c r="I201" s="51"/>
      <c r="J201" s="51"/>
      <c r="K201" s="51"/>
      <c r="L201" s="52"/>
      <c r="M201" s="52"/>
      <c r="N201" s="52"/>
      <c r="O201" s="52"/>
      <c r="P201" s="51"/>
      <c r="Q201" s="51"/>
      <c r="R201" s="51"/>
      <c r="S201" s="51"/>
      <c r="T201" s="51"/>
      <c r="U201" s="51"/>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DI201" s="49"/>
    </row>
    <row r="202" spans="1:251" ht="15" thickBot="1">
      <c r="A202" s="54"/>
      <c r="B202" s="53" t="s">
        <v>106</v>
      </c>
      <c r="C202" s="51"/>
      <c r="D202" s="51"/>
      <c r="E202" s="51"/>
      <c r="F202" s="51"/>
      <c r="G202" s="51"/>
      <c r="H202" s="51"/>
      <c r="I202" s="51"/>
      <c r="J202" s="51"/>
      <c r="K202" s="51"/>
      <c r="L202" s="52"/>
      <c r="M202" s="52"/>
      <c r="N202" s="52"/>
      <c r="O202" s="52"/>
      <c r="P202" s="51"/>
      <c r="Q202" s="51"/>
      <c r="R202" s="51"/>
      <c r="S202" s="51"/>
      <c r="T202" s="51"/>
      <c r="U202" s="51"/>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DI202" s="49"/>
    </row>
    <row r="203" spans="1:251" ht="14.4">
      <c r="A203" s="51"/>
      <c r="B203" s="55"/>
      <c r="C203" s="50"/>
      <c r="D203" s="50"/>
      <c r="E203" s="50"/>
      <c r="F203" s="50"/>
      <c r="G203" s="50"/>
      <c r="H203" s="50"/>
      <c r="I203" s="50"/>
      <c r="J203" s="50"/>
      <c r="K203" s="50"/>
      <c r="L203" s="56"/>
      <c r="M203" s="56"/>
      <c r="N203" s="56"/>
      <c r="O203" s="56"/>
      <c r="P203" s="50"/>
      <c r="Q203" s="50"/>
      <c r="R203" s="50"/>
      <c r="S203" s="50"/>
      <c r="T203" s="50"/>
      <c r="U203" s="50"/>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c r="AX203" s="58"/>
    </row>
    <row r="204" spans="1:251" ht="12" customHeight="1">
      <c r="A204" s="51"/>
      <c r="B204" s="113" t="s">
        <v>144</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5"/>
    </row>
    <row r="205" spans="1:251" ht="12" customHeight="1">
      <c r="A205" s="51"/>
      <c r="B205" s="113"/>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5"/>
      <c r="BC205" s="59"/>
    </row>
    <row r="206" spans="1:251" ht="12" customHeight="1">
      <c r="A206" s="51"/>
      <c r="B206" s="113"/>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251" ht="12" customHeight="1">
      <c r="A207" s="51"/>
      <c r="B207" s="113"/>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5"/>
    </row>
    <row r="208" spans="1:251" ht="12" customHeight="1">
      <c r="A208" s="51"/>
      <c r="B208" s="113"/>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5"/>
    </row>
    <row r="209" spans="1:251" ht="15" thickBot="1">
      <c r="A209" s="60"/>
      <c r="B209" s="61"/>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3"/>
    </row>
    <row r="210" spans="1:251">
      <c r="B210" s="64"/>
    </row>
    <row r="211" spans="1:251" ht="15" thickBot="1">
      <c r="A211" s="54"/>
      <c r="B211" s="53" t="s">
        <v>108</v>
      </c>
      <c r="C211" s="51"/>
      <c r="D211" s="51"/>
      <c r="E211" s="51"/>
      <c r="F211" s="51"/>
      <c r="G211" s="51"/>
      <c r="H211" s="51"/>
      <c r="I211" s="51"/>
      <c r="J211" s="51"/>
      <c r="K211" s="51"/>
      <c r="L211" s="52"/>
      <c r="M211" s="52"/>
      <c r="N211" s="52"/>
      <c r="O211" s="52"/>
      <c r="P211" s="51"/>
      <c r="Q211" s="51"/>
      <c r="R211" s="51"/>
      <c r="S211" s="51"/>
      <c r="T211" s="51"/>
      <c r="U211" s="51"/>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DI211" s="49"/>
    </row>
    <row r="212" spans="1:251" ht="14.4">
      <c r="A212" s="51"/>
      <c r="B212" s="55"/>
      <c r="C212" s="50"/>
      <c r="D212" s="50"/>
      <c r="E212" s="50"/>
      <c r="F212" s="50"/>
      <c r="G212" s="50"/>
      <c r="H212" s="50"/>
      <c r="I212" s="50"/>
      <c r="J212" s="50"/>
      <c r="K212" s="50"/>
      <c r="L212" s="56"/>
      <c r="M212" s="56"/>
      <c r="N212" s="56"/>
      <c r="O212" s="56"/>
      <c r="P212" s="50"/>
      <c r="Q212" s="50"/>
      <c r="R212" s="50"/>
      <c r="S212" s="50"/>
      <c r="T212" s="50"/>
      <c r="U212" s="50"/>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8"/>
    </row>
    <row r="213" spans="1:251" ht="12" customHeight="1">
      <c r="A213" s="51"/>
      <c r="B213" s="113" t="s">
        <v>145</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251" ht="12" customHeight="1">
      <c r="A214" s="51"/>
      <c r="B214" s="113"/>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5"/>
      <c r="BC214" s="59"/>
    </row>
    <row r="215" spans="1:251" ht="12" customHeight="1">
      <c r="A215" s="51"/>
      <c r="B215" s="113"/>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4"/>
      <c r="AL215" s="114"/>
      <c r="AM215" s="114"/>
      <c r="AN215" s="114"/>
      <c r="AO215" s="114"/>
      <c r="AP215" s="114"/>
      <c r="AQ215" s="114"/>
      <c r="AR215" s="114"/>
      <c r="AS215" s="114"/>
      <c r="AT215" s="114"/>
      <c r="AU215" s="114"/>
      <c r="AV215" s="114"/>
      <c r="AW215" s="114"/>
      <c r="AX215" s="115"/>
    </row>
    <row r="216" spans="1:251" ht="12" customHeight="1">
      <c r="A216" s="51"/>
      <c r="B216" s="113"/>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114"/>
      <c r="AM216" s="114"/>
      <c r="AN216" s="114"/>
      <c r="AO216" s="114"/>
      <c r="AP216" s="114"/>
      <c r="AQ216" s="114"/>
      <c r="AR216" s="114"/>
      <c r="AS216" s="114"/>
      <c r="AT216" s="114"/>
      <c r="AU216" s="114"/>
      <c r="AV216" s="114"/>
      <c r="AW216" s="114"/>
      <c r="AX216" s="115"/>
    </row>
    <row r="217" spans="1:251" ht="12" customHeight="1">
      <c r="A217" s="51"/>
      <c r="B217" s="113"/>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251" ht="15" thickBot="1">
      <c r="A218" s="60"/>
      <c r="B218" s="61"/>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3"/>
    </row>
    <row r="219" spans="1:251">
      <c r="B219" s="64"/>
    </row>
    <row r="220" spans="1:251" ht="14.4">
      <c r="B220" s="53" t="s">
        <v>110</v>
      </c>
      <c r="C220" s="51"/>
      <c r="D220" s="51"/>
      <c r="E220" s="51"/>
      <c r="F220" s="51"/>
      <c r="G220" s="51"/>
      <c r="H220" s="51"/>
      <c r="I220" s="51"/>
      <c r="J220" s="51"/>
      <c r="K220" s="51"/>
      <c r="L220" s="52"/>
      <c r="M220" s="52"/>
      <c r="N220" s="52"/>
      <c r="O220" s="52"/>
      <c r="P220" s="51"/>
      <c r="Q220" s="51"/>
      <c r="R220" s="51"/>
      <c r="S220" s="51"/>
      <c r="T220" s="51"/>
      <c r="U220" s="51"/>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row>
    <row r="221" spans="1:251" ht="15" thickBot="1">
      <c r="B221" s="51"/>
      <c r="C221" s="51"/>
      <c r="D221" s="51"/>
      <c r="E221" s="51"/>
      <c r="F221" s="51"/>
      <c r="G221" s="51"/>
      <c r="H221" s="51"/>
      <c r="I221" s="51"/>
      <c r="J221" s="51"/>
      <c r="K221" s="51"/>
      <c r="L221" s="52"/>
      <c r="M221" s="52"/>
      <c r="N221" s="52"/>
      <c r="O221" s="52"/>
      <c r="P221" s="51"/>
      <c r="Q221" s="51"/>
      <c r="R221" s="51"/>
      <c r="S221" s="51"/>
      <c r="T221" s="51"/>
      <c r="U221" s="51"/>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65" t="s">
        <v>111</v>
      </c>
    </row>
    <row r="222" spans="1:251" s="59" customFormat="1" ht="13.5" customHeight="1">
      <c r="A222" s="51"/>
      <c r="B222" s="116" t="s">
        <v>112</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8"/>
      <c r="AA222" s="122" t="s">
        <v>113</v>
      </c>
      <c r="AB222" s="117"/>
      <c r="AC222" s="117"/>
      <c r="AD222" s="117"/>
      <c r="AE222" s="117"/>
      <c r="AF222" s="117"/>
      <c r="AG222" s="117"/>
      <c r="AH222" s="117"/>
      <c r="AI222" s="118"/>
      <c r="AJ222" s="122" t="s">
        <v>114</v>
      </c>
      <c r="AK222" s="117"/>
      <c r="AL222" s="117"/>
      <c r="AM222" s="117"/>
      <c r="AN222" s="117"/>
      <c r="AO222" s="117"/>
      <c r="AP222" s="117"/>
      <c r="AQ222" s="117"/>
      <c r="AR222" s="118"/>
      <c r="AS222" s="122" t="s">
        <v>115</v>
      </c>
      <c r="AT222" s="117"/>
      <c r="AU222" s="117"/>
      <c r="AV222" s="117"/>
      <c r="AW222" s="117"/>
      <c r="AX222" s="124"/>
      <c r="AY222" s="45"/>
      <c r="AZ222" s="45"/>
      <c r="BA222" s="45"/>
      <c r="BB222" s="45"/>
      <c r="BC222" s="45"/>
      <c r="BD222" s="45"/>
      <c r="BE222" s="45"/>
      <c r="BF222" s="45"/>
      <c r="BG222" s="45"/>
      <c r="BH222" s="45"/>
      <c r="BI222" s="45"/>
      <c r="BJ222" s="45"/>
      <c r="BK222" s="45"/>
      <c r="BL222" s="45"/>
      <c r="BM222" s="45"/>
      <c r="BN222" s="45"/>
      <c r="BO222" s="45"/>
      <c r="BP222" s="45"/>
      <c r="BQ222" s="45"/>
      <c r="BR222" s="45"/>
      <c r="BS222" s="45"/>
      <c r="BT222" s="45"/>
      <c r="BU222" s="45"/>
      <c r="BV222" s="45"/>
      <c r="BW222" s="45"/>
      <c r="BX222" s="45"/>
      <c r="BY222" s="45"/>
      <c r="BZ222" s="45"/>
      <c r="CA222" s="45"/>
      <c r="CB222" s="45"/>
      <c r="CC222" s="45"/>
      <c r="CD222" s="45"/>
      <c r="CE222" s="45"/>
      <c r="CF222" s="45"/>
      <c r="CG222" s="45"/>
      <c r="CH222" s="45"/>
      <c r="CI222" s="45"/>
      <c r="CJ222" s="45"/>
      <c r="CK222" s="45"/>
      <c r="CL222" s="45"/>
      <c r="CM222" s="45"/>
      <c r="CN222" s="45"/>
      <c r="CO222" s="45"/>
      <c r="CP222" s="45"/>
      <c r="CQ222" s="45"/>
      <c r="CR222" s="45"/>
      <c r="CS222" s="45"/>
      <c r="CT222" s="45"/>
      <c r="CU222" s="45"/>
      <c r="CV222" s="45"/>
      <c r="CW222" s="45"/>
      <c r="CX222" s="45"/>
      <c r="CY222" s="45"/>
      <c r="CZ222" s="45"/>
      <c r="DA222" s="45"/>
      <c r="DB222" s="45"/>
      <c r="DC222" s="45"/>
      <c r="DD222" s="45"/>
      <c r="DE222" s="45"/>
      <c r="DF222" s="45"/>
      <c r="DG222" s="45"/>
      <c r="DH222" s="45"/>
      <c r="DI222" s="45"/>
      <c r="DJ222" s="45"/>
      <c r="DK222" s="45"/>
      <c r="DL222" s="45"/>
      <c r="DM222" s="45"/>
      <c r="DN222" s="45"/>
      <c r="DO222" s="45"/>
      <c r="DP222" s="45"/>
      <c r="DQ222" s="45"/>
      <c r="DR222" s="45"/>
      <c r="DS222" s="45"/>
      <c r="DT222" s="45"/>
      <c r="DU222" s="45"/>
      <c r="DV222" s="45"/>
      <c r="DW222" s="45"/>
      <c r="DX222" s="45"/>
      <c r="DY222" s="45"/>
      <c r="DZ222" s="45"/>
      <c r="EA222" s="45"/>
      <c r="EB222" s="45"/>
      <c r="EC222" s="45"/>
      <c r="ED222" s="45"/>
      <c r="EE222" s="45"/>
      <c r="EF222" s="45"/>
      <c r="EG222" s="45"/>
      <c r="EH222" s="45"/>
      <c r="EI222" s="45"/>
      <c r="EJ222" s="45"/>
      <c r="EK222" s="45"/>
      <c r="EL222" s="45"/>
      <c r="EM222" s="45"/>
      <c r="EN222" s="45"/>
      <c r="EO222" s="45"/>
      <c r="EP222" s="45"/>
      <c r="EQ222" s="45"/>
      <c r="ER222" s="45"/>
      <c r="ES222" s="45"/>
      <c r="ET222" s="45"/>
      <c r="EU222" s="45"/>
      <c r="EV222" s="45"/>
      <c r="EW222" s="45"/>
      <c r="EX222" s="45"/>
      <c r="EY222" s="45"/>
      <c r="EZ222" s="45"/>
      <c r="FA222" s="45"/>
      <c r="FB222" s="45"/>
      <c r="FC222" s="45"/>
      <c r="FD222" s="45"/>
      <c r="FE222" s="45"/>
      <c r="FF222" s="45"/>
      <c r="FG222" s="45"/>
      <c r="FH222" s="45"/>
      <c r="FI222" s="45"/>
      <c r="FJ222" s="45"/>
      <c r="FK222" s="45"/>
      <c r="FL222" s="45"/>
      <c r="FM222" s="45"/>
      <c r="FN222" s="45"/>
      <c r="FO222" s="45"/>
      <c r="FP222" s="45"/>
      <c r="FQ222" s="45"/>
      <c r="FR222" s="45"/>
      <c r="FS222" s="45"/>
      <c r="FT222" s="45"/>
      <c r="FU222" s="45"/>
      <c r="FV222" s="45"/>
      <c r="FW222" s="45"/>
      <c r="FX222" s="45"/>
      <c r="FY222" s="45"/>
      <c r="FZ222" s="45"/>
      <c r="GA222" s="45"/>
      <c r="GB222" s="45"/>
      <c r="GC222" s="45"/>
      <c r="GD222" s="45"/>
      <c r="GE222" s="45"/>
      <c r="GF222" s="45"/>
      <c r="GG222" s="45"/>
      <c r="GH222" s="45"/>
      <c r="GI222" s="45"/>
      <c r="GJ222" s="45"/>
      <c r="GK222" s="45"/>
      <c r="GL222" s="45"/>
      <c r="GM222" s="45"/>
      <c r="GN222" s="45"/>
      <c r="GO222" s="45"/>
      <c r="GP222" s="45"/>
      <c r="GQ222" s="45"/>
      <c r="GR222" s="45"/>
      <c r="GS222" s="45"/>
      <c r="GT222" s="45"/>
      <c r="GU222" s="45"/>
      <c r="GV222" s="45"/>
      <c r="GW222" s="45"/>
      <c r="GX222" s="45"/>
      <c r="GY222" s="45"/>
      <c r="GZ222" s="45"/>
      <c r="HA222" s="45"/>
      <c r="HB222" s="45"/>
      <c r="HC222" s="45"/>
      <c r="HD222" s="45"/>
      <c r="HE222" s="45"/>
      <c r="HF222" s="45"/>
      <c r="HG222" s="45"/>
      <c r="HH222" s="45"/>
      <c r="HI222" s="45"/>
      <c r="HJ222" s="45"/>
      <c r="HK222" s="45"/>
      <c r="HL222" s="45"/>
      <c r="HM222" s="45"/>
      <c r="HN222" s="45"/>
      <c r="HO222" s="45"/>
      <c r="HP222" s="45"/>
      <c r="HQ222" s="45"/>
      <c r="HR222" s="45"/>
      <c r="HS222" s="45"/>
      <c r="HT222" s="45"/>
      <c r="HU222" s="45"/>
      <c r="HV222" s="45"/>
      <c r="HW222" s="45"/>
      <c r="HX222" s="45"/>
      <c r="HY222" s="45"/>
      <c r="HZ222" s="45"/>
      <c r="IA222" s="45"/>
      <c r="IB222" s="45"/>
      <c r="IC222" s="45"/>
      <c r="ID222" s="45"/>
      <c r="IE222" s="45"/>
      <c r="IF222" s="45"/>
      <c r="IG222" s="45"/>
      <c r="IH222" s="45"/>
      <c r="II222" s="45"/>
      <c r="IJ222" s="45"/>
      <c r="IK222" s="45"/>
      <c r="IL222" s="45"/>
      <c r="IM222" s="45"/>
      <c r="IN222" s="45"/>
      <c r="IO222" s="45"/>
      <c r="IP222" s="45"/>
      <c r="IQ222" s="45"/>
    </row>
    <row r="223" spans="1:251" s="59" customFormat="1">
      <c r="A223" s="51"/>
      <c r="B223" s="119"/>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1"/>
      <c r="AA223" s="123"/>
      <c r="AB223" s="120"/>
      <c r="AC223" s="120"/>
      <c r="AD223" s="120"/>
      <c r="AE223" s="120"/>
      <c r="AF223" s="120"/>
      <c r="AG223" s="120"/>
      <c r="AH223" s="120"/>
      <c r="AI223" s="121"/>
      <c r="AJ223" s="123"/>
      <c r="AK223" s="120"/>
      <c r="AL223" s="120"/>
      <c r="AM223" s="120"/>
      <c r="AN223" s="120"/>
      <c r="AO223" s="120"/>
      <c r="AP223" s="120"/>
      <c r="AQ223" s="120"/>
      <c r="AR223" s="121"/>
      <c r="AS223" s="123"/>
      <c r="AT223" s="120"/>
      <c r="AU223" s="120"/>
      <c r="AV223" s="120"/>
      <c r="AW223" s="120"/>
      <c r="AX223" s="125"/>
      <c r="AY223" s="45"/>
      <c r="AZ223" s="45"/>
      <c r="BA223" s="45"/>
      <c r="BB223" s="66"/>
      <c r="BC223" s="67"/>
      <c r="BE223" s="45"/>
      <c r="BF223" s="45"/>
      <c r="BG223" s="45"/>
      <c r="BH223" s="45"/>
      <c r="BI223" s="45"/>
      <c r="BJ223" s="45"/>
      <c r="BK223" s="45"/>
      <c r="BL223" s="45"/>
      <c r="BM223" s="45"/>
      <c r="BN223" s="45"/>
      <c r="BO223" s="45"/>
      <c r="BP223" s="45"/>
      <c r="BQ223" s="45"/>
      <c r="BR223" s="45"/>
      <c r="BS223" s="45"/>
      <c r="BT223" s="45"/>
      <c r="BU223" s="45"/>
      <c r="BV223" s="45"/>
      <c r="BW223" s="45"/>
      <c r="BX223" s="45"/>
      <c r="BY223" s="45"/>
      <c r="BZ223" s="45"/>
      <c r="CA223" s="45"/>
      <c r="CB223" s="45"/>
      <c r="CC223" s="45"/>
      <c r="CD223" s="45"/>
      <c r="CE223" s="45"/>
      <c r="CF223" s="45"/>
      <c r="CG223" s="45"/>
      <c r="CH223" s="45"/>
      <c r="CI223" s="45"/>
      <c r="CJ223" s="45"/>
      <c r="CK223" s="45"/>
      <c r="CL223" s="45"/>
      <c r="CM223" s="45"/>
      <c r="CN223" s="45"/>
      <c r="CO223" s="45"/>
      <c r="CP223" s="45"/>
      <c r="CQ223" s="45"/>
      <c r="CR223" s="45"/>
      <c r="CS223" s="45"/>
      <c r="CT223" s="45"/>
      <c r="CU223" s="45"/>
      <c r="CV223" s="45"/>
      <c r="CW223" s="45"/>
      <c r="CX223" s="45"/>
      <c r="CY223" s="45"/>
      <c r="CZ223" s="45"/>
      <c r="DA223" s="45"/>
      <c r="DB223" s="45"/>
      <c r="DC223" s="45"/>
      <c r="DD223" s="45"/>
      <c r="DE223" s="45"/>
      <c r="DF223" s="45"/>
      <c r="DG223" s="45"/>
      <c r="DH223" s="45"/>
      <c r="DI223" s="45"/>
      <c r="DJ223" s="45"/>
      <c r="DK223" s="45"/>
      <c r="DL223" s="45"/>
      <c r="DM223" s="45"/>
      <c r="DN223" s="45"/>
      <c r="DO223" s="45"/>
      <c r="DP223" s="45"/>
      <c r="DQ223" s="45"/>
      <c r="DR223" s="45"/>
      <c r="DS223" s="45"/>
      <c r="DT223" s="45"/>
      <c r="DU223" s="45"/>
      <c r="DV223" s="45"/>
      <c r="DW223" s="45"/>
      <c r="DX223" s="45"/>
      <c r="DY223" s="45"/>
      <c r="DZ223" s="45"/>
      <c r="EA223" s="45"/>
      <c r="EB223" s="45"/>
      <c r="EC223" s="45"/>
      <c r="ED223" s="45"/>
      <c r="EE223" s="45"/>
      <c r="EF223" s="45"/>
      <c r="EG223" s="45"/>
      <c r="EH223" s="45"/>
      <c r="EI223" s="45"/>
      <c r="EJ223" s="45"/>
      <c r="EK223" s="45"/>
      <c r="EL223" s="45"/>
      <c r="EM223" s="45"/>
      <c r="EN223" s="45"/>
      <c r="EO223" s="45"/>
      <c r="EP223" s="45"/>
      <c r="EQ223" s="45"/>
      <c r="ER223" s="45"/>
      <c r="ES223" s="45"/>
      <c r="ET223" s="45"/>
      <c r="EU223" s="45"/>
      <c r="EV223" s="45"/>
      <c r="EW223" s="45"/>
      <c r="EX223" s="45"/>
      <c r="EY223" s="45"/>
      <c r="EZ223" s="45"/>
      <c r="FA223" s="45"/>
      <c r="FB223" s="45"/>
      <c r="FC223" s="45"/>
      <c r="FD223" s="45"/>
      <c r="FE223" s="45"/>
      <c r="FF223" s="45"/>
      <c r="FG223" s="45"/>
      <c r="FH223" s="45"/>
      <c r="FI223" s="45"/>
      <c r="FJ223" s="45"/>
      <c r="FK223" s="45"/>
      <c r="FL223" s="45"/>
      <c r="FM223" s="45"/>
      <c r="FN223" s="45"/>
      <c r="FO223" s="45"/>
      <c r="FP223" s="45"/>
      <c r="FQ223" s="45"/>
      <c r="FR223" s="45"/>
      <c r="FS223" s="45"/>
      <c r="FT223" s="45"/>
      <c r="FU223" s="45"/>
      <c r="FV223" s="45"/>
      <c r="FW223" s="45"/>
      <c r="FX223" s="45"/>
      <c r="FY223" s="45"/>
      <c r="FZ223" s="45"/>
      <c r="GA223" s="45"/>
      <c r="GB223" s="45"/>
      <c r="GC223" s="45"/>
      <c r="GD223" s="45"/>
      <c r="GE223" s="45"/>
      <c r="GF223" s="45"/>
      <c r="GG223" s="45"/>
      <c r="GH223" s="45"/>
      <c r="GI223" s="45"/>
      <c r="GJ223" s="45"/>
      <c r="GK223" s="45"/>
      <c r="GL223" s="45"/>
      <c r="GM223" s="45"/>
      <c r="GN223" s="45"/>
      <c r="GO223" s="45"/>
      <c r="GP223" s="45"/>
      <c r="GQ223" s="45"/>
      <c r="GR223" s="45"/>
      <c r="GS223" s="45"/>
      <c r="GT223" s="45"/>
      <c r="GU223" s="45"/>
      <c r="GV223" s="45"/>
      <c r="GW223" s="45"/>
      <c r="GX223" s="45"/>
      <c r="GY223" s="45"/>
      <c r="GZ223" s="45"/>
      <c r="HA223" s="45"/>
      <c r="HB223" s="45"/>
      <c r="HC223" s="45"/>
      <c r="HD223" s="45"/>
      <c r="HE223" s="45"/>
      <c r="HF223" s="45"/>
      <c r="HG223" s="45"/>
      <c r="HH223" s="45"/>
      <c r="HI223" s="45"/>
      <c r="HJ223" s="45"/>
      <c r="HK223" s="45"/>
      <c r="HL223" s="45"/>
      <c r="HM223" s="45"/>
      <c r="HN223" s="45"/>
      <c r="HO223" s="45"/>
      <c r="HP223" s="45"/>
      <c r="HQ223" s="45"/>
      <c r="HR223" s="45"/>
      <c r="HS223" s="45"/>
      <c r="HT223" s="45"/>
      <c r="HU223" s="45"/>
      <c r="HV223" s="45"/>
      <c r="HW223" s="45"/>
      <c r="HX223" s="45"/>
      <c r="HY223" s="45"/>
      <c r="HZ223" s="45"/>
      <c r="IA223" s="45"/>
      <c r="IB223" s="45"/>
      <c r="IC223" s="45"/>
      <c r="ID223" s="45"/>
      <c r="IE223" s="45"/>
      <c r="IF223" s="45"/>
      <c r="IG223" s="45"/>
      <c r="IH223" s="45"/>
      <c r="II223" s="45"/>
      <c r="IJ223" s="45"/>
      <c r="IK223" s="45"/>
      <c r="IL223" s="45"/>
      <c r="IM223" s="45"/>
      <c r="IN223" s="45"/>
      <c r="IO223" s="45"/>
      <c r="IP223" s="45"/>
      <c r="IQ223" s="45"/>
    </row>
    <row r="224" spans="1:251" s="59" customFormat="1" ht="18.75" customHeight="1">
      <c r="A224" s="51"/>
      <c r="B224" s="68"/>
      <c r="C224" s="126" t="s">
        <v>146</v>
      </c>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8"/>
      <c r="AA224" s="129">
        <v>670320</v>
      </c>
      <c r="AB224" s="130"/>
      <c r="AC224" s="130"/>
      <c r="AD224" s="130"/>
      <c r="AE224" s="130"/>
      <c r="AF224" s="130"/>
      <c r="AG224" s="130"/>
      <c r="AH224" s="130"/>
      <c r="AI224" s="131"/>
      <c r="AJ224" s="129">
        <v>485970</v>
      </c>
      <c r="AK224" s="130"/>
      <c r="AL224" s="130"/>
      <c r="AM224" s="130"/>
      <c r="AN224" s="130"/>
      <c r="AO224" s="130"/>
      <c r="AP224" s="130"/>
      <c r="AQ224" s="130"/>
      <c r="AR224" s="131"/>
      <c r="AS224" s="132"/>
      <c r="AT224" s="133"/>
      <c r="AU224" s="133"/>
      <c r="AV224" s="133"/>
      <c r="AW224" s="133"/>
      <c r="AX224" s="134"/>
      <c r="AY224" s="45"/>
      <c r="AZ224" s="45"/>
      <c r="BA224" s="45"/>
      <c r="BB224" s="45"/>
      <c r="BC224" s="45"/>
      <c r="BD224" s="45"/>
      <c r="BE224" s="45"/>
      <c r="BF224" s="45"/>
      <c r="BG224" s="45"/>
      <c r="BH224" s="45"/>
      <c r="BI224" s="45"/>
      <c r="BJ224" s="45"/>
      <c r="BK224" s="45"/>
      <c r="BL224" s="45"/>
      <c r="BM224" s="45"/>
      <c r="BN224" s="45"/>
      <c r="BO224" s="45"/>
      <c r="BP224" s="45"/>
      <c r="BQ224" s="45"/>
      <c r="BR224" s="45"/>
      <c r="BS224" s="45"/>
      <c r="BT224" s="45"/>
      <c r="BU224" s="45"/>
      <c r="BV224" s="45"/>
      <c r="BW224" s="45"/>
      <c r="BX224" s="45"/>
      <c r="BY224" s="45"/>
      <c r="BZ224" s="45"/>
      <c r="CA224" s="45"/>
      <c r="CB224" s="45"/>
      <c r="CC224" s="45"/>
      <c r="CD224" s="45"/>
      <c r="CE224" s="45"/>
      <c r="CF224" s="45"/>
      <c r="CG224" s="45"/>
      <c r="CH224" s="45"/>
      <c r="CI224" s="45"/>
      <c r="CJ224" s="45"/>
      <c r="CK224" s="45"/>
      <c r="CL224" s="45"/>
      <c r="CM224" s="45"/>
      <c r="CN224" s="45"/>
      <c r="CO224" s="45"/>
      <c r="CP224" s="45"/>
      <c r="CQ224" s="45"/>
      <c r="CR224" s="45"/>
      <c r="CS224" s="45"/>
      <c r="CT224" s="45"/>
      <c r="CU224" s="45"/>
      <c r="CV224" s="45"/>
      <c r="CW224" s="45"/>
      <c r="CX224" s="45"/>
      <c r="CY224" s="45"/>
      <c r="CZ224" s="45"/>
      <c r="DA224" s="45"/>
      <c r="DB224" s="45"/>
      <c r="DC224" s="45"/>
      <c r="DD224" s="45"/>
      <c r="DE224" s="45"/>
      <c r="DF224" s="45"/>
      <c r="DG224" s="45"/>
      <c r="DH224" s="45"/>
      <c r="DI224" s="45"/>
      <c r="DJ224" s="45"/>
      <c r="DK224" s="45"/>
      <c r="DL224" s="45"/>
      <c r="DM224" s="45"/>
      <c r="DN224" s="45"/>
      <c r="DO224" s="45"/>
      <c r="DP224" s="45"/>
      <c r="DQ224" s="45"/>
      <c r="DR224" s="45"/>
      <c r="DS224" s="45"/>
      <c r="DT224" s="45"/>
      <c r="DU224" s="45"/>
      <c r="DV224" s="45"/>
      <c r="DW224" s="45"/>
      <c r="DX224" s="45"/>
      <c r="DY224" s="45"/>
      <c r="DZ224" s="45"/>
      <c r="EA224" s="45"/>
      <c r="EB224" s="45"/>
      <c r="EC224" s="45"/>
      <c r="ED224" s="45"/>
      <c r="EE224" s="45"/>
      <c r="EF224" s="45"/>
      <c r="EG224" s="45"/>
      <c r="EH224" s="45"/>
      <c r="EI224" s="45"/>
      <c r="EJ224" s="45"/>
      <c r="EK224" s="45"/>
      <c r="EL224" s="45"/>
      <c r="EM224" s="45"/>
      <c r="EN224" s="45"/>
      <c r="EO224" s="45"/>
      <c r="EP224" s="45"/>
      <c r="EQ224" s="45"/>
      <c r="ER224" s="45"/>
      <c r="ES224" s="45"/>
      <c r="ET224" s="45"/>
      <c r="EU224" s="45"/>
      <c r="EV224" s="45"/>
      <c r="EW224" s="45"/>
      <c r="EX224" s="45"/>
      <c r="EY224" s="45"/>
      <c r="EZ224" s="45"/>
      <c r="FA224" s="45"/>
      <c r="FB224" s="45"/>
      <c r="FC224" s="45"/>
      <c r="FD224" s="45"/>
      <c r="FE224" s="45"/>
      <c r="FF224" s="45"/>
      <c r="FG224" s="45"/>
      <c r="FH224" s="45"/>
      <c r="FI224" s="45"/>
      <c r="FJ224" s="45"/>
      <c r="FK224" s="45"/>
      <c r="FL224" s="45"/>
      <c r="FM224" s="45"/>
      <c r="FN224" s="45"/>
      <c r="FO224" s="45"/>
      <c r="FP224" s="45"/>
      <c r="FQ224" s="45"/>
      <c r="FR224" s="45"/>
      <c r="FS224" s="45"/>
      <c r="FT224" s="45"/>
      <c r="FU224" s="45"/>
      <c r="FV224" s="45"/>
      <c r="FW224" s="45"/>
      <c r="FX224" s="45"/>
      <c r="FY224" s="45"/>
      <c r="FZ224" s="45"/>
      <c r="GA224" s="45"/>
      <c r="GB224" s="45"/>
      <c r="GC224" s="45"/>
      <c r="GD224" s="45"/>
      <c r="GE224" s="45"/>
      <c r="GF224" s="45"/>
      <c r="GG224" s="45"/>
      <c r="GH224" s="45"/>
      <c r="GI224" s="45"/>
      <c r="GJ224" s="45"/>
      <c r="GK224" s="45"/>
      <c r="GL224" s="45"/>
      <c r="GM224" s="45"/>
      <c r="GN224" s="45"/>
      <c r="GO224" s="45"/>
      <c r="GP224" s="45"/>
      <c r="GQ224" s="45"/>
      <c r="GR224" s="45"/>
      <c r="GS224" s="45"/>
      <c r="GT224" s="45"/>
      <c r="GU224" s="45"/>
      <c r="GV224" s="45"/>
      <c r="GW224" s="45"/>
      <c r="GX224" s="45"/>
      <c r="GY224" s="45"/>
      <c r="GZ224" s="45"/>
      <c r="HA224" s="45"/>
      <c r="HB224" s="45"/>
      <c r="HC224" s="45"/>
      <c r="HD224" s="45"/>
      <c r="HE224" s="45"/>
      <c r="HF224" s="45"/>
      <c r="HG224" s="45"/>
      <c r="HH224" s="45"/>
      <c r="HI224" s="45"/>
      <c r="HJ224" s="45"/>
      <c r="HK224" s="45"/>
      <c r="HL224" s="45"/>
      <c r="HM224" s="45"/>
      <c r="HN224" s="45"/>
      <c r="HO224" s="45"/>
      <c r="HP224" s="45"/>
      <c r="HQ224" s="45"/>
      <c r="HR224" s="45"/>
      <c r="HS224" s="45"/>
      <c r="HT224" s="45"/>
      <c r="HU224" s="45"/>
      <c r="HV224" s="45"/>
      <c r="HW224" s="45"/>
      <c r="HX224" s="45"/>
      <c r="HY224" s="45"/>
      <c r="HZ224" s="45"/>
      <c r="IA224" s="45"/>
      <c r="IB224" s="45"/>
      <c r="IC224" s="45"/>
      <c r="ID224" s="45"/>
      <c r="IE224" s="45"/>
      <c r="IF224" s="45"/>
      <c r="IG224" s="45"/>
      <c r="IH224" s="45"/>
      <c r="II224" s="45"/>
      <c r="IJ224" s="45"/>
      <c r="IK224" s="45"/>
      <c r="IL224" s="45"/>
      <c r="IM224" s="45"/>
      <c r="IN224" s="45"/>
      <c r="IO224" s="45"/>
      <c r="IP224" s="45"/>
      <c r="IQ224" s="45"/>
    </row>
    <row r="225" spans="1:251" s="59" customFormat="1" ht="18.75" customHeight="1" thickBot="1">
      <c r="A225" s="60"/>
      <c r="B225" s="135" t="s">
        <v>121</v>
      </c>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7"/>
      <c r="AA225" s="138">
        <f>SUM($AA$224:$AA$224)</f>
        <v>670320</v>
      </c>
      <c r="AB225" s="139"/>
      <c r="AC225" s="139"/>
      <c r="AD225" s="139"/>
      <c r="AE225" s="139"/>
      <c r="AF225" s="139"/>
      <c r="AG225" s="139"/>
      <c r="AH225" s="139"/>
      <c r="AI225" s="140"/>
      <c r="AJ225" s="138">
        <f>SUM($AJ$224:$AJ$224)</f>
        <v>485970</v>
      </c>
      <c r="AK225" s="139"/>
      <c r="AL225" s="139"/>
      <c r="AM225" s="139"/>
      <c r="AN225" s="139"/>
      <c r="AO225" s="139"/>
      <c r="AP225" s="139"/>
      <c r="AQ225" s="139"/>
      <c r="AR225" s="140"/>
      <c r="AS225" s="141"/>
      <c r="AT225" s="142"/>
      <c r="AU225" s="142"/>
      <c r="AV225" s="142"/>
      <c r="AW225" s="142"/>
      <c r="AX225" s="143"/>
      <c r="AY225" s="45"/>
      <c r="AZ225" s="45"/>
      <c r="BA225" s="45"/>
      <c r="BB225" s="45"/>
      <c r="BC225" s="45"/>
      <c r="BD225" s="45"/>
      <c r="BE225" s="45"/>
      <c r="BF225" s="45"/>
      <c r="BG225" s="45"/>
      <c r="BH225" s="45"/>
      <c r="BI225" s="45"/>
      <c r="BJ225" s="45"/>
      <c r="BK225" s="45"/>
      <c r="BL225" s="45"/>
      <c r="BM225" s="45"/>
      <c r="BN225" s="45"/>
      <c r="BO225" s="45"/>
      <c r="BP225" s="45"/>
      <c r="BQ225" s="45"/>
      <c r="BR225" s="45"/>
      <c r="BS225" s="45"/>
      <c r="BT225" s="45"/>
      <c r="BU225" s="45"/>
      <c r="BV225" s="45"/>
      <c r="BW225" s="45"/>
      <c r="BX225" s="45"/>
      <c r="BY225" s="45"/>
      <c r="BZ225" s="45"/>
      <c r="CA225" s="45"/>
      <c r="CB225" s="45"/>
      <c r="CC225" s="45"/>
      <c r="CD225" s="45"/>
      <c r="CE225" s="45"/>
      <c r="CF225" s="45"/>
      <c r="CG225" s="45"/>
      <c r="CH225" s="45"/>
      <c r="CI225" s="45"/>
      <c r="CJ225" s="45"/>
      <c r="CK225" s="45"/>
      <c r="CL225" s="45"/>
      <c r="CM225" s="45"/>
      <c r="CN225" s="45"/>
      <c r="CO225" s="45"/>
      <c r="CP225" s="45"/>
      <c r="CQ225" s="45"/>
      <c r="CR225" s="45"/>
      <c r="CS225" s="45"/>
      <c r="CT225" s="45"/>
      <c r="CU225" s="45"/>
      <c r="CV225" s="45"/>
      <c r="CW225" s="45"/>
      <c r="CX225" s="45"/>
      <c r="CY225" s="45"/>
      <c r="CZ225" s="45"/>
      <c r="DA225" s="45"/>
      <c r="DB225" s="45"/>
      <c r="DC225" s="45"/>
      <c r="DD225" s="45"/>
      <c r="DE225" s="45"/>
      <c r="DF225" s="45"/>
      <c r="DG225" s="45"/>
      <c r="DH225" s="45"/>
      <c r="DI225" s="45"/>
      <c r="DJ225" s="45"/>
      <c r="DK225" s="45"/>
      <c r="DL225" s="45"/>
      <c r="DM225" s="45"/>
      <c r="DN225" s="45"/>
      <c r="DO225" s="45"/>
      <c r="DP225" s="45"/>
      <c r="DQ225" s="45"/>
      <c r="DR225" s="45"/>
      <c r="DS225" s="45"/>
      <c r="DT225" s="45"/>
      <c r="DU225" s="45"/>
      <c r="DV225" s="45"/>
      <c r="DW225" s="45"/>
      <c r="DX225" s="45"/>
      <c r="DY225" s="45"/>
      <c r="DZ225" s="45"/>
      <c r="EA225" s="45"/>
      <c r="EB225" s="45"/>
      <c r="EC225" s="45"/>
      <c r="ED225" s="45"/>
      <c r="EE225" s="45"/>
      <c r="EF225" s="45"/>
      <c r="EG225" s="45"/>
      <c r="EH225" s="45"/>
      <c r="EI225" s="45"/>
      <c r="EJ225" s="45"/>
      <c r="EK225" s="45"/>
      <c r="EL225" s="45"/>
      <c r="EM225" s="45"/>
      <c r="EN225" s="45"/>
      <c r="EO225" s="45"/>
      <c r="EP225" s="45"/>
      <c r="EQ225" s="45"/>
      <c r="ER225" s="45"/>
      <c r="ES225" s="45"/>
      <c r="ET225" s="45"/>
      <c r="EU225" s="45"/>
      <c r="EV225" s="45"/>
      <c r="EW225" s="45"/>
      <c r="EX225" s="45"/>
      <c r="EY225" s="45"/>
      <c r="EZ225" s="45"/>
      <c r="FA225" s="45"/>
      <c r="FB225" s="45"/>
      <c r="FC225" s="45"/>
      <c r="FD225" s="45"/>
      <c r="FE225" s="45"/>
      <c r="FF225" s="45"/>
      <c r="FG225" s="45"/>
      <c r="FH225" s="45"/>
      <c r="FI225" s="45"/>
      <c r="FJ225" s="45"/>
      <c r="FK225" s="45"/>
      <c r="FL225" s="45"/>
      <c r="FM225" s="45"/>
      <c r="FN225" s="45"/>
      <c r="FO225" s="45"/>
      <c r="FP225" s="45"/>
      <c r="FQ225" s="45"/>
      <c r="FR225" s="45"/>
      <c r="FS225" s="45"/>
      <c r="FT225" s="45"/>
      <c r="FU225" s="45"/>
      <c r="FV225" s="45"/>
      <c r="FW225" s="45"/>
      <c r="FX225" s="45"/>
      <c r="FY225" s="45"/>
      <c r="FZ225" s="45"/>
      <c r="GA225" s="45"/>
      <c r="GB225" s="45"/>
      <c r="GC225" s="45"/>
      <c r="GD225" s="45"/>
      <c r="GE225" s="45"/>
      <c r="GF225" s="45"/>
      <c r="GG225" s="45"/>
      <c r="GH225" s="45"/>
      <c r="GI225" s="45"/>
      <c r="GJ225" s="45"/>
      <c r="GK225" s="45"/>
      <c r="GL225" s="45"/>
      <c r="GM225" s="45"/>
      <c r="GN225" s="45"/>
      <c r="GO225" s="45"/>
      <c r="GP225" s="45"/>
      <c r="GQ225" s="45"/>
      <c r="GR225" s="45"/>
      <c r="GS225" s="45"/>
      <c r="GT225" s="45"/>
      <c r="GU225" s="45"/>
      <c r="GV225" s="45"/>
      <c r="GW225" s="45"/>
      <c r="GX225" s="45"/>
      <c r="GY225" s="45"/>
      <c r="GZ225" s="45"/>
      <c r="HA225" s="45"/>
      <c r="HB225" s="45"/>
      <c r="HC225" s="45"/>
      <c r="HD225" s="45"/>
      <c r="HE225" s="45"/>
      <c r="HF225" s="45"/>
      <c r="HG225" s="45"/>
      <c r="HH225" s="45"/>
      <c r="HI225" s="45"/>
      <c r="HJ225" s="45"/>
      <c r="HK225" s="45"/>
      <c r="HL225" s="45"/>
      <c r="HM225" s="45"/>
      <c r="HN225" s="45"/>
      <c r="HO225" s="45"/>
      <c r="HP225" s="45"/>
      <c r="HQ225" s="45"/>
      <c r="HR225" s="45"/>
      <c r="HS225" s="45"/>
      <c r="HT225" s="45"/>
      <c r="HU225" s="45"/>
      <c r="HV225" s="45"/>
      <c r="HW225" s="45"/>
      <c r="HX225" s="45"/>
      <c r="HY225" s="45"/>
      <c r="HZ225" s="45"/>
      <c r="IA225" s="45"/>
      <c r="IB225" s="45"/>
      <c r="IC225" s="45"/>
      <c r="ID225" s="45"/>
      <c r="IE225" s="45"/>
      <c r="IF225" s="45"/>
      <c r="IG225" s="45"/>
      <c r="IH225" s="45"/>
      <c r="II225" s="45"/>
      <c r="IJ225" s="45"/>
      <c r="IK225" s="45"/>
      <c r="IL225" s="45"/>
      <c r="IM225" s="45"/>
      <c r="IN225" s="45"/>
      <c r="IO225" s="45"/>
      <c r="IP225" s="45"/>
      <c r="IQ225" s="45"/>
    </row>
    <row r="227" spans="1:251" ht="19.2">
      <c r="A227" s="44" t="s">
        <v>103</v>
      </c>
      <c r="AW227" s="46"/>
      <c r="AX227" s="47"/>
      <c r="AY227" s="46"/>
    </row>
    <row r="229" spans="1:251" ht="18">
      <c r="B229" s="106" t="s">
        <v>0</v>
      </c>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7"/>
    </row>
    <row r="230" spans="1:251">
      <c r="Z230" s="48"/>
      <c r="AD230" s="48"/>
      <c r="AE230" s="48"/>
      <c r="AF230" s="48"/>
      <c r="AG230" s="48"/>
      <c r="AH230" s="48"/>
      <c r="AI230" s="48"/>
      <c r="AO230" s="48"/>
    </row>
    <row r="231" spans="1:251" ht="13.8" thickBot="1">
      <c r="Z231" s="48"/>
      <c r="AD231" s="48"/>
      <c r="AE231" s="48"/>
      <c r="AF231" s="48"/>
      <c r="AG231" s="48"/>
      <c r="AH231" s="48"/>
      <c r="AI231" s="48"/>
      <c r="AO231" s="48"/>
      <c r="DI231" s="49"/>
    </row>
    <row r="232" spans="1:251" ht="24.75" customHeight="1" thickBot="1">
      <c r="B232" s="108" t="s">
        <v>104</v>
      </c>
      <c r="C232" s="109"/>
      <c r="D232" s="109"/>
      <c r="E232" s="109"/>
      <c r="F232" s="109"/>
      <c r="G232" s="109"/>
      <c r="H232" s="110" t="s">
        <v>147</v>
      </c>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c r="AG232" s="111"/>
      <c r="AH232" s="111"/>
      <c r="AI232" s="111"/>
      <c r="AJ232" s="111"/>
      <c r="AK232" s="111"/>
      <c r="AL232" s="111"/>
      <c r="AM232" s="111"/>
      <c r="AN232" s="111"/>
      <c r="AO232" s="111"/>
      <c r="AP232" s="111"/>
      <c r="AQ232" s="111"/>
      <c r="AR232" s="111"/>
      <c r="AS232" s="111"/>
      <c r="AT232" s="111"/>
      <c r="AU232" s="111"/>
      <c r="AV232" s="111"/>
      <c r="AW232" s="111"/>
      <c r="AX232" s="112"/>
      <c r="DI232" s="49"/>
    </row>
    <row r="233" spans="1:251" ht="14.4">
      <c r="B233" s="50"/>
      <c r="C233" s="50"/>
      <c r="D233" s="50"/>
      <c r="E233" s="50"/>
      <c r="F233" s="50"/>
      <c r="G233" s="50"/>
      <c r="H233" s="51"/>
      <c r="I233" s="51"/>
      <c r="J233" s="51"/>
      <c r="K233" s="51"/>
      <c r="L233" s="52"/>
      <c r="M233" s="52"/>
      <c r="N233" s="52"/>
      <c r="O233" s="52"/>
      <c r="P233" s="51"/>
      <c r="Q233" s="51"/>
      <c r="R233" s="51"/>
      <c r="S233" s="51"/>
      <c r="T233" s="51"/>
      <c r="U233" s="51"/>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DI233" s="49"/>
    </row>
    <row r="234" spans="1:251" ht="15" thickBot="1">
      <c r="A234" s="54"/>
      <c r="B234" s="53" t="s">
        <v>106</v>
      </c>
      <c r="C234" s="51"/>
      <c r="D234" s="51"/>
      <c r="E234" s="51"/>
      <c r="F234" s="51"/>
      <c r="G234" s="51"/>
      <c r="H234" s="51"/>
      <c r="I234" s="51"/>
      <c r="J234" s="51"/>
      <c r="K234" s="51"/>
      <c r="L234" s="52"/>
      <c r="M234" s="52"/>
      <c r="N234" s="52"/>
      <c r="O234" s="52"/>
      <c r="P234" s="51"/>
      <c r="Q234" s="51"/>
      <c r="R234" s="51"/>
      <c r="S234" s="51"/>
      <c r="T234" s="51"/>
      <c r="U234" s="51"/>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DI234" s="49"/>
    </row>
    <row r="235" spans="1:251" ht="14.4">
      <c r="A235" s="51"/>
      <c r="B235" s="55"/>
      <c r="C235" s="50"/>
      <c r="D235" s="50"/>
      <c r="E235" s="50"/>
      <c r="F235" s="50"/>
      <c r="G235" s="50"/>
      <c r="H235" s="50"/>
      <c r="I235" s="50"/>
      <c r="J235" s="50"/>
      <c r="K235" s="50"/>
      <c r="L235" s="56"/>
      <c r="M235" s="56"/>
      <c r="N235" s="56"/>
      <c r="O235" s="56"/>
      <c r="P235" s="50"/>
      <c r="Q235" s="50"/>
      <c r="R235" s="50"/>
      <c r="S235" s="50"/>
      <c r="T235" s="50"/>
      <c r="U235" s="50"/>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8"/>
    </row>
    <row r="236" spans="1:251" ht="12" customHeight="1">
      <c r="A236" s="51"/>
      <c r="B236" s="113" t="s">
        <v>148</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row>
    <row r="237" spans="1:251" ht="12" customHeight="1">
      <c r="A237" s="51"/>
      <c r="B237" s="113"/>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BC237" s="59"/>
    </row>
    <row r="238" spans="1:251" ht="12" customHeight="1">
      <c r="A238" s="51"/>
      <c r="B238" s="113"/>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row>
    <row r="239" spans="1:251" ht="12" customHeight="1">
      <c r="A239" s="51"/>
      <c r="B239" s="113"/>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row>
    <row r="240" spans="1:251" ht="12" customHeight="1">
      <c r="A240" s="51"/>
      <c r="B240" s="113"/>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row>
    <row r="241" spans="1:251" ht="15" thickBot="1">
      <c r="A241" s="60"/>
      <c r="B241" s="61"/>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3"/>
    </row>
    <row r="242" spans="1:251">
      <c r="B242" s="64"/>
    </row>
    <row r="243" spans="1:251" ht="15" thickBot="1">
      <c r="A243" s="54"/>
      <c r="B243" s="53" t="s">
        <v>108</v>
      </c>
      <c r="C243" s="51"/>
      <c r="D243" s="51"/>
      <c r="E243" s="51"/>
      <c r="F243" s="51"/>
      <c r="G243" s="51"/>
      <c r="H243" s="51"/>
      <c r="I243" s="51"/>
      <c r="J243" s="51"/>
      <c r="K243" s="51"/>
      <c r="L243" s="52"/>
      <c r="M243" s="52"/>
      <c r="N243" s="52"/>
      <c r="O243" s="52"/>
      <c r="P243" s="51"/>
      <c r="Q243" s="51"/>
      <c r="R243" s="51"/>
      <c r="S243" s="51"/>
      <c r="T243" s="51"/>
      <c r="U243" s="51"/>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DI243" s="49"/>
    </row>
    <row r="244" spans="1:251" ht="14.4">
      <c r="A244" s="51"/>
      <c r="B244" s="55"/>
      <c r="C244" s="50"/>
      <c r="D244" s="50"/>
      <c r="E244" s="50"/>
      <c r="F244" s="50"/>
      <c r="G244" s="50"/>
      <c r="H244" s="50"/>
      <c r="I244" s="50"/>
      <c r="J244" s="50"/>
      <c r="K244" s="50"/>
      <c r="L244" s="56"/>
      <c r="M244" s="56"/>
      <c r="N244" s="56"/>
      <c r="O244" s="56"/>
      <c r="P244" s="50"/>
      <c r="Q244" s="50"/>
      <c r="R244" s="50"/>
      <c r="S244" s="50"/>
      <c r="T244" s="50"/>
      <c r="U244" s="50"/>
      <c r="V244" s="57"/>
      <c r="W244" s="57"/>
      <c r="X244" s="57"/>
      <c r="Y244" s="57"/>
      <c r="Z244" s="57"/>
      <c r="AA244" s="57"/>
      <c r="AB244" s="57"/>
      <c r="AC244" s="57"/>
      <c r="AD244" s="57"/>
      <c r="AE244" s="57"/>
      <c r="AF244" s="57"/>
      <c r="AG244" s="57"/>
      <c r="AH244" s="57"/>
      <c r="AI244" s="57"/>
      <c r="AJ244" s="57"/>
      <c r="AK244" s="57"/>
      <c r="AL244" s="57"/>
      <c r="AM244" s="57"/>
      <c r="AN244" s="57"/>
      <c r="AO244" s="57"/>
      <c r="AP244" s="57"/>
      <c r="AQ244" s="57"/>
      <c r="AR244" s="57"/>
      <c r="AS244" s="57"/>
      <c r="AT244" s="57"/>
      <c r="AU244" s="57"/>
      <c r="AV244" s="57"/>
      <c r="AW244" s="57"/>
      <c r="AX244" s="58"/>
    </row>
    <row r="245" spans="1:251" ht="12" customHeight="1">
      <c r="A245" s="51"/>
      <c r="B245" s="113" t="s">
        <v>149</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4"/>
      <c r="AL245" s="114"/>
      <c r="AM245" s="114"/>
      <c r="AN245" s="114"/>
      <c r="AO245" s="114"/>
      <c r="AP245" s="114"/>
      <c r="AQ245" s="114"/>
      <c r="AR245" s="114"/>
      <c r="AS245" s="114"/>
      <c r="AT245" s="114"/>
      <c r="AU245" s="114"/>
      <c r="AV245" s="114"/>
      <c r="AW245" s="114"/>
      <c r="AX245" s="115"/>
    </row>
    <row r="246" spans="1:251" ht="12" customHeight="1">
      <c r="A246" s="51"/>
      <c r="B246" s="113"/>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4"/>
      <c r="AL246" s="114"/>
      <c r="AM246" s="114"/>
      <c r="AN246" s="114"/>
      <c r="AO246" s="114"/>
      <c r="AP246" s="114"/>
      <c r="AQ246" s="114"/>
      <c r="AR246" s="114"/>
      <c r="AS246" s="114"/>
      <c r="AT246" s="114"/>
      <c r="AU246" s="114"/>
      <c r="AV246" s="114"/>
      <c r="AW246" s="114"/>
      <c r="AX246" s="115"/>
    </row>
    <row r="247" spans="1:251" ht="12" customHeight="1">
      <c r="A247" s="51"/>
      <c r="B247" s="113"/>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BC247" s="59"/>
    </row>
    <row r="248" spans="1:251" ht="12" customHeight="1">
      <c r="A248" s="51"/>
      <c r="B248" s="113"/>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row>
    <row r="249" spans="1:251" ht="12" customHeight="1">
      <c r="A249" s="51"/>
      <c r="B249" s="113"/>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251" ht="12" customHeight="1">
      <c r="A250" s="51"/>
      <c r="B250" s="113"/>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251" ht="15" thickBot="1">
      <c r="A251" s="60"/>
      <c r="B251" s="61"/>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c r="AU251" s="62"/>
      <c r="AV251" s="62"/>
      <c r="AW251" s="62"/>
      <c r="AX251" s="63"/>
    </row>
    <row r="252" spans="1:251">
      <c r="B252" s="64"/>
    </row>
    <row r="253" spans="1:251" ht="14.4">
      <c r="B253" s="53" t="s">
        <v>110</v>
      </c>
      <c r="C253" s="51"/>
      <c r="D253" s="51"/>
      <c r="E253" s="51"/>
      <c r="F253" s="51"/>
      <c r="G253" s="51"/>
      <c r="H253" s="51"/>
      <c r="I253" s="51"/>
      <c r="J253" s="51"/>
      <c r="K253" s="51"/>
      <c r="L253" s="52"/>
      <c r="M253" s="52"/>
      <c r="N253" s="52"/>
      <c r="O253" s="52"/>
      <c r="P253" s="51"/>
      <c r="Q253" s="51"/>
      <c r="R253" s="51"/>
      <c r="S253" s="51"/>
      <c r="T253" s="51"/>
      <c r="U253" s="51"/>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row>
    <row r="254" spans="1:251" ht="15" thickBot="1">
      <c r="B254" s="51"/>
      <c r="C254" s="51"/>
      <c r="D254" s="51"/>
      <c r="E254" s="51"/>
      <c r="F254" s="51"/>
      <c r="G254" s="51"/>
      <c r="H254" s="51"/>
      <c r="I254" s="51"/>
      <c r="J254" s="51"/>
      <c r="K254" s="51"/>
      <c r="L254" s="52"/>
      <c r="M254" s="52"/>
      <c r="N254" s="52"/>
      <c r="O254" s="52"/>
      <c r="P254" s="51"/>
      <c r="Q254" s="51"/>
      <c r="R254" s="51"/>
      <c r="S254" s="51"/>
      <c r="T254" s="51"/>
      <c r="U254" s="51"/>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65" t="s">
        <v>111</v>
      </c>
    </row>
    <row r="255" spans="1:251" s="59" customFormat="1" ht="13.5" customHeight="1">
      <c r="A255" s="51"/>
      <c r="B255" s="116" t="s">
        <v>112</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8"/>
      <c r="AA255" s="122" t="s">
        <v>113</v>
      </c>
      <c r="AB255" s="117"/>
      <c r="AC255" s="117"/>
      <c r="AD255" s="117"/>
      <c r="AE255" s="117"/>
      <c r="AF255" s="117"/>
      <c r="AG255" s="117"/>
      <c r="AH255" s="117"/>
      <c r="AI255" s="118"/>
      <c r="AJ255" s="122" t="s">
        <v>114</v>
      </c>
      <c r="AK255" s="117"/>
      <c r="AL255" s="117"/>
      <c r="AM255" s="117"/>
      <c r="AN255" s="117"/>
      <c r="AO255" s="117"/>
      <c r="AP255" s="117"/>
      <c r="AQ255" s="117"/>
      <c r="AR255" s="118"/>
      <c r="AS255" s="122" t="s">
        <v>115</v>
      </c>
      <c r="AT255" s="117"/>
      <c r="AU255" s="117"/>
      <c r="AV255" s="117"/>
      <c r="AW255" s="117"/>
      <c r="AX255" s="124"/>
      <c r="AY255" s="45"/>
      <c r="AZ255" s="45"/>
      <c r="BA255" s="45"/>
      <c r="BB255" s="45"/>
      <c r="BC255" s="45"/>
      <c r="BD255" s="45"/>
      <c r="BE255" s="45"/>
      <c r="BF255" s="45"/>
      <c r="BG255" s="45"/>
      <c r="BH255" s="45"/>
      <c r="BI255" s="45"/>
      <c r="BJ255" s="45"/>
      <c r="BK255" s="45"/>
      <c r="BL255" s="45"/>
      <c r="BM255" s="45"/>
      <c r="BN255" s="45"/>
      <c r="BO255" s="45"/>
      <c r="BP255" s="45"/>
      <c r="BQ255" s="45"/>
      <c r="BR255" s="45"/>
      <c r="BS255" s="45"/>
      <c r="BT255" s="45"/>
      <c r="BU255" s="45"/>
      <c r="BV255" s="45"/>
      <c r="BW255" s="45"/>
      <c r="BX255" s="45"/>
      <c r="BY255" s="45"/>
      <c r="BZ255" s="45"/>
      <c r="CA255" s="45"/>
      <c r="CB255" s="45"/>
      <c r="CC255" s="45"/>
      <c r="CD255" s="45"/>
      <c r="CE255" s="45"/>
      <c r="CF255" s="45"/>
      <c r="CG255" s="45"/>
      <c r="CH255" s="45"/>
      <c r="CI255" s="45"/>
      <c r="CJ255" s="45"/>
      <c r="CK255" s="45"/>
      <c r="CL255" s="45"/>
      <c r="CM255" s="45"/>
      <c r="CN255" s="45"/>
      <c r="CO255" s="45"/>
      <c r="CP255" s="45"/>
      <c r="CQ255" s="45"/>
      <c r="CR255" s="45"/>
      <c r="CS255" s="45"/>
      <c r="CT255" s="45"/>
      <c r="CU255" s="45"/>
      <c r="CV255" s="45"/>
      <c r="CW255" s="45"/>
      <c r="CX255" s="45"/>
      <c r="CY255" s="45"/>
      <c r="CZ255" s="45"/>
      <c r="DA255" s="45"/>
      <c r="DB255" s="45"/>
      <c r="DC255" s="45"/>
      <c r="DD255" s="45"/>
      <c r="DE255" s="45"/>
      <c r="DF255" s="45"/>
      <c r="DG255" s="45"/>
      <c r="DH255" s="45"/>
      <c r="DI255" s="45"/>
      <c r="DJ255" s="45"/>
      <c r="DK255" s="45"/>
      <c r="DL255" s="45"/>
      <c r="DM255" s="45"/>
      <c r="DN255" s="45"/>
      <c r="DO255" s="45"/>
      <c r="DP255" s="45"/>
      <c r="DQ255" s="45"/>
      <c r="DR255" s="45"/>
      <c r="DS255" s="45"/>
      <c r="DT255" s="45"/>
      <c r="DU255" s="45"/>
      <c r="DV255" s="45"/>
      <c r="DW255" s="45"/>
      <c r="DX255" s="45"/>
      <c r="DY255" s="45"/>
      <c r="DZ255" s="45"/>
      <c r="EA255" s="45"/>
      <c r="EB255" s="45"/>
      <c r="EC255" s="45"/>
      <c r="ED255" s="45"/>
      <c r="EE255" s="45"/>
      <c r="EF255" s="45"/>
      <c r="EG255" s="45"/>
      <c r="EH255" s="45"/>
      <c r="EI255" s="45"/>
      <c r="EJ255" s="45"/>
      <c r="EK255" s="45"/>
      <c r="EL255" s="45"/>
      <c r="EM255" s="45"/>
      <c r="EN255" s="45"/>
      <c r="EO255" s="45"/>
      <c r="EP255" s="45"/>
      <c r="EQ255" s="45"/>
      <c r="ER255" s="45"/>
      <c r="ES255" s="45"/>
      <c r="ET255" s="45"/>
      <c r="EU255" s="45"/>
      <c r="EV255" s="45"/>
      <c r="EW255" s="45"/>
      <c r="EX255" s="45"/>
      <c r="EY255" s="45"/>
      <c r="EZ255" s="45"/>
      <c r="FA255" s="45"/>
      <c r="FB255" s="45"/>
      <c r="FC255" s="45"/>
      <c r="FD255" s="45"/>
      <c r="FE255" s="45"/>
      <c r="FF255" s="45"/>
      <c r="FG255" s="45"/>
      <c r="FH255" s="45"/>
      <c r="FI255" s="45"/>
      <c r="FJ255" s="45"/>
      <c r="FK255" s="45"/>
      <c r="FL255" s="45"/>
      <c r="FM255" s="45"/>
      <c r="FN255" s="45"/>
      <c r="FO255" s="45"/>
      <c r="FP255" s="45"/>
      <c r="FQ255" s="45"/>
      <c r="FR255" s="45"/>
      <c r="FS255" s="45"/>
      <c r="FT255" s="45"/>
      <c r="FU255" s="45"/>
      <c r="FV255" s="45"/>
      <c r="FW255" s="45"/>
      <c r="FX255" s="45"/>
      <c r="FY255" s="45"/>
      <c r="FZ255" s="45"/>
      <c r="GA255" s="45"/>
      <c r="GB255" s="45"/>
      <c r="GC255" s="45"/>
      <c r="GD255" s="45"/>
      <c r="GE255" s="45"/>
      <c r="GF255" s="45"/>
      <c r="GG255" s="45"/>
      <c r="GH255" s="45"/>
      <c r="GI255" s="45"/>
      <c r="GJ255" s="45"/>
      <c r="GK255" s="45"/>
      <c r="GL255" s="45"/>
      <c r="GM255" s="45"/>
      <c r="GN255" s="45"/>
      <c r="GO255" s="45"/>
      <c r="GP255" s="45"/>
      <c r="GQ255" s="45"/>
      <c r="GR255" s="45"/>
      <c r="GS255" s="45"/>
      <c r="GT255" s="45"/>
      <c r="GU255" s="45"/>
      <c r="GV255" s="45"/>
      <c r="GW255" s="45"/>
      <c r="GX255" s="45"/>
      <c r="GY255" s="45"/>
      <c r="GZ255" s="45"/>
      <c r="HA255" s="45"/>
      <c r="HB255" s="45"/>
      <c r="HC255" s="45"/>
      <c r="HD255" s="45"/>
      <c r="HE255" s="45"/>
      <c r="HF255" s="45"/>
      <c r="HG255" s="45"/>
      <c r="HH255" s="45"/>
      <c r="HI255" s="45"/>
      <c r="HJ255" s="45"/>
      <c r="HK255" s="45"/>
      <c r="HL255" s="45"/>
      <c r="HM255" s="45"/>
      <c r="HN255" s="45"/>
      <c r="HO255" s="45"/>
      <c r="HP255" s="45"/>
      <c r="HQ255" s="45"/>
      <c r="HR255" s="45"/>
      <c r="HS255" s="45"/>
      <c r="HT255" s="45"/>
      <c r="HU255" s="45"/>
      <c r="HV255" s="45"/>
      <c r="HW255" s="45"/>
      <c r="HX255" s="45"/>
      <c r="HY255" s="45"/>
      <c r="HZ255" s="45"/>
      <c r="IA255" s="45"/>
      <c r="IB255" s="45"/>
      <c r="IC255" s="45"/>
      <c r="ID255" s="45"/>
      <c r="IE255" s="45"/>
      <c r="IF255" s="45"/>
      <c r="IG255" s="45"/>
      <c r="IH255" s="45"/>
      <c r="II255" s="45"/>
      <c r="IJ255" s="45"/>
      <c r="IK255" s="45"/>
      <c r="IL255" s="45"/>
      <c r="IM255" s="45"/>
      <c r="IN255" s="45"/>
      <c r="IO255" s="45"/>
      <c r="IP255" s="45"/>
      <c r="IQ255" s="45"/>
    </row>
    <row r="256" spans="1:251" s="59" customFormat="1">
      <c r="A256" s="51"/>
      <c r="B256" s="119"/>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1"/>
      <c r="AA256" s="123"/>
      <c r="AB256" s="120"/>
      <c r="AC256" s="120"/>
      <c r="AD256" s="120"/>
      <c r="AE256" s="120"/>
      <c r="AF256" s="120"/>
      <c r="AG256" s="120"/>
      <c r="AH256" s="120"/>
      <c r="AI256" s="121"/>
      <c r="AJ256" s="123"/>
      <c r="AK256" s="120"/>
      <c r="AL256" s="120"/>
      <c r="AM256" s="120"/>
      <c r="AN256" s="120"/>
      <c r="AO256" s="120"/>
      <c r="AP256" s="120"/>
      <c r="AQ256" s="120"/>
      <c r="AR256" s="121"/>
      <c r="AS256" s="123"/>
      <c r="AT256" s="120"/>
      <c r="AU256" s="120"/>
      <c r="AV256" s="120"/>
      <c r="AW256" s="120"/>
      <c r="AX256" s="125"/>
      <c r="AY256" s="45"/>
      <c r="AZ256" s="45"/>
      <c r="BA256" s="45"/>
      <c r="BB256" s="66"/>
      <c r="BC256" s="67"/>
      <c r="BE256" s="45"/>
      <c r="BF256" s="45"/>
      <c r="BG256" s="45"/>
      <c r="BH256" s="45"/>
      <c r="BI256" s="45"/>
      <c r="BJ256" s="45"/>
      <c r="BK256" s="45"/>
      <c r="BL256" s="45"/>
      <c r="BM256" s="45"/>
      <c r="BN256" s="45"/>
      <c r="BO256" s="45"/>
      <c r="BP256" s="45"/>
      <c r="BQ256" s="45"/>
      <c r="BR256" s="45"/>
      <c r="BS256" s="45"/>
      <c r="BT256" s="45"/>
      <c r="BU256" s="45"/>
      <c r="BV256" s="45"/>
      <c r="BW256" s="45"/>
      <c r="BX256" s="45"/>
      <c r="BY256" s="45"/>
      <c r="BZ256" s="45"/>
      <c r="CA256" s="45"/>
      <c r="CB256" s="45"/>
      <c r="CC256" s="45"/>
      <c r="CD256" s="45"/>
      <c r="CE256" s="45"/>
      <c r="CF256" s="45"/>
      <c r="CG256" s="45"/>
      <c r="CH256" s="45"/>
      <c r="CI256" s="45"/>
      <c r="CJ256" s="45"/>
      <c r="CK256" s="45"/>
      <c r="CL256" s="45"/>
      <c r="CM256" s="45"/>
      <c r="CN256" s="45"/>
      <c r="CO256" s="45"/>
      <c r="CP256" s="45"/>
      <c r="CQ256" s="45"/>
      <c r="CR256" s="45"/>
      <c r="CS256" s="45"/>
      <c r="CT256" s="45"/>
      <c r="CU256" s="45"/>
      <c r="CV256" s="45"/>
      <c r="CW256" s="45"/>
      <c r="CX256" s="45"/>
      <c r="CY256" s="45"/>
      <c r="CZ256" s="45"/>
      <c r="DA256" s="45"/>
      <c r="DB256" s="45"/>
      <c r="DC256" s="45"/>
      <c r="DD256" s="45"/>
      <c r="DE256" s="45"/>
      <c r="DF256" s="45"/>
      <c r="DG256" s="45"/>
      <c r="DH256" s="45"/>
      <c r="DI256" s="45"/>
      <c r="DJ256" s="45"/>
      <c r="DK256" s="45"/>
      <c r="DL256" s="45"/>
      <c r="DM256" s="45"/>
      <c r="DN256" s="45"/>
      <c r="DO256" s="45"/>
      <c r="DP256" s="45"/>
      <c r="DQ256" s="45"/>
      <c r="DR256" s="45"/>
      <c r="DS256" s="45"/>
      <c r="DT256" s="45"/>
      <c r="DU256" s="45"/>
      <c r="DV256" s="45"/>
      <c r="DW256" s="45"/>
      <c r="DX256" s="45"/>
      <c r="DY256" s="45"/>
      <c r="DZ256" s="45"/>
      <c r="EA256" s="45"/>
      <c r="EB256" s="45"/>
      <c r="EC256" s="45"/>
      <c r="ED256" s="45"/>
      <c r="EE256" s="45"/>
      <c r="EF256" s="45"/>
      <c r="EG256" s="45"/>
      <c r="EH256" s="45"/>
      <c r="EI256" s="45"/>
      <c r="EJ256" s="45"/>
      <c r="EK256" s="45"/>
      <c r="EL256" s="45"/>
      <c r="EM256" s="45"/>
      <c r="EN256" s="45"/>
      <c r="EO256" s="45"/>
      <c r="EP256" s="45"/>
      <c r="EQ256" s="45"/>
      <c r="ER256" s="45"/>
      <c r="ES256" s="45"/>
      <c r="ET256" s="45"/>
      <c r="EU256" s="45"/>
      <c r="EV256" s="45"/>
      <c r="EW256" s="45"/>
      <c r="EX256" s="45"/>
      <c r="EY256" s="45"/>
      <c r="EZ256" s="45"/>
      <c r="FA256" s="45"/>
      <c r="FB256" s="45"/>
      <c r="FC256" s="45"/>
      <c r="FD256" s="45"/>
      <c r="FE256" s="45"/>
      <c r="FF256" s="45"/>
      <c r="FG256" s="45"/>
      <c r="FH256" s="45"/>
      <c r="FI256" s="45"/>
      <c r="FJ256" s="45"/>
      <c r="FK256" s="45"/>
      <c r="FL256" s="45"/>
      <c r="FM256" s="45"/>
      <c r="FN256" s="45"/>
      <c r="FO256" s="45"/>
      <c r="FP256" s="45"/>
      <c r="FQ256" s="45"/>
      <c r="FR256" s="45"/>
      <c r="FS256" s="45"/>
      <c r="FT256" s="45"/>
      <c r="FU256" s="45"/>
      <c r="FV256" s="45"/>
      <c r="FW256" s="45"/>
      <c r="FX256" s="45"/>
      <c r="FY256" s="45"/>
      <c r="FZ256" s="45"/>
      <c r="GA256" s="45"/>
      <c r="GB256" s="45"/>
      <c r="GC256" s="45"/>
      <c r="GD256" s="45"/>
      <c r="GE256" s="45"/>
      <c r="GF256" s="45"/>
      <c r="GG256" s="45"/>
      <c r="GH256" s="45"/>
      <c r="GI256" s="45"/>
      <c r="GJ256" s="45"/>
      <c r="GK256" s="45"/>
      <c r="GL256" s="45"/>
      <c r="GM256" s="45"/>
      <c r="GN256" s="45"/>
      <c r="GO256" s="45"/>
      <c r="GP256" s="45"/>
      <c r="GQ256" s="45"/>
      <c r="GR256" s="45"/>
      <c r="GS256" s="45"/>
      <c r="GT256" s="45"/>
      <c r="GU256" s="45"/>
      <c r="GV256" s="45"/>
      <c r="GW256" s="45"/>
      <c r="GX256" s="45"/>
      <c r="GY256" s="45"/>
      <c r="GZ256" s="45"/>
      <c r="HA256" s="45"/>
      <c r="HB256" s="45"/>
      <c r="HC256" s="45"/>
      <c r="HD256" s="45"/>
      <c r="HE256" s="45"/>
      <c r="HF256" s="45"/>
      <c r="HG256" s="45"/>
      <c r="HH256" s="45"/>
      <c r="HI256" s="45"/>
      <c r="HJ256" s="45"/>
      <c r="HK256" s="45"/>
      <c r="HL256" s="45"/>
      <c r="HM256" s="45"/>
      <c r="HN256" s="45"/>
      <c r="HO256" s="45"/>
      <c r="HP256" s="45"/>
      <c r="HQ256" s="45"/>
      <c r="HR256" s="45"/>
      <c r="HS256" s="45"/>
      <c r="HT256" s="45"/>
      <c r="HU256" s="45"/>
      <c r="HV256" s="45"/>
      <c r="HW256" s="45"/>
      <c r="HX256" s="45"/>
      <c r="HY256" s="45"/>
      <c r="HZ256" s="45"/>
      <c r="IA256" s="45"/>
      <c r="IB256" s="45"/>
      <c r="IC256" s="45"/>
      <c r="ID256" s="45"/>
      <c r="IE256" s="45"/>
      <c r="IF256" s="45"/>
      <c r="IG256" s="45"/>
      <c r="IH256" s="45"/>
      <c r="II256" s="45"/>
      <c r="IJ256" s="45"/>
      <c r="IK256" s="45"/>
      <c r="IL256" s="45"/>
      <c r="IM256" s="45"/>
      <c r="IN256" s="45"/>
      <c r="IO256" s="45"/>
      <c r="IP256" s="45"/>
      <c r="IQ256" s="45"/>
    </row>
    <row r="257" spans="1:251" s="59" customFormat="1" ht="18.75" customHeight="1">
      <c r="A257" s="51"/>
      <c r="B257" s="68"/>
      <c r="C257" s="126" t="s">
        <v>150</v>
      </c>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8"/>
      <c r="AA257" s="129">
        <v>27504</v>
      </c>
      <c r="AB257" s="130"/>
      <c r="AC257" s="130"/>
      <c r="AD257" s="130"/>
      <c r="AE257" s="130"/>
      <c r="AF257" s="130"/>
      <c r="AG257" s="130"/>
      <c r="AH257" s="130"/>
      <c r="AI257" s="131"/>
      <c r="AJ257" s="129">
        <v>16667</v>
      </c>
      <c r="AK257" s="130"/>
      <c r="AL257" s="130"/>
      <c r="AM257" s="130"/>
      <c r="AN257" s="130"/>
      <c r="AO257" s="130"/>
      <c r="AP257" s="130"/>
      <c r="AQ257" s="130"/>
      <c r="AR257" s="131"/>
      <c r="AS257" s="132"/>
      <c r="AT257" s="133"/>
      <c r="AU257" s="133"/>
      <c r="AV257" s="133"/>
      <c r="AW257" s="133"/>
      <c r="AX257" s="134"/>
      <c r="AY257" s="45"/>
      <c r="AZ257" s="45"/>
      <c r="BA257" s="45"/>
      <c r="BB257" s="45"/>
      <c r="BC257" s="45"/>
      <c r="BD257" s="45"/>
      <c r="BE257" s="45"/>
      <c r="BF257" s="45"/>
      <c r="BG257" s="45"/>
      <c r="BH257" s="45"/>
      <c r="BI257" s="45"/>
      <c r="BJ257" s="45"/>
      <c r="BK257" s="45"/>
      <c r="BL257" s="45"/>
      <c r="BM257" s="45"/>
      <c r="BN257" s="45"/>
      <c r="BO257" s="45"/>
      <c r="BP257" s="45"/>
      <c r="BQ257" s="45"/>
      <c r="BR257" s="45"/>
      <c r="BS257" s="45"/>
      <c r="BT257" s="45"/>
      <c r="BU257" s="45"/>
      <c r="BV257" s="45"/>
      <c r="BW257" s="45"/>
      <c r="BX257" s="45"/>
      <c r="BY257" s="45"/>
      <c r="BZ257" s="45"/>
      <c r="CA257" s="45"/>
      <c r="CB257" s="45"/>
      <c r="CC257" s="45"/>
      <c r="CD257" s="45"/>
      <c r="CE257" s="45"/>
      <c r="CF257" s="45"/>
      <c r="CG257" s="45"/>
      <c r="CH257" s="45"/>
      <c r="CI257" s="45"/>
      <c r="CJ257" s="45"/>
      <c r="CK257" s="45"/>
      <c r="CL257" s="45"/>
      <c r="CM257" s="45"/>
      <c r="CN257" s="45"/>
      <c r="CO257" s="45"/>
      <c r="CP257" s="45"/>
      <c r="CQ257" s="45"/>
      <c r="CR257" s="45"/>
      <c r="CS257" s="45"/>
      <c r="CT257" s="45"/>
      <c r="CU257" s="45"/>
      <c r="CV257" s="45"/>
      <c r="CW257" s="45"/>
      <c r="CX257" s="45"/>
      <c r="CY257" s="45"/>
      <c r="CZ257" s="45"/>
      <c r="DA257" s="45"/>
      <c r="DB257" s="45"/>
      <c r="DC257" s="45"/>
      <c r="DD257" s="45"/>
      <c r="DE257" s="45"/>
      <c r="DF257" s="45"/>
      <c r="DG257" s="45"/>
      <c r="DH257" s="45"/>
      <c r="DI257" s="45"/>
      <c r="DJ257" s="45"/>
      <c r="DK257" s="45"/>
      <c r="DL257" s="45"/>
      <c r="DM257" s="45"/>
      <c r="DN257" s="45"/>
      <c r="DO257" s="45"/>
      <c r="DP257" s="45"/>
      <c r="DQ257" s="45"/>
      <c r="DR257" s="45"/>
      <c r="DS257" s="45"/>
      <c r="DT257" s="45"/>
      <c r="DU257" s="45"/>
      <c r="DV257" s="45"/>
      <c r="DW257" s="45"/>
      <c r="DX257" s="45"/>
      <c r="DY257" s="45"/>
      <c r="DZ257" s="45"/>
      <c r="EA257" s="45"/>
      <c r="EB257" s="45"/>
      <c r="EC257" s="45"/>
      <c r="ED257" s="45"/>
      <c r="EE257" s="45"/>
      <c r="EF257" s="45"/>
      <c r="EG257" s="45"/>
      <c r="EH257" s="45"/>
      <c r="EI257" s="45"/>
      <c r="EJ257" s="45"/>
      <c r="EK257" s="45"/>
      <c r="EL257" s="45"/>
      <c r="EM257" s="45"/>
      <c r="EN257" s="45"/>
      <c r="EO257" s="45"/>
      <c r="EP257" s="45"/>
      <c r="EQ257" s="45"/>
      <c r="ER257" s="45"/>
      <c r="ES257" s="45"/>
      <c r="ET257" s="45"/>
      <c r="EU257" s="45"/>
      <c r="EV257" s="45"/>
      <c r="EW257" s="45"/>
      <c r="EX257" s="45"/>
      <c r="EY257" s="45"/>
      <c r="EZ257" s="45"/>
      <c r="FA257" s="45"/>
      <c r="FB257" s="45"/>
      <c r="FC257" s="45"/>
      <c r="FD257" s="45"/>
      <c r="FE257" s="45"/>
      <c r="FF257" s="45"/>
      <c r="FG257" s="45"/>
      <c r="FH257" s="45"/>
      <c r="FI257" s="45"/>
      <c r="FJ257" s="45"/>
      <c r="FK257" s="45"/>
      <c r="FL257" s="45"/>
      <c r="FM257" s="45"/>
      <c r="FN257" s="45"/>
      <c r="FO257" s="45"/>
      <c r="FP257" s="45"/>
      <c r="FQ257" s="45"/>
      <c r="FR257" s="45"/>
      <c r="FS257" s="45"/>
      <c r="FT257" s="45"/>
      <c r="FU257" s="45"/>
      <c r="FV257" s="45"/>
      <c r="FW257" s="45"/>
      <c r="FX257" s="45"/>
      <c r="FY257" s="45"/>
      <c r="FZ257" s="45"/>
      <c r="GA257" s="45"/>
      <c r="GB257" s="45"/>
      <c r="GC257" s="45"/>
      <c r="GD257" s="45"/>
      <c r="GE257" s="45"/>
      <c r="GF257" s="45"/>
      <c r="GG257" s="45"/>
      <c r="GH257" s="45"/>
      <c r="GI257" s="45"/>
      <c r="GJ257" s="45"/>
      <c r="GK257" s="45"/>
      <c r="GL257" s="45"/>
      <c r="GM257" s="45"/>
      <c r="GN257" s="45"/>
      <c r="GO257" s="45"/>
      <c r="GP257" s="45"/>
      <c r="GQ257" s="45"/>
      <c r="GR257" s="45"/>
      <c r="GS257" s="45"/>
      <c r="GT257" s="45"/>
      <c r="GU257" s="45"/>
      <c r="GV257" s="45"/>
      <c r="GW257" s="45"/>
      <c r="GX257" s="45"/>
      <c r="GY257" s="45"/>
      <c r="GZ257" s="45"/>
      <c r="HA257" s="45"/>
      <c r="HB257" s="45"/>
      <c r="HC257" s="45"/>
      <c r="HD257" s="45"/>
      <c r="HE257" s="45"/>
      <c r="HF257" s="45"/>
      <c r="HG257" s="45"/>
      <c r="HH257" s="45"/>
      <c r="HI257" s="45"/>
      <c r="HJ257" s="45"/>
      <c r="HK257" s="45"/>
      <c r="HL257" s="45"/>
      <c r="HM257" s="45"/>
      <c r="HN257" s="45"/>
      <c r="HO257" s="45"/>
      <c r="HP257" s="45"/>
      <c r="HQ257" s="45"/>
      <c r="HR257" s="45"/>
      <c r="HS257" s="45"/>
      <c r="HT257" s="45"/>
      <c r="HU257" s="45"/>
      <c r="HV257" s="45"/>
      <c r="HW257" s="45"/>
      <c r="HX257" s="45"/>
      <c r="HY257" s="45"/>
      <c r="HZ257" s="45"/>
      <c r="IA257" s="45"/>
      <c r="IB257" s="45"/>
      <c r="IC257" s="45"/>
      <c r="ID257" s="45"/>
      <c r="IE257" s="45"/>
      <c r="IF257" s="45"/>
      <c r="IG257" s="45"/>
      <c r="IH257" s="45"/>
      <c r="II257" s="45"/>
      <c r="IJ257" s="45"/>
      <c r="IK257" s="45"/>
      <c r="IL257" s="45"/>
      <c r="IM257" s="45"/>
      <c r="IN257" s="45"/>
      <c r="IO257" s="45"/>
      <c r="IP257" s="45"/>
      <c r="IQ257" s="45"/>
    </row>
    <row r="258" spans="1:251" s="59" customFormat="1" ht="18.75" customHeight="1">
      <c r="A258" s="51"/>
      <c r="B258" s="68"/>
      <c r="C258" s="126" t="s">
        <v>151</v>
      </c>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8"/>
      <c r="AA258" s="129">
        <v>200</v>
      </c>
      <c r="AB258" s="130"/>
      <c r="AC258" s="130"/>
      <c r="AD258" s="130"/>
      <c r="AE258" s="130"/>
      <c r="AF258" s="130"/>
      <c r="AG258" s="130"/>
      <c r="AH258" s="130"/>
      <c r="AI258" s="131"/>
      <c r="AJ258" s="129">
        <v>196</v>
      </c>
      <c r="AK258" s="130"/>
      <c r="AL258" s="130"/>
      <c r="AM258" s="130"/>
      <c r="AN258" s="130"/>
      <c r="AO258" s="130"/>
      <c r="AP258" s="130"/>
      <c r="AQ258" s="130"/>
      <c r="AR258" s="131"/>
      <c r="AS258" s="132"/>
      <c r="AT258" s="133"/>
      <c r="AU258" s="133"/>
      <c r="AV258" s="133"/>
      <c r="AW258" s="133"/>
      <c r="AX258" s="134"/>
      <c r="AY258" s="45"/>
      <c r="AZ258" s="45"/>
      <c r="BA258" s="45"/>
      <c r="BB258" s="45"/>
      <c r="BC258" s="45"/>
      <c r="BD258" s="45"/>
      <c r="BE258" s="45"/>
      <c r="BF258" s="45"/>
      <c r="BG258" s="45"/>
      <c r="BH258" s="45"/>
      <c r="BI258" s="45"/>
      <c r="BJ258" s="45"/>
      <c r="BK258" s="45"/>
      <c r="BL258" s="45"/>
      <c r="BM258" s="45"/>
      <c r="BN258" s="45"/>
      <c r="BO258" s="45"/>
      <c r="BP258" s="45"/>
      <c r="BQ258" s="45"/>
      <c r="BR258" s="45"/>
      <c r="BS258" s="45"/>
      <c r="BT258" s="45"/>
      <c r="BU258" s="45"/>
      <c r="BV258" s="45"/>
      <c r="BW258" s="45"/>
      <c r="BX258" s="45"/>
      <c r="BY258" s="45"/>
      <c r="BZ258" s="45"/>
      <c r="CA258" s="45"/>
      <c r="CB258" s="45"/>
      <c r="CC258" s="45"/>
      <c r="CD258" s="45"/>
      <c r="CE258" s="45"/>
      <c r="CF258" s="45"/>
      <c r="CG258" s="45"/>
      <c r="CH258" s="45"/>
      <c r="CI258" s="45"/>
      <c r="CJ258" s="45"/>
      <c r="CK258" s="45"/>
      <c r="CL258" s="45"/>
      <c r="CM258" s="45"/>
      <c r="CN258" s="45"/>
      <c r="CO258" s="45"/>
      <c r="CP258" s="45"/>
      <c r="CQ258" s="45"/>
      <c r="CR258" s="45"/>
      <c r="CS258" s="45"/>
      <c r="CT258" s="45"/>
      <c r="CU258" s="45"/>
      <c r="CV258" s="45"/>
      <c r="CW258" s="45"/>
      <c r="CX258" s="45"/>
      <c r="CY258" s="45"/>
      <c r="CZ258" s="45"/>
      <c r="DA258" s="45"/>
      <c r="DB258" s="45"/>
      <c r="DC258" s="45"/>
      <c r="DD258" s="45"/>
      <c r="DE258" s="45"/>
      <c r="DF258" s="45"/>
      <c r="DG258" s="45"/>
      <c r="DH258" s="45"/>
      <c r="DI258" s="45"/>
      <c r="DJ258" s="45"/>
      <c r="DK258" s="45"/>
      <c r="DL258" s="45"/>
      <c r="DM258" s="45"/>
      <c r="DN258" s="45"/>
      <c r="DO258" s="45"/>
      <c r="DP258" s="45"/>
      <c r="DQ258" s="45"/>
      <c r="DR258" s="45"/>
      <c r="DS258" s="45"/>
      <c r="DT258" s="45"/>
      <c r="DU258" s="45"/>
      <c r="DV258" s="45"/>
      <c r="DW258" s="45"/>
      <c r="DX258" s="45"/>
      <c r="DY258" s="45"/>
      <c r="DZ258" s="45"/>
      <c r="EA258" s="45"/>
      <c r="EB258" s="45"/>
      <c r="EC258" s="45"/>
      <c r="ED258" s="45"/>
      <c r="EE258" s="45"/>
      <c r="EF258" s="45"/>
      <c r="EG258" s="45"/>
      <c r="EH258" s="45"/>
      <c r="EI258" s="45"/>
      <c r="EJ258" s="45"/>
      <c r="EK258" s="45"/>
      <c r="EL258" s="45"/>
      <c r="EM258" s="45"/>
      <c r="EN258" s="45"/>
      <c r="EO258" s="45"/>
      <c r="EP258" s="45"/>
      <c r="EQ258" s="45"/>
      <c r="ER258" s="45"/>
      <c r="ES258" s="45"/>
      <c r="ET258" s="45"/>
      <c r="EU258" s="45"/>
      <c r="EV258" s="45"/>
      <c r="EW258" s="45"/>
      <c r="EX258" s="45"/>
      <c r="EY258" s="45"/>
      <c r="EZ258" s="45"/>
      <c r="FA258" s="45"/>
      <c r="FB258" s="45"/>
      <c r="FC258" s="45"/>
      <c r="FD258" s="45"/>
      <c r="FE258" s="45"/>
      <c r="FF258" s="45"/>
      <c r="FG258" s="45"/>
      <c r="FH258" s="45"/>
      <c r="FI258" s="45"/>
      <c r="FJ258" s="45"/>
      <c r="FK258" s="45"/>
      <c r="FL258" s="45"/>
      <c r="FM258" s="45"/>
      <c r="FN258" s="45"/>
      <c r="FO258" s="45"/>
      <c r="FP258" s="45"/>
      <c r="FQ258" s="45"/>
      <c r="FR258" s="45"/>
      <c r="FS258" s="45"/>
      <c r="FT258" s="45"/>
      <c r="FU258" s="45"/>
      <c r="FV258" s="45"/>
      <c r="FW258" s="45"/>
      <c r="FX258" s="45"/>
      <c r="FY258" s="45"/>
      <c r="FZ258" s="45"/>
      <c r="GA258" s="45"/>
      <c r="GB258" s="45"/>
      <c r="GC258" s="45"/>
      <c r="GD258" s="45"/>
      <c r="GE258" s="45"/>
      <c r="GF258" s="45"/>
      <c r="GG258" s="45"/>
      <c r="GH258" s="45"/>
      <c r="GI258" s="45"/>
      <c r="GJ258" s="45"/>
      <c r="GK258" s="45"/>
      <c r="GL258" s="45"/>
      <c r="GM258" s="45"/>
      <c r="GN258" s="45"/>
      <c r="GO258" s="45"/>
      <c r="GP258" s="45"/>
      <c r="GQ258" s="45"/>
      <c r="GR258" s="45"/>
      <c r="GS258" s="45"/>
      <c r="GT258" s="45"/>
      <c r="GU258" s="45"/>
      <c r="GV258" s="45"/>
      <c r="GW258" s="45"/>
      <c r="GX258" s="45"/>
      <c r="GY258" s="45"/>
      <c r="GZ258" s="45"/>
      <c r="HA258" s="45"/>
      <c r="HB258" s="45"/>
      <c r="HC258" s="45"/>
      <c r="HD258" s="45"/>
      <c r="HE258" s="45"/>
      <c r="HF258" s="45"/>
      <c r="HG258" s="45"/>
      <c r="HH258" s="45"/>
      <c r="HI258" s="45"/>
      <c r="HJ258" s="45"/>
      <c r="HK258" s="45"/>
      <c r="HL258" s="45"/>
      <c r="HM258" s="45"/>
      <c r="HN258" s="45"/>
      <c r="HO258" s="45"/>
      <c r="HP258" s="45"/>
      <c r="HQ258" s="45"/>
      <c r="HR258" s="45"/>
      <c r="HS258" s="45"/>
      <c r="HT258" s="45"/>
      <c r="HU258" s="45"/>
      <c r="HV258" s="45"/>
      <c r="HW258" s="45"/>
      <c r="HX258" s="45"/>
      <c r="HY258" s="45"/>
      <c r="HZ258" s="45"/>
      <c r="IA258" s="45"/>
      <c r="IB258" s="45"/>
      <c r="IC258" s="45"/>
      <c r="ID258" s="45"/>
      <c r="IE258" s="45"/>
      <c r="IF258" s="45"/>
      <c r="IG258" s="45"/>
      <c r="IH258" s="45"/>
      <c r="II258" s="45"/>
      <c r="IJ258" s="45"/>
      <c r="IK258" s="45"/>
      <c r="IL258" s="45"/>
      <c r="IM258" s="45"/>
      <c r="IN258" s="45"/>
      <c r="IO258" s="45"/>
      <c r="IP258" s="45"/>
      <c r="IQ258" s="45"/>
    </row>
    <row r="259" spans="1:251" s="59" customFormat="1" ht="18.75" customHeight="1" thickBot="1">
      <c r="A259" s="60"/>
      <c r="B259" s="135" t="s">
        <v>121</v>
      </c>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7"/>
      <c r="AA259" s="138">
        <f>SUM($AA$257:$AA$258)</f>
        <v>27704</v>
      </c>
      <c r="AB259" s="139"/>
      <c r="AC259" s="139"/>
      <c r="AD259" s="139"/>
      <c r="AE259" s="139"/>
      <c r="AF259" s="139"/>
      <c r="AG259" s="139"/>
      <c r="AH259" s="139"/>
      <c r="AI259" s="140"/>
      <c r="AJ259" s="138">
        <f>SUM($AJ$257:$AJ$258)</f>
        <v>16863</v>
      </c>
      <c r="AK259" s="139"/>
      <c r="AL259" s="139"/>
      <c r="AM259" s="139"/>
      <c r="AN259" s="139"/>
      <c r="AO259" s="139"/>
      <c r="AP259" s="139"/>
      <c r="AQ259" s="139"/>
      <c r="AR259" s="140"/>
      <c r="AS259" s="141"/>
      <c r="AT259" s="142"/>
      <c r="AU259" s="142"/>
      <c r="AV259" s="142"/>
      <c r="AW259" s="142"/>
      <c r="AX259" s="143"/>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c r="DE259" s="45"/>
      <c r="DF259" s="45"/>
      <c r="DG259" s="45"/>
      <c r="DH259" s="45"/>
      <c r="DI259" s="45"/>
      <c r="DJ259" s="45"/>
      <c r="DK259" s="45"/>
      <c r="DL259" s="45"/>
      <c r="DM259" s="45"/>
      <c r="DN259" s="45"/>
      <c r="DO259" s="45"/>
      <c r="DP259" s="45"/>
      <c r="DQ259" s="45"/>
      <c r="DR259" s="45"/>
      <c r="DS259" s="45"/>
      <c r="DT259" s="45"/>
      <c r="DU259" s="45"/>
      <c r="DV259" s="45"/>
      <c r="DW259" s="45"/>
      <c r="DX259" s="45"/>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J259" s="45"/>
      <c r="FK259" s="45"/>
      <c r="FL259" s="45"/>
      <c r="FM259" s="45"/>
      <c r="FN259" s="45"/>
      <c r="FO259" s="45"/>
      <c r="FP259" s="45"/>
      <c r="FQ259" s="45"/>
      <c r="FR259" s="45"/>
      <c r="FS259" s="45"/>
      <c r="FT259" s="45"/>
      <c r="FU259" s="45"/>
      <c r="FV259" s="45"/>
      <c r="FW259" s="45"/>
      <c r="FX259" s="45"/>
      <c r="FY259" s="45"/>
      <c r="FZ259" s="45"/>
      <c r="GA259" s="45"/>
      <c r="GB259" s="45"/>
      <c r="GC259" s="45"/>
      <c r="GD259" s="45"/>
      <c r="GE259" s="45"/>
      <c r="GF259" s="45"/>
      <c r="GG259" s="45"/>
      <c r="GH259" s="45"/>
      <c r="GI259" s="45"/>
      <c r="GJ259" s="45"/>
      <c r="GK259" s="45"/>
      <c r="GL259" s="45"/>
      <c r="GM259" s="45"/>
      <c r="GN259" s="45"/>
      <c r="GO259" s="45"/>
      <c r="GP259" s="45"/>
      <c r="GQ259" s="45"/>
      <c r="GR259" s="45"/>
      <c r="GS259" s="45"/>
      <c r="GT259" s="45"/>
      <c r="GU259" s="45"/>
      <c r="GV259" s="45"/>
      <c r="GW259" s="45"/>
      <c r="GX259" s="45"/>
      <c r="GY259" s="45"/>
      <c r="GZ259" s="45"/>
      <c r="HA259" s="45"/>
      <c r="HB259" s="45"/>
      <c r="HC259" s="45"/>
      <c r="HD259" s="45"/>
      <c r="HE259" s="45"/>
      <c r="HF259" s="45"/>
      <c r="HG259" s="45"/>
      <c r="HH259" s="45"/>
      <c r="HI259" s="45"/>
      <c r="HJ259" s="45"/>
      <c r="HK259" s="45"/>
      <c r="HL259" s="45"/>
      <c r="HM259" s="45"/>
      <c r="HN259" s="45"/>
      <c r="HO259" s="45"/>
      <c r="HP259" s="45"/>
      <c r="HQ259" s="45"/>
      <c r="HR259" s="45"/>
      <c r="HS259" s="45"/>
      <c r="HT259" s="45"/>
      <c r="HU259" s="45"/>
      <c r="HV259" s="45"/>
      <c r="HW259" s="45"/>
      <c r="HX259" s="45"/>
      <c r="HY259" s="45"/>
      <c r="HZ259" s="45"/>
      <c r="IA259" s="45"/>
      <c r="IB259" s="45"/>
      <c r="IC259" s="45"/>
      <c r="ID259" s="45"/>
      <c r="IE259" s="45"/>
      <c r="IF259" s="45"/>
      <c r="IG259" s="45"/>
      <c r="IH259" s="45"/>
      <c r="II259" s="45"/>
      <c r="IJ259" s="45"/>
      <c r="IK259" s="45"/>
      <c r="IL259" s="45"/>
      <c r="IM259" s="45"/>
      <c r="IN259" s="45"/>
      <c r="IO259" s="45"/>
      <c r="IP259" s="45"/>
      <c r="IQ259" s="45"/>
    </row>
    <row r="261" spans="1:251" ht="19.2">
      <c r="A261" s="44" t="s">
        <v>103</v>
      </c>
      <c r="AW261" s="46"/>
      <c r="AX261" s="47"/>
      <c r="AY261" s="46"/>
    </row>
    <row r="263" spans="1:251" ht="18">
      <c r="B263" s="106" t="s">
        <v>0</v>
      </c>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7"/>
      <c r="AL263" s="107"/>
      <c r="AM263" s="107"/>
      <c r="AN263" s="107"/>
      <c r="AO263" s="107"/>
      <c r="AP263" s="107"/>
      <c r="AQ263" s="107"/>
      <c r="AR263" s="107"/>
      <c r="AS263" s="107"/>
      <c r="AT263" s="107"/>
      <c r="AU263" s="107"/>
      <c r="AV263" s="107"/>
      <c r="AW263" s="107"/>
      <c r="AX263" s="107"/>
    </row>
    <row r="264" spans="1:251">
      <c r="Z264" s="48"/>
      <c r="AD264" s="48"/>
      <c r="AE264" s="48"/>
      <c r="AF264" s="48"/>
      <c r="AG264" s="48"/>
      <c r="AH264" s="48"/>
      <c r="AI264" s="48"/>
      <c r="AO264" s="48"/>
    </row>
    <row r="265" spans="1:251" ht="13.8" thickBot="1">
      <c r="Z265" s="48"/>
      <c r="AD265" s="48"/>
      <c r="AE265" s="48"/>
      <c r="AF265" s="48"/>
      <c r="AG265" s="48"/>
      <c r="AH265" s="48"/>
      <c r="AI265" s="48"/>
      <c r="AO265" s="48"/>
      <c r="DI265" s="49"/>
    </row>
    <row r="266" spans="1:251" ht="24.75" customHeight="1" thickBot="1">
      <c r="B266" s="108" t="s">
        <v>104</v>
      </c>
      <c r="C266" s="109"/>
      <c r="D266" s="109"/>
      <c r="E266" s="109"/>
      <c r="F266" s="109"/>
      <c r="G266" s="109"/>
      <c r="H266" s="110" t="s">
        <v>152</v>
      </c>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c r="AG266" s="111"/>
      <c r="AH266" s="111"/>
      <c r="AI266" s="111"/>
      <c r="AJ266" s="111"/>
      <c r="AK266" s="111"/>
      <c r="AL266" s="111"/>
      <c r="AM266" s="111"/>
      <c r="AN266" s="111"/>
      <c r="AO266" s="111"/>
      <c r="AP266" s="111"/>
      <c r="AQ266" s="111"/>
      <c r="AR266" s="111"/>
      <c r="AS266" s="111"/>
      <c r="AT266" s="111"/>
      <c r="AU266" s="111"/>
      <c r="AV266" s="111"/>
      <c r="AW266" s="111"/>
      <c r="AX266" s="112"/>
      <c r="DI266" s="49"/>
    </row>
    <row r="267" spans="1:251" ht="14.4">
      <c r="B267" s="50"/>
      <c r="C267" s="50"/>
      <c r="D267" s="50"/>
      <c r="E267" s="50"/>
      <c r="F267" s="50"/>
      <c r="G267" s="50"/>
      <c r="H267" s="51"/>
      <c r="I267" s="51"/>
      <c r="J267" s="51"/>
      <c r="K267" s="51"/>
      <c r="L267" s="52"/>
      <c r="M267" s="52"/>
      <c r="N267" s="52"/>
      <c r="O267" s="52"/>
      <c r="P267" s="51"/>
      <c r="Q267" s="51"/>
      <c r="R267" s="51"/>
      <c r="S267" s="51"/>
      <c r="T267" s="51"/>
      <c r="U267" s="51"/>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DI267" s="49"/>
    </row>
    <row r="268" spans="1:251" ht="15" thickBot="1">
      <c r="A268" s="54"/>
      <c r="B268" s="53" t="s">
        <v>106</v>
      </c>
      <c r="C268" s="51"/>
      <c r="D268" s="51"/>
      <c r="E268" s="51"/>
      <c r="F268" s="51"/>
      <c r="G268" s="51"/>
      <c r="H268" s="51"/>
      <c r="I268" s="51"/>
      <c r="J268" s="51"/>
      <c r="K268" s="51"/>
      <c r="L268" s="52"/>
      <c r="M268" s="52"/>
      <c r="N268" s="52"/>
      <c r="O268" s="52"/>
      <c r="P268" s="51"/>
      <c r="Q268" s="51"/>
      <c r="R268" s="51"/>
      <c r="S268" s="51"/>
      <c r="T268" s="51"/>
      <c r="U268" s="51"/>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DI268" s="49"/>
    </row>
    <row r="269" spans="1:251" ht="14.4">
      <c r="A269" s="51"/>
      <c r="B269" s="55"/>
      <c r="C269" s="50"/>
      <c r="D269" s="50"/>
      <c r="E269" s="50"/>
      <c r="F269" s="50"/>
      <c r="G269" s="50"/>
      <c r="H269" s="50"/>
      <c r="I269" s="50"/>
      <c r="J269" s="50"/>
      <c r="K269" s="50"/>
      <c r="L269" s="56"/>
      <c r="M269" s="56"/>
      <c r="N269" s="56"/>
      <c r="O269" s="56"/>
      <c r="P269" s="50"/>
      <c r="Q269" s="50"/>
      <c r="R269" s="50"/>
      <c r="S269" s="50"/>
      <c r="T269" s="50"/>
      <c r="U269" s="50"/>
      <c r="V269" s="57"/>
      <c r="W269" s="57"/>
      <c r="X269" s="57"/>
      <c r="Y269" s="57"/>
      <c r="Z269" s="57"/>
      <c r="AA269" s="57"/>
      <c r="AB269" s="57"/>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8"/>
    </row>
    <row r="270" spans="1:251" ht="12" customHeight="1">
      <c r="A270" s="51"/>
      <c r="B270" s="113" t="s">
        <v>153</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4"/>
      <c r="AL270" s="114"/>
      <c r="AM270" s="114"/>
      <c r="AN270" s="114"/>
      <c r="AO270" s="114"/>
      <c r="AP270" s="114"/>
      <c r="AQ270" s="114"/>
      <c r="AR270" s="114"/>
      <c r="AS270" s="114"/>
      <c r="AT270" s="114"/>
      <c r="AU270" s="114"/>
      <c r="AV270" s="114"/>
      <c r="AW270" s="114"/>
      <c r="AX270" s="115"/>
    </row>
    <row r="271" spans="1:251" ht="12" customHeight="1">
      <c r="A271" s="51"/>
      <c r="B271" s="113"/>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4"/>
      <c r="AL271" s="114"/>
      <c r="AM271" s="114"/>
      <c r="AN271" s="114"/>
      <c r="AO271" s="114"/>
      <c r="AP271" s="114"/>
      <c r="AQ271" s="114"/>
      <c r="AR271" s="114"/>
      <c r="AS271" s="114"/>
      <c r="AT271" s="114"/>
      <c r="AU271" s="114"/>
      <c r="AV271" s="114"/>
      <c r="AW271" s="114"/>
      <c r="AX271" s="115"/>
      <c r="BC271" s="59"/>
    </row>
    <row r="272" spans="1:251" ht="12" customHeight="1">
      <c r="A272" s="51"/>
      <c r="B272" s="113"/>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113" ht="12" customHeight="1">
      <c r="A273" s="51"/>
      <c r="B273" s="113"/>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113" ht="12" customHeight="1">
      <c r="A274" s="51"/>
      <c r="B274" s="113"/>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113" ht="15" thickBot="1">
      <c r="A275" s="60"/>
      <c r="B275" s="61"/>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3"/>
    </row>
    <row r="276" spans="1:113">
      <c r="B276" s="64"/>
    </row>
    <row r="277" spans="1:113" ht="15" thickBot="1">
      <c r="A277" s="54"/>
      <c r="B277" s="53" t="s">
        <v>108</v>
      </c>
      <c r="C277" s="51"/>
      <c r="D277" s="51"/>
      <c r="E277" s="51"/>
      <c r="F277" s="51"/>
      <c r="G277" s="51"/>
      <c r="H277" s="51"/>
      <c r="I277" s="51"/>
      <c r="J277" s="51"/>
      <c r="K277" s="51"/>
      <c r="L277" s="52"/>
      <c r="M277" s="52"/>
      <c r="N277" s="52"/>
      <c r="O277" s="52"/>
      <c r="P277" s="51"/>
      <c r="Q277" s="51"/>
      <c r="R277" s="51"/>
      <c r="S277" s="51"/>
      <c r="T277" s="51"/>
      <c r="U277" s="51"/>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DI277" s="49"/>
    </row>
    <row r="278" spans="1:113" ht="14.4">
      <c r="A278" s="51"/>
      <c r="B278" s="55"/>
      <c r="C278" s="50"/>
      <c r="D278" s="50"/>
      <c r="E278" s="50"/>
      <c r="F278" s="50"/>
      <c r="G278" s="50"/>
      <c r="H278" s="50"/>
      <c r="I278" s="50"/>
      <c r="J278" s="50"/>
      <c r="K278" s="50"/>
      <c r="L278" s="56"/>
      <c r="M278" s="56"/>
      <c r="N278" s="56"/>
      <c r="O278" s="56"/>
      <c r="P278" s="50"/>
      <c r="Q278" s="50"/>
      <c r="R278" s="50"/>
      <c r="S278" s="50"/>
      <c r="T278" s="50"/>
      <c r="U278" s="50"/>
      <c r="V278" s="57"/>
      <c r="W278" s="57"/>
      <c r="X278" s="57"/>
      <c r="Y278" s="57"/>
      <c r="Z278" s="57"/>
      <c r="AA278" s="57"/>
      <c r="AB278" s="57"/>
      <c r="AC278" s="57"/>
      <c r="AD278" s="57"/>
      <c r="AE278" s="57"/>
      <c r="AF278" s="57"/>
      <c r="AG278" s="57"/>
      <c r="AH278" s="57"/>
      <c r="AI278" s="57"/>
      <c r="AJ278" s="57"/>
      <c r="AK278" s="57"/>
      <c r="AL278" s="57"/>
      <c r="AM278" s="57"/>
      <c r="AN278" s="57"/>
      <c r="AO278" s="57"/>
      <c r="AP278" s="57"/>
      <c r="AQ278" s="57"/>
      <c r="AR278" s="57"/>
      <c r="AS278" s="57"/>
      <c r="AT278" s="57"/>
      <c r="AU278" s="57"/>
      <c r="AV278" s="57"/>
      <c r="AW278" s="57"/>
      <c r="AX278" s="58"/>
    </row>
    <row r="279" spans="1:113" ht="12" customHeight="1">
      <c r="A279" s="51"/>
      <c r="B279" s="113" t="s">
        <v>154</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113" ht="12" customHeight="1">
      <c r="A280" s="51"/>
      <c r="B280" s="113"/>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113" ht="12" customHeight="1">
      <c r="A281" s="51"/>
      <c r="B281" s="113"/>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4"/>
      <c r="AL281" s="114"/>
      <c r="AM281" s="114"/>
      <c r="AN281" s="114"/>
      <c r="AO281" s="114"/>
      <c r="AP281" s="114"/>
      <c r="AQ281" s="114"/>
      <c r="AR281" s="114"/>
      <c r="AS281" s="114"/>
      <c r="AT281" s="114"/>
      <c r="AU281" s="114"/>
      <c r="AV281" s="114"/>
      <c r="AW281" s="114"/>
      <c r="AX281" s="115"/>
      <c r="BC281" s="59"/>
    </row>
    <row r="282" spans="1:113" ht="12" customHeight="1">
      <c r="A282" s="51"/>
      <c r="B282" s="113"/>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4"/>
      <c r="AL282" s="114"/>
      <c r="AM282" s="114"/>
      <c r="AN282" s="114"/>
      <c r="AO282" s="114"/>
      <c r="AP282" s="114"/>
      <c r="AQ282" s="114"/>
      <c r="AR282" s="114"/>
      <c r="AS282" s="114"/>
      <c r="AT282" s="114"/>
      <c r="AU282" s="114"/>
      <c r="AV282" s="114"/>
      <c r="AW282" s="114"/>
      <c r="AX282" s="115"/>
    </row>
    <row r="283" spans="1:113" ht="12" customHeight="1">
      <c r="A283" s="51"/>
      <c r="B283" s="113"/>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4"/>
      <c r="AL283" s="114"/>
      <c r="AM283" s="114"/>
      <c r="AN283" s="114"/>
      <c r="AO283" s="114"/>
      <c r="AP283" s="114"/>
      <c r="AQ283" s="114"/>
      <c r="AR283" s="114"/>
      <c r="AS283" s="114"/>
      <c r="AT283" s="114"/>
      <c r="AU283" s="114"/>
      <c r="AV283" s="114"/>
      <c r="AW283" s="114"/>
      <c r="AX283" s="115"/>
    </row>
    <row r="284" spans="1:113" ht="12" customHeight="1">
      <c r="A284" s="51"/>
      <c r="B284" s="113"/>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4"/>
      <c r="AL284" s="114"/>
      <c r="AM284" s="114"/>
      <c r="AN284" s="114"/>
      <c r="AO284" s="114"/>
      <c r="AP284" s="114"/>
      <c r="AQ284" s="114"/>
      <c r="AR284" s="114"/>
      <c r="AS284" s="114"/>
      <c r="AT284" s="114"/>
      <c r="AU284" s="114"/>
      <c r="AV284" s="114"/>
      <c r="AW284" s="114"/>
      <c r="AX284" s="115"/>
    </row>
    <row r="285" spans="1:113" ht="15" thickBot="1">
      <c r="A285" s="60"/>
      <c r="B285" s="61"/>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3"/>
    </row>
    <row r="286" spans="1:113">
      <c r="B286" s="64"/>
    </row>
    <row r="287" spans="1:113" ht="14.4">
      <c r="B287" s="53" t="s">
        <v>110</v>
      </c>
      <c r="C287" s="51"/>
      <c r="D287" s="51"/>
      <c r="E287" s="51"/>
      <c r="F287" s="51"/>
      <c r="G287" s="51"/>
      <c r="H287" s="51"/>
      <c r="I287" s="51"/>
      <c r="J287" s="51"/>
      <c r="K287" s="51"/>
      <c r="L287" s="52"/>
      <c r="M287" s="52"/>
      <c r="N287" s="52"/>
      <c r="O287" s="52"/>
      <c r="P287" s="51"/>
      <c r="Q287" s="51"/>
      <c r="R287" s="51"/>
      <c r="S287" s="51"/>
      <c r="T287" s="51"/>
      <c r="U287" s="51"/>
      <c r="V287" s="53"/>
      <c r="W287" s="53"/>
      <c r="X287" s="53"/>
      <c r="Y287" s="53"/>
      <c r="Z287" s="53"/>
      <c r="AA287" s="53"/>
      <c r="AB287" s="53"/>
      <c r="AC287" s="53"/>
      <c r="AD287" s="53"/>
      <c r="AE287" s="53"/>
      <c r="AF287" s="53"/>
      <c r="AG287" s="53"/>
      <c r="AH287" s="53"/>
      <c r="AI287" s="53"/>
      <c r="AJ287" s="53"/>
      <c r="AK287" s="53"/>
      <c r="AL287" s="53"/>
      <c r="AM287" s="53"/>
      <c r="AN287" s="53"/>
      <c r="AO287" s="53"/>
      <c r="AP287" s="53"/>
      <c r="AQ287" s="53"/>
      <c r="AR287" s="53"/>
      <c r="AS287" s="53"/>
      <c r="AT287" s="53"/>
      <c r="AU287" s="53"/>
      <c r="AV287" s="53"/>
      <c r="AW287" s="53"/>
      <c r="AX287" s="53"/>
    </row>
    <row r="288" spans="1:113" ht="15" thickBot="1">
      <c r="B288" s="51"/>
      <c r="C288" s="51"/>
      <c r="D288" s="51"/>
      <c r="E288" s="51"/>
      <c r="F288" s="51"/>
      <c r="G288" s="51"/>
      <c r="H288" s="51"/>
      <c r="I288" s="51"/>
      <c r="J288" s="51"/>
      <c r="K288" s="51"/>
      <c r="L288" s="52"/>
      <c r="M288" s="52"/>
      <c r="N288" s="52"/>
      <c r="O288" s="52"/>
      <c r="P288" s="51"/>
      <c r="Q288" s="51"/>
      <c r="R288" s="51"/>
      <c r="S288" s="51"/>
      <c r="T288" s="51"/>
      <c r="U288" s="51"/>
      <c r="V288" s="53"/>
      <c r="W288" s="53"/>
      <c r="X288" s="53"/>
      <c r="Y288" s="53"/>
      <c r="Z288" s="53"/>
      <c r="AA288" s="53"/>
      <c r="AB288" s="53"/>
      <c r="AC288" s="53"/>
      <c r="AD288" s="53"/>
      <c r="AE288" s="53"/>
      <c r="AF288" s="53"/>
      <c r="AG288" s="53"/>
      <c r="AH288" s="53"/>
      <c r="AI288" s="53"/>
      <c r="AJ288" s="53"/>
      <c r="AK288" s="53"/>
      <c r="AL288" s="53"/>
      <c r="AM288" s="53"/>
      <c r="AN288" s="53"/>
      <c r="AO288" s="53"/>
      <c r="AP288" s="53"/>
      <c r="AQ288" s="53"/>
      <c r="AR288" s="53"/>
      <c r="AS288" s="53"/>
      <c r="AT288" s="53"/>
      <c r="AU288" s="53"/>
      <c r="AV288" s="53"/>
      <c r="AW288" s="53"/>
      <c r="AX288" s="65" t="s">
        <v>111</v>
      </c>
    </row>
    <row r="289" spans="1:251" s="59" customFormat="1" ht="13.5" customHeight="1">
      <c r="A289" s="51"/>
      <c r="B289" s="116" t="s">
        <v>112</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8"/>
      <c r="AA289" s="122" t="s">
        <v>113</v>
      </c>
      <c r="AB289" s="117"/>
      <c r="AC289" s="117"/>
      <c r="AD289" s="117"/>
      <c r="AE289" s="117"/>
      <c r="AF289" s="117"/>
      <c r="AG289" s="117"/>
      <c r="AH289" s="117"/>
      <c r="AI289" s="118"/>
      <c r="AJ289" s="122" t="s">
        <v>114</v>
      </c>
      <c r="AK289" s="117"/>
      <c r="AL289" s="117"/>
      <c r="AM289" s="117"/>
      <c r="AN289" s="117"/>
      <c r="AO289" s="117"/>
      <c r="AP289" s="117"/>
      <c r="AQ289" s="117"/>
      <c r="AR289" s="118"/>
      <c r="AS289" s="122" t="s">
        <v>115</v>
      </c>
      <c r="AT289" s="117"/>
      <c r="AU289" s="117"/>
      <c r="AV289" s="117"/>
      <c r="AW289" s="117"/>
      <c r="AX289" s="124"/>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c r="IQ289" s="45"/>
    </row>
    <row r="290" spans="1:251" s="59" customFormat="1">
      <c r="A290" s="51"/>
      <c r="B290" s="119"/>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1"/>
      <c r="AA290" s="123"/>
      <c r="AB290" s="120"/>
      <c r="AC290" s="120"/>
      <c r="AD290" s="120"/>
      <c r="AE290" s="120"/>
      <c r="AF290" s="120"/>
      <c r="AG290" s="120"/>
      <c r="AH290" s="120"/>
      <c r="AI290" s="121"/>
      <c r="AJ290" s="123"/>
      <c r="AK290" s="120"/>
      <c r="AL290" s="120"/>
      <c r="AM290" s="120"/>
      <c r="AN290" s="120"/>
      <c r="AO290" s="120"/>
      <c r="AP290" s="120"/>
      <c r="AQ290" s="120"/>
      <c r="AR290" s="121"/>
      <c r="AS290" s="123"/>
      <c r="AT290" s="120"/>
      <c r="AU290" s="120"/>
      <c r="AV290" s="120"/>
      <c r="AW290" s="120"/>
      <c r="AX290" s="125"/>
      <c r="AY290" s="45"/>
      <c r="AZ290" s="45"/>
      <c r="BA290" s="45"/>
      <c r="BB290" s="66"/>
      <c r="BC290" s="67"/>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D290" s="45"/>
      <c r="DE290" s="45"/>
      <c r="DF290" s="45"/>
      <c r="DG290" s="45"/>
      <c r="DH290" s="45"/>
      <c r="DI290" s="45"/>
      <c r="DJ290" s="45"/>
      <c r="DK290" s="45"/>
      <c r="DL290" s="45"/>
      <c r="DM290" s="45"/>
      <c r="DN290" s="45"/>
      <c r="DO290" s="45"/>
      <c r="DP290" s="45"/>
      <c r="DQ290" s="45"/>
      <c r="DR290" s="45"/>
      <c r="DS290" s="45"/>
      <c r="DT290" s="45"/>
      <c r="DU290" s="45"/>
      <c r="DV290" s="45"/>
      <c r="DW290" s="45"/>
      <c r="DX290" s="45"/>
      <c r="DY290" s="45"/>
      <c r="DZ290" s="45"/>
      <c r="EA290" s="45"/>
      <c r="EB290" s="45"/>
      <c r="EC290" s="45"/>
      <c r="ED290" s="45"/>
      <c r="EE290" s="45"/>
      <c r="EF290" s="45"/>
      <c r="EG290" s="45"/>
      <c r="EH290" s="45"/>
      <c r="EI290" s="45"/>
      <c r="EJ290" s="45"/>
      <c r="EK290" s="45"/>
      <c r="EL290" s="45"/>
      <c r="EM290" s="45"/>
      <c r="EN290" s="45"/>
      <c r="EO290" s="45"/>
      <c r="EP290" s="45"/>
      <c r="EQ290" s="45"/>
      <c r="ER290" s="45"/>
      <c r="ES290" s="45"/>
      <c r="ET290" s="45"/>
      <c r="EU290" s="45"/>
      <c r="EV290" s="45"/>
      <c r="EW290" s="45"/>
      <c r="EX290" s="45"/>
      <c r="EY290" s="45"/>
      <c r="EZ290" s="45"/>
      <c r="FA290" s="45"/>
      <c r="FB290" s="45"/>
      <c r="FC290" s="45"/>
      <c r="FD290" s="45"/>
      <c r="FE290" s="45"/>
      <c r="FF290" s="45"/>
      <c r="FG290" s="45"/>
      <c r="FH290" s="45"/>
      <c r="FI290" s="45"/>
      <c r="FJ290" s="45"/>
      <c r="FK290" s="45"/>
      <c r="FL290" s="45"/>
      <c r="FM290" s="45"/>
      <c r="FN290" s="45"/>
      <c r="FO290" s="45"/>
      <c r="FP290" s="45"/>
      <c r="FQ290" s="45"/>
      <c r="FR290" s="45"/>
      <c r="FS290" s="45"/>
      <c r="FT290" s="45"/>
      <c r="FU290" s="45"/>
      <c r="FV290" s="45"/>
      <c r="FW290" s="45"/>
      <c r="FX290" s="45"/>
      <c r="FY290" s="45"/>
      <c r="FZ290" s="45"/>
      <c r="GA290" s="45"/>
      <c r="GB290" s="45"/>
      <c r="GC290" s="45"/>
      <c r="GD290" s="45"/>
      <c r="GE290" s="45"/>
      <c r="GF290" s="45"/>
      <c r="GG290" s="45"/>
      <c r="GH290" s="45"/>
      <c r="GI290" s="45"/>
      <c r="GJ290" s="45"/>
      <c r="GK290" s="45"/>
      <c r="GL290" s="45"/>
      <c r="GM290" s="45"/>
      <c r="GN290" s="45"/>
      <c r="GO290" s="45"/>
      <c r="GP290" s="45"/>
      <c r="GQ290" s="45"/>
      <c r="GR290" s="45"/>
      <c r="GS290" s="45"/>
      <c r="GT290" s="45"/>
      <c r="GU290" s="45"/>
      <c r="GV290" s="45"/>
      <c r="GW290" s="45"/>
      <c r="GX290" s="45"/>
      <c r="GY290" s="45"/>
      <c r="GZ290" s="45"/>
      <c r="HA290" s="45"/>
      <c r="HB290" s="45"/>
      <c r="HC290" s="45"/>
      <c r="HD290" s="45"/>
      <c r="HE290" s="45"/>
      <c r="HF290" s="45"/>
      <c r="HG290" s="45"/>
      <c r="HH290" s="45"/>
      <c r="HI290" s="45"/>
      <c r="HJ290" s="45"/>
      <c r="HK290" s="45"/>
      <c r="HL290" s="45"/>
      <c r="HM290" s="45"/>
      <c r="HN290" s="45"/>
      <c r="HO290" s="45"/>
      <c r="HP290" s="45"/>
      <c r="HQ290" s="45"/>
      <c r="HR290" s="45"/>
      <c r="HS290" s="45"/>
      <c r="HT290" s="45"/>
      <c r="HU290" s="45"/>
      <c r="HV290" s="45"/>
      <c r="HW290" s="45"/>
      <c r="HX290" s="45"/>
      <c r="HY290" s="45"/>
      <c r="HZ290" s="45"/>
      <c r="IA290" s="45"/>
      <c r="IB290" s="45"/>
      <c r="IC290" s="45"/>
      <c r="ID290" s="45"/>
      <c r="IE290" s="45"/>
      <c r="IF290" s="45"/>
      <c r="IG290" s="45"/>
      <c r="IH290" s="45"/>
      <c r="II290" s="45"/>
      <c r="IJ290" s="45"/>
      <c r="IK290" s="45"/>
      <c r="IL290" s="45"/>
      <c r="IM290" s="45"/>
      <c r="IN290" s="45"/>
      <c r="IO290" s="45"/>
      <c r="IP290" s="45"/>
      <c r="IQ290" s="45"/>
    </row>
    <row r="291" spans="1:251" s="59" customFormat="1" ht="18.75" customHeight="1">
      <c r="A291" s="51"/>
      <c r="B291" s="68"/>
      <c r="C291" s="126" t="s">
        <v>155</v>
      </c>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8"/>
      <c r="AA291" s="129">
        <v>42600</v>
      </c>
      <c r="AB291" s="130"/>
      <c r="AC291" s="130"/>
      <c r="AD291" s="130"/>
      <c r="AE291" s="130"/>
      <c r="AF291" s="130"/>
      <c r="AG291" s="130"/>
      <c r="AH291" s="130"/>
      <c r="AI291" s="131"/>
      <c r="AJ291" s="129">
        <v>25790</v>
      </c>
      <c r="AK291" s="130"/>
      <c r="AL291" s="130"/>
      <c r="AM291" s="130"/>
      <c r="AN291" s="130"/>
      <c r="AO291" s="130"/>
      <c r="AP291" s="130"/>
      <c r="AQ291" s="130"/>
      <c r="AR291" s="131"/>
      <c r="AS291" s="132"/>
      <c r="AT291" s="133"/>
      <c r="AU291" s="133"/>
      <c r="AV291" s="133"/>
      <c r="AW291" s="133"/>
      <c r="AX291" s="134"/>
      <c r="AY291" s="45"/>
      <c r="AZ291" s="45"/>
      <c r="BA291" s="45"/>
      <c r="BB291" s="45"/>
      <c r="BC291" s="45"/>
      <c r="BD291" s="45"/>
      <c r="BE291" s="45"/>
      <c r="BF291" s="45"/>
      <c r="BG291" s="45"/>
      <c r="BH291" s="45"/>
      <c r="BI291" s="45"/>
      <c r="BJ291" s="45"/>
      <c r="BK291" s="45"/>
      <c r="BL291" s="45"/>
      <c r="BM291" s="45"/>
      <c r="BN291" s="45"/>
      <c r="BO291" s="45"/>
      <c r="BP291" s="45"/>
      <c r="BQ291" s="45"/>
      <c r="BR291" s="45"/>
      <c r="BS291" s="45"/>
      <c r="BT291" s="45"/>
      <c r="BU291" s="45"/>
      <c r="BV291" s="45"/>
      <c r="BW291" s="45"/>
      <c r="BX291" s="45"/>
      <c r="BY291" s="45"/>
      <c r="BZ291" s="45"/>
      <c r="CA291" s="45"/>
      <c r="CB291" s="45"/>
      <c r="CC291" s="45"/>
      <c r="CD291" s="45"/>
      <c r="CE291" s="45"/>
      <c r="CF291" s="45"/>
      <c r="CG291" s="45"/>
      <c r="CH291" s="45"/>
      <c r="CI291" s="45"/>
      <c r="CJ291" s="45"/>
      <c r="CK291" s="45"/>
      <c r="CL291" s="45"/>
      <c r="CM291" s="45"/>
      <c r="CN291" s="45"/>
      <c r="CO291" s="45"/>
      <c r="CP291" s="45"/>
      <c r="CQ291" s="45"/>
      <c r="CR291" s="45"/>
      <c r="CS291" s="45"/>
      <c r="CT291" s="45"/>
      <c r="CU291" s="45"/>
      <c r="CV291" s="45"/>
      <c r="CW291" s="45"/>
      <c r="CX291" s="45"/>
      <c r="CY291" s="45"/>
      <c r="CZ291" s="45"/>
      <c r="DA291" s="45"/>
      <c r="DB291" s="45"/>
      <c r="DC291" s="45"/>
      <c r="DD291" s="45"/>
      <c r="DE291" s="45"/>
      <c r="DF291" s="45"/>
      <c r="DG291" s="45"/>
      <c r="DH291" s="45"/>
      <c r="DI291" s="45"/>
      <c r="DJ291" s="45"/>
      <c r="DK291" s="45"/>
      <c r="DL291" s="45"/>
      <c r="DM291" s="45"/>
      <c r="DN291" s="45"/>
      <c r="DO291" s="45"/>
      <c r="DP291" s="45"/>
      <c r="DQ291" s="45"/>
      <c r="DR291" s="45"/>
      <c r="DS291" s="45"/>
      <c r="DT291" s="45"/>
      <c r="DU291" s="45"/>
      <c r="DV291" s="45"/>
      <c r="DW291" s="45"/>
      <c r="DX291" s="45"/>
      <c r="DY291" s="45"/>
      <c r="DZ291" s="45"/>
      <c r="EA291" s="45"/>
      <c r="EB291" s="45"/>
      <c r="EC291" s="45"/>
      <c r="ED291" s="45"/>
      <c r="EE291" s="45"/>
      <c r="EF291" s="45"/>
      <c r="EG291" s="45"/>
      <c r="EH291" s="45"/>
      <c r="EI291" s="45"/>
      <c r="EJ291" s="45"/>
      <c r="EK291" s="45"/>
      <c r="EL291" s="45"/>
      <c r="EM291" s="45"/>
      <c r="EN291" s="45"/>
      <c r="EO291" s="45"/>
      <c r="EP291" s="45"/>
      <c r="EQ291" s="45"/>
      <c r="ER291" s="45"/>
      <c r="ES291" s="45"/>
      <c r="ET291" s="45"/>
      <c r="EU291" s="45"/>
      <c r="EV291" s="45"/>
      <c r="EW291" s="45"/>
      <c r="EX291" s="45"/>
      <c r="EY291" s="45"/>
      <c r="EZ291" s="45"/>
      <c r="FA291" s="45"/>
      <c r="FB291" s="45"/>
      <c r="FC291" s="45"/>
      <c r="FD291" s="45"/>
      <c r="FE291" s="45"/>
      <c r="FF291" s="45"/>
      <c r="FG291" s="45"/>
      <c r="FH291" s="45"/>
      <c r="FI291" s="45"/>
      <c r="FJ291" s="45"/>
      <c r="FK291" s="45"/>
      <c r="FL291" s="45"/>
      <c r="FM291" s="45"/>
      <c r="FN291" s="45"/>
      <c r="FO291" s="45"/>
      <c r="FP291" s="45"/>
      <c r="FQ291" s="45"/>
      <c r="FR291" s="45"/>
      <c r="FS291" s="45"/>
      <c r="FT291" s="45"/>
      <c r="FU291" s="45"/>
      <c r="FV291" s="45"/>
      <c r="FW291" s="45"/>
      <c r="FX291" s="45"/>
      <c r="FY291" s="45"/>
      <c r="FZ291" s="45"/>
      <c r="GA291" s="45"/>
      <c r="GB291" s="45"/>
      <c r="GC291" s="45"/>
      <c r="GD291" s="45"/>
      <c r="GE291" s="45"/>
      <c r="GF291" s="45"/>
      <c r="GG291" s="45"/>
      <c r="GH291" s="45"/>
      <c r="GI291" s="45"/>
      <c r="GJ291" s="45"/>
      <c r="GK291" s="45"/>
      <c r="GL291" s="45"/>
      <c r="GM291" s="45"/>
      <c r="GN291" s="45"/>
      <c r="GO291" s="45"/>
      <c r="GP291" s="45"/>
      <c r="GQ291" s="45"/>
      <c r="GR291" s="45"/>
      <c r="GS291" s="45"/>
      <c r="GT291" s="45"/>
      <c r="GU291" s="45"/>
      <c r="GV291" s="45"/>
      <c r="GW291" s="45"/>
      <c r="GX291" s="45"/>
      <c r="GY291" s="45"/>
      <c r="GZ291" s="45"/>
      <c r="HA291" s="45"/>
      <c r="HB291" s="45"/>
      <c r="HC291" s="45"/>
      <c r="HD291" s="45"/>
      <c r="HE291" s="45"/>
      <c r="HF291" s="45"/>
      <c r="HG291" s="45"/>
      <c r="HH291" s="45"/>
      <c r="HI291" s="45"/>
      <c r="HJ291" s="45"/>
      <c r="HK291" s="45"/>
      <c r="HL291" s="45"/>
      <c r="HM291" s="45"/>
      <c r="HN291" s="45"/>
      <c r="HO291" s="45"/>
      <c r="HP291" s="45"/>
      <c r="HQ291" s="45"/>
      <c r="HR291" s="45"/>
      <c r="HS291" s="45"/>
      <c r="HT291" s="45"/>
      <c r="HU291" s="45"/>
      <c r="HV291" s="45"/>
      <c r="HW291" s="45"/>
      <c r="HX291" s="45"/>
      <c r="HY291" s="45"/>
      <c r="HZ291" s="45"/>
      <c r="IA291" s="45"/>
      <c r="IB291" s="45"/>
      <c r="IC291" s="45"/>
      <c r="ID291" s="45"/>
      <c r="IE291" s="45"/>
      <c r="IF291" s="45"/>
      <c r="IG291" s="45"/>
      <c r="IH291" s="45"/>
      <c r="II291" s="45"/>
      <c r="IJ291" s="45"/>
      <c r="IK291" s="45"/>
      <c r="IL291" s="45"/>
      <c r="IM291" s="45"/>
      <c r="IN291" s="45"/>
      <c r="IO291" s="45"/>
      <c r="IP291" s="45"/>
      <c r="IQ291" s="45"/>
    </row>
    <row r="292" spans="1:251" s="59" customFormat="1" ht="18.75" customHeight="1">
      <c r="A292" s="51"/>
      <c r="B292" s="68"/>
      <c r="C292" s="126" t="s">
        <v>156</v>
      </c>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8"/>
      <c r="AA292" s="129">
        <v>806</v>
      </c>
      <c r="AB292" s="130"/>
      <c r="AC292" s="130"/>
      <c r="AD292" s="130"/>
      <c r="AE292" s="130"/>
      <c r="AF292" s="130"/>
      <c r="AG292" s="130"/>
      <c r="AH292" s="130"/>
      <c r="AI292" s="131"/>
      <c r="AJ292" s="129">
        <v>7093</v>
      </c>
      <c r="AK292" s="130"/>
      <c r="AL292" s="130"/>
      <c r="AM292" s="130"/>
      <c r="AN292" s="130"/>
      <c r="AO292" s="130"/>
      <c r="AP292" s="130"/>
      <c r="AQ292" s="130"/>
      <c r="AR292" s="131"/>
      <c r="AS292" s="132"/>
      <c r="AT292" s="133"/>
      <c r="AU292" s="133"/>
      <c r="AV292" s="133"/>
      <c r="AW292" s="133"/>
      <c r="AX292" s="134"/>
      <c r="AY292" s="45"/>
      <c r="AZ292" s="45"/>
      <c r="BA292" s="45"/>
      <c r="BB292" s="45"/>
      <c r="BC292" s="45"/>
      <c r="BD292" s="45"/>
      <c r="BE292" s="45"/>
      <c r="BF292" s="45"/>
      <c r="BG292" s="45"/>
      <c r="BH292" s="45"/>
      <c r="BI292" s="45"/>
      <c r="BJ292" s="45"/>
      <c r="BK292" s="45"/>
      <c r="BL292" s="45"/>
      <c r="BM292" s="45"/>
      <c r="BN292" s="45"/>
      <c r="BO292" s="45"/>
      <c r="BP292" s="45"/>
      <c r="BQ292" s="45"/>
      <c r="BR292" s="45"/>
      <c r="BS292" s="45"/>
      <c r="BT292" s="45"/>
      <c r="BU292" s="45"/>
      <c r="BV292" s="45"/>
      <c r="BW292" s="45"/>
      <c r="BX292" s="45"/>
      <c r="BY292" s="45"/>
      <c r="BZ292" s="45"/>
      <c r="CA292" s="45"/>
      <c r="CB292" s="45"/>
      <c r="CC292" s="45"/>
      <c r="CD292" s="45"/>
      <c r="CE292" s="45"/>
      <c r="CF292" s="45"/>
      <c r="CG292" s="45"/>
      <c r="CH292" s="45"/>
      <c r="CI292" s="45"/>
      <c r="CJ292" s="45"/>
      <c r="CK292" s="45"/>
      <c r="CL292" s="45"/>
      <c r="CM292" s="45"/>
      <c r="CN292" s="45"/>
      <c r="CO292" s="45"/>
      <c r="CP292" s="45"/>
      <c r="CQ292" s="45"/>
      <c r="CR292" s="45"/>
      <c r="CS292" s="45"/>
      <c r="CT292" s="45"/>
      <c r="CU292" s="45"/>
      <c r="CV292" s="45"/>
      <c r="CW292" s="45"/>
      <c r="CX292" s="45"/>
      <c r="CY292" s="45"/>
      <c r="CZ292" s="45"/>
      <c r="DA292" s="45"/>
      <c r="DB292" s="45"/>
      <c r="DC292" s="45"/>
      <c r="DD292" s="45"/>
      <c r="DE292" s="45"/>
      <c r="DF292" s="45"/>
      <c r="DG292" s="45"/>
      <c r="DH292" s="45"/>
      <c r="DI292" s="45"/>
      <c r="DJ292" s="45"/>
      <c r="DK292" s="45"/>
      <c r="DL292" s="45"/>
      <c r="DM292" s="45"/>
      <c r="DN292" s="45"/>
      <c r="DO292" s="45"/>
      <c r="DP292" s="45"/>
      <c r="DQ292" s="45"/>
      <c r="DR292" s="45"/>
      <c r="DS292" s="45"/>
      <c r="DT292" s="45"/>
      <c r="DU292" s="45"/>
      <c r="DV292" s="45"/>
      <c r="DW292" s="45"/>
      <c r="DX292" s="45"/>
      <c r="DY292" s="45"/>
      <c r="DZ292" s="45"/>
      <c r="EA292" s="45"/>
      <c r="EB292" s="45"/>
      <c r="EC292" s="45"/>
      <c r="ED292" s="45"/>
      <c r="EE292" s="45"/>
      <c r="EF292" s="45"/>
      <c r="EG292" s="45"/>
      <c r="EH292" s="45"/>
      <c r="EI292" s="45"/>
      <c r="EJ292" s="45"/>
      <c r="EK292" s="45"/>
      <c r="EL292" s="45"/>
      <c r="EM292" s="45"/>
      <c r="EN292" s="45"/>
      <c r="EO292" s="45"/>
      <c r="EP292" s="45"/>
      <c r="EQ292" s="45"/>
      <c r="ER292" s="45"/>
      <c r="ES292" s="45"/>
      <c r="ET292" s="45"/>
      <c r="EU292" s="45"/>
      <c r="EV292" s="45"/>
      <c r="EW292" s="45"/>
      <c r="EX292" s="45"/>
      <c r="EY292" s="45"/>
      <c r="EZ292" s="45"/>
      <c r="FA292" s="45"/>
      <c r="FB292" s="45"/>
      <c r="FC292" s="45"/>
      <c r="FD292" s="45"/>
      <c r="FE292" s="45"/>
      <c r="FF292" s="45"/>
      <c r="FG292" s="45"/>
      <c r="FH292" s="45"/>
      <c r="FI292" s="45"/>
      <c r="FJ292" s="45"/>
      <c r="FK292" s="45"/>
      <c r="FL292" s="45"/>
      <c r="FM292" s="45"/>
      <c r="FN292" s="45"/>
      <c r="FO292" s="45"/>
      <c r="FP292" s="45"/>
      <c r="FQ292" s="45"/>
      <c r="FR292" s="45"/>
      <c r="FS292" s="45"/>
      <c r="FT292" s="45"/>
      <c r="FU292" s="45"/>
      <c r="FV292" s="45"/>
      <c r="FW292" s="45"/>
      <c r="FX292" s="45"/>
      <c r="FY292" s="45"/>
      <c r="FZ292" s="45"/>
      <c r="GA292" s="45"/>
      <c r="GB292" s="45"/>
      <c r="GC292" s="45"/>
      <c r="GD292" s="45"/>
      <c r="GE292" s="45"/>
      <c r="GF292" s="45"/>
      <c r="GG292" s="45"/>
      <c r="GH292" s="45"/>
      <c r="GI292" s="45"/>
      <c r="GJ292" s="45"/>
      <c r="GK292" s="45"/>
      <c r="GL292" s="45"/>
      <c r="GM292" s="45"/>
      <c r="GN292" s="45"/>
      <c r="GO292" s="45"/>
      <c r="GP292" s="45"/>
      <c r="GQ292" s="45"/>
      <c r="GR292" s="45"/>
      <c r="GS292" s="45"/>
      <c r="GT292" s="45"/>
      <c r="GU292" s="45"/>
      <c r="GV292" s="45"/>
      <c r="GW292" s="45"/>
      <c r="GX292" s="45"/>
      <c r="GY292" s="45"/>
      <c r="GZ292" s="45"/>
      <c r="HA292" s="45"/>
      <c r="HB292" s="45"/>
      <c r="HC292" s="45"/>
      <c r="HD292" s="45"/>
      <c r="HE292" s="45"/>
      <c r="HF292" s="45"/>
      <c r="HG292" s="45"/>
      <c r="HH292" s="45"/>
      <c r="HI292" s="45"/>
      <c r="HJ292" s="45"/>
      <c r="HK292" s="45"/>
      <c r="HL292" s="45"/>
      <c r="HM292" s="45"/>
      <c r="HN292" s="45"/>
      <c r="HO292" s="45"/>
      <c r="HP292" s="45"/>
      <c r="HQ292" s="45"/>
      <c r="HR292" s="45"/>
      <c r="HS292" s="45"/>
      <c r="HT292" s="45"/>
      <c r="HU292" s="45"/>
      <c r="HV292" s="45"/>
      <c r="HW292" s="45"/>
      <c r="HX292" s="45"/>
      <c r="HY292" s="45"/>
      <c r="HZ292" s="45"/>
      <c r="IA292" s="45"/>
      <c r="IB292" s="45"/>
      <c r="IC292" s="45"/>
      <c r="ID292" s="45"/>
      <c r="IE292" s="45"/>
      <c r="IF292" s="45"/>
      <c r="IG292" s="45"/>
      <c r="IH292" s="45"/>
      <c r="II292" s="45"/>
      <c r="IJ292" s="45"/>
      <c r="IK292" s="45"/>
      <c r="IL292" s="45"/>
      <c r="IM292" s="45"/>
      <c r="IN292" s="45"/>
      <c r="IO292" s="45"/>
      <c r="IP292" s="45"/>
      <c r="IQ292" s="45"/>
    </row>
    <row r="293" spans="1:251" s="59" customFormat="1" ht="18.75" customHeight="1" thickBot="1">
      <c r="A293" s="60"/>
      <c r="B293" s="135" t="s">
        <v>121</v>
      </c>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7"/>
      <c r="AA293" s="138">
        <f>SUM($AA$291:$AA$292)</f>
        <v>43406</v>
      </c>
      <c r="AB293" s="139"/>
      <c r="AC293" s="139"/>
      <c r="AD293" s="139"/>
      <c r="AE293" s="139"/>
      <c r="AF293" s="139"/>
      <c r="AG293" s="139"/>
      <c r="AH293" s="139"/>
      <c r="AI293" s="140"/>
      <c r="AJ293" s="138">
        <f>SUM($AJ$291:$AJ$292)</f>
        <v>32883</v>
      </c>
      <c r="AK293" s="139"/>
      <c r="AL293" s="139"/>
      <c r="AM293" s="139"/>
      <c r="AN293" s="139"/>
      <c r="AO293" s="139"/>
      <c r="AP293" s="139"/>
      <c r="AQ293" s="139"/>
      <c r="AR293" s="140"/>
      <c r="AS293" s="141"/>
      <c r="AT293" s="142"/>
      <c r="AU293" s="142"/>
      <c r="AV293" s="142"/>
      <c r="AW293" s="142"/>
      <c r="AX293" s="143"/>
      <c r="AY293" s="45"/>
      <c r="AZ293" s="45"/>
      <c r="BA293" s="45"/>
      <c r="BB293" s="45"/>
      <c r="BC293" s="45"/>
      <c r="BD293" s="45"/>
      <c r="BE293" s="45"/>
      <c r="BF293" s="45"/>
      <c r="BG293" s="45"/>
      <c r="BH293" s="45"/>
      <c r="BI293" s="45"/>
      <c r="BJ293" s="45"/>
      <c r="BK293" s="45"/>
      <c r="BL293" s="45"/>
      <c r="BM293" s="45"/>
      <c r="BN293" s="45"/>
      <c r="BO293" s="45"/>
      <c r="BP293" s="45"/>
      <c r="BQ293" s="45"/>
      <c r="BR293" s="45"/>
      <c r="BS293" s="45"/>
      <c r="BT293" s="45"/>
      <c r="BU293" s="45"/>
      <c r="BV293" s="45"/>
      <c r="BW293" s="45"/>
      <c r="BX293" s="45"/>
      <c r="BY293" s="45"/>
      <c r="BZ293" s="45"/>
      <c r="CA293" s="45"/>
      <c r="CB293" s="45"/>
      <c r="CC293" s="45"/>
      <c r="CD293" s="45"/>
      <c r="CE293" s="45"/>
      <c r="CF293" s="45"/>
      <c r="CG293" s="45"/>
      <c r="CH293" s="45"/>
      <c r="CI293" s="45"/>
      <c r="CJ293" s="45"/>
      <c r="CK293" s="45"/>
      <c r="CL293" s="45"/>
      <c r="CM293" s="45"/>
      <c r="CN293" s="45"/>
      <c r="CO293" s="45"/>
      <c r="CP293" s="45"/>
      <c r="CQ293" s="45"/>
      <c r="CR293" s="45"/>
      <c r="CS293" s="45"/>
      <c r="CT293" s="45"/>
      <c r="CU293" s="45"/>
      <c r="CV293" s="45"/>
      <c r="CW293" s="45"/>
      <c r="CX293" s="45"/>
      <c r="CY293" s="45"/>
      <c r="CZ293" s="45"/>
      <c r="DA293" s="45"/>
      <c r="DB293" s="45"/>
      <c r="DC293" s="45"/>
      <c r="DD293" s="45"/>
      <c r="DE293" s="45"/>
      <c r="DF293" s="45"/>
      <c r="DG293" s="45"/>
      <c r="DH293" s="45"/>
      <c r="DI293" s="45"/>
      <c r="DJ293" s="45"/>
      <c r="DK293" s="45"/>
      <c r="DL293" s="45"/>
      <c r="DM293" s="45"/>
      <c r="DN293" s="45"/>
      <c r="DO293" s="45"/>
      <c r="DP293" s="45"/>
      <c r="DQ293" s="45"/>
      <c r="DR293" s="45"/>
      <c r="DS293" s="45"/>
      <c r="DT293" s="45"/>
      <c r="DU293" s="45"/>
      <c r="DV293" s="45"/>
      <c r="DW293" s="45"/>
      <c r="DX293" s="45"/>
      <c r="DY293" s="45"/>
      <c r="DZ293" s="45"/>
      <c r="EA293" s="45"/>
      <c r="EB293" s="45"/>
      <c r="EC293" s="45"/>
      <c r="ED293" s="45"/>
      <c r="EE293" s="45"/>
      <c r="EF293" s="45"/>
      <c r="EG293" s="45"/>
      <c r="EH293" s="45"/>
      <c r="EI293" s="45"/>
      <c r="EJ293" s="45"/>
      <c r="EK293" s="45"/>
      <c r="EL293" s="45"/>
      <c r="EM293" s="45"/>
      <c r="EN293" s="45"/>
      <c r="EO293" s="45"/>
      <c r="EP293" s="45"/>
      <c r="EQ293" s="45"/>
      <c r="ER293" s="45"/>
      <c r="ES293" s="45"/>
      <c r="ET293" s="45"/>
      <c r="EU293" s="45"/>
      <c r="EV293" s="45"/>
      <c r="EW293" s="45"/>
      <c r="EX293" s="45"/>
      <c r="EY293" s="45"/>
      <c r="EZ293" s="45"/>
      <c r="FA293" s="45"/>
      <c r="FB293" s="45"/>
      <c r="FC293" s="45"/>
      <c r="FD293" s="45"/>
      <c r="FE293" s="45"/>
      <c r="FF293" s="45"/>
      <c r="FG293" s="45"/>
      <c r="FH293" s="45"/>
      <c r="FI293" s="45"/>
      <c r="FJ293" s="45"/>
      <c r="FK293" s="45"/>
      <c r="FL293" s="45"/>
      <c r="FM293" s="45"/>
      <c r="FN293" s="45"/>
      <c r="FO293" s="45"/>
      <c r="FP293" s="45"/>
      <c r="FQ293" s="45"/>
      <c r="FR293" s="45"/>
      <c r="FS293" s="45"/>
      <c r="FT293" s="45"/>
      <c r="FU293" s="45"/>
      <c r="FV293" s="45"/>
      <c r="FW293" s="45"/>
      <c r="FX293" s="45"/>
      <c r="FY293" s="45"/>
      <c r="FZ293" s="45"/>
      <c r="GA293" s="45"/>
      <c r="GB293" s="45"/>
      <c r="GC293" s="45"/>
      <c r="GD293" s="45"/>
      <c r="GE293" s="45"/>
      <c r="GF293" s="45"/>
      <c r="GG293" s="45"/>
      <c r="GH293" s="45"/>
      <c r="GI293" s="45"/>
      <c r="GJ293" s="45"/>
      <c r="GK293" s="45"/>
      <c r="GL293" s="45"/>
      <c r="GM293" s="45"/>
      <c r="GN293" s="45"/>
      <c r="GO293" s="45"/>
      <c r="GP293" s="45"/>
      <c r="GQ293" s="45"/>
      <c r="GR293" s="45"/>
      <c r="GS293" s="45"/>
      <c r="GT293" s="45"/>
      <c r="GU293" s="45"/>
      <c r="GV293" s="45"/>
      <c r="GW293" s="45"/>
      <c r="GX293" s="45"/>
      <c r="GY293" s="45"/>
      <c r="GZ293" s="45"/>
      <c r="HA293" s="45"/>
      <c r="HB293" s="45"/>
      <c r="HC293" s="45"/>
      <c r="HD293" s="45"/>
      <c r="HE293" s="45"/>
      <c r="HF293" s="45"/>
      <c r="HG293" s="45"/>
      <c r="HH293" s="45"/>
      <c r="HI293" s="45"/>
      <c r="HJ293" s="45"/>
      <c r="HK293" s="45"/>
      <c r="HL293" s="45"/>
      <c r="HM293" s="45"/>
      <c r="HN293" s="45"/>
      <c r="HO293" s="45"/>
      <c r="HP293" s="45"/>
      <c r="HQ293" s="45"/>
      <c r="HR293" s="45"/>
      <c r="HS293" s="45"/>
      <c r="HT293" s="45"/>
      <c r="HU293" s="45"/>
      <c r="HV293" s="45"/>
      <c r="HW293" s="45"/>
      <c r="HX293" s="45"/>
      <c r="HY293" s="45"/>
      <c r="HZ293" s="45"/>
      <c r="IA293" s="45"/>
      <c r="IB293" s="45"/>
      <c r="IC293" s="45"/>
      <c r="ID293" s="45"/>
      <c r="IE293" s="45"/>
      <c r="IF293" s="45"/>
      <c r="IG293" s="45"/>
      <c r="IH293" s="45"/>
      <c r="II293" s="45"/>
      <c r="IJ293" s="45"/>
      <c r="IK293" s="45"/>
      <c r="IL293" s="45"/>
      <c r="IM293" s="45"/>
      <c r="IN293" s="45"/>
      <c r="IO293" s="45"/>
      <c r="IP293" s="45"/>
      <c r="IQ293" s="45"/>
    </row>
    <row r="295" spans="1:251" ht="19.2">
      <c r="A295" s="44" t="s">
        <v>103</v>
      </c>
      <c r="AW295" s="46"/>
      <c r="AX295" s="47"/>
      <c r="AY295" s="46"/>
    </row>
    <row r="297" spans="1:251" ht="18">
      <c r="B297" s="106" t="s">
        <v>0</v>
      </c>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7"/>
      <c r="AL297" s="107"/>
      <c r="AM297" s="107"/>
      <c r="AN297" s="107"/>
      <c r="AO297" s="107"/>
      <c r="AP297" s="107"/>
      <c r="AQ297" s="107"/>
      <c r="AR297" s="107"/>
      <c r="AS297" s="107"/>
      <c r="AT297" s="107"/>
      <c r="AU297" s="107"/>
      <c r="AV297" s="107"/>
      <c r="AW297" s="107"/>
      <c r="AX297" s="107"/>
    </row>
    <row r="298" spans="1:251">
      <c r="Z298" s="48"/>
      <c r="AD298" s="48"/>
      <c r="AE298" s="48"/>
      <c r="AF298" s="48"/>
      <c r="AG298" s="48"/>
      <c r="AH298" s="48"/>
      <c r="AI298" s="48"/>
      <c r="AO298" s="48"/>
    </row>
    <row r="299" spans="1:251" ht="13.8" thickBot="1">
      <c r="Z299" s="48"/>
      <c r="AD299" s="48"/>
      <c r="AE299" s="48"/>
      <c r="AF299" s="48"/>
      <c r="AG299" s="48"/>
      <c r="AH299" s="48"/>
      <c r="AI299" s="48"/>
      <c r="AO299" s="48"/>
      <c r="DI299" s="49"/>
    </row>
    <row r="300" spans="1:251" ht="24.75" customHeight="1" thickBot="1">
      <c r="B300" s="108" t="s">
        <v>104</v>
      </c>
      <c r="C300" s="109"/>
      <c r="D300" s="109"/>
      <c r="E300" s="109"/>
      <c r="F300" s="109"/>
      <c r="G300" s="109"/>
      <c r="H300" s="110" t="s">
        <v>141</v>
      </c>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c r="AG300" s="111"/>
      <c r="AH300" s="111"/>
      <c r="AI300" s="111"/>
      <c r="AJ300" s="111"/>
      <c r="AK300" s="111"/>
      <c r="AL300" s="111"/>
      <c r="AM300" s="111"/>
      <c r="AN300" s="111"/>
      <c r="AO300" s="111"/>
      <c r="AP300" s="111"/>
      <c r="AQ300" s="111"/>
      <c r="AR300" s="111"/>
      <c r="AS300" s="111"/>
      <c r="AT300" s="111"/>
      <c r="AU300" s="111"/>
      <c r="AV300" s="111"/>
      <c r="AW300" s="111"/>
      <c r="AX300" s="112"/>
      <c r="DI300" s="49"/>
    </row>
    <row r="301" spans="1:251" ht="14.4">
      <c r="B301" s="50"/>
      <c r="C301" s="50"/>
      <c r="D301" s="50"/>
      <c r="E301" s="50"/>
      <c r="F301" s="50"/>
      <c r="G301" s="50"/>
      <c r="H301" s="51"/>
      <c r="I301" s="51"/>
      <c r="J301" s="51"/>
      <c r="K301" s="51"/>
      <c r="L301" s="52"/>
      <c r="M301" s="52"/>
      <c r="N301" s="52"/>
      <c r="O301" s="52"/>
      <c r="P301" s="51"/>
      <c r="Q301" s="51"/>
      <c r="R301" s="51"/>
      <c r="S301" s="51"/>
      <c r="T301" s="51"/>
      <c r="U301" s="51"/>
      <c r="V301" s="53"/>
      <c r="W301" s="53"/>
      <c r="X301" s="53"/>
      <c r="Y301" s="53"/>
      <c r="Z301" s="53"/>
      <c r="AA301" s="53"/>
      <c r="AB301" s="53"/>
      <c r="AC301" s="53"/>
      <c r="AD301" s="53"/>
      <c r="AE301" s="53"/>
      <c r="AF301" s="53"/>
      <c r="AG301" s="53"/>
      <c r="AH301" s="53"/>
      <c r="AI301" s="53"/>
      <c r="AJ301" s="53"/>
      <c r="AK301" s="53"/>
      <c r="AL301" s="53"/>
      <c r="AM301" s="53"/>
      <c r="AN301" s="53"/>
      <c r="AO301" s="53"/>
      <c r="AP301" s="53"/>
      <c r="AQ301" s="53"/>
      <c r="AR301" s="53"/>
      <c r="AS301" s="53"/>
      <c r="AT301" s="53"/>
      <c r="AU301" s="53"/>
      <c r="AV301" s="53"/>
      <c r="AW301" s="53"/>
      <c r="AX301" s="53"/>
      <c r="DI301" s="49"/>
    </row>
    <row r="302" spans="1:251" ht="15" thickBot="1">
      <c r="A302" s="54"/>
      <c r="B302" s="53" t="s">
        <v>106</v>
      </c>
      <c r="C302" s="51"/>
      <c r="D302" s="51"/>
      <c r="E302" s="51"/>
      <c r="F302" s="51"/>
      <c r="G302" s="51"/>
      <c r="H302" s="51"/>
      <c r="I302" s="51"/>
      <c r="J302" s="51"/>
      <c r="K302" s="51"/>
      <c r="L302" s="52"/>
      <c r="M302" s="52"/>
      <c r="N302" s="52"/>
      <c r="O302" s="52"/>
      <c r="P302" s="51"/>
      <c r="Q302" s="51"/>
      <c r="R302" s="51"/>
      <c r="S302" s="51"/>
      <c r="T302" s="51"/>
      <c r="U302" s="51"/>
      <c r="V302" s="53"/>
      <c r="W302" s="53"/>
      <c r="X302" s="53"/>
      <c r="Y302" s="53"/>
      <c r="Z302" s="53"/>
      <c r="AA302" s="53"/>
      <c r="AB302" s="53"/>
      <c r="AC302" s="53"/>
      <c r="AD302" s="53"/>
      <c r="AE302" s="53"/>
      <c r="AF302" s="53"/>
      <c r="AG302" s="53"/>
      <c r="AH302" s="53"/>
      <c r="AI302" s="53"/>
      <c r="AJ302" s="53"/>
      <c r="AK302" s="53"/>
      <c r="AL302" s="53"/>
      <c r="AM302" s="53"/>
      <c r="AN302" s="53"/>
      <c r="AO302" s="53"/>
      <c r="AP302" s="53"/>
      <c r="AQ302" s="53"/>
      <c r="AR302" s="53"/>
      <c r="AS302" s="53"/>
      <c r="AT302" s="53"/>
      <c r="AU302" s="53"/>
      <c r="AV302" s="53"/>
      <c r="AW302" s="53"/>
      <c r="AX302" s="53"/>
      <c r="DI302" s="49"/>
    </row>
    <row r="303" spans="1:251" ht="14.4">
      <c r="A303" s="51"/>
      <c r="B303" s="55"/>
      <c r="C303" s="50"/>
      <c r="D303" s="50"/>
      <c r="E303" s="50"/>
      <c r="F303" s="50"/>
      <c r="G303" s="50"/>
      <c r="H303" s="50"/>
      <c r="I303" s="50"/>
      <c r="J303" s="50"/>
      <c r="K303" s="50"/>
      <c r="L303" s="56"/>
      <c r="M303" s="56"/>
      <c r="N303" s="56"/>
      <c r="O303" s="56"/>
      <c r="P303" s="50"/>
      <c r="Q303" s="50"/>
      <c r="R303" s="50"/>
      <c r="S303" s="50"/>
      <c r="T303" s="50"/>
      <c r="U303" s="50"/>
      <c r="V303" s="57"/>
      <c r="W303" s="57"/>
      <c r="X303" s="57"/>
      <c r="Y303" s="57"/>
      <c r="Z303" s="57"/>
      <c r="AA303" s="57"/>
      <c r="AB303" s="57"/>
      <c r="AC303" s="57"/>
      <c r="AD303" s="57"/>
      <c r="AE303" s="57"/>
      <c r="AF303" s="57"/>
      <c r="AG303" s="57"/>
      <c r="AH303" s="57"/>
      <c r="AI303" s="57"/>
      <c r="AJ303" s="57"/>
      <c r="AK303" s="57"/>
      <c r="AL303" s="57"/>
      <c r="AM303" s="57"/>
      <c r="AN303" s="57"/>
      <c r="AO303" s="57"/>
      <c r="AP303" s="57"/>
      <c r="AQ303" s="57"/>
      <c r="AR303" s="57"/>
      <c r="AS303" s="57"/>
      <c r="AT303" s="57"/>
      <c r="AU303" s="57"/>
      <c r="AV303" s="57"/>
      <c r="AW303" s="57"/>
      <c r="AX303" s="58"/>
    </row>
    <row r="304" spans="1:251" ht="12" customHeight="1">
      <c r="A304" s="51"/>
      <c r="B304" s="113" t="s">
        <v>141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4"/>
      <c r="AL304" s="114"/>
      <c r="AM304" s="114"/>
      <c r="AN304" s="114"/>
      <c r="AO304" s="114"/>
      <c r="AP304" s="114"/>
      <c r="AQ304" s="114"/>
      <c r="AR304" s="114"/>
      <c r="AS304" s="114"/>
      <c r="AT304" s="114"/>
      <c r="AU304" s="114"/>
      <c r="AV304" s="114"/>
      <c r="AW304" s="114"/>
      <c r="AX304" s="115"/>
    </row>
    <row r="305" spans="1:113" ht="12" customHeight="1">
      <c r="A305" s="51"/>
      <c r="B305" s="113"/>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4"/>
      <c r="AL305" s="114"/>
      <c r="AM305" s="114"/>
      <c r="AN305" s="114"/>
      <c r="AO305" s="114"/>
      <c r="AP305" s="114"/>
      <c r="AQ305" s="114"/>
      <c r="AR305" s="114"/>
      <c r="AS305" s="114"/>
      <c r="AT305" s="114"/>
      <c r="AU305" s="114"/>
      <c r="AV305" s="114"/>
      <c r="AW305" s="114"/>
      <c r="AX305" s="115"/>
      <c r="BC305" s="59"/>
    </row>
    <row r="306" spans="1:113" ht="12" customHeight="1">
      <c r="A306" s="51"/>
      <c r="B306" s="113"/>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4"/>
      <c r="AL306" s="114"/>
      <c r="AM306" s="114"/>
      <c r="AN306" s="114"/>
      <c r="AO306" s="114"/>
      <c r="AP306" s="114"/>
      <c r="AQ306" s="114"/>
      <c r="AR306" s="114"/>
      <c r="AS306" s="114"/>
      <c r="AT306" s="114"/>
      <c r="AU306" s="114"/>
      <c r="AV306" s="114"/>
      <c r="AW306" s="114"/>
      <c r="AX306" s="115"/>
    </row>
    <row r="307" spans="1:113" ht="12" customHeight="1">
      <c r="A307" s="51"/>
      <c r="B307" s="113"/>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row>
    <row r="308" spans="1:113" ht="12" customHeight="1">
      <c r="A308" s="51"/>
      <c r="B308" s="113"/>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15"/>
    </row>
    <row r="309" spans="1:113" ht="15" thickBot="1">
      <c r="A309" s="60"/>
      <c r="B309" s="61"/>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2"/>
      <c r="AV309" s="62"/>
      <c r="AW309" s="62"/>
      <c r="AX309" s="63"/>
    </row>
    <row r="310" spans="1:113">
      <c r="B310" s="64"/>
    </row>
    <row r="311" spans="1:113" ht="15" thickBot="1">
      <c r="A311" s="54"/>
      <c r="B311" s="53" t="s">
        <v>108</v>
      </c>
      <c r="C311" s="51"/>
      <c r="D311" s="51"/>
      <c r="E311" s="51"/>
      <c r="F311" s="51"/>
      <c r="G311" s="51"/>
      <c r="H311" s="51"/>
      <c r="I311" s="51"/>
      <c r="J311" s="51"/>
      <c r="K311" s="51"/>
      <c r="L311" s="52"/>
      <c r="M311" s="52"/>
      <c r="N311" s="52"/>
      <c r="O311" s="52"/>
      <c r="P311" s="51"/>
      <c r="Q311" s="51"/>
      <c r="R311" s="51"/>
      <c r="S311" s="51"/>
      <c r="T311" s="51"/>
      <c r="U311" s="51"/>
      <c r="V311" s="53"/>
      <c r="W311" s="53"/>
      <c r="X311" s="53"/>
      <c r="Y311" s="53"/>
      <c r="Z311" s="53"/>
      <c r="AA311" s="53"/>
      <c r="AB311" s="53"/>
      <c r="AC311" s="53"/>
      <c r="AD311" s="53"/>
      <c r="AE311" s="53"/>
      <c r="AF311" s="53"/>
      <c r="AG311" s="53"/>
      <c r="AH311" s="53"/>
      <c r="AI311" s="53"/>
      <c r="AJ311" s="53"/>
      <c r="AK311" s="53"/>
      <c r="AL311" s="53"/>
      <c r="AM311" s="53"/>
      <c r="AN311" s="53"/>
      <c r="AO311" s="53"/>
      <c r="AP311" s="53"/>
      <c r="AQ311" s="53"/>
      <c r="AR311" s="53"/>
      <c r="AS311" s="53"/>
      <c r="AT311" s="53"/>
      <c r="AU311" s="53"/>
      <c r="AV311" s="53"/>
      <c r="AW311" s="53"/>
      <c r="AX311" s="53"/>
      <c r="DI311" s="49"/>
    </row>
    <row r="312" spans="1:113" ht="14.4">
      <c r="A312" s="51"/>
      <c r="B312" s="55"/>
      <c r="C312" s="50"/>
      <c r="D312" s="50"/>
      <c r="E312" s="50"/>
      <c r="F312" s="50"/>
      <c r="G312" s="50"/>
      <c r="H312" s="50"/>
      <c r="I312" s="50"/>
      <c r="J312" s="50"/>
      <c r="K312" s="50"/>
      <c r="L312" s="56"/>
      <c r="M312" s="56"/>
      <c r="N312" s="56"/>
      <c r="O312" s="56"/>
      <c r="P312" s="50"/>
      <c r="Q312" s="50"/>
      <c r="R312" s="50"/>
      <c r="S312" s="50"/>
      <c r="T312" s="50"/>
      <c r="U312" s="50"/>
      <c r="V312" s="57"/>
      <c r="W312" s="57"/>
      <c r="X312" s="57"/>
      <c r="Y312" s="57"/>
      <c r="Z312" s="57"/>
      <c r="AA312" s="57"/>
      <c r="AB312" s="57"/>
      <c r="AC312" s="57"/>
      <c r="AD312" s="57"/>
      <c r="AE312" s="57"/>
      <c r="AF312" s="57"/>
      <c r="AG312" s="57"/>
      <c r="AH312" s="57"/>
      <c r="AI312" s="57"/>
      <c r="AJ312" s="57"/>
      <c r="AK312" s="57"/>
      <c r="AL312" s="57"/>
      <c r="AM312" s="57"/>
      <c r="AN312" s="57"/>
      <c r="AO312" s="57"/>
      <c r="AP312" s="57"/>
      <c r="AQ312" s="57"/>
      <c r="AR312" s="57"/>
      <c r="AS312" s="57"/>
      <c r="AT312" s="57"/>
      <c r="AU312" s="57"/>
      <c r="AV312" s="57"/>
      <c r="AW312" s="57"/>
      <c r="AX312" s="58"/>
    </row>
    <row r="313" spans="1:113" ht="12" customHeight="1">
      <c r="A313" s="51"/>
      <c r="B313" s="113" t="s">
        <v>142</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4"/>
      <c r="AL313" s="114"/>
      <c r="AM313" s="114"/>
      <c r="AN313" s="114"/>
      <c r="AO313" s="114"/>
      <c r="AP313" s="114"/>
      <c r="AQ313" s="114"/>
      <c r="AR313" s="114"/>
      <c r="AS313" s="114"/>
      <c r="AT313" s="114"/>
      <c r="AU313" s="114"/>
      <c r="AV313" s="114"/>
      <c r="AW313" s="114"/>
      <c r="AX313" s="115"/>
    </row>
    <row r="314" spans="1:113" ht="12" customHeight="1">
      <c r="A314" s="51"/>
      <c r="B314" s="113"/>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4"/>
      <c r="AL314" s="114"/>
      <c r="AM314" s="114"/>
      <c r="AN314" s="114"/>
      <c r="AO314" s="114"/>
      <c r="AP314" s="114"/>
      <c r="AQ314" s="114"/>
      <c r="AR314" s="114"/>
      <c r="AS314" s="114"/>
      <c r="AT314" s="114"/>
      <c r="AU314" s="114"/>
      <c r="AV314" s="114"/>
      <c r="AW314" s="114"/>
      <c r="AX314" s="115"/>
      <c r="BC314" s="59"/>
    </row>
    <row r="315" spans="1:113" ht="12" customHeight="1">
      <c r="A315" s="51"/>
      <c r="B315" s="113"/>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4"/>
      <c r="AL315" s="114"/>
      <c r="AM315" s="114"/>
      <c r="AN315" s="114"/>
      <c r="AO315" s="114"/>
      <c r="AP315" s="114"/>
      <c r="AQ315" s="114"/>
      <c r="AR315" s="114"/>
      <c r="AS315" s="114"/>
      <c r="AT315" s="114"/>
      <c r="AU315" s="114"/>
      <c r="AV315" s="114"/>
      <c r="AW315" s="114"/>
      <c r="AX315" s="115"/>
    </row>
    <row r="316" spans="1:113" ht="12" customHeight="1">
      <c r="A316" s="51"/>
      <c r="B316" s="113"/>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4"/>
      <c r="AL316" s="114"/>
      <c r="AM316" s="114"/>
      <c r="AN316" s="114"/>
      <c r="AO316" s="114"/>
      <c r="AP316" s="114"/>
      <c r="AQ316" s="114"/>
      <c r="AR316" s="114"/>
      <c r="AS316" s="114"/>
      <c r="AT316" s="114"/>
      <c r="AU316" s="114"/>
      <c r="AV316" s="114"/>
      <c r="AW316" s="114"/>
      <c r="AX316" s="115"/>
    </row>
    <row r="317" spans="1:113" ht="12" customHeight="1">
      <c r="A317" s="51"/>
      <c r="B317" s="113"/>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4"/>
      <c r="AL317" s="114"/>
      <c r="AM317" s="114"/>
      <c r="AN317" s="114"/>
      <c r="AO317" s="114"/>
      <c r="AP317" s="114"/>
      <c r="AQ317" s="114"/>
      <c r="AR317" s="114"/>
      <c r="AS317" s="114"/>
      <c r="AT317" s="114"/>
      <c r="AU317" s="114"/>
      <c r="AV317" s="114"/>
      <c r="AW317" s="114"/>
      <c r="AX317" s="115"/>
    </row>
    <row r="318" spans="1:113" ht="15" thickBot="1">
      <c r="A318" s="60"/>
      <c r="B318" s="61"/>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c r="AU318" s="62"/>
      <c r="AV318" s="62"/>
      <c r="AW318" s="62"/>
      <c r="AX318" s="63"/>
    </row>
    <row r="319" spans="1:113">
      <c r="B319" s="64"/>
    </row>
    <row r="320" spans="1:113" ht="14.4">
      <c r="B320" s="53" t="s">
        <v>110</v>
      </c>
      <c r="C320" s="51"/>
      <c r="D320" s="51"/>
      <c r="E320" s="51"/>
      <c r="F320" s="51"/>
      <c r="G320" s="51"/>
      <c r="H320" s="51"/>
      <c r="I320" s="51"/>
      <c r="J320" s="51"/>
      <c r="K320" s="51"/>
      <c r="L320" s="52"/>
      <c r="M320" s="52"/>
      <c r="N320" s="52"/>
      <c r="O320" s="52"/>
      <c r="P320" s="51"/>
      <c r="Q320" s="51"/>
      <c r="R320" s="51"/>
      <c r="S320" s="51"/>
      <c r="T320" s="51"/>
      <c r="U320" s="51"/>
      <c r="V320" s="53"/>
      <c r="W320" s="53"/>
      <c r="X320" s="53"/>
      <c r="Y320" s="53"/>
      <c r="Z320" s="53"/>
      <c r="AA320" s="53"/>
      <c r="AB320" s="53"/>
      <c r="AC320" s="53"/>
      <c r="AD320" s="53"/>
      <c r="AE320" s="53"/>
      <c r="AF320" s="53"/>
      <c r="AG320" s="53"/>
      <c r="AH320" s="53"/>
      <c r="AI320" s="53"/>
      <c r="AJ320" s="53"/>
      <c r="AK320" s="53"/>
      <c r="AL320" s="53"/>
      <c r="AM320" s="53"/>
      <c r="AN320" s="53"/>
      <c r="AO320" s="53"/>
      <c r="AP320" s="53"/>
      <c r="AQ320" s="53"/>
      <c r="AR320" s="53"/>
      <c r="AS320" s="53"/>
      <c r="AT320" s="53"/>
      <c r="AU320" s="53"/>
      <c r="AV320" s="53"/>
      <c r="AW320" s="53"/>
      <c r="AX320" s="53"/>
    </row>
    <row r="321" spans="1:251" ht="15" thickBot="1">
      <c r="B321" s="51"/>
      <c r="C321" s="51"/>
      <c r="D321" s="51"/>
      <c r="E321" s="51"/>
      <c r="F321" s="51"/>
      <c r="G321" s="51"/>
      <c r="H321" s="51"/>
      <c r="I321" s="51"/>
      <c r="J321" s="51"/>
      <c r="K321" s="51"/>
      <c r="L321" s="52"/>
      <c r="M321" s="52"/>
      <c r="N321" s="52"/>
      <c r="O321" s="52"/>
      <c r="P321" s="51"/>
      <c r="Q321" s="51"/>
      <c r="R321" s="51"/>
      <c r="S321" s="51"/>
      <c r="T321" s="51"/>
      <c r="U321" s="51"/>
      <c r="V321" s="53"/>
      <c r="W321" s="53"/>
      <c r="X321" s="53"/>
      <c r="Y321" s="53"/>
      <c r="Z321" s="53"/>
      <c r="AA321" s="53"/>
      <c r="AB321" s="53"/>
      <c r="AC321" s="53"/>
      <c r="AD321" s="53"/>
      <c r="AE321" s="53"/>
      <c r="AF321" s="53"/>
      <c r="AG321" s="53"/>
      <c r="AH321" s="53"/>
      <c r="AI321" s="53"/>
      <c r="AJ321" s="53"/>
      <c r="AK321" s="53"/>
      <c r="AL321" s="53"/>
      <c r="AM321" s="53"/>
      <c r="AN321" s="53"/>
      <c r="AO321" s="53"/>
      <c r="AP321" s="53"/>
      <c r="AQ321" s="53"/>
      <c r="AR321" s="53"/>
      <c r="AS321" s="53"/>
      <c r="AT321" s="53"/>
      <c r="AU321" s="53"/>
      <c r="AV321" s="53"/>
      <c r="AW321" s="53"/>
      <c r="AX321" s="65" t="s">
        <v>111</v>
      </c>
    </row>
    <row r="322" spans="1:251" s="59" customFormat="1" ht="13.5" customHeight="1">
      <c r="A322" s="51"/>
      <c r="B322" s="116" t="s">
        <v>112</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8"/>
      <c r="AA322" s="122" t="s">
        <v>113</v>
      </c>
      <c r="AB322" s="117"/>
      <c r="AC322" s="117"/>
      <c r="AD322" s="117"/>
      <c r="AE322" s="117"/>
      <c r="AF322" s="117"/>
      <c r="AG322" s="117"/>
      <c r="AH322" s="117"/>
      <c r="AI322" s="118"/>
      <c r="AJ322" s="122" t="s">
        <v>114</v>
      </c>
      <c r="AK322" s="117"/>
      <c r="AL322" s="117"/>
      <c r="AM322" s="117"/>
      <c r="AN322" s="117"/>
      <c r="AO322" s="117"/>
      <c r="AP322" s="117"/>
      <c r="AQ322" s="117"/>
      <c r="AR322" s="118"/>
      <c r="AS322" s="122" t="s">
        <v>115</v>
      </c>
      <c r="AT322" s="117"/>
      <c r="AU322" s="117"/>
      <c r="AV322" s="117"/>
      <c r="AW322" s="117"/>
      <c r="AX322" s="124"/>
      <c r="AY322" s="45"/>
      <c r="AZ322" s="45"/>
      <c r="BA322" s="45"/>
      <c r="BB322" s="45"/>
      <c r="BC322" s="45"/>
      <c r="BD322" s="45"/>
      <c r="BE322" s="45"/>
      <c r="BF322" s="45"/>
      <c r="BG322" s="45"/>
      <c r="BH322" s="45"/>
      <c r="BI322" s="45"/>
      <c r="BJ322" s="45"/>
      <c r="BK322" s="45"/>
      <c r="BL322" s="45"/>
      <c r="BM322" s="45"/>
      <c r="BN322" s="45"/>
      <c r="BO322" s="45"/>
      <c r="BP322" s="45"/>
      <c r="BQ322" s="45"/>
      <c r="BR322" s="45"/>
      <c r="BS322" s="45"/>
      <c r="BT322" s="45"/>
      <c r="BU322" s="45"/>
      <c r="BV322" s="45"/>
      <c r="BW322" s="45"/>
      <c r="BX322" s="45"/>
      <c r="BY322" s="45"/>
      <c r="BZ322" s="45"/>
      <c r="CA322" s="45"/>
      <c r="CB322" s="45"/>
      <c r="CC322" s="45"/>
      <c r="CD322" s="45"/>
      <c r="CE322" s="45"/>
      <c r="CF322" s="45"/>
      <c r="CG322" s="45"/>
      <c r="CH322" s="45"/>
      <c r="CI322" s="45"/>
      <c r="CJ322" s="45"/>
      <c r="CK322" s="45"/>
      <c r="CL322" s="45"/>
      <c r="CM322" s="45"/>
      <c r="CN322" s="45"/>
      <c r="CO322" s="45"/>
      <c r="CP322" s="45"/>
      <c r="CQ322" s="45"/>
      <c r="CR322" s="45"/>
      <c r="CS322" s="45"/>
      <c r="CT322" s="45"/>
      <c r="CU322" s="45"/>
      <c r="CV322" s="45"/>
      <c r="CW322" s="45"/>
      <c r="CX322" s="45"/>
      <c r="CY322" s="45"/>
      <c r="CZ322" s="45"/>
      <c r="DA322" s="45"/>
      <c r="DB322" s="45"/>
      <c r="DC322" s="45"/>
      <c r="DD322" s="45"/>
      <c r="DE322" s="45"/>
      <c r="DF322" s="45"/>
      <c r="DG322" s="45"/>
      <c r="DH322" s="45"/>
      <c r="DI322" s="45"/>
      <c r="DJ322" s="45"/>
      <c r="DK322" s="45"/>
      <c r="DL322" s="45"/>
      <c r="DM322" s="45"/>
      <c r="DN322" s="45"/>
      <c r="DO322" s="45"/>
      <c r="DP322" s="45"/>
      <c r="DQ322" s="45"/>
      <c r="DR322" s="45"/>
      <c r="DS322" s="45"/>
      <c r="DT322" s="45"/>
      <c r="DU322" s="45"/>
      <c r="DV322" s="45"/>
      <c r="DW322" s="45"/>
      <c r="DX322" s="45"/>
      <c r="DY322" s="45"/>
      <c r="DZ322" s="45"/>
      <c r="EA322" s="45"/>
      <c r="EB322" s="45"/>
      <c r="EC322" s="45"/>
      <c r="ED322" s="45"/>
      <c r="EE322" s="45"/>
      <c r="EF322" s="45"/>
      <c r="EG322" s="45"/>
      <c r="EH322" s="45"/>
      <c r="EI322" s="45"/>
      <c r="EJ322" s="45"/>
      <c r="EK322" s="45"/>
      <c r="EL322" s="45"/>
      <c r="EM322" s="45"/>
      <c r="EN322" s="45"/>
      <c r="EO322" s="45"/>
      <c r="EP322" s="45"/>
      <c r="EQ322" s="45"/>
      <c r="ER322" s="45"/>
      <c r="ES322" s="45"/>
      <c r="ET322" s="45"/>
      <c r="EU322" s="45"/>
      <c r="EV322" s="45"/>
      <c r="EW322" s="45"/>
      <c r="EX322" s="45"/>
      <c r="EY322" s="45"/>
      <c r="EZ322" s="45"/>
      <c r="FA322" s="45"/>
      <c r="FB322" s="45"/>
      <c r="FC322" s="45"/>
      <c r="FD322" s="45"/>
      <c r="FE322" s="45"/>
      <c r="FF322" s="45"/>
      <c r="FG322" s="45"/>
      <c r="FH322" s="45"/>
      <c r="FI322" s="45"/>
      <c r="FJ322" s="45"/>
      <c r="FK322" s="45"/>
      <c r="FL322" s="45"/>
      <c r="FM322" s="45"/>
      <c r="FN322" s="45"/>
      <c r="FO322" s="45"/>
      <c r="FP322" s="45"/>
      <c r="FQ322" s="45"/>
      <c r="FR322" s="45"/>
      <c r="FS322" s="45"/>
      <c r="FT322" s="45"/>
      <c r="FU322" s="45"/>
      <c r="FV322" s="45"/>
      <c r="FW322" s="45"/>
      <c r="FX322" s="45"/>
      <c r="FY322" s="45"/>
      <c r="FZ322" s="45"/>
      <c r="GA322" s="45"/>
      <c r="GB322" s="45"/>
      <c r="GC322" s="45"/>
      <c r="GD322" s="45"/>
      <c r="GE322" s="45"/>
      <c r="GF322" s="45"/>
      <c r="GG322" s="45"/>
      <c r="GH322" s="45"/>
      <c r="GI322" s="45"/>
      <c r="GJ322" s="45"/>
      <c r="GK322" s="45"/>
      <c r="GL322" s="45"/>
      <c r="GM322" s="45"/>
      <c r="GN322" s="45"/>
      <c r="GO322" s="45"/>
      <c r="GP322" s="45"/>
      <c r="GQ322" s="45"/>
      <c r="GR322" s="45"/>
      <c r="GS322" s="45"/>
      <c r="GT322" s="45"/>
      <c r="GU322" s="45"/>
      <c r="GV322" s="45"/>
      <c r="GW322" s="45"/>
      <c r="GX322" s="45"/>
      <c r="GY322" s="45"/>
      <c r="GZ322" s="45"/>
      <c r="HA322" s="45"/>
      <c r="HB322" s="45"/>
      <c r="HC322" s="45"/>
      <c r="HD322" s="45"/>
      <c r="HE322" s="45"/>
      <c r="HF322" s="45"/>
      <c r="HG322" s="45"/>
      <c r="HH322" s="45"/>
      <c r="HI322" s="45"/>
      <c r="HJ322" s="45"/>
      <c r="HK322" s="45"/>
      <c r="HL322" s="45"/>
      <c r="HM322" s="45"/>
      <c r="HN322" s="45"/>
      <c r="HO322" s="45"/>
      <c r="HP322" s="45"/>
      <c r="HQ322" s="45"/>
      <c r="HR322" s="45"/>
      <c r="HS322" s="45"/>
      <c r="HT322" s="45"/>
      <c r="HU322" s="45"/>
      <c r="HV322" s="45"/>
      <c r="HW322" s="45"/>
      <c r="HX322" s="45"/>
      <c r="HY322" s="45"/>
      <c r="HZ322" s="45"/>
      <c r="IA322" s="45"/>
      <c r="IB322" s="45"/>
      <c r="IC322" s="45"/>
      <c r="ID322" s="45"/>
      <c r="IE322" s="45"/>
      <c r="IF322" s="45"/>
      <c r="IG322" s="45"/>
      <c r="IH322" s="45"/>
      <c r="II322" s="45"/>
      <c r="IJ322" s="45"/>
      <c r="IK322" s="45"/>
      <c r="IL322" s="45"/>
      <c r="IM322" s="45"/>
      <c r="IN322" s="45"/>
      <c r="IO322" s="45"/>
      <c r="IP322" s="45"/>
      <c r="IQ322" s="45"/>
    </row>
    <row r="323" spans="1:251" s="59" customFormat="1">
      <c r="A323" s="51"/>
      <c r="B323" s="119"/>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1"/>
      <c r="AA323" s="123"/>
      <c r="AB323" s="120"/>
      <c r="AC323" s="120"/>
      <c r="AD323" s="120"/>
      <c r="AE323" s="120"/>
      <c r="AF323" s="120"/>
      <c r="AG323" s="120"/>
      <c r="AH323" s="120"/>
      <c r="AI323" s="121"/>
      <c r="AJ323" s="123"/>
      <c r="AK323" s="120"/>
      <c r="AL323" s="120"/>
      <c r="AM323" s="120"/>
      <c r="AN323" s="120"/>
      <c r="AO323" s="120"/>
      <c r="AP323" s="120"/>
      <c r="AQ323" s="120"/>
      <c r="AR323" s="121"/>
      <c r="AS323" s="123"/>
      <c r="AT323" s="120"/>
      <c r="AU323" s="120"/>
      <c r="AV323" s="120"/>
      <c r="AW323" s="120"/>
      <c r="AX323" s="125"/>
      <c r="AY323" s="45"/>
      <c r="AZ323" s="45"/>
      <c r="BA323" s="45"/>
      <c r="BB323" s="66"/>
      <c r="BC323" s="67"/>
      <c r="BE323" s="45"/>
      <c r="BF323" s="45"/>
      <c r="BG323" s="45"/>
      <c r="BH323" s="45"/>
      <c r="BI323" s="45"/>
      <c r="BJ323" s="45"/>
      <c r="BK323" s="45"/>
      <c r="BL323" s="45"/>
      <c r="BM323" s="45"/>
      <c r="BN323" s="45"/>
      <c r="BO323" s="45"/>
      <c r="BP323" s="45"/>
      <c r="BQ323" s="45"/>
      <c r="BR323" s="45"/>
      <c r="BS323" s="45"/>
      <c r="BT323" s="45"/>
      <c r="BU323" s="45"/>
      <c r="BV323" s="45"/>
      <c r="BW323" s="45"/>
      <c r="BX323" s="45"/>
      <c r="BY323" s="45"/>
      <c r="BZ323" s="45"/>
      <c r="CA323" s="45"/>
      <c r="CB323" s="45"/>
      <c r="CC323" s="45"/>
      <c r="CD323" s="45"/>
      <c r="CE323" s="45"/>
      <c r="CF323" s="45"/>
      <c r="CG323" s="45"/>
      <c r="CH323" s="45"/>
      <c r="CI323" s="45"/>
      <c r="CJ323" s="45"/>
      <c r="CK323" s="45"/>
      <c r="CL323" s="45"/>
      <c r="CM323" s="45"/>
      <c r="CN323" s="45"/>
      <c r="CO323" s="45"/>
      <c r="CP323" s="45"/>
      <c r="CQ323" s="45"/>
      <c r="CR323" s="45"/>
      <c r="CS323" s="45"/>
      <c r="CT323" s="45"/>
      <c r="CU323" s="45"/>
      <c r="CV323" s="45"/>
      <c r="CW323" s="45"/>
      <c r="CX323" s="45"/>
      <c r="CY323" s="45"/>
      <c r="CZ323" s="45"/>
      <c r="DA323" s="45"/>
      <c r="DB323" s="45"/>
      <c r="DC323" s="45"/>
      <c r="DD323" s="45"/>
      <c r="DE323" s="45"/>
      <c r="DF323" s="45"/>
      <c r="DG323" s="45"/>
      <c r="DH323" s="45"/>
      <c r="DI323" s="45"/>
      <c r="DJ323" s="45"/>
      <c r="DK323" s="45"/>
      <c r="DL323" s="45"/>
      <c r="DM323" s="45"/>
      <c r="DN323" s="45"/>
      <c r="DO323" s="45"/>
      <c r="DP323" s="45"/>
      <c r="DQ323" s="45"/>
      <c r="DR323" s="45"/>
      <c r="DS323" s="45"/>
      <c r="DT323" s="45"/>
      <c r="DU323" s="45"/>
      <c r="DV323" s="45"/>
      <c r="DW323" s="45"/>
      <c r="DX323" s="45"/>
      <c r="DY323" s="45"/>
      <c r="DZ323" s="45"/>
      <c r="EA323" s="45"/>
      <c r="EB323" s="45"/>
      <c r="EC323" s="45"/>
      <c r="ED323" s="45"/>
      <c r="EE323" s="45"/>
      <c r="EF323" s="45"/>
      <c r="EG323" s="45"/>
      <c r="EH323" s="45"/>
      <c r="EI323" s="45"/>
      <c r="EJ323" s="45"/>
      <c r="EK323" s="45"/>
      <c r="EL323" s="45"/>
      <c r="EM323" s="45"/>
      <c r="EN323" s="45"/>
      <c r="EO323" s="45"/>
      <c r="EP323" s="45"/>
      <c r="EQ323" s="45"/>
      <c r="ER323" s="45"/>
      <c r="ES323" s="45"/>
      <c r="ET323" s="45"/>
      <c r="EU323" s="45"/>
      <c r="EV323" s="45"/>
      <c r="EW323" s="45"/>
      <c r="EX323" s="45"/>
      <c r="EY323" s="45"/>
      <c r="EZ323" s="45"/>
      <c r="FA323" s="45"/>
      <c r="FB323" s="45"/>
      <c r="FC323" s="45"/>
      <c r="FD323" s="45"/>
      <c r="FE323" s="45"/>
      <c r="FF323" s="45"/>
      <c r="FG323" s="45"/>
      <c r="FH323" s="45"/>
      <c r="FI323" s="45"/>
      <c r="FJ323" s="45"/>
      <c r="FK323" s="45"/>
      <c r="FL323" s="45"/>
      <c r="FM323" s="45"/>
      <c r="FN323" s="45"/>
      <c r="FO323" s="45"/>
      <c r="FP323" s="45"/>
      <c r="FQ323" s="45"/>
      <c r="FR323" s="45"/>
      <c r="FS323" s="45"/>
      <c r="FT323" s="45"/>
      <c r="FU323" s="45"/>
      <c r="FV323" s="45"/>
      <c r="FW323" s="45"/>
      <c r="FX323" s="45"/>
      <c r="FY323" s="45"/>
      <c r="FZ323" s="45"/>
      <c r="GA323" s="45"/>
      <c r="GB323" s="45"/>
      <c r="GC323" s="45"/>
      <c r="GD323" s="45"/>
      <c r="GE323" s="45"/>
      <c r="GF323" s="45"/>
      <c r="GG323" s="45"/>
      <c r="GH323" s="45"/>
      <c r="GI323" s="45"/>
      <c r="GJ323" s="45"/>
      <c r="GK323" s="45"/>
      <c r="GL323" s="45"/>
      <c r="GM323" s="45"/>
      <c r="GN323" s="45"/>
      <c r="GO323" s="45"/>
      <c r="GP323" s="45"/>
      <c r="GQ323" s="45"/>
      <c r="GR323" s="45"/>
      <c r="GS323" s="45"/>
      <c r="GT323" s="45"/>
      <c r="GU323" s="45"/>
      <c r="GV323" s="45"/>
      <c r="GW323" s="45"/>
      <c r="GX323" s="45"/>
      <c r="GY323" s="45"/>
      <c r="GZ323" s="45"/>
      <c r="HA323" s="45"/>
      <c r="HB323" s="45"/>
      <c r="HC323" s="45"/>
      <c r="HD323" s="45"/>
      <c r="HE323" s="45"/>
      <c r="HF323" s="45"/>
      <c r="HG323" s="45"/>
      <c r="HH323" s="45"/>
      <c r="HI323" s="45"/>
      <c r="HJ323" s="45"/>
      <c r="HK323" s="45"/>
      <c r="HL323" s="45"/>
      <c r="HM323" s="45"/>
      <c r="HN323" s="45"/>
      <c r="HO323" s="45"/>
      <c r="HP323" s="45"/>
      <c r="HQ323" s="45"/>
      <c r="HR323" s="45"/>
      <c r="HS323" s="45"/>
      <c r="HT323" s="45"/>
      <c r="HU323" s="45"/>
      <c r="HV323" s="45"/>
      <c r="HW323" s="45"/>
      <c r="HX323" s="45"/>
      <c r="HY323" s="45"/>
      <c r="HZ323" s="45"/>
      <c r="IA323" s="45"/>
      <c r="IB323" s="45"/>
      <c r="IC323" s="45"/>
      <c r="ID323" s="45"/>
      <c r="IE323" s="45"/>
      <c r="IF323" s="45"/>
      <c r="IG323" s="45"/>
      <c r="IH323" s="45"/>
      <c r="II323" s="45"/>
      <c r="IJ323" s="45"/>
      <c r="IK323" s="45"/>
      <c r="IL323" s="45"/>
      <c r="IM323" s="45"/>
      <c r="IN323" s="45"/>
      <c r="IO323" s="45"/>
      <c r="IP323" s="45"/>
      <c r="IQ323" s="45"/>
    </row>
    <row r="324" spans="1:251" s="59" customFormat="1" ht="18.75" customHeight="1">
      <c r="A324" s="51"/>
      <c r="B324" s="68"/>
      <c r="C324" s="126" t="s">
        <v>129</v>
      </c>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8"/>
      <c r="AA324" s="129">
        <v>71654</v>
      </c>
      <c r="AB324" s="130"/>
      <c r="AC324" s="130"/>
      <c r="AD324" s="130"/>
      <c r="AE324" s="130"/>
      <c r="AF324" s="130"/>
      <c r="AG324" s="130"/>
      <c r="AH324" s="130"/>
      <c r="AI324" s="131"/>
      <c r="AJ324" s="129">
        <v>81727</v>
      </c>
      <c r="AK324" s="130"/>
      <c r="AL324" s="130"/>
      <c r="AM324" s="130"/>
      <c r="AN324" s="130"/>
      <c r="AO324" s="130"/>
      <c r="AP324" s="130"/>
      <c r="AQ324" s="130"/>
      <c r="AR324" s="131"/>
      <c r="AS324" s="132"/>
      <c r="AT324" s="133"/>
      <c r="AU324" s="133"/>
      <c r="AV324" s="133"/>
      <c r="AW324" s="133"/>
      <c r="AX324" s="134"/>
      <c r="AY324" s="45"/>
      <c r="AZ324" s="45"/>
      <c r="BA324" s="45"/>
      <c r="BB324" s="45"/>
      <c r="BC324" s="45"/>
      <c r="BD324" s="45"/>
      <c r="BE324" s="45"/>
      <c r="BF324" s="45"/>
      <c r="BG324" s="45"/>
      <c r="BH324" s="45"/>
      <c r="BI324" s="45"/>
      <c r="BJ324" s="45"/>
      <c r="BK324" s="45"/>
      <c r="BL324" s="45"/>
      <c r="BM324" s="45"/>
      <c r="BN324" s="45"/>
      <c r="BO324" s="45"/>
      <c r="BP324" s="45"/>
      <c r="BQ324" s="45"/>
      <c r="BR324" s="45"/>
      <c r="BS324" s="45"/>
      <c r="BT324" s="45"/>
      <c r="BU324" s="45"/>
      <c r="BV324" s="45"/>
      <c r="BW324" s="45"/>
      <c r="BX324" s="45"/>
      <c r="BY324" s="45"/>
      <c r="BZ324" s="45"/>
      <c r="CA324" s="45"/>
      <c r="CB324" s="45"/>
      <c r="CC324" s="45"/>
      <c r="CD324" s="45"/>
      <c r="CE324" s="45"/>
      <c r="CF324" s="45"/>
      <c r="CG324" s="45"/>
      <c r="CH324" s="45"/>
      <c r="CI324" s="45"/>
      <c r="CJ324" s="45"/>
      <c r="CK324" s="45"/>
      <c r="CL324" s="45"/>
      <c r="CM324" s="45"/>
      <c r="CN324" s="45"/>
      <c r="CO324" s="45"/>
      <c r="CP324" s="45"/>
      <c r="CQ324" s="45"/>
      <c r="CR324" s="45"/>
      <c r="CS324" s="45"/>
      <c r="CT324" s="45"/>
      <c r="CU324" s="45"/>
      <c r="CV324" s="45"/>
      <c r="CW324" s="45"/>
      <c r="CX324" s="45"/>
      <c r="CY324" s="45"/>
      <c r="CZ324" s="45"/>
      <c r="DA324" s="45"/>
      <c r="DB324" s="45"/>
      <c r="DC324" s="45"/>
      <c r="DD324" s="45"/>
      <c r="DE324" s="45"/>
      <c r="DF324" s="45"/>
      <c r="DG324" s="45"/>
      <c r="DH324" s="45"/>
      <c r="DI324" s="45"/>
      <c r="DJ324" s="45"/>
      <c r="DK324" s="45"/>
      <c r="DL324" s="45"/>
      <c r="DM324" s="45"/>
      <c r="DN324" s="45"/>
      <c r="DO324" s="45"/>
      <c r="DP324" s="45"/>
      <c r="DQ324" s="45"/>
      <c r="DR324" s="45"/>
      <c r="DS324" s="45"/>
      <c r="DT324" s="45"/>
      <c r="DU324" s="45"/>
      <c r="DV324" s="45"/>
      <c r="DW324" s="45"/>
      <c r="DX324" s="45"/>
      <c r="DY324" s="45"/>
      <c r="DZ324" s="45"/>
      <c r="EA324" s="45"/>
      <c r="EB324" s="45"/>
      <c r="EC324" s="45"/>
      <c r="ED324" s="45"/>
      <c r="EE324" s="45"/>
      <c r="EF324" s="45"/>
      <c r="EG324" s="45"/>
      <c r="EH324" s="45"/>
      <c r="EI324" s="45"/>
      <c r="EJ324" s="45"/>
      <c r="EK324" s="45"/>
      <c r="EL324" s="45"/>
      <c r="EM324" s="45"/>
      <c r="EN324" s="45"/>
      <c r="EO324" s="45"/>
      <c r="EP324" s="45"/>
      <c r="EQ324" s="45"/>
      <c r="ER324" s="45"/>
      <c r="ES324" s="45"/>
      <c r="ET324" s="45"/>
      <c r="EU324" s="45"/>
      <c r="EV324" s="45"/>
      <c r="EW324" s="45"/>
      <c r="EX324" s="45"/>
      <c r="EY324" s="45"/>
      <c r="EZ324" s="45"/>
      <c r="FA324" s="45"/>
      <c r="FB324" s="45"/>
      <c r="FC324" s="45"/>
      <c r="FD324" s="45"/>
      <c r="FE324" s="45"/>
      <c r="FF324" s="45"/>
      <c r="FG324" s="45"/>
      <c r="FH324" s="45"/>
      <c r="FI324" s="45"/>
      <c r="FJ324" s="45"/>
      <c r="FK324" s="45"/>
      <c r="FL324" s="45"/>
      <c r="FM324" s="45"/>
      <c r="FN324" s="45"/>
      <c r="FO324" s="45"/>
      <c r="FP324" s="45"/>
      <c r="FQ324" s="45"/>
      <c r="FR324" s="45"/>
      <c r="FS324" s="45"/>
      <c r="FT324" s="45"/>
      <c r="FU324" s="45"/>
      <c r="FV324" s="45"/>
      <c r="FW324" s="45"/>
      <c r="FX324" s="45"/>
      <c r="FY324" s="45"/>
      <c r="FZ324" s="45"/>
      <c r="GA324" s="45"/>
      <c r="GB324" s="45"/>
      <c r="GC324" s="45"/>
      <c r="GD324" s="45"/>
      <c r="GE324" s="45"/>
      <c r="GF324" s="45"/>
      <c r="GG324" s="45"/>
      <c r="GH324" s="45"/>
      <c r="GI324" s="45"/>
      <c r="GJ324" s="45"/>
      <c r="GK324" s="45"/>
      <c r="GL324" s="45"/>
      <c r="GM324" s="45"/>
      <c r="GN324" s="45"/>
      <c r="GO324" s="45"/>
      <c r="GP324" s="45"/>
      <c r="GQ324" s="45"/>
      <c r="GR324" s="45"/>
      <c r="GS324" s="45"/>
      <c r="GT324" s="45"/>
      <c r="GU324" s="45"/>
      <c r="GV324" s="45"/>
      <c r="GW324" s="45"/>
      <c r="GX324" s="45"/>
      <c r="GY324" s="45"/>
      <c r="GZ324" s="45"/>
      <c r="HA324" s="45"/>
      <c r="HB324" s="45"/>
      <c r="HC324" s="45"/>
      <c r="HD324" s="45"/>
      <c r="HE324" s="45"/>
      <c r="HF324" s="45"/>
      <c r="HG324" s="45"/>
      <c r="HH324" s="45"/>
      <c r="HI324" s="45"/>
      <c r="HJ324" s="45"/>
      <c r="HK324" s="45"/>
      <c r="HL324" s="45"/>
      <c r="HM324" s="45"/>
      <c r="HN324" s="45"/>
      <c r="HO324" s="45"/>
      <c r="HP324" s="45"/>
      <c r="HQ324" s="45"/>
      <c r="HR324" s="45"/>
      <c r="HS324" s="45"/>
      <c r="HT324" s="45"/>
      <c r="HU324" s="45"/>
      <c r="HV324" s="45"/>
      <c r="HW324" s="45"/>
      <c r="HX324" s="45"/>
      <c r="HY324" s="45"/>
      <c r="HZ324" s="45"/>
      <c r="IA324" s="45"/>
      <c r="IB324" s="45"/>
      <c r="IC324" s="45"/>
      <c r="ID324" s="45"/>
      <c r="IE324" s="45"/>
      <c r="IF324" s="45"/>
      <c r="IG324" s="45"/>
      <c r="IH324" s="45"/>
      <c r="II324" s="45"/>
      <c r="IJ324" s="45"/>
      <c r="IK324" s="45"/>
      <c r="IL324" s="45"/>
      <c r="IM324" s="45"/>
      <c r="IN324" s="45"/>
      <c r="IO324" s="45"/>
      <c r="IP324" s="45"/>
      <c r="IQ324" s="45"/>
    </row>
    <row r="325" spans="1:251" s="59" customFormat="1" ht="18.75" customHeight="1" thickBot="1">
      <c r="A325" s="60"/>
      <c r="B325" s="135" t="s">
        <v>121</v>
      </c>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7"/>
      <c r="AA325" s="138">
        <f>SUM($AA$324:$AA$324)</f>
        <v>71654</v>
      </c>
      <c r="AB325" s="139"/>
      <c r="AC325" s="139"/>
      <c r="AD325" s="139"/>
      <c r="AE325" s="139"/>
      <c r="AF325" s="139"/>
      <c r="AG325" s="139"/>
      <c r="AH325" s="139"/>
      <c r="AI325" s="140"/>
      <c r="AJ325" s="138">
        <f>SUM($AJ$324:$AJ$324)</f>
        <v>81727</v>
      </c>
      <c r="AK325" s="139"/>
      <c r="AL325" s="139"/>
      <c r="AM325" s="139"/>
      <c r="AN325" s="139"/>
      <c r="AO325" s="139"/>
      <c r="AP325" s="139"/>
      <c r="AQ325" s="139"/>
      <c r="AR325" s="140"/>
      <c r="AS325" s="141"/>
      <c r="AT325" s="142"/>
      <c r="AU325" s="142"/>
      <c r="AV325" s="142"/>
      <c r="AW325" s="142"/>
      <c r="AX325" s="143"/>
      <c r="AY325" s="45"/>
      <c r="AZ325" s="45"/>
      <c r="BA325" s="45"/>
      <c r="BB325" s="45"/>
      <c r="BC325" s="45"/>
      <c r="BD325" s="45"/>
      <c r="BE325" s="45"/>
      <c r="BF325" s="45"/>
      <c r="BG325" s="45"/>
      <c r="BH325" s="45"/>
      <c r="BI325" s="45"/>
      <c r="BJ325" s="45"/>
      <c r="BK325" s="45"/>
      <c r="BL325" s="45"/>
      <c r="BM325" s="45"/>
      <c r="BN325" s="45"/>
      <c r="BO325" s="45"/>
      <c r="BP325" s="45"/>
      <c r="BQ325" s="45"/>
      <c r="BR325" s="45"/>
      <c r="BS325" s="45"/>
      <c r="BT325" s="45"/>
      <c r="BU325" s="45"/>
      <c r="BV325" s="45"/>
      <c r="BW325" s="45"/>
      <c r="BX325" s="45"/>
      <c r="BY325" s="45"/>
      <c r="BZ325" s="45"/>
      <c r="CA325" s="45"/>
      <c r="CB325" s="45"/>
      <c r="CC325" s="45"/>
      <c r="CD325" s="45"/>
      <c r="CE325" s="45"/>
      <c r="CF325" s="45"/>
      <c r="CG325" s="45"/>
      <c r="CH325" s="45"/>
      <c r="CI325" s="45"/>
      <c r="CJ325" s="45"/>
      <c r="CK325" s="45"/>
      <c r="CL325" s="45"/>
      <c r="CM325" s="45"/>
      <c r="CN325" s="45"/>
      <c r="CO325" s="45"/>
      <c r="CP325" s="45"/>
      <c r="CQ325" s="45"/>
      <c r="CR325" s="45"/>
      <c r="CS325" s="45"/>
      <c r="CT325" s="45"/>
      <c r="CU325" s="45"/>
      <c r="CV325" s="45"/>
      <c r="CW325" s="45"/>
      <c r="CX325" s="45"/>
      <c r="CY325" s="45"/>
      <c r="CZ325" s="45"/>
      <c r="DA325" s="45"/>
      <c r="DB325" s="45"/>
      <c r="DC325" s="45"/>
      <c r="DD325" s="45"/>
      <c r="DE325" s="45"/>
      <c r="DF325" s="45"/>
      <c r="DG325" s="45"/>
      <c r="DH325" s="45"/>
      <c r="DI325" s="45"/>
      <c r="DJ325" s="45"/>
      <c r="DK325" s="45"/>
      <c r="DL325" s="45"/>
      <c r="DM325" s="45"/>
      <c r="DN325" s="45"/>
      <c r="DO325" s="45"/>
      <c r="DP325" s="45"/>
      <c r="DQ325" s="45"/>
      <c r="DR325" s="45"/>
      <c r="DS325" s="45"/>
      <c r="DT325" s="45"/>
      <c r="DU325" s="45"/>
      <c r="DV325" s="45"/>
      <c r="DW325" s="45"/>
      <c r="DX325" s="45"/>
      <c r="DY325" s="45"/>
      <c r="DZ325" s="45"/>
      <c r="EA325" s="45"/>
      <c r="EB325" s="45"/>
      <c r="EC325" s="45"/>
      <c r="ED325" s="45"/>
      <c r="EE325" s="45"/>
      <c r="EF325" s="45"/>
      <c r="EG325" s="45"/>
      <c r="EH325" s="45"/>
      <c r="EI325" s="45"/>
      <c r="EJ325" s="45"/>
      <c r="EK325" s="45"/>
      <c r="EL325" s="45"/>
      <c r="EM325" s="45"/>
      <c r="EN325" s="45"/>
      <c r="EO325" s="45"/>
      <c r="EP325" s="45"/>
      <c r="EQ325" s="45"/>
      <c r="ER325" s="45"/>
      <c r="ES325" s="45"/>
      <c r="ET325" s="45"/>
      <c r="EU325" s="45"/>
      <c r="EV325" s="45"/>
      <c r="EW325" s="45"/>
      <c r="EX325" s="45"/>
      <c r="EY325" s="45"/>
      <c r="EZ325" s="45"/>
      <c r="FA325" s="45"/>
      <c r="FB325" s="45"/>
      <c r="FC325" s="45"/>
      <c r="FD325" s="45"/>
      <c r="FE325" s="45"/>
      <c r="FF325" s="45"/>
      <c r="FG325" s="45"/>
      <c r="FH325" s="45"/>
      <c r="FI325" s="45"/>
      <c r="FJ325" s="45"/>
      <c r="FK325" s="45"/>
      <c r="FL325" s="45"/>
      <c r="FM325" s="45"/>
      <c r="FN325" s="45"/>
      <c r="FO325" s="45"/>
      <c r="FP325" s="45"/>
      <c r="FQ325" s="45"/>
      <c r="FR325" s="45"/>
      <c r="FS325" s="45"/>
      <c r="FT325" s="45"/>
      <c r="FU325" s="45"/>
      <c r="FV325" s="45"/>
      <c r="FW325" s="45"/>
      <c r="FX325" s="45"/>
      <c r="FY325" s="45"/>
      <c r="FZ325" s="45"/>
      <c r="GA325" s="45"/>
      <c r="GB325" s="45"/>
      <c r="GC325" s="45"/>
      <c r="GD325" s="45"/>
      <c r="GE325" s="45"/>
      <c r="GF325" s="45"/>
      <c r="GG325" s="45"/>
      <c r="GH325" s="45"/>
      <c r="GI325" s="45"/>
      <c r="GJ325" s="45"/>
      <c r="GK325" s="45"/>
      <c r="GL325" s="45"/>
      <c r="GM325" s="45"/>
      <c r="GN325" s="45"/>
      <c r="GO325" s="45"/>
      <c r="GP325" s="45"/>
      <c r="GQ325" s="45"/>
      <c r="GR325" s="45"/>
      <c r="GS325" s="45"/>
      <c r="GT325" s="45"/>
      <c r="GU325" s="45"/>
      <c r="GV325" s="45"/>
      <c r="GW325" s="45"/>
      <c r="GX325" s="45"/>
      <c r="GY325" s="45"/>
      <c r="GZ325" s="45"/>
      <c r="HA325" s="45"/>
      <c r="HB325" s="45"/>
      <c r="HC325" s="45"/>
      <c r="HD325" s="45"/>
      <c r="HE325" s="45"/>
      <c r="HF325" s="45"/>
      <c r="HG325" s="45"/>
      <c r="HH325" s="45"/>
      <c r="HI325" s="45"/>
      <c r="HJ325" s="45"/>
      <c r="HK325" s="45"/>
      <c r="HL325" s="45"/>
      <c r="HM325" s="45"/>
      <c r="HN325" s="45"/>
      <c r="HO325" s="45"/>
      <c r="HP325" s="45"/>
      <c r="HQ325" s="45"/>
      <c r="HR325" s="45"/>
      <c r="HS325" s="45"/>
      <c r="HT325" s="45"/>
      <c r="HU325" s="45"/>
      <c r="HV325" s="45"/>
      <c r="HW325" s="45"/>
      <c r="HX325" s="45"/>
      <c r="HY325" s="45"/>
      <c r="HZ325" s="45"/>
      <c r="IA325" s="45"/>
      <c r="IB325" s="45"/>
      <c r="IC325" s="45"/>
      <c r="ID325" s="45"/>
      <c r="IE325" s="45"/>
      <c r="IF325" s="45"/>
      <c r="IG325" s="45"/>
      <c r="IH325" s="45"/>
      <c r="II325" s="45"/>
      <c r="IJ325" s="45"/>
      <c r="IK325" s="45"/>
      <c r="IL325" s="45"/>
      <c r="IM325" s="45"/>
      <c r="IN325" s="45"/>
      <c r="IO325" s="45"/>
      <c r="IP325" s="45"/>
      <c r="IQ325" s="45"/>
    </row>
    <row r="327" spans="1:251" ht="19.2">
      <c r="A327" s="44" t="s">
        <v>103</v>
      </c>
      <c r="AW327" s="46"/>
      <c r="AX327" s="47"/>
      <c r="AY327" s="46"/>
    </row>
    <row r="329" spans="1:251" ht="18">
      <c r="B329" s="106" t="s">
        <v>0</v>
      </c>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7"/>
      <c r="AL329" s="107"/>
      <c r="AM329" s="107"/>
      <c r="AN329" s="107"/>
      <c r="AO329" s="107"/>
      <c r="AP329" s="107"/>
      <c r="AQ329" s="107"/>
      <c r="AR329" s="107"/>
      <c r="AS329" s="107"/>
      <c r="AT329" s="107"/>
      <c r="AU329" s="107"/>
      <c r="AV329" s="107"/>
      <c r="AW329" s="107"/>
      <c r="AX329" s="107"/>
    </row>
    <row r="330" spans="1:251">
      <c r="Z330" s="48"/>
      <c r="AD330" s="48"/>
      <c r="AE330" s="48"/>
      <c r="AF330" s="48"/>
      <c r="AG330" s="48"/>
      <c r="AH330" s="48"/>
      <c r="AI330" s="48"/>
      <c r="AO330" s="48"/>
    </row>
    <row r="331" spans="1:251" ht="13.8" thickBot="1">
      <c r="Z331" s="48"/>
      <c r="AD331" s="48"/>
      <c r="AE331" s="48"/>
      <c r="AF331" s="48"/>
      <c r="AG331" s="48"/>
      <c r="AH331" s="48"/>
      <c r="AI331" s="48"/>
      <c r="AO331" s="48"/>
      <c r="DI331" s="49"/>
    </row>
    <row r="332" spans="1:251" ht="24.75" customHeight="1" thickBot="1">
      <c r="B332" s="108" t="s">
        <v>104</v>
      </c>
      <c r="C332" s="109"/>
      <c r="D332" s="109"/>
      <c r="E332" s="109"/>
      <c r="F332" s="109"/>
      <c r="G332" s="109"/>
      <c r="H332" s="110" t="s">
        <v>157</v>
      </c>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c r="AG332" s="111"/>
      <c r="AH332" s="111"/>
      <c r="AI332" s="111"/>
      <c r="AJ332" s="111"/>
      <c r="AK332" s="111"/>
      <c r="AL332" s="111"/>
      <c r="AM332" s="111"/>
      <c r="AN332" s="111"/>
      <c r="AO332" s="111"/>
      <c r="AP332" s="111"/>
      <c r="AQ332" s="111"/>
      <c r="AR332" s="111"/>
      <c r="AS332" s="111"/>
      <c r="AT332" s="111"/>
      <c r="AU332" s="111"/>
      <c r="AV332" s="111"/>
      <c r="AW332" s="111"/>
      <c r="AX332" s="112"/>
      <c r="DI332" s="49"/>
    </row>
    <row r="333" spans="1:251" ht="14.4">
      <c r="B333" s="50"/>
      <c r="C333" s="50"/>
      <c r="D333" s="50"/>
      <c r="E333" s="50"/>
      <c r="F333" s="50"/>
      <c r="G333" s="50"/>
      <c r="H333" s="51"/>
      <c r="I333" s="51"/>
      <c r="J333" s="51"/>
      <c r="K333" s="51"/>
      <c r="L333" s="52"/>
      <c r="M333" s="52"/>
      <c r="N333" s="52"/>
      <c r="O333" s="52"/>
      <c r="P333" s="51"/>
      <c r="Q333" s="51"/>
      <c r="R333" s="51"/>
      <c r="S333" s="51"/>
      <c r="T333" s="51"/>
      <c r="U333" s="51"/>
      <c r="V333" s="53"/>
      <c r="W333" s="53"/>
      <c r="X333" s="53"/>
      <c r="Y333" s="53"/>
      <c r="Z333" s="53"/>
      <c r="AA333" s="53"/>
      <c r="AB333" s="53"/>
      <c r="AC333" s="53"/>
      <c r="AD333" s="53"/>
      <c r="AE333" s="53"/>
      <c r="AF333" s="53"/>
      <c r="AG333" s="53"/>
      <c r="AH333" s="53"/>
      <c r="AI333" s="53"/>
      <c r="AJ333" s="53"/>
      <c r="AK333" s="53"/>
      <c r="AL333" s="53"/>
      <c r="AM333" s="53"/>
      <c r="AN333" s="53"/>
      <c r="AO333" s="53"/>
      <c r="AP333" s="53"/>
      <c r="AQ333" s="53"/>
      <c r="AR333" s="53"/>
      <c r="AS333" s="53"/>
      <c r="AT333" s="53"/>
      <c r="AU333" s="53"/>
      <c r="AV333" s="53"/>
      <c r="AW333" s="53"/>
      <c r="AX333" s="53"/>
      <c r="DI333" s="49"/>
    </row>
    <row r="334" spans="1:251" ht="15" thickBot="1">
      <c r="A334" s="54"/>
      <c r="B334" s="53" t="s">
        <v>106</v>
      </c>
      <c r="C334" s="51"/>
      <c r="D334" s="51"/>
      <c r="E334" s="51"/>
      <c r="F334" s="51"/>
      <c r="G334" s="51"/>
      <c r="H334" s="51"/>
      <c r="I334" s="51"/>
      <c r="J334" s="51"/>
      <c r="K334" s="51"/>
      <c r="L334" s="52"/>
      <c r="M334" s="52"/>
      <c r="N334" s="52"/>
      <c r="O334" s="52"/>
      <c r="P334" s="51"/>
      <c r="Q334" s="51"/>
      <c r="R334" s="51"/>
      <c r="S334" s="51"/>
      <c r="T334" s="51"/>
      <c r="U334" s="51"/>
      <c r="V334" s="53"/>
      <c r="W334" s="53"/>
      <c r="X334" s="53"/>
      <c r="Y334" s="53"/>
      <c r="Z334" s="53"/>
      <c r="AA334" s="53"/>
      <c r="AB334" s="53"/>
      <c r="AC334" s="53"/>
      <c r="AD334" s="53"/>
      <c r="AE334" s="53"/>
      <c r="AF334" s="53"/>
      <c r="AG334" s="53"/>
      <c r="AH334" s="53"/>
      <c r="AI334" s="53"/>
      <c r="AJ334" s="53"/>
      <c r="AK334" s="53"/>
      <c r="AL334" s="53"/>
      <c r="AM334" s="53"/>
      <c r="AN334" s="53"/>
      <c r="AO334" s="53"/>
      <c r="AP334" s="53"/>
      <c r="AQ334" s="53"/>
      <c r="AR334" s="53"/>
      <c r="AS334" s="53"/>
      <c r="AT334" s="53"/>
      <c r="AU334" s="53"/>
      <c r="AV334" s="53"/>
      <c r="AW334" s="53"/>
      <c r="AX334" s="53"/>
      <c r="DI334" s="49"/>
    </row>
    <row r="335" spans="1:251" ht="14.4">
      <c r="A335" s="51"/>
      <c r="B335" s="55"/>
      <c r="C335" s="50"/>
      <c r="D335" s="50"/>
      <c r="E335" s="50"/>
      <c r="F335" s="50"/>
      <c r="G335" s="50"/>
      <c r="H335" s="50"/>
      <c r="I335" s="50"/>
      <c r="J335" s="50"/>
      <c r="K335" s="50"/>
      <c r="L335" s="56"/>
      <c r="M335" s="56"/>
      <c r="N335" s="56"/>
      <c r="O335" s="56"/>
      <c r="P335" s="50"/>
      <c r="Q335" s="50"/>
      <c r="R335" s="50"/>
      <c r="S335" s="50"/>
      <c r="T335" s="50"/>
      <c r="U335" s="50"/>
      <c r="V335" s="57"/>
      <c r="W335" s="57"/>
      <c r="X335" s="57"/>
      <c r="Y335" s="57"/>
      <c r="Z335" s="57"/>
      <c r="AA335" s="57"/>
      <c r="AB335" s="57"/>
      <c r="AC335" s="57"/>
      <c r="AD335" s="57"/>
      <c r="AE335" s="57"/>
      <c r="AF335" s="57"/>
      <c r="AG335" s="57"/>
      <c r="AH335" s="57"/>
      <c r="AI335" s="57"/>
      <c r="AJ335" s="57"/>
      <c r="AK335" s="57"/>
      <c r="AL335" s="57"/>
      <c r="AM335" s="57"/>
      <c r="AN335" s="57"/>
      <c r="AO335" s="57"/>
      <c r="AP335" s="57"/>
      <c r="AQ335" s="57"/>
      <c r="AR335" s="57"/>
      <c r="AS335" s="57"/>
      <c r="AT335" s="57"/>
      <c r="AU335" s="57"/>
      <c r="AV335" s="57"/>
      <c r="AW335" s="57"/>
      <c r="AX335" s="58"/>
    </row>
    <row r="336" spans="1:251" ht="12" customHeight="1">
      <c r="A336" s="51"/>
      <c r="B336" s="113" t="s">
        <v>158</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c r="AV336" s="114"/>
      <c r="AW336" s="114"/>
      <c r="AX336" s="115"/>
    </row>
    <row r="337" spans="1:113" ht="12" customHeight="1">
      <c r="A337" s="51"/>
      <c r="B337" s="113"/>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4"/>
      <c r="AL337" s="114"/>
      <c r="AM337" s="114"/>
      <c r="AN337" s="114"/>
      <c r="AO337" s="114"/>
      <c r="AP337" s="114"/>
      <c r="AQ337" s="114"/>
      <c r="AR337" s="114"/>
      <c r="AS337" s="114"/>
      <c r="AT337" s="114"/>
      <c r="AU337" s="114"/>
      <c r="AV337" s="114"/>
      <c r="AW337" s="114"/>
      <c r="AX337" s="115"/>
      <c r="BC337" s="59"/>
    </row>
    <row r="338" spans="1:113" ht="12" customHeight="1">
      <c r="A338" s="51"/>
      <c r="B338" s="113"/>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c r="AV338" s="114"/>
      <c r="AW338" s="114"/>
      <c r="AX338" s="115"/>
    </row>
    <row r="339" spans="1:113" ht="12" customHeight="1">
      <c r="A339" s="51"/>
      <c r="B339" s="113"/>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113" ht="12" customHeight="1">
      <c r="A340" s="51"/>
      <c r="B340" s="113"/>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113" ht="15" thickBot="1">
      <c r="A341" s="60"/>
      <c r="B341" s="61"/>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c r="AU341" s="62"/>
      <c r="AV341" s="62"/>
      <c r="AW341" s="62"/>
      <c r="AX341" s="63"/>
    </row>
    <row r="342" spans="1:113">
      <c r="B342" s="64"/>
    </row>
    <row r="343" spans="1:113" ht="15" thickBot="1">
      <c r="A343" s="54"/>
      <c r="B343" s="53" t="s">
        <v>108</v>
      </c>
      <c r="C343" s="51"/>
      <c r="D343" s="51"/>
      <c r="E343" s="51"/>
      <c r="F343" s="51"/>
      <c r="G343" s="51"/>
      <c r="H343" s="51"/>
      <c r="I343" s="51"/>
      <c r="J343" s="51"/>
      <c r="K343" s="51"/>
      <c r="L343" s="52"/>
      <c r="M343" s="52"/>
      <c r="N343" s="52"/>
      <c r="O343" s="52"/>
      <c r="P343" s="51"/>
      <c r="Q343" s="51"/>
      <c r="R343" s="51"/>
      <c r="S343" s="51"/>
      <c r="T343" s="51"/>
      <c r="U343" s="51"/>
      <c r="V343" s="53"/>
      <c r="W343" s="53"/>
      <c r="X343" s="53"/>
      <c r="Y343" s="53"/>
      <c r="Z343" s="53"/>
      <c r="AA343" s="53"/>
      <c r="AB343" s="53"/>
      <c r="AC343" s="53"/>
      <c r="AD343" s="53"/>
      <c r="AE343" s="53"/>
      <c r="AF343" s="53"/>
      <c r="AG343" s="53"/>
      <c r="AH343" s="53"/>
      <c r="AI343" s="53"/>
      <c r="AJ343" s="53"/>
      <c r="AK343" s="53"/>
      <c r="AL343" s="53"/>
      <c r="AM343" s="53"/>
      <c r="AN343" s="53"/>
      <c r="AO343" s="53"/>
      <c r="AP343" s="53"/>
      <c r="AQ343" s="53"/>
      <c r="AR343" s="53"/>
      <c r="AS343" s="53"/>
      <c r="AT343" s="53"/>
      <c r="AU343" s="53"/>
      <c r="AV343" s="53"/>
      <c r="AW343" s="53"/>
      <c r="AX343" s="53"/>
      <c r="DI343" s="49"/>
    </row>
    <row r="344" spans="1:113" ht="14.4">
      <c r="A344" s="51"/>
      <c r="B344" s="55"/>
      <c r="C344" s="50"/>
      <c r="D344" s="50"/>
      <c r="E344" s="50"/>
      <c r="F344" s="50"/>
      <c r="G344" s="50"/>
      <c r="H344" s="50"/>
      <c r="I344" s="50"/>
      <c r="J344" s="50"/>
      <c r="K344" s="50"/>
      <c r="L344" s="56"/>
      <c r="M344" s="56"/>
      <c r="N344" s="56"/>
      <c r="O344" s="56"/>
      <c r="P344" s="50"/>
      <c r="Q344" s="50"/>
      <c r="R344" s="50"/>
      <c r="S344" s="50"/>
      <c r="T344" s="50"/>
      <c r="U344" s="50"/>
      <c r="V344" s="57"/>
      <c r="W344" s="57"/>
      <c r="X344" s="57"/>
      <c r="Y344" s="57"/>
      <c r="Z344" s="57"/>
      <c r="AA344" s="57"/>
      <c r="AB344" s="57"/>
      <c r="AC344" s="57"/>
      <c r="AD344" s="57"/>
      <c r="AE344" s="57"/>
      <c r="AF344" s="57"/>
      <c r="AG344" s="57"/>
      <c r="AH344" s="57"/>
      <c r="AI344" s="57"/>
      <c r="AJ344" s="57"/>
      <c r="AK344" s="57"/>
      <c r="AL344" s="57"/>
      <c r="AM344" s="57"/>
      <c r="AN344" s="57"/>
      <c r="AO344" s="57"/>
      <c r="AP344" s="57"/>
      <c r="AQ344" s="57"/>
      <c r="AR344" s="57"/>
      <c r="AS344" s="57"/>
      <c r="AT344" s="57"/>
      <c r="AU344" s="57"/>
      <c r="AV344" s="57"/>
      <c r="AW344" s="57"/>
      <c r="AX344" s="58"/>
    </row>
    <row r="345" spans="1:113" ht="12" customHeight="1">
      <c r="A345" s="51"/>
      <c r="B345" s="113" t="s">
        <v>159</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c r="AV345" s="114"/>
      <c r="AW345" s="114"/>
      <c r="AX345" s="115"/>
    </row>
    <row r="346" spans="1:113" ht="12" customHeight="1">
      <c r="A346" s="51"/>
      <c r="B346" s="113"/>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c r="AV346" s="114"/>
      <c r="AW346" s="114"/>
      <c r="AX346" s="115"/>
      <c r="BC346" s="59"/>
    </row>
    <row r="347" spans="1:113" ht="12" customHeight="1">
      <c r="A347" s="51"/>
      <c r="B347" s="113"/>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113" ht="12" customHeight="1">
      <c r="A348" s="51"/>
      <c r="B348" s="113"/>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c r="AW348" s="114"/>
      <c r="AX348" s="115"/>
    </row>
    <row r="349" spans="1:113" ht="12" customHeight="1">
      <c r="A349" s="51"/>
      <c r="B349" s="113"/>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113" ht="15" thickBot="1">
      <c r="A350" s="60"/>
      <c r="B350" s="61"/>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3"/>
    </row>
    <row r="351" spans="1:113">
      <c r="B351" s="64"/>
    </row>
    <row r="352" spans="1:113" ht="14.4">
      <c r="B352" s="53" t="s">
        <v>110</v>
      </c>
      <c r="C352" s="51"/>
      <c r="D352" s="51"/>
      <c r="E352" s="51"/>
      <c r="F352" s="51"/>
      <c r="G352" s="51"/>
      <c r="H352" s="51"/>
      <c r="I352" s="51"/>
      <c r="J352" s="51"/>
      <c r="K352" s="51"/>
      <c r="L352" s="52"/>
      <c r="M352" s="52"/>
      <c r="N352" s="52"/>
      <c r="O352" s="52"/>
      <c r="P352" s="51"/>
      <c r="Q352" s="51"/>
      <c r="R352" s="51"/>
      <c r="S352" s="51"/>
      <c r="T352" s="51"/>
      <c r="U352" s="51"/>
      <c r="V352" s="53"/>
      <c r="W352" s="53"/>
      <c r="X352" s="53"/>
      <c r="Y352" s="53"/>
      <c r="Z352" s="53"/>
      <c r="AA352" s="53"/>
      <c r="AB352" s="53"/>
      <c r="AC352" s="53"/>
      <c r="AD352" s="53"/>
      <c r="AE352" s="53"/>
      <c r="AF352" s="53"/>
      <c r="AG352" s="53"/>
      <c r="AH352" s="53"/>
      <c r="AI352" s="53"/>
      <c r="AJ352" s="53"/>
      <c r="AK352" s="53"/>
      <c r="AL352" s="53"/>
      <c r="AM352" s="53"/>
      <c r="AN352" s="53"/>
      <c r="AO352" s="53"/>
      <c r="AP352" s="53"/>
      <c r="AQ352" s="53"/>
      <c r="AR352" s="53"/>
      <c r="AS352" s="53"/>
      <c r="AT352" s="53"/>
      <c r="AU352" s="53"/>
      <c r="AV352" s="53"/>
      <c r="AW352" s="53"/>
      <c r="AX352" s="53"/>
    </row>
    <row r="353" spans="1:251" ht="15" thickBot="1">
      <c r="B353" s="51"/>
      <c r="C353" s="51"/>
      <c r="D353" s="51"/>
      <c r="E353" s="51"/>
      <c r="F353" s="51"/>
      <c r="G353" s="51"/>
      <c r="H353" s="51"/>
      <c r="I353" s="51"/>
      <c r="J353" s="51"/>
      <c r="K353" s="51"/>
      <c r="L353" s="52"/>
      <c r="M353" s="52"/>
      <c r="N353" s="52"/>
      <c r="O353" s="52"/>
      <c r="P353" s="51"/>
      <c r="Q353" s="51"/>
      <c r="R353" s="51"/>
      <c r="S353" s="51"/>
      <c r="T353" s="51"/>
      <c r="U353" s="51"/>
      <c r="V353" s="53"/>
      <c r="W353" s="53"/>
      <c r="X353" s="53"/>
      <c r="Y353" s="53"/>
      <c r="Z353" s="53"/>
      <c r="AA353" s="53"/>
      <c r="AB353" s="53"/>
      <c r="AC353" s="53"/>
      <c r="AD353" s="53"/>
      <c r="AE353" s="53"/>
      <c r="AF353" s="53"/>
      <c r="AG353" s="53"/>
      <c r="AH353" s="53"/>
      <c r="AI353" s="53"/>
      <c r="AJ353" s="53"/>
      <c r="AK353" s="53"/>
      <c r="AL353" s="53"/>
      <c r="AM353" s="53"/>
      <c r="AN353" s="53"/>
      <c r="AO353" s="53"/>
      <c r="AP353" s="53"/>
      <c r="AQ353" s="53"/>
      <c r="AR353" s="53"/>
      <c r="AS353" s="53"/>
      <c r="AT353" s="53"/>
      <c r="AU353" s="53"/>
      <c r="AV353" s="53"/>
      <c r="AW353" s="53"/>
      <c r="AX353" s="65" t="s">
        <v>111</v>
      </c>
    </row>
    <row r="354" spans="1:251" s="59" customFormat="1" ht="13.5" customHeight="1">
      <c r="A354" s="51"/>
      <c r="B354" s="116" t="s">
        <v>112</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8"/>
      <c r="AA354" s="122" t="s">
        <v>113</v>
      </c>
      <c r="AB354" s="117"/>
      <c r="AC354" s="117"/>
      <c r="AD354" s="117"/>
      <c r="AE354" s="117"/>
      <c r="AF354" s="117"/>
      <c r="AG354" s="117"/>
      <c r="AH354" s="117"/>
      <c r="AI354" s="118"/>
      <c r="AJ354" s="122" t="s">
        <v>114</v>
      </c>
      <c r="AK354" s="117"/>
      <c r="AL354" s="117"/>
      <c r="AM354" s="117"/>
      <c r="AN354" s="117"/>
      <c r="AO354" s="117"/>
      <c r="AP354" s="117"/>
      <c r="AQ354" s="117"/>
      <c r="AR354" s="118"/>
      <c r="AS354" s="122" t="s">
        <v>115</v>
      </c>
      <c r="AT354" s="117"/>
      <c r="AU354" s="117"/>
      <c r="AV354" s="117"/>
      <c r="AW354" s="117"/>
      <c r="AX354" s="124"/>
      <c r="AY354" s="45"/>
      <c r="AZ354" s="45"/>
      <c r="BA354" s="45"/>
      <c r="BB354" s="45"/>
      <c r="BC354" s="45"/>
      <c r="BD354" s="45"/>
      <c r="BE354" s="45"/>
      <c r="BF354" s="45"/>
      <c r="BG354" s="45"/>
      <c r="BH354" s="45"/>
      <c r="BI354" s="45"/>
      <c r="BJ354" s="45"/>
      <c r="BK354" s="45"/>
      <c r="BL354" s="45"/>
      <c r="BM354" s="45"/>
      <c r="BN354" s="45"/>
      <c r="BO354" s="45"/>
      <c r="BP354" s="45"/>
      <c r="BQ354" s="45"/>
      <c r="BR354" s="45"/>
      <c r="BS354" s="45"/>
      <c r="BT354" s="45"/>
      <c r="BU354" s="45"/>
      <c r="BV354" s="45"/>
      <c r="BW354" s="45"/>
      <c r="BX354" s="45"/>
      <c r="BY354" s="45"/>
      <c r="BZ354" s="45"/>
      <c r="CA354" s="45"/>
      <c r="CB354" s="45"/>
      <c r="CC354" s="45"/>
      <c r="CD354" s="45"/>
      <c r="CE354" s="45"/>
      <c r="CF354" s="45"/>
      <c r="CG354" s="45"/>
      <c r="CH354" s="45"/>
      <c r="CI354" s="45"/>
      <c r="CJ354" s="45"/>
      <c r="CK354" s="45"/>
      <c r="CL354" s="45"/>
      <c r="CM354" s="45"/>
      <c r="CN354" s="45"/>
      <c r="CO354" s="45"/>
      <c r="CP354" s="45"/>
      <c r="CQ354" s="45"/>
      <c r="CR354" s="45"/>
      <c r="CS354" s="45"/>
      <c r="CT354" s="45"/>
      <c r="CU354" s="45"/>
      <c r="CV354" s="45"/>
      <c r="CW354" s="45"/>
      <c r="CX354" s="45"/>
      <c r="CY354" s="45"/>
      <c r="CZ354" s="45"/>
      <c r="DA354" s="45"/>
      <c r="DB354" s="45"/>
      <c r="DC354" s="45"/>
      <c r="DD354" s="45"/>
      <c r="DE354" s="45"/>
      <c r="DF354" s="45"/>
      <c r="DG354" s="45"/>
      <c r="DH354" s="45"/>
      <c r="DI354" s="45"/>
      <c r="DJ354" s="45"/>
      <c r="DK354" s="45"/>
      <c r="DL354" s="45"/>
      <c r="DM354" s="45"/>
      <c r="DN354" s="45"/>
      <c r="DO354" s="45"/>
      <c r="DP354" s="45"/>
      <c r="DQ354" s="45"/>
      <c r="DR354" s="45"/>
      <c r="DS354" s="45"/>
      <c r="DT354" s="45"/>
      <c r="DU354" s="45"/>
      <c r="DV354" s="45"/>
      <c r="DW354" s="45"/>
      <c r="DX354" s="45"/>
      <c r="DY354" s="45"/>
      <c r="DZ354" s="45"/>
      <c r="EA354" s="45"/>
      <c r="EB354" s="45"/>
      <c r="EC354" s="45"/>
      <c r="ED354" s="45"/>
      <c r="EE354" s="45"/>
      <c r="EF354" s="45"/>
      <c r="EG354" s="45"/>
      <c r="EH354" s="45"/>
      <c r="EI354" s="45"/>
      <c r="EJ354" s="45"/>
      <c r="EK354" s="45"/>
      <c r="EL354" s="45"/>
      <c r="EM354" s="45"/>
      <c r="EN354" s="45"/>
      <c r="EO354" s="45"/>
      <c r="EP354" s="45"/>
      <c r="EQ354" s="45"/>
      <c r="ER354" s="45"/>
      <c r="ES354" s="45"/>
      <c r="ET354" s="45"/>
      <c r="EU354" s="45"/>
      <c r="EV354" s="45"/>
      <c r="EW354" s="45"/>
      <c r="EX354" s="45"/>
      <c r="EY354" s="45"/>
      <c r="EZ354" s="45"/>
      <c r="FA354" s="45"/>
      <c r="FB354" s="45"/>
      <c r="FC354" s="45"/>
      <c r="FD354" s="45"/>
      <c r="FE354" s="45"/>
      <c r="FF354" s="45"/>
      <c r="FG354" s="45"/>
      <c r="FH354" s="45"/>
      <c r="FI354" s="45"/>
      <c r="FJ354" s="45"/>
      <c r="FK354" s="45"/>
      <c r="FL354" s="45"/>
      <c r="FM354" s="45"/>
      <c r="FN354" s="45"/>
      <c r="FO354" s="45"/>
      <c r="FP354" s="45"/>
      <c r="FQ354" s="45"/>
      <c r="FR354" s="45"/>
      <c r="FS354" s="45"/>
      <c r="FT354" s="45"/>
      <c r="FU354" s="45"/>
      <c r="FV354" s="45"/>
      <c r="FW354" s="45"/>
      <c r="FX354" s="45"/>
      <c r="FY354" s="45"/>
      <c r="FZ354" s="45"/>
      <c r="GA354" s="45"/>
      <c r="GB354" s="45"/>
      <c r="GC354" s="45"/>
      <c r="GD354" s="45"/>
      <c r="GE354" s="45"/>
      <c r="GF354" s="45"/>
      <c r="GG354" s="45"/>
      <c r="GH354" s="45"/>
      <c r="GI354" s="45"/>
      <c r="GJ354" s="45"/>
      <c r="GK354" s="45"/>
      <c r="GL354" s="45"/>
      <c r="GM354" s="45"/>
      <c r="GN354" s="45"/>
      <c r="GO354" s="45"/>
      <c r="GP354" s="45"/>
      <c r="GQ354" s="45"/>
      <c r="GR354" s="45"/>
      <c r="GS354" s="45"/>
      <c r="GT354" s="45"/>
      <c r="GU354" s="45"/>
      <c r="GV354" s="45"/>
      <c r="GW354" s="45"/>
      <c r="GX354" s="45"/>
      <c r="GY354" s="45"/>
      <c r="GZ354" s="45"/>
      <c r="HA354" s="45"/>
      <c r="HB354" s="45"/>
      <c r="HC354" s="45"/>
      <c r="HD354" s="45"/>
      <c r="HE354" s="45"/>
      <c r="HF354" s="45"/>
      <c r="HG354" s="45"/>
      <c r="HH354" s="45"/>
      <c r="HI354" s="45"/>
      <c r="HJ354" s="45"/>
      <c r="HK354" s="45"/>
      <c r="HL354" s="45"/>
      <c r="HM354" s="45"/>
      <c r="HN354" s="45"/>
      <c r="HO354" s="45"/>
      <c r="HP354" s="45"/>
      <c r="HQ354" s="45"/>
      <c r="HR354" s="45"/>
      <c r="HS354" s="45"/>
      <c r="HT354" s="45"/>
      <c r="HU354" s="45"/>
      <c r="HV354" s="45"/>
      <c r="HW354" s="45"/>
      <c r="HX354" s="45"/>
      <c r="HY354" s="45"/>
      <c r="HZ354" s="45"/>
      <c r="IA354" s="45"/>
      <c r="IB354" s="45"/>
      <c r="IC354" s="45"/>
      <c r="ID354" s="45"/>
      <c r="IE354" s="45"/>
      <c r="IF354" s="45"/>
      <c r="IG354" s="45"/>
      <c r="IH354" s="45"/>
      <c r="II354" s="45"/>
      <c r="IJ354" s="45"/>
      <c r="IK354" s="45"/>
      <c r="IL354" s="45"/>
      <c r="IM354" s="45"/>
      <c r="IN354" s="45"/>
      <c r="IO354" s="45"/>
      <c r="IP354" s="45"/>
      <c r="IQ354" s="45"/>
    </row>
    <row r="355" spans="1:251" s="59" customFormat="1">
      <c r="A355" s="51"/>
      <c r="B355" s="119"/>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1"/>
      <c r="AA355" s="123"/>
      <c r="AB355" s="120"/>
      <c r="AC355" s="120"/>
      <c r="AD355" s="120"/>
      <c r="AE355" s="120"/>
      <c r="AF355" s="120"/>
      <c r="AG355" s="120"/>
      <c r="AH355" s="120"/>
      <c r="AI355" s="121"/>
      <c r="AJ355" s="123"/>
      <c r="AK355" s="120"/>
      <c r="AL355" s="120"/>
      <c r="AM355" s="120"/>
      <c r="AN355" s="120"/>
      <c r="AO355" s="120"/>
      <c r="AP355" s="120"/>
      <c r="AQ355" s="120"/>
      <c r="AR355" s="121"/>
      <c r="AS355" s="123"/>
      <c r="AT355" s="120"/>
      <c r="AU355" s="120"/>
      <c r="AV355" s="120"/>
      <c r="AW355" s="120"/>
      <c r="AX355" s="125"/>
      <c r="AY355" s="45"/>
      <c r="AZ355" s="45"/>
      <c r="BA355" s="45"/>
      <c r="BB355" s="66"/>
      <c r="BC355" s="67"/>
      <c r="BE355" s="45"/>
      <c r="BF355" s="45"/>
      <c r="BG355" s="45"/>
      <c r="BH355" s="45"/>
      <c r="BI355" s="45"/>
      <c r="BJ355" s="45"/>
      <c r="BK355" s="45"/>
      <c r="BL355" s="45"/>
      <c r="BM355" s="45"/>
      <c r="BN355" s="45"/>
      <c r="BO355" s="45"/>
      <c r="BP355" s="45"/>
      <c r="BQ355" s="45"/>
      <c r="BR355" s="45"/>
      <c r="BS355" s="45"/>
      <c r="BT355" s="45"/>
      <c r="BU355" s="45"/>
      <c r="BV355" s="45"/>
      <c r="BW355" s="45"/>
      <c r="BX355" s="45"/>
      <c r="BY355" s="45"/>
      <c r="BZ355" s="45"/>
      <c r="CA355" s="45"/>
      <c r="CB355" s="45"/>
      <c r="CC355" s="45"/>
      <c r="CD355" s="45"/>
      <c r="CE355" s="45"/>
      <c r="CF355" s="45"/>
      <c r="CG355" s="45"/>
      <c r="CH355" s="45"/>
      <c r="CI355" s="45"/>
      <c r="CJ355" s="45"/>
      <c r="CK355" s="45"/>
      <c r="CL355" s="45"/>
      <c r="CM355" s="45"/>
      <c r="CN355" s="45"/>
      <c r="CO355" s="45"/>
      <c r="CP355" s="45"/>
      <c r="CQ355" s="45"/>
      <c r="CR355" s="45"/>
      <c r="CS355" s="45"/>
      <c r="CT355" s="45"/>
      <c r="CU355" s="45"/>
      <c r="CV355" s="45"/>
      <c r="CW355" s="45"/>
      <c r="CX355" s="45"/>
      <c r="CY355" s="45"/>
      <c r="CZ355" s="45"/>
      <c r="DA355" s="45"/>
      <c r="DB355" s="45"/>
      <c r="DC355" s="45"/>
      <c r="DD355" s="45"/>
      <c r="DE355" s="45"/>
      <c r="DF355" s="45"/>
      <c r="DG355" s="45"/>
      <c r="DH355" s="45"/>
      <c r="DI355" s="45"/>
      <c r="DJ355" s="45"/>
      <c r="DK355" s="45"/>
      <c r="DL355" s="45"/>
      <c r="DM355" s="45"/>
      <c r="DN355" s="45"/>
      <c r="DO355" s="45"/>
      <c r="DP355" s="45"/>
      <c r="DQ355" s="45"/>
      <c r="DR355" s="45"/>
      <c r="DS355" s="45"/>
      <c r="DT355" s="45"/>
      <c r="DU355" s="45"/>
      <c r="DV355" s="45"/>
      <c r="DW355" s="45"/>
      <c r="DX355" s="45"/>
      <c r="DY355" s="45"/>
      <c r="DZ355" s="45"/>
      <c r="EA355" s="45"/>
      <c r="EB355" s="45"/>
      <c r="EC355" s="45"/>
      <c r="ED355" s="45"/>
      <c r="EE355" s="45"/>
      <c r="EF355" s="45"/>
      <c r="EG355" s="45"/>
      <c r="EH355" s="45"/>
      <c r="EI355" s="45"/>
      <c r="EJ355" s="45"/>
      <c r="EK355" s="45"/>
      <c r="EL355" s="45"/>
      <c r="EM355" s="45"/>
      <c r="EN355" s="45"/>
      <c r="EO355" s="45"/>
      <c r="EP355" s="45"/>
      <c r="EQ355" s="45"/>
      <c r="ER355" s="45"/>
      <c r="ES355" s="45"/>
      <c r="ET355" s="45"/>
      <c r="EU355" s="45"/>
      <c r="EV355" s="45"/>
      <c r="EW355" s="45"/>
      <c r="EX355" s="45"/>
      <c r="EY355" s="45"/>
      <c r="EZ355" s="45"/>
      <c r="FA355" s="45"/>
      <c r="FB355" s="45"/>
      <c r="FC355" s="45"/>
      <c r="FD355" s="45"/>
      <c r="FE355" s="45"/>
      <c r="FF355" s="45"/>
      <c r="FG355" s="45"/>
      <c r="FH355" s="45"/>
      <c r="FI355" s="45"/>
      <c r="FJ355" s="45"/>
      <c r="FK355" s="45"/>
      <c r="FL355" s="45"/>
      <c r="FM355" s="45"/>
      <c r="FN355" s="45"/>
      <c r="FO355" s="45"/>
      <c r="FP355" s="45"/>
      <c r="FQ355" s="45"/>
      <c r="FR355" s="45"/>
      <c r="FS355" s="45"/>
      <c r="FT355" s="45"/>
      <c r="FU355" s="45"/>
      <c r="FV355" s="45"/>
      <c r="FW355" s="45"/>
      <c r="FX355" s="45"/>
      <c r="FY355" s="45"/>
      <c r="FZ355" s="45"/>
      <c r="GA355" s="45"/>
      <c r="GB355" s="45"/>
      <c r="GC355" s="45"/>
      <c r="GD355" s="45"/>
      <c r="GE355" s="45"/>
      <c r="GF355" s="45"/>
      <c r="GG355" s="45"/>
      <c r="GH355" s="45"/>
      <c r="GI355" s="45"/>
      <c r="GJ355" s="45"/>
      <c r="GK355" s="45"/>
      <c r="GL355" s="45"/>
      <c r="GM355" s="45"/>
      <c r="GN355" s="45"/>
      <c r="GO355" s="45"/>
      <c r="GP355" s="45"/>
      <c r="GQ355" s="45"/>
      <c r="GR355" s="45"/>
      <c r="GS355" s="45"/>
      <c r="GT355" s="45"/>
      <c r="GU355" s="45"/>
      <c r="GV355" s="45"/>
      <c r="GW355" s="45"/>
      <c r="GX355" s="45"/>
      <c r="GY355" s="45"/>
      <c r="GZ355" s="45"/>
      <c r="HA355" s="45"/>
      <c r="HB355" s="45"/>
      <c r="HC355" s="45"/>
      <c r="HD355" s="45"/>
      <c r="HE355" s="45"/>
      <c r="HF355" s="45"/>
      <c r="HG355" s="45"/>
      <c r="HH355" s="45"/>
      <c r="HI355" s="45"/>
      <c r="HJ355" s="45"/>
      <c r="HK355" s="45"/>
      <c r="HL355" s="45"/>
      <c r="HM355" s="45"/>
      <c r="HN355" s="45"/>
      <c r="HO355" s="45"/>
      <c r="HP355" s="45"/>
      <c r="HQ355" s="45"/>
      <c r="HR355" s="45"/>
      <c r="HS355" s="45"/>
      <c r="HT355" s="45"/>
      <c r="HU355" s="45"/>
      <c r="HV355" s="45"/>
      <c r="HW355" s="45"/>
      <c r="HX355" s="45"/>
      <c r="HY355" s="45"/>
      <c r="HZ355" s="45"/>
      <c r="IA355" s="45"/>
      <c r="IB355" s="45"/>
      <c r="IC355" s="45"/>
      <c r="ID355" s="45"/>
      <c r="IE355" s="45"/>
      <c r="IF355" s="45"/>
      <c r="IG355" s="45"/>
      <c r="IH355" s="45"/>
      <c r="II355" s="45"/>
      <c r="IJ355" s="45"/>
      <c r="IK355" s="45"/>
      <c r="IL355" s="45"/>
      <c r="IM355" s="45"/>
      <c r="IN355" s="45"/>
      <c r="IO355" s="45"/>
      <c r="IP355" s="45"/>
      <c r="IQ355" s="45"/>
    </row>
    <row r="356" spans="1:251" s="59" customFormat="1" ht="18.75" customHeight="1">
      <c r="A356" s="51"/>
      <c r="B356" s="68"/>
      <c r="C356" s="126" t="s">
        <v>160</v>
      </c>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8"/>
      <c r="AA356" s="129">
        <v>16980</v>
      </c>
      <c r="AB356" s="130"/>
      <c r="AC356" s="130"/>
      <c r="AD356" s="130"/>
      <c r="AE356" s="130"/>
      <c r="AF356" s="130"/>
      <c r="AG356" s="130"/>
      <c r="AH356" s="130"/>
      <c r="AI356" s="131"/>
      <c r="AJ356" s="129">
        <v>27046</v>
      </c>
      <c r="AK356" s="130"/>
      <c r="AL356" s="130"/>
      <c r="AM356" s="130"/>
      <c r="AN356" s="130"/>
      <c r="AO356" s="130"/>
      <c r="AP356" s="130"/>
      <c r="AQ356" s="130"/>
      <c r="AR356" s="131"/>
      <c r="AS356" s="132"/>
      <c r="AT356" s="133"/>
      <c r="AU356" s="133"/>
      <c r="AV356" s="133"/>
      <c r="AW356" s="133"/>
      <c r="AX356" s="134"/>
      <c r="AY356" s="45"/>
      <c r="AZ356" s="45"/>
      <c r="BA356" s="45"/>
      <c r="BB356" s="45"/>
      <c r="BC356" s="45"/>
      <c r="BD356" s="45"/>
      <c r="BE356" s="45"/>
      <c r="BF356" s="45"/>
      <c r="BG356" s="45"/>
      <c r="BH356" s="45"/>
      <c r="BI356" s="45"/>
      <c r="BJ356" s="45"/>
      <c r="BK356" s="45"/>
      <c r="BL356" s="45"/>
      <c r="BM356" s="45"/>
      <c r="BN356" s="45"/>
      <c r="BO356" s="45"/>
      <c r="BP356" s="45"/>
      <c r="BQ356" s="45"/>
      <c r="BR356" s="45"/>
      <c r="BS356" s="45"/>
      <c r="BT356" s="45"/>
      <c r="BU356" s="45"/>
      <c r="BV356" s="45"/>
      <c r="BW356" s="45"/>
      <c r="BX356" s="45"/>
      <c r="BY356" s="45"/>
      <c r="BZ356" s="45"/>
      <c r="CA356" s="45"/>
      <c r="CB356" s="45"/>
      <c r="CC356" s="45"/>
      <c r="CD356" s="45"/>
      <c r="CE356" s="45"/>
      <c r="CF356" s="45"/>
      <c r="CG356" s="45"/>
      <c r="CH356" s="45"/>
      <c r="CI356" s="45"/>
      <c r="CJ356" s="45"/>
      <c r="CK356" s="45"/>
      <c r="CL356" s="45"/>
      <c r="CM356" s="45"/>
      <c r="CN356" s="45"/>
      <c r="CO356" s="45"/>
      <c r="CP356" s="45"/>
      <c r="CQ356" s="45"/>
      <c r="CR356" s="45"/>
      <c r="CS356" s="45"/>
      <c r="CT356" s="45"/>
      <c r="CU356" s="45"/>
      <c r="CV356" s="45"/>
      <c r="CW356" s="45"/>
      <c r="CX356" s="45"/>
      <c r="CY356" s="45"/>
      <c r="CZ356" s="45"/>
      <c r="DA356" s="45"/>
      <c r="DB356" s="45"/>
      <c r="DC356" s="45"/>
      <c r="DD356" s="45"/>
      <c r="DE356" s="45"/>
      <c r="DF356" s="45"/>
      <c r="DG356" s="45"/>
      <c r="DH356" s="45"/>
      <c r="DI356" s="45"/>
      <c r="DJ356" s="45"/>
      <c r="DK356" s="45"/>
      <c r="DL356" s="45"/>
      <c r="DM356" s="45"/>
      <c r="DN356" s="45"/>
      <c r="DO356" s="45"/>
      <c r="DP356" s="45"/>
      <c r="DQ356" s="45"/>
      <c r="DR356" s="45"/>
      <c r="DS356" s="45"/>
      <c r="DT356" s="45"/>
      <c r="DU356" s="45"/>
      <c r="DV356" s="45"/>
      <c r="DW356" s="45"/>
      <c r="DX356" s="45"/>
      <c r="DY356" s="45"/>
      <c r="DZ356" s="45"/>
      <c r="EA356" s="45"/>
      <c r="EB356" s="45"/>
      <c r="EC356" s="45"/>
      <c r="ED356" s="45"/>
      <c r="EE356" s="45"/>
      <c r="EF356" s="45"/>
      <c r="EG356" s="45"/>
      <c r="EH356" s="45"/>
      <c r="EI356" s="45"/>
      <c r="EJ356" s="45"/>
      <c r="EK356" s="45"/>
      <c r="EL356" s="45"/>
      <c r="EM356" s="45"/>
      <c r="EN356" s="45"/>
      <c r="EO356" s="45"/>
      <c r="EP356" s="45"/>
      <c r="EQ356" s="45"/>
      <c r="ER356" s="45"/>
      <c r="ES356" s="45"/>
      <c r="ET356" s="45"/>
      <c r="EU356" s="45"/>
      <c r="EV356" s="45"/>
      <c r="EW356" s="45"/>
      <c r="EX356" s="45"/>
      <c r="EY356" s="45"/>
      <c r="EZ356" s="45"/>
      <c r="FA356" s="45"/>
      <c r="FB356" s="45"/>
      <c r="FC356" s="45"/>
      <c r="FD356" s="45"/>
      <c r="FE356" s="45"/>
      <c r="FF356" s="45"/>
      <c r="FG356" s="45"/>
      <c r="FH356" s="45"/>
      <c r="FI356" s="45"/>
      <c r="FJ356" s="45"/>
      <c r="FK356" s="45"/>
      <c r="FL356" s="45"/>
      <c r="FM356" s="45"/>
      <c r="FN356" s="45"/>
      <c r="FO356" s="45"/>
      <c r="FP356" s="45"/>
      <c r="FQ356" s="45"/>
      <c r="FR356" s="45"/>
      <c r="FS356" s="45"/>
      <c r="FT356" s="45"/>
      <c r="FU356" s="45"/>
      <c r="FV356" s="45"/>
      <c r="FW356" s="45"/>
      <c r="FX356" s="45"/>
      <c r="FY356" s="45"/>
      <c r="FZ356" s="45"/>
      <c r="GA356" s="45"/>
      <c r="GB356" s="45"/>
      <c r="GC356" s="45"/>
      <c r="GD356" s="45"/>
      <c r="GE356" s="45"/>
      <c r="GF356" s="45"/>
      <c r="GG356" s="45"/>
      <c r="GH356" s="45"/>
      <c r="GI356" s="45"/>
      <c r="GJ356" s="45"/>
      <c r="GK356" s="45"/>
      <c r="GL356" s="45"/>
      <c r="GM356" s="45"/>
      <c r="GN356" s="45"/>
      <c r="GO356" s="45"/>
      <c r="GP356" s="45"/>
      <c r="GQ356" s="45"/>
      <c r="GR356" s="45"/>
      <c r="GS356" s="45"/>
      <c r="GT356" s="45"/>
      <c r="GU356" s="45"/>
      <c r="GV356" s="45"/>
      <c r="GW356" s="45"/>
      <c r="GX356" s="45"/>
      <c r="GY356" s="45"/>
      <c r="GZ356" s="45"/>
      <c r="HA356" s="45"/>
      <c r="HB356" s="45"/>
      <c r="HC356" s="45"/>
      <c r="HD356" s="45"/>
      <c r="HE356" s="45"/>
      <c r="HF356" s="45"/>
      <c r="HG356" s="45"/>
      <c r="HH356" s="45"/>
      <c r="HI356" s="45"/>
      <c r="HJ356" s="45"/>
      <c r="HK356" s="45"/>
      <c r="HL356" s="45"/>
      <c r="HM356" s="45"/>
      <c r="HN356" s="45"/>
      <c r="HO356" s="45"/>
      <c r="HP356" s="45"/>
      <c r="HQ356" s="45"/>
      <c r="HR356" s="45"/>
      <c r="HS356" s="45"/>
      <c r="HT356" s="45"/>
      <c r="HU356" s="45"/>
      <c r="HV356" s="45"/>
      <c r="HW356" s="45"/>
      <c r="HX356" s="45"/>
      <c r="HY356" s="45"/>
      <c r="HZ356" s="45"/>
      <c r="IA356" s="45"/>
      <c r="IB356" s="45"/>
      <c r="IC356" s="45"/>
      <c r="ID356" s="45"/>
      <c r="IE356" s="45"/>
      <c r="IF356" s="45"/>
      <c r="IG356" s="45"/>
      <c r="IH356" s="45"/>
      <c r="II356" s="45"/>
      <c r="IJ356" s="45"/>
      <c r="IK356" s="45"/>
      <c r="IL356" s="45"/>
      <c r="IM356" s="45"/>
      <c r="IN356" s="45"/>
      <c r="IO356" s="45"/>
      <c r="IP356" s="45"/>
      <c r="IQ356" s="45"/>
    </row>
    <row r="357" spans="1:251" s="59" customFormat="1" ht="18.75" customHeight="1">
      <c r="A357" s="51"/>
      <c r="B357" s="68"/>
      <c r="C357" s="126" t="s">
        <v>161</v>
      </c>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8"/>
      <c r="AA357" s="129">
        <v>44509</v>
      </c>
      <c r="AB357" s="130"/>
      <c r="AC357" s="130"/>
      <c r="AD357" s="130"/>
      <c r="AE357" s="130"/>
      <c r="AF357" s="130"/>
      <c r="AG357" s="130"/>
      <c r="AH357" s="130"/>
      <c r="AI357" s="131"/>
      <c r="AJ357" s="129">
        <v>12014</v>
      </c>
      <c r="AK357" s="130"/>
      <c r="AL357" s="130"/>
      <c r="AM357" s="130"/>
      <c r="AN357" s="130"/>
      <c r="AO357" s="130"/>
      <c r="AP357" s="130"/>
      <c r="AQ357" s="130"/>
      <c r="AR357" s="131"/>
      <c r="AS357" s="132"/>
      <c r="AT357" s="133"/>
      <c r="AU357" s="133"/>
      <c r="AV357" s="133"/>
      <c r="AW357" s="133"/>
      <c r="AX357" s="134"/>
      <c r="AY357" s="45"/>
      <c r="AZ357" s="45"/>
      <c r="BA357" s="45"/>
      <c r="BB357" s="45"/>
      <c r="BC357" s="45"/>
      <c r="BD357" s="45"/>
      <c r="BE357" s="45"/>
      <c r="BF357" s="45"/>
      <c r="BG357" s="45"/>
      <c r="BH357" s="45"/>
      <c r="BI357" s="45"/>
      <c r="BJ357" s="45"/>
      <c r="BK357" s="45"/>
      <c r="BL357" s="45"/>
      <c r="BM357" s="45"/>
      <c r="BN357" s="45"/>
      <c r="BO357" s="45"/>
      <c r="BP357" s="45"/>
      <c r="BQ357" s="45"/>
      <c r="BR357" s="45"/>
      <c r="BS357" s="45"/>
      <c r="BT357" s="45"/>
      <c r="BU357" s="45"/>
      <c r="BV357" s="45"/>
      <c r="BW357" s="45"/>
      <c r="BX357" s="45"/>
      <c r="BY357" s="45"/>
      <c r="BZ357" s="45"/>
      <c r="CA357" s="45"/>
      <c r="CB357" s="45"/>
      <c r="CC357" s="45"/>
      <c r="CD357" s="45"/>
      <c r="CE357" s="45"/>
      <c r="CF357" s="45"/>
      <c r="CG357" s="45"/>
      <c r="CH357" s="45"/>
      <c r="CI357" s="45"/>
      <c r="CJ357" s="45"/>
      <c r="CK357" s="45"/>
      <c r="CL357" s="45"/>
      <c r="CM357" s="45"/>
      <c r="CN357" s="45"/>
      <c r="CO357" s="45"/>
      <c r="CP357" s="45"/>
      <c r="CQ357" s="45"/>
      <c r="CR357" s="45"/>
      <c r="CS357" s="45"/>
      <c r="CT357" s="45"/>
      <c r="CU357" s="45"/>
      <c r="CV357" s="45"/>
      <c r="CW357" s="45"/>
      <c r="CX357" s="45"/>
      <c r="CY357" s="45"/>
      <c r="CZ357" s="45"/>
      <c r="DA357" s="45"/>
      <c r="DB357" s="45"/>
      <c r="DC357" s="45"/>
      <c r="DD357" s="45"/>
      <c r="DE357" s="45"/>
      <c r="DF357" s="45"/>
      <c r="DG357" s="45"/>
      <c r="DH357" s="45"/>
      <c r="DI357" s="45"/>
      <c r="DJ357" s="45"/>
      <c r="DK357" s="45"/>
      <c r="DL357" s="45"/>
      <c r="DM357" s="45"/>
      <c r="DN357" s="45"/>
      <c r="DO357" s="45"/>
      <c r="DP357" s="45"/>
      <c r="DQ357" s="45"/>
      <c r="DR357" s="45"/>
      <c r="DS357" s="45"/>
      <c r="DT357" s="45"/>
      <c r="DU357" s="45"/>
      <c r="DV357" s="45"/>
      <c r="DW357" s="45"/>
      <c r="DX357" s="45"/>
      <c r="DY357" s="45"/>
      <c r="DZ357" s="45"/>
      <c r="EA357" s="45"/>
      <c r="EB357" s="45"/>
      <c r="EC357" s="45"/>
      <c r="ED357" s="45"/>
      <c r="EE357" s="45"/>
      <c r="EF357" s="45"/>
      <c r="EG357" s="45"/>
      <c r="EH357" s="45"/>
      <c r="EI357" s="45"/>
      <c r="EJ357" s="45"/>
      <c r="EK357" s="45"/>
      <c r="EL357" s="45"/>
      <c r="EM357" s="45"/>
      <c r="EN357" s="45"/>
      <c r="EO357" s="45"/>
      <c r="EP357" s="45"/>
      <c r="EQ357" s="45"/>
      <c r="ER357" s="45"/>
      <c r="ES357" s="45"/>
      <c r="ET357" s="45"/>
      <c r="EU357" s="45"/>
      <c r="EV357" s="45"/>
      <c r="EW357" s="45"/>
      <c r="EX357" s="45"/>
      <c r="EY357" s="45"/>
      <c r="EZ357" s="45"/>
      <c r="FA357" s="45"/>
      <c r="FB357" s="45"/>
      <c r="FC357" s="45"/>
      <c r="FD357" s="45"/>
      <c r="FE357" s="45"/>
      <c r="FF357" s="45"/>
      <c r="FG357" s="45"/>
      <c r="FH357" s="45"/>
      <c r="FI357" s="45"/>
      <c r="FJ357" s="45"/>
      <c r="FK357" s="45"/>
      <c r="FL357" s="45"/>
      <c r="FM357" s="45"/>
      <c r="FN357" s="45"/>
      <c r="FO357" s="45"/>
      <c r="FP357" s="45"/>
      <c r="FQ357" s="45"/>
      <c r="FR357" s="45"/>
      <c r="FS357" s="45"/>
      <c r="FT357" s="45"/>
      <c r="FU357" s="45"/>
      <c r="FV357" s="45"/>
      <c r="FW357" s="45"/>
      <c r="FX357" s="45"/>
      <c r="FY357" s="45"/>
      <c r="FZ357" s="45"/>
      <c r="GA357" s="45"/>
      <c r="GB357" s="45"/>
      <c r="GC357" s="45"/>
      <c r="GD357" s="45"/>
      <c r="GE357" s="45"/>
      <c r="GF357" s="45"/>
      <c r="GG357" s="45"/>
      <c r="GH357" s="45"/>
      <c r="GI357" s="45"/>
      <c r="GJ357" s="45"/>
      <c r="GK357" s="45"/>
      <c r="GL357" s="45"/>
      <c r="GM357" s="45"/>
      <c r="GN357" s="45"/>
      <c r="GO357" s="45"/>
      <c r="GP357" s="45"/>
      <c r="GQ357" s="45"/>
      <c r="GR357" s="45"/>
      <c r="GS357" s="45"/>
      <c r="GT357" s="45"/>
      <c r="GU357" s="45"/>
      <c r="GV357" s="45"/>
      <c r="GW357" s="45"/>
      <c r="GX357" s="45"/>
      <c r="GY357" s="45"/>
      <c r="GZ357" s="45"/>
      <c r="HA357" s="45"/>
      <c r="HB357" s="45"/>
      <c r="HC357" s="45"/>
      <c r="HD357" s="45"/>
      <c r="HE357" s="45"/>
      <c r="HF357" s="45"/>
      <c r="HG357" s="45"/>
      <c r="HH357" s="45"/>
      <c r="HI357" s="45"/>
      <c r="HJ357" s="45"/>
      <c r="HK357" s="45"/>
      <c r="HL357" s="45"/>
      <c r="HM357" s="45"/>
      <c r="HN357" s="45"/>
      <c r="HO357" s="45"/>
      <c r="HP357" s="45"/>
      <c r="HQ357" s="45"/>
      <c r="HR357" s="45"/>
      <c r="HS357" s="45"/>
      <c r="HT357" s="45"/>
      <c r="HU357" s="45"/>
      <c r="HV357" s="45"/>
      <c r="HW357" s="45"/>
      <c r="HX357" s="45"/>
      <c r="HY357" s="45"/>
      <c r="HZ357" s="45"/>
      <c r="IA357" s="45"/>
      <c r="IB357" s="45"/>
      <c r="IC357" s="45"/>
      <c r="ID357" s="45"/>
      <c r="IE357" s="45"/>
      <c r="IF357" s="45"/>
      <c r="IG357" s="45"/>
      <c r="IH357" s="45"/>
      <c r="II357" s="45"/>
      <c r="IJ357" s="45"/>
      <c r="IK357" s="45"/>
      <c r="IL357" s="45"/>
      <c r="IM357" s="45"/>
      <c r="IN357" s="45"/>
      <c r="IO357" s="45"/>
      <c r="IP357" s="45"/>
      <c r="IQ357" s="45"/>
    </row>
    <row r="358" spans="1:251" s="59" customFormat="1" ht="18.75" customHeight="1" thickBot="1">
      <c r="A358" s="60"/>
      <c r="B358" s="135" t="s">
        <v>121</v>
      </c>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7"/>
      <c r="AA358" s="138">
        <f>SUM($AA$356:$AA$357)</f>
        <v>61489</v>
      </c>
      <c r="AB358" s="139"/>
      <c r="AC358" s="139"/>
      <c r="AD358" s="139"/>
      <c r="AE358" s="139"/>
      <c r="AF358" s="139"/>
      <c r="AG358" s="139"/>
      <c r="AH358" s="139"/>
      <c r="AI358" s="140"/>
      <c r="AJ358" s="138">
        <f>SUM($AJ$356:$AJ$357)</f>
        <v>39060</v>
      </c>
      <c r="AK358" s="139"/>
      <c r="AL358" s="139"/>
      <c r="AM358" s="139"/>
      <c r="AN358" s="139"/>
      <c r="AO358" s="139"/>
      <c r="AP358" s="139"/>
      <c r="AQ358" s="139"/>
      <c r="AR358" s="140"/>
      <c r="AS358" s="141"/>
      <c r="AT358" s="142"/>
      <c r="AU358" s="142"/>
      <c r="AV358" s="142"/>
      <c r="AW358" s="142"/>
      <c r="AX358" s="143"/>
      <c r="AY358" s="45"/>
      <c r="AZ358" s="45"/>
      <c r="BA358" s="45"/>
      <c r="BB358" s="45"/>
      <c r="BC358" s="45"/>
      <c r="BD358" s="45"/>
      <c r="BE358" s="45"/>
      <c r="BF358" s="45"/>
      <c r="BG358" s="45"/>
      <c r="BH358" s="45"/>
      <c r="BI358" s="45"/>
      <c r="BJ358" s="45"/>
      <c r="BK358" s="45"/>
      <c r="BL358" s="45"/>
      <c r="BM358" s="45"/>
      <c r="BN358" s="45"/>
      <c r="BO358" s="45"/>
      <c r="BP358" s="45"/>
      <c r="BQ358" s="45"/>
      <c r="BR358" s="45"/>
      <c r="BS358" s="45"/>
      <c r="BT358" s="45"/>
      <c r="BU358" s="45"/>
      <c r="BV358" s="45"/>
      <c r="BW358" s="45"/>
      <c r="BX358" s="45"/>
      <c r="BY358" s="45"/>
      <c r="BZ358" s="45"/>
      <c r="CA358" s="45"/>
      <c r="CB358" s="45"/>
      <c r="CC358" s="45"/>
      <c r="CD358" s="45"/>
      <c r="CE358" s="45"/>
      <c r="CF358" s="45"/>
      <c r="CG358" s="45"/>
      <c r="CH358" s="45"/>
      <c r="CI358" s="45"/>
      <c r="CJ358" s="45"/>
      <c r="CK358" s="45"/>
      <c r="CL358" s="45"/>
      <c r="CM358" s="45"/>
      <c r="CN358" s="45"/>
      <c r="CO358" s="45"/>
      <c r="CP358" s="45"/>
      <c r="CQ358" s="45"/>
      <c r="CR358" s="45"/>
      <c r="CS358" s="45"/>
      <c r="CT358" s="45"/>
      <c r="CU358" s="45"/>
      <c r="CV358" s="45"/>
      <c r="CW358" s="45"/>
      <c r="CX358" s="45"/>
      <c r="CY358" s="45"/>
      <c r="CZ358" s="45"/>
      <c r="DA358" s="45"/>
      <c r="DB358" s="45"/>
      <c r="DC358" s="45"/>
      <c r="DD358" s="45"/>
      <c r="DE358" s="45"/>
      <c r="DF358" s="45"/>
      <c r="DG358" s="45"/>
      <c r="DH358" s="45"/>
      <c r="DI358" s="45"/>
      <c r="DJ358" s="45"/>
      <c r="DK358" s="45"/>
      <c r="DL358" s="45"/>
      <c r="DM358" s="45"/>
      <c r="DN358" s="45"/>
      <c r="DO358" s="45"/>
      <c r="DP358" s="45"/>
      <c r="DQ358" s="45"/>
      <c r="DR358" s="45"/>
      <c r="DS358" s="45"/>
      <c r="DT358" s="45"/>
      <c r="DU358" s="45"/>
      <c r="DV358" s="45"/>
      <c r="DW358" s="45"/>
      <c r="DX358" s="45"/>
      <c r="DY358" s="45"/>
      <c r="DZ358" s="45"/>
      <c r="EA358" s="45"/>
      <c r="EB358" s="45"/>
      <c r="EC358" s="45"/>
      <c r="ED358" s="45"/>
      <c r="EE358" s="45"/>
      <c r="EF358" s="45"/>
      <c r="EG358" s="45"/>
      <c r="EH358" s="45"/>
      <c r="EI358" s="45"/>
      <c r="EJ358" s="45"/>
      <c r="EK358" s="45"/>
      <c r="EL358" s="45"/>
      <c r="EM358" s="45"/>
      <c r="EN358" s="45"/>
      <c r="EO358" s="45"/>
      <c r="EP358" s="45"/>
      <c r="EQ358" s="45"/>
      <c r="ER358" s="45"/>
      <c r="ES358" s="45"/>
      <c r="ET358" s="45"/>
      <c r="EU358" s="45"/>
      <c r="EV358" s="45"/>
      <c r="EW358" s="45"/>
      <c r="EX358" s="45"/>
      <c r="EY358" s="45"/>
      <c r="EZ358" s="45"/>
      <c r="FA358" s="45"/>
      <c r="FB358" s="45"/>
      <c r="FC358" s="45"/>
      <c r="FD358" s="45"/>
      <c r="FE358" s="45"/>
      <c r="FF358" s="45"/>
      <c r="FG358" s="45"/>
      <c r="FH358" s="45"/>
      <c r="FI358" s="45"/>
      <c r="FJ358" s="45"/>
      <c r="FK358" s="45"/>
      <c r="FL358" s="45"/>
      <c r="FM358" s="45"/>
      <c r="FN358" s="45"/>
      <c r="FO358" s="45"/>
      <c r="FP358" s="45"/>
      <c r="FQ358" s="45"/>
      <c r="FR358" s="45"/>
      <c r="FS358" s="45"/>
      <c r="FT358" s="45"/>
      <c r="FU358" s="45"/>
      <c r="FV358" s="45"/>
      <c r="FW358" s="45"/>
      <c r="FX358" s="45"/>
      <c r="FY358" s="45"/>
      <c r="FZ358" s="45"/>
      <c r="GA358" s="45"/>
      <c r="GB358" s="45"/>
      <c r="GC358" s="45"/>
      <c r="GD358" s="45"/>
      <c r="GE358" s="45"/>
      <c r="GF358" s="45"/>
      <c r="GG358" s="45"/>
      <c r="GH358" s="45"/>
      <c r="GI358" s="45"/>
      <c r="GJ358" s="45"/>
      <c r="GK358" s="45"/>
      <c r="GL358" s="45"/>
      <c r="GM358" s="45"/>
      <c r="GN358" s="45"/>
      <c r="GO358" s="45"/>
      <c r="GP358" s="45"/>
      <c r="GQ358" s="45"/>
      <c r="GR358" s="45"/>
      <c r="GS358" s="45"/>
      <c r="GT358" s="45"/>
      <c r="GU358" s="45"/>
      <c r="GV358" s="45"/>
      <c r="GW358" s="45"/>
      <c r="GX358" s="45"/>
      <c r="GY358" s="45"/>
      <c r="GZ358" s="45"/>
      <c r="HA358" s="45"/>
      <c r="HB358" s="45"/>
      <c r="HC358" s="45"/>
      <c r="HD358" s="45"/>
      <c r="HE358" s="45"/>
      <c r="HF358" s="45"/>
      <c r="HG358" s="45"/>
      <c r="HH358" s="45"/>
      <c r="HI358" s="45"/>
      <c r="HJ358" s="45"/>
      <c r="HK358" s="45"/>
      <c r="HL358" s="45"/>
      <c r="HM358" s="45"/>
      <c r="HN358" s="45"/>
      <c r="HO358" s="45"/>
      <c r="HP358" s="45"/>
      <c r="HQ358" s="45"/>
      <c r="HR358" s="45"/>
      <c r="HS358" s="45"/>
      <c r="HT358" s="45"/>
      <c r="HU358" s="45"/>
      <c r="HV358" s="45"/>
      <c r="HW358" s="45"/>
      <c r="HX358" s="45"/>
      <c r="HY358" s="45"/>
      <c r="HZ358" s="45"/>
      <c r="IA358" s="45"/>
      <c r="IB358" s="45"/>
      <c r="IC358" s="45"/>
      <c r="ID358" s="45"/>
      <c r="IE358" s="45"/>
      <c r="IF358" s="45"/>
      <c r="IG358" s="45"/>
      <c r="IH358" s="45"/>
      <c r="II358" s="45"/>
      <c r="IJ358" s="45"/>
      <c r="IK358" s="45"/>
      <c r="IL358" s="45"/>
      <c r="IM358" s="45"/>
      <c r="IN358" s="45"/>
      <c r="IO358" s="45"/>
      <c r="IP358" s="45"/>
      <c r="IQ358" s="45"/>
    </row>
    <row r="360" spans="1:251" ht="19.2">
      <c r="A360" s="44" t="s">
        <v>103</v>
      </c>
      <c r="AW360" s="46"/>
      <c r="AX360" s="47"/>
      <c r="AY360" s="46"/>
    </row>
    <row r="362" spans="1:251" ht="18">
      <c r="B362" s="106" t="s">
        <v>0</v>
      </c>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7"/>
      <c r="AL362" s="107"/>
      <c r="AM362" s="107"/>
      <c r="AN362" s="107"/>
      <c r="AO362" s="107"/>
      <c r="AP362" s="107"/>
      <c r="AQ362" s="107"/>
      <c r="AR362" s="107"/>
      <c r="AS362" s="107"/>
      <c r="AT362" s="107"/>
      <c r="AU362" s="107"/>
      <c r="AV362" s="107"/>
      <c r="AW362" s="107"/>
      <c r="AX362" s="107"/>
    </row>
    <row r="363" spans="1:251">
      <c r="Z363" s="48"/>
      <c r="AD363" s="48"/>
      <c r="AE363" s="48"/>
      <c r="AF363" s="48"/>
      <c r="AG363" s="48"/>
      <c r="AH363" s="48"/>
      <c r="AI363" s="48"/>
      <c r="AO363" s="48"/>
    </row>
    <row r="364" spans="1:251" ht="13.8" thickBot="1">
      <c r="Z364" s="48"/>
      <c r="AD364" s="48"/>
      <c r="AE364" s="48"/>
      <c r="AF364" s="48"/>
      <c r="AG364" s="48"/>
      <c r="AH364" s="48"/>
      <c r="AI364" s="48"/>
      <c r="AO364" s="48"/>
      <c r="DI364" s="49"/>
    </row>
    <row r="365" spans="1:251" ht="24.75" customHeight="1" thickBot="1">
      <c r="B365" s="108" t="s">
        <v>104</v>
      </c>
      <c r="C365" s="109"/>
      <c r="D365" s="109"/>
      <c r="E365" s="109"/>
      <c r="F365" s="109"/>
      <c r="G365" s="109"/>
      <c r="H365" s="110" t="s">
        <v>162</v>
      </c>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c r="AG365" s="111"/>
      <c r="AH365" s="111"/>
      <c r="AI365" s="111"/>
      <c r="AJ365" s="111"/>
      <c r="AK365" s="111"/>
      <c r="AL365" s="111"/>
      <c r="AM365" s="111"/>
      <c r="AN365" s="111"/>
      <c r="AO365" s="111"/>
      <c r="AP365" s="111"/>
      <c r="AQ365" s="111"/>
      <c r="AR365" s="111"/>
      <c r="AS365" s="111"/>
      <c r="AT365" s="111"/>
      <c r="AU365" s="111"/>
      <c r="AV365" s="111"/>
      <c r="AW365" s="111"/>
      <c r="AX365" s="112"/>
      <c r="DI365" s="49"/>
    </row>
    <row r="366" spans="1:251" ht="14.4">
      <c r="B366" s="50"/>
      <c r="C366" s="50"/>
      <c r="D366" s="50"/>
      <c r="E366" s="50"/>
      <c r="F366" s="50"/>
      <c r="G366" s="50"/>
      <c r="H366" s="51"/>
      <c r="I366" s="51"/>
      <c r="J366" s="51"/>
      <c r="K366" s="51"/>
      <c r="L366" s="52"/>
      <c r="M366" s="52"/>
      <c r="N366" s="52"/>
      <c r="O366" s="52"/>
      <c r="P366" s="51"/>
      <c r="Q366" s="51"/>
      <c r="R366" s="51"/>
      <c r="S366" s="51"/>
      <c r="T366" s="51"/>
      <c r="U366" s="51"/>
      <c r="V366" s="53"/>
      <c r="W366" s="53"/>
      <c r="X366" s="53"/>
      <c r="Y366" s="53"/>
      <c r="Z366" s="53"/>
      <c r="AA366" s="53"/>
      <c r="AB366" s="53"/>
      <c r="AC366" s="53"/>
      <c r="AD366" s="53"/>
      <c r="AE366" s="53"/>
      <c r="AF366" s="53"/>
      <c r="AG366" s="53"/>
      <c r="AH366" s="53"/>
      <c r="AI366" s="53"/>
      <c r="AJ366" s="53"/>
      <c r="AK366" s="53"/>
      <c r="AL366" s="53"/>
      <c r="AM366" s="53"/>
      <c r="AN366" s="53"/>
      <c r="AO366" s="53"/>
      <c r="AP366" s="53"/>
      <c r="AQ366" s="53"/>
      <c r="AR366" s="53"/>
      <c r="AS366" s="53"/>
      <c r="AT366" s="53"/>
      <c r="AU366" s="53"/>
      <c r="AV366" s="53"/>
      <c r="AW366" s="53"/>
      <c r="AX366" s="53"/>
      <c r="DI366" s="49"/>
    </row>
    <row r="367" spans="1:251" ht="15" thickBot="1">
      <c r="A367" s="54"/>
      <c r="B367" s="53" t="s">
        <v>106</v>
      </c>
      <c r="C367" s="51"/>
      <c r="D367" s="51"/>
      <c r="E367" s="51"/>
      <c r="F367" s="51"/>
      <c r="G367" s="51"/>
      <c r="H367" s="51"/>
      <c r="I367" s="51"/>
      <c r="J367" s="51"/>
      <c r="K367" s="51"/>
      <c r="L367" s="52"/>
      <c r="M367" s="52"/>
      <c r="N367" s="52"/>
      <c r="O367" s="52"/>
      <c r="P367" s="51"/>
      <c r="Q367" s="51"/>
      <c r="R367" s="51"/>
      <c r="S367" s="51"/>
      <c r="T367" s="51"/>
      <c r="U367" s="51"/>
      <c r="V367" s="53"/>
      <c r="W367" s="53"/>
      <c r="X367" s="53"/>
      <c r="Y367" s="53"/>
      <c r="Z367" s="53"/>
      <c r="AA367" s="53"/>
      <c r="AB367" s="53"/>
      <c r="AC367" s="53"/>
      <c r="AD367" s="53"/>
      <c r="AE367" s="53"/>
      <c r="AF367" s="53"/>
      <c r="AG367" s="53"/>
      <c r="AH367" s="53"/>
      <c r="AI367" s="53"/>
      <c r="AJ367" s="53"/>
      <c r="AK367" s="53"/>
      <c r="AL367" s="53"/>
      <c r="AM367" s="53"/>
      <c r="AN367" s="53"/>
      <c r="AO367" s="53"/>
      <c r="AP367" s="53"/>
      <c r="AQ367" s="53"/>
      <c r="AR367" s="53"/>
      <c r="AS367" s="53"/>
      <c r="AT367" s="53"/>
      <c r="AU367" s="53"/>
      <c r="AV367" s="53"/>
      <c r="AW367" s="53"/>
      <c r="AX367" s="53"/>
      <c r="DI367" s="49"/>
    </row>
    <row r="368" spans="1:251" ht="14.4">
      <c r="A368" s="51"/>
      <c r="B368" s="55"/>
      <c r="C368" s="50"/>
      <c r="D368" s="50"/>
      <c r="E368" s="50"/>
      <c r="F368" s="50"/>
      <c r="G368" s="50"/>
      <c r="H368" s="50"/>
      <c r="I368" s="50"/>
      <c r="J368" s="50"/>
      <c r="K368" s="50"/>
      <c r="L368" s="56"/>
      <c r="M368" s="56"/>
      <c r="N368" s="56"/>
      <c r="O368" s="56"/>
      <c r="P368" s="50"/>
      <c r="Q368" s="50"/>
      <c r="R368" s="50"/>
      <c r="S368" s="50"/>
      <c r="T368" s="50"/>
      <c r="U368" s="50"/>
      <c r="V368" s="57"/>
      <c r="W368" s="57"/>
      <c r="X368" s="57"/>
      <c r="Y368" s="57"/>
      <c r="Z368" s="57"/>
      <c r="AA368" s="57"/>
      <c r="AB368" s="57"/>
      <c r="AC368" s="57"/>
      <c r="AD368" s="57"/>
      <c r="AE368" s="57"/>
      <c r="AF368" s="57"/>
      <c r="AG368" s="57"/>
      <c r="AH368" s="57"/>
      <c r="AI368" s="57"/>
      <c r="AJ368" s="57"/>
      <c r="AK368" s="57"/>
      <c r="AL368" s="57"/>
      <c r="AM368" s="57"/>
      <c r="AN368" s="57"/>
      <c r="AO368" s="57"/>
      <c r="AP368" s="57"/>
      <c r="AQ368" s="57"/>
      <c r="AR368" s="57"/>
      <c r="AS368" s="57"/>
      <c r="AT368" s="57"/>
      <c r="AU368" s="57"/>
      <c r="AV368" s="57"/>
      <c r="AW368" s="57"/>
      <c r="AX368" s="58"/>
    </row>
    <row r="369" spans="1:113" ht="12" customHeight="1">
      <c r="A369" s="51"/>
      <c r="B369" s="113" t="s">
        <v>162</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15"/>
    </row>
    <row r="370" spans="1:113" ht="12" customHeight="1">
      <c r="A370" s="51"/>
      <c r="B370" s="113"/>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4"/>
      <c r="AL370" s="114"/>
      <c r="AM370" s="114"/>
      <c r="AN370" s="114"/>
      <c r="AO370" s="114"/>
      <c r="AP370" s="114"/>
      <c r="AQ370" s="114"/>
      <c r="AR370" s="114"/>
      <c r="AS370" s="114"/>
      <c r="AT370" s="114"/>
      <c r="AU370" s="114"/>
      <c r="AV370" s="114"/>
      <c r="AW370" s="114"/>
      <c r="AX370" s="115"/>
      <c r="BC370" s="59"/>
    </row>
    <row r="371" spans="1:113" ht="12" customHeight="1">
      <c r="A371" s="51"/>
      <c r="B371" s="113"/>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row>
    <row r="372" spans="1:113" ht="12" customHeight="1">
      <c r="A372" s="51"/>
      <c r="B372" s="113"/>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4"/>
      <c r="AL372" s="114"/>
      <c r="AM372" s="114"/>
      <c r="AN372" s="114"/>
      <c r="AO372" s="114"/>
      <c r="AP372" s="114"/>
      <c r="AQ372" s="114"/>
      <c r="AR372" s="114"/>
      <c r="AS372" s="114"/>
      <c r="AT372" s="114"/>
      <c r="AU372" s="114"/>
      <c r="AV372" s="114"/>
      <c r="AW372" s="114"/>
      <c r="AX372" s="115"/>
    </row>
    <row r="373" spans="1:113" ht="12" customHeight="1">
      <c r="A373" s="51"/>
      <c r="B373" s="113"/>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4"/>
      <c r="AL373" s="114"/>
      <c r="AM373" s="114"/>
      <c r="AN373" s="114"/>
      <c r="AO373" s="114"/>
      <c r="AP373" s="114"/>
      <c r="AQ373" s="114"/>
      <c r="AR373" s="114"/>
      <c r="AS373" s="114"/>
      <c r="AT373" s="114"/>
      <c r="AU373" s="114"/>
      <c r="AV373" s="114"/>
      <c r="AW373" s="114"/>
      <c r="AX373" s="115"/>
    </row>
    <row r="374" spans="1:113" ht="15" thickBot="1">
      <c r="A374" s="60"/>
      <c r="B374" s="61"/>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3"/>
    </row>
    <row r="375" spans="1:113">
      <c r="B375" s="64"/>
    </row>
    <row r="376" spans="1:113" ht="15" thickBot="1">
      <c r="A376" s="54"/>
      <c r="B376" s="53" t="s">
        <v>108</v>
      </c>
      <c r="C376" s="51"/>
      <c r="D376" s="51"/>
      <c r="E376" s="51"/>
      <c r="F376" s="51"/>
      <c r="G376" s="51"/>
      <c r="H376" s="51"/>
      <c r="I376" s="51"/>
      <c r="J376" s="51"/>
      <c r="K376" s="51"/>
      <c r="L376" s="52"/>
      <c r="M376" s="52"/>
      <c r="N376" s="52"/>
      <c r="O376" s="52"/>
      <c r="P376" s="51"/>
      <c r="Q376" s="51"/>
      <c r="R376" s="51"/>
      <c r="S376" s="51"/>
      <c r="T376" s="51"/>
      <c r="U376" s="51"/>
      <c r="V376" s="53"/>
      <c r="W376" s="53"/>
      <c r="X376" s="53"/>
      <c r="Y376" s="53"/>
      <c r="Z376" s="53"/>
      <c r="AA376" s="53"/>
      <c r="AB376" s="53"/>
      <c r="AC376" s="53"/>
      <c r="AD376" s="53"/>
      <c r="AE376" s="53"/>
      <c r="AF376" s="53"/>
      <c r="AG376" s="53"/>
      <c r="AH376" s="53"/>
      <c r="AI376" s="53"/>
      <c r="AJ376" s="53"/>
      <c r="AK376" s="53"/>
      <c r="AL376" s="53"/>
      <c r="AM376" s="53"/>
      <c r="AN376" s="53"/>
      <c r="AO376" s="53"/>
      <c r="AP376" s="53"/>
      <c r="AQ376" s="53"/>
      <c r="AR376" s="53"/>
      <c r="AS376" s="53"/>
      <c r="AT376" s="53"/>
      <c r="AU376" s="53"/>
      <c r="AV376" s="53"/>
      <c r="AW376" s="53"/>
      <c r="AX376" s="53"/>
      <c r="DI376" s="49"/>
    </row>
    <row r="377" spans="1:113" ht="14.4">
      <c r="A377" s="51"/>
      <c r="B377" s="55"/>
      <c r="C377" s="50"/>
      <c r="D377" s="50"/>
      <c r="E377" s="50"/>
      <c r="F377" s="50"/>
      <c r="G377" s="50"/>
      <c r="H377" s="50"/>
      <c r="I377" s="50"/>
      <c r="J377" s="50"/>
      <c r="K377" s="50"/>
      <c r="L377" s="56"/>
      <c r="M377" s="56"/>
      <c r="N377" s="56"/>
      <c r="O377" s="56"/>
      <c r="P377" s="50"/>
      <c r="Q377" s="50"/>
      <c r="R377" s="50"/>
      <c r="S377" s="50"/>
      <c r="T377" s="50"/>
      <c r="U377" s="50"/>
      <c r="V377" s="57"/>
      <c r="W377" s="57"/>
      <c r="X377" s="57"/>
      <c r="Y377" s="57"/>
      <c r="Z377" s="57"/>
      <c r="AA377" s="57"/>
      <c r="AB377" s="57"/>
      <c r="AC377" s="57"/>
      <c r="AD377" s="57"/>
      <c r="AE377" s="57"/>
      <c r="AF377" s="57"/>
      <c r="AG377" s="57"/>
      <c r="AH377" s="57"/>
      <c r="AI377" s="57"/>
      <c r="AJ377" s="57"/>
      <c r="AK377" s="57"/>
      <c r="AL377" s="57"/>
      <c r="AM377" s="57"/>
      <c r="AN377" s="57"/>
      <c r="AO377" s="57"/>
      <c r="AP377" s="57"/>
      <c r="AQ377" s="57"/>
      <c r="AR377" s="57"/>
      <c r="AS377" s="57"/>
      <c r="AT377" s="57"/>
      <c r="AU377" s="57"/>
      <c r="AV377" s="57"/>
      <c r="AW377" s="57"/>
      <c r="AX377" s="58"/>
    </row>
    <row r="378" spans="1:113" ht="12" customHeight="1">
      <c r="A378" s="51"/>
      <c r="B378" s="113" t="s">
        <v>163</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113" ht="12" customHeight="1">
      <c r="A379" s="51"/>
      <c r="B379" s="113"/>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4"/>
      <c r="AL379" s="114"/>
      <c r="AM379" s="114"/>
      <c r="AN379" s="114"/>
      <c r="AO379" s="114"/>
      <c r="AP379" s="114"/>
      <c r="AQ379" s="114"/>
      <c r="AR379" s="114"/>
      <c r="AS379" s="114"/>
      <c r="AT379" s="114"/>
      <c r="AU379" s="114"/>
      <c r="AV379" s="114"/>
      <c r="AW379" s="114"/>
      <c r="AX379" s="115"/>
      <c r="BC379" s="59"/>
    </row>
    <row r="380" spans="1:113" ht="12" customHeight="1">
      <c r="A380" s="51"/>
      <c r="B380" s="113"/>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4"/>
      <c r="AL380" s="114"/>
      <c r="AM380" s="114"/>
      <c r="AN380" s="114"/>
      <c r="AO380" s="114"/>
      <c r="AP380" s="114"/>
      <c r="AQ380" s="114"/>
      <c r="AR380" s="114"/>
      <c r="AS380" s="114"/>
      <c r="AT380" s="114"/>
      <c r="AU380" s="114"/>
      <c r="AV380" s="114"/>
      <c r="AW380" s="114"/>
      <c r="AX380" s="115"/>
    </row>
    <row r="381" spans="1:113" ht="12" customHeight="1">
      <c r="A381" s="51"/>
      <c r="B381" s="113"/>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4"/>
      <c r="AL381" s="114"/>
      <c r="AM381" s="114"/>
      <c r="AN381" s="114"/>
      <c r="AO381" s="114"/>
      <c r="AP381" s="114"/>
      <c r="AQ381" s="114"/>
      <c r="AR381" s="114"/>
      <c r="AS381" s="114"/>
      <c r="AT381" s="114"/>
      <c r="AU381" s="114"/>
      <c r="AV381" s="114"/>
      <c r="AW381" s="114"/>
      <c r="AX381" s="115"/>
    </row>
    <row r="382" spans="1:113" ht="12" customHeight="1">
      <c r="A382" s="51"/>
      <c r="B382" s="113"/>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4"/>
      <c r="AL382" s="114"/>
      <c r="AM382" s="114"/>
      <c r="AN382" s="114"/>
      <c r="AO382" s="114"/>
      <c r="AP382" s="114"/>
      <c r="AQ382" s="114"/>
      <c r="AR382" s="114"/>
      <c r="AS382" s="114"/>
      <c r="AT382" s="114"/>
      <c r="AU382" s="114"/>
      <c r="AV382" s="114"/>
      <c r="AW382" s="114"/>
      <c r="AX382" s="115"/>
    </row>
    <row r="383" spans="1:113" ht="15" thickBot="1">
      <c r="A383" s="60"/>
      <c r="B383" s="61"/>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3"/>
    </row>
    <row r="384" spans="1:113">
      <c r="B384" s="64"/>
    </row>
    <row r="385" spans="1:251" ht="14.4">
      <c r="B385" s="53" t="s">
        <v>110</v>
      </c>
      <c r="C385" s="51"/>
      <c r="D385" s="51"/>
      <c r="E385" s="51"/>
      <c r="F385" s="51"/>
      <c r="G385" s="51"/>
      <c r="H385" s="51"/>
      <c r="I385" s="51"/>
      <c r="J385" s="51"/>
      <c r="K385" s="51"/>
      <c r="L385" s="52"/>
      <c r="M385" s="52"/>
      <c r="N385" s="52"/>
      <c r="O385" s="52"/>
      <c r="P385" s="51"/>
      <c r="Q385" s="51"/>
      <c r="R385" s="51"/>
      <c r="S385" s="51"/>
      <c r="T385" s="51"/>
      <c r="U385" s="51"/>
      <c r="V385" s="53"/>
      <c r="W385" s="53"/>
      <c r="X385" s="53"/>
      <c r="Y385" s="53"/>
      <c r="Z385" s="53"/>
      <c r="AA385" s="53"/>
      <c r="AB385" s="53"/>
      <c r="AC385" s="53"/>
      <c r="AD385" s="53"/>
      <c r="AE385" s="53"/>
      <c r="AF385" s="53"/>
      <c r="AG385" s="53"/>
      <c r="AH385" s="53"/>
      <c r="AI385" s="53"/>
      <c r="AJ385" s="53"/>
      <c r="AK385" s="53"/>
      <c r="AL385" s="53"/>
      <c r="AM385" s="53"/>
      <c r="AN385" s="53"/>
      <c r="AO385" s="53"/>
      <c r="AP385" s="53"/>
      <c r="AQ385" s="53"/>
      <c r="AR385" s="53"/>
      <c r="AS385" s="53"/>
      <c r="AT385" s="53"/>
      <c r="AU385" s="53"/>
      <c r="AV385" s="53"/>
      <c r="AW385" s="53"/>
      <c r="AX385" s="53"/>
    </row>
    <row r="386" spans="1:251" ht="15" thickBot="1">
      <c r="B386" s="51"/>
      <c r="C386" s="51"/>
      <c r="D386" s="51"/>
      <c r="E386" s="51"/>
      <c r="F386" s="51"/>
      <c r="G386" s="51"/>
      <c r="H386" s="51"/>
      <c r="I386" s="51"/>
      <c r="J386" s="51"/>
      <c r="K386" s="51"/>
      <c r="L386" s="52"/>
      <c r="M386" s="52"/>
      <c r="N386" s="52"/>
      <c r="O386" s="52"/>
      <c r="P386" s="51"/>
      <c r="Q386" s="51"/>
      <c r="R386" s="51"/>
      <c r="S386" s="51"/>
      <c r="T386" s="51"/>
      <c r="U386" s="51"/>
      <c r="V386" s="53"/>
      <c r="W386" s="53"/>
      <c r="X386" s="53"/>
      <c r="Y386" s="53"/>
      <c r="Z386" s="53"/>
      <c r="AA386" s="53"/>
      <c r="AB386" s="53"/>
      <c r="AC386" s="53"/>
      <c r="AD386" s="53"/>
      <c r="AE386" s="53"/>
      <c r="AF386" s="53"/>
      <c r="AG386" s="53"/>
      <c r="AH386" s="53"/>
      <c r="AI386" s="53"/>
      <c r="AJ386" s="53"/>
      <c r="AK386" s="53"/>
      <c r="AL386" s="53"/>
      <c r="AM386" s="53"/>
      <c r="AN386" s="53"/>
      <c r="AO386" s="53"/>
      <c r="AP386" s="53"/>
      <c r="AQ386" s="53"/>
      <c r="AR386" s="53"/>
      <c r="AS386" s="53"/>
      <c r="AT386" s="53"/>
      <c r="AU386" s="53"/>
      <c r="AV386" s="53"/>
      <c r="AW386" s="53"/>
      <c r="AX386" s="65" t="s">
        <v>111</v>
      </c>
    </row>
    <row r="387" spans="1:251" s="59" customFormat="1" ht="13.5" customHeight="1">
      <c r="A387" s="51"/>
      <c r="B387" s="116" t="s">
        <v>112</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8"/>
      <c r="AA387" s="122" t="s">
        <v>113</v>
      </c>
      <c r="AB387" s="117"/>
      <c r="AC387" s="117"/>
      <c r="AD387" s="117"/>
      <c r="AE387" s="117"/>
      <c r="AF387" s="117"/>
      <c r="AG387" s="117"/>
      <c r="AH387" s="117"/>
      <c r="AI387" s="118"/>
      <c r="AJ387" s="122" t="s">
        <v>114</v>
      </c>
      <c r="AK387" s="117"/>
      <c r="AL387" s="117"/>
      <c r="AM387" s="117"/>
      <c r="AN387" s="117"/>
      <c r="AO387" s="117"/>
      <c r="AP387" s="117"/>
      <c r="AQ387" s="117"/>
      <c r="AR387" s="118"/>
      <c r="AS387" s="122" t="s">
        <v>115</v>
      </c>
      <c r="AT387" s="117"/>
      <c r="AU387" s="117"/>
      <c r="AV387" s="117"/>
      <c r="AW387" s="117"/>
      <c r="AX387" s="124"/>
      <c r="AY387" s="45"/>
      <c r="AZ387" s="45"/>
      <c r="BA387" s="45"/>
      <c r="BB387" s="45"/>
      <c r="BC387" s="45"/>
      <c r="BD387" s="45"/>
      <c r="BE387" s="45"/>
      <c r="BF387" s="45"/>
      <c r="BG387" s="45"/>
      <c r="BH387" s="45"/>
      <c r="BI387" s="45"/>
      <c r="BJ387" s="45"/>
      <c r="BK387" s="45"/>
      <c r="BL387" s="45"/>
      <c r="BM387" s="45"/>
      <c r="BN387" s="45"/>
      <c r="BO387" s="45"/>
      <c r="BP387" s="45"/>
      <c r="BQ387" s="45"/>
      <c r="BR387" s="45"/>
      <c r="BS387" s="45"/>
      <c r="BT387" s="45"/>
      <c r="BU387" s="45"/>
      <c r="BV387" s="45"/>
      <c r="BW387" s="45"/>
      <c r="BX387" s="45"/>
      <c r="BY387" s="45"/>
      <c r="BZ387" s="45"/>
      <c r="CA387" s="45"/>
      <c r="CB387" s="45"/>
      <c r="CC387" s="45"/>
      <c r="CD387" s="45"/>
      <c r="CE387" s="45"/>
      <c r="CF387" s="45"/>
      <c r="CG387" s="45"/>
      <c r="CH387" s="45"/>
      <c r="CI387" s="45"/>
      <c r="CJ387" s="45"/>
      <c r="CK387" s="45"/>
      <c r="CL387" s="45"/>
      <c r="CM387" s="45"/>
      <c r="CN387" s="45"/>
      <c r="CO387" s="45"/>
      <c r="CP387" s="45"/>
      <c r="CQ387" s="45"/>
      <c r="CR387" s="45"/>
      <c r="CS387" s="45"/>
      <c r="CT387" s="45"/>
      <c r="CU387" s="45"/>
      <c r="CV387" s="45"/>
      <c r="CW387" s="45"/>
      <c r="CX387" s="45"/>
      <c r="CY387" s="45"/>
      <c r="CZ387" s="45"/>
      <c r="DA387" s="45"/>
      <c r="DB387" s="45"/>
      <c r="DC387" s="45"/>
      <c r="DD387" s="45"/>
      <c r="DE387" s="45"/>
      <c r="DF387" s="45"/>
      <c r="DG387" s="45"/>
      <c r="DH387" s="45"/>
      <c r="DI387" s="45"/>
      <c r="DJ387" s="45"/>
      <c r="DK387" s="45"/>
      <c r="DL387" s="45"/>
      <c r="DM387" s="45"/>
      <c r="DN387" s="45"/>
      <c r="DO387" s="45"/>
      <c r="DP387" s="45"/>
      <c r="DQ387" s="45"/>
      <c r="DR387" s="45"/>
      <c r="DS387" s="45"/>
      <c r="DT387" s="45"/>
      <c r="DU387" s="45"/>
      <c r="DV387" s="45"/>
      <c r="DW387" s="45"/>
      <c r="DX387" s="45"/>
      <c r="DY387" s="45"/>
      <c r="DZ387" s="45"/>
      <c r="EA387" s="45"/>
      <c r="EB387" s="45"/>
      <c r="EC387" s="45"/>
      <c r="ED387" s="45"/>
      <c r="EE387" s="45"/>
      <c r="EF387" s="45"/>
      <c r="EG387" s="45"/>
      <c r="EH387" s="45"/>
      <c r="EI387" s="45"/>
      <c r="EJ387" s="45"/>
      <c r="EK387" s="45"/>
      <c r="EL387" s="45"/>
      <c r="EM387" s="45"/>
      <c r="EN387" s="45"/>
      <c r="EO387" s="45"/>
      <c r="EP387" s="45"/>
      <c r="EQ387" s="45"/>
      <c r="ER387" s="45"/>
      <c r="ES387" s="45"/>
      <c r="ET387" s="45"/>
      <c r="EU387" s="45"/>
      <c r="EV387" s="45"/>
      <c r="EW387" s="45"/>
      <c r="EX387" s="45"/>
      <c r="EY387" s="45"/>
      <c r="EZ387" s="45"/>
      <c r="FA387" s="45"/>
      <c r="FB387" s="45"/>
      <c r="FC387" s="45"/>
      <c r="FD387" s="45"/>
      <c r="FE387" s="45"/>
      <c r="FF387" s="45"/>
      <c r="FG387" s="45"/>
      <c r="FH387" s="45"/>
      <c r="FI387" s="45"/>
      <c r="FJ387" s="45"/>
      <c r="FK387" s="45"/>
      <c r="FL387" s="45"/>
      <c r="FM387" s="45"/>
      <c r="FN387" s="45"/>
      <c r="FO387" s="45"/>
      <c r="FP387" s="45"/>
      <c r="FQ387" s="45"/>
      <c r="FR387" s="45"/>
      <c r="FS387" s="45"/>
      <c r="FT387" s="45"/>
      <c r="FU387" s="45"/>
      <c r="FV387" s="45"/>
      <c r="FW387" s="45"/>
      <c r="FX387" s="45"/>
      <c r="FY387" s="45"/>
      <c r="FZ387" s="45"/>
      <c r="GA387" s="45"/>
      <c r="GB387" s="45"/>
      <c r="GC387" s="45"/>
      <c r="GD387" s="45"/>
      <c r="GE387" s="45"/>
      <c r="GF387" s="45"/>
      <c r="GG387" s="45"/>
      <c r="GH387" s="45"/>
      <c r="GI387" s="45"/>
      <c r="GJ387" s="45"/>
      <c r="GK387" s="45"/>
      <c r="GL387" s="45"/>
      <c r="GM387" s="45"/>
      <c r="GN387" s="45"/>
      <c r="GO387" s="45"/>
      <c r="GP387" s="45"/>
      <c r="GQ387" s="45"/>
      <c r="GR387" s="45"/>
      <c r="GS387" s="45"/>
      <c r="GT387" s="45"/>
      <c r="GU387" s="45"/>
      <c r="GV387" s="45"/>
      <c r="GW387" s="45"/>
      <c r="GX387" s="45"/>
      <c r="GY387" s="45"/>
      <c r="GZ387" s="45"/>
      <c r="HA387" s="45"/>
      <c r="HB387" s="45"/>
      <c r="HC387" s="45"/>
      <c r="HD387" s="45"/>
      <c r="HE387" s="45"/>
      <c r="HF387" s="45"/>
      <c r="HG387" s="45"/>
      <c r="HH387" s="45"/>
      <c r="HI387" s="45"/>
      <c r="HJ387" s="45"/>
      <c r="HK387" s="45"/>
      <c r="HL387" s="45"/>
      <c r="HM387" s="45"/>
      <c r="HN387" s="45"/>
      <c r="HO387" s="45"/>
      <c r="HP387" s="45"/>
      <c r="HQ387" s="45"/>
      <c r="HR387" s="45"/>
      <c r="HS387" s="45"/>
      <c r="HT387" s="45"/>
      <c r="HU387" s="45"/>
      <c r="HV387" s="45"/>
      <c r="HW387" s="45"/>
      <c r="HX387" s="45"/>
      <c r="HY387" s="45"/>
      <c r="HZ387" s="45"/>
      <c r="IA387" s="45"/>
      <c r="IB387" s="45"/>
      <c r="IC387" s="45"/>
      <c r="ID387" s="45"/>
      <c r="IE387" s="45"/>
      <c r="IF387" s="45"/>
      <c r="IG387" s="45"/>
      <c r="IH387" s="45"/>
      <c r="II387" s="45"/>
      <c r="IJ387" s="45"/>
      <c r="IK387" s="45"/>
      <c r="IL387" s="45"/>
      <c r="IM387" s="45"/>
      <c r="IN387" s="45"/>
      <c r="IO387" s="45"/>
      <c r="IP387" s="45"/>
      <c r="IQ387" s="45"/>
    </row>
    <row r="388" spans="1:251" s="59" customFormat="1">
      <c r="A388" s="51"/>
      <c r="B388" s="119"/>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1"/>
      <c r="AA388" s="123"/>
      <c r="AB388" s="120"/>
      <c r="AC388" s="120"/>
      <c r="AD388" s="120"/>
      <c r="AE388" s="120"/>
      <c r="AF388" s="120"/>
      <c r="AG388" s="120"/>
      <c r="AH388" s="120"/>
      <c r="AI388" s="121"/>
      <c r="AJ388" s="123"/>
      <c r="AK388" s="120"/>
      <c r="AL388" s="120"/>
      <c r="AM388" s="120"/>
      <c r="AN388" s="120"/>
      <c r="AO388" s="120"/>
      <c r="AP388" s="120"/>
      <c r="AQ388" s="120"/>
      <c r="AR388" s="121"/>
      <c r="AS388" s="123"/>
      <c r="AT388" s="120"/>
      <c r="AU388" s="120"/>
      <c r="AV388" s="120"/>
      <c r="AW388" s="120"/>
      <c r="AX388" s="125"/>
      <c r="AY388" s="45"/>
      <c r="AZ388" s="45"/>
      <c r="BA388" s="45"/>
      <c r="BB388" s="66"/>
      <c r="BC388" s="67"/>
      <c r="BE388" s="45"/>
      <c r="BF388" s="45"/>
      <c r="BG388" s="45"/>
      <c r="BH388" s="45"/>
      <c r="BI388" s="45"/>
      <c r="BJ388" s="45"/>
      <c r="BK388" s="45"/>
      <c r="BL388" s="45"/>
      <c r="BM388" s="45"/>
      <c r="BN388" s="45"/>
      <c r="BO388" s="45"/>
      <c r="BP388" s="45"/>
      <c r="BQ388" s="45"/>
      <c r="BR388" s="45"/>
      <c r="BS388" s="45"/>
      <c r="BT388" s="45"/>
      <c r="BU388" s="45"/>
      <c r="BV388" s="45"/>
      <c r="BW388" s="45"/>
      <c r="BX388" s="45"/>
      <c r="BY388" s="45"/>
      <c r="BZ388" s="45"/>
      <c r="CA388" s="45"/>
      <c r="CB388" s="45"/>
      <c r="CC388" s="45"/>
      <c r="CD388" s="45"/>
      <c r="CE388" s="45"/>
      <c r="CF388" s="45"/>
      <c r="CG388" s="45"/>
      <c r="CH388" s="45"/>
      <c r="CI388" s="45"/>
      <c r="CJ388" s="45"/>
      <c r="CK388" s="45"/>
      <c r="CL388" s="45"/>
      <c r="CM388" s="45"/>
      <c r="CN388" s="45"/>
      <c r="CO388" s="45"/>
      <c r="CP388" s="45"/>
      <c r="CQ388" s="45"/>
      <c r="CR388" s="45"/>
      <c r="CS388" s="45"/>
      <c r="CT388" s="45"/>
      <c r="CU388" s="45"/>
      <c r="CV388" s="45"/>
      <c r="CW388" s="45"/>
      <c r="CX388" s="45"/>
      <c r="CY388" s="45"/>
      <c r="CZ388" s="45"/>
      <c r="DA388" s="45"/>
      <c r="DB388" s="45"/>
      <c r="DC388" s="45"/>
      <c r="DD388" s="45"/>
      <c r="DE388" s="45"/>
      <c r="DF388" s="45"/>
      <c r="DG388" s="45"/>
      <c r="DH388" s="45"/>
      <c r="DI388" s="45"/>
      <c r="DJ388" s="45"/>
      <c r="DK388" s="45"/>
      <c r="DL388" s="45"/>
      <c r="DM388" s="45"/>
      <c r="DN388" s="45"/>
      <c r="DO388" s="45"/>
      <c r="DP388" s="45"/>
      <c r="DQ388" s="45"/>
      <c r="DR388" s="45"/>
      <c r="DS388" s="45"/>
      <c r="DT388" s="45"/>
      <c r="DU388" s="45"/>
      <c r="DV388" s="45"/>
      <c r="DW388" s="45"/>
      <c r="DX388" s="45"/>
      <c r="DY388" s="45"/>
      <c r="DZ388" s="45"/>
      <c r="EA388" s="45"/>
      <c r="EB388" s="45"/>
      <c r="EC388" s="45"/>
      <c r="ED388" s="45"/>
      <c r="EE388" s="45"/>
      <c r="EF388" s="45"/>
      <c r="EG388" s="45"/>
      <c r="EH388" s="45"/>
      <c r="EI388" s="45"/>
      <c r="EJ388" s="45"/>
      <c r="EK388" s="45"/>
      <c r="EL388" s="45"/>
      <c r="EM388" s="45"/>
      <c r="EN388" s="45"/>
      <c r="EO388" s="45"/>
      <c r="EP388" s="45"/>
      <c r="EQ388" s="45"/>
      <c r="ER388" s="45"/>
      <c r="ES388" s="45"/>
      <c r="ET388" s="45"/>
      <c r="EU388" s="45"/>
      <c r="EV388" s="45"/>
      <c r="EW388" s="45"/>
      <c r="EX388" s="45"/>
      <c r="EY388" s="45"/>
      <c r="EZ388" s="45"/>
      <c r="FA388" s="45"/>
      <c r="FB388" s="45"/>
      <c r="FC388" s="45"/>
      <c r="FD388" s="45"/>
      <c r="FE388" s="45"/>
      <c r="FF388" s="45"/>
      <c r="FG388" s="45"/>
      <c r="FH388" s="45"/>
      <c r="FI388" s="45"/>
      <c r="FJ388" s="45"/>
      <c r="FK388" s="45"/>
      <c r="FL388" s="45"/>
      <c r="FM388" s="45"/>
      <c r="FN388" s="45"/>
      <c r="FO388" s="45"/>
      <c r="FP388" s="45"/>
      <c r="FQ388" s="45"/>
      <c r="FR388" s="45"/>
      <c r="FS388" s="45"/>
      <c r="FT388" s="45"/>
      <c r="FU388" s="45"/>
      <c r="FV388" s="45"/>
      <c r="FW388" s="45"/>
      <c r="FX388" s="45"/>
      <c r="FY388" s="45"/>
      <c r="FZ388" s="45"/>
      <c r="GA388" s="45"/>
      <c r="GB388" s="45"/>
      <c r="GC388" s="45"/>
      <c r="GD388" s="45"/>
      <c r="GE388" s="45"/>
      <c r="GF388" s="45"/>
      <c r="GG388" s="45"/>
      <c r="GH388" s="45"/>
      <c r="GI388" s="45"/>
      <c r="GJ388" s="45"/>
      <c r="GK388" s="45"/>
      <c r="GL388" s="45"/>
      <c r="GM388" s="45"/>
      <c r="GN388" s="45"/>
      <c r="GO388" s="45"/>
      <c r="GP388" s="45"/>
      <c r="GQ388" s="45"/>
      <c r="GR388" s="45"/>
      <c r="GS388" s="45"/>
      <c r="GT388" s="45"/>
      <c r="GU388" s="45"/>
      <c r="GV388" s="45"/>
      <c r="GW388" s="45"/>
      <c r="GX388" s="45"/>
      <c r="GY388" s="45"/>
      <c r="GZ388" s="45"/>
      <c r="HA388" s="45"/>
      <c r="HB388" s="45"/>
      <c r="HC388" s="45"/>
      <c r="HD388" s="45"/>
      <c r="HE388" s="45"/>
      <c r="HF388" s="45"/>
      <c r="HG388" s="45"/>
      <c r="HH388" s="45"/>
      <c r="HI388" s="45"/>
      <c r="HJ388" s="45"/>
      <c r="HK388" s="45"/>
      <c r="HL388" s="45"/>
      <c r="HM388" s="45"/>
      <c r="HN388" s="45"/>
      <c r="HO388" s="45"/>
      <c r="HP388" s="45"/>
      <c r="HQ388" s="45"/>
      <c r="HR388" s="45"/>
      <c r="HS388" s="45"/>
      <c r="HT388" s="45"/>
      <c r="HU388" s="45"/>
      <c r="HV388" s="45"/>
      <c r="HW388" s="45"/>
      <c r="HX388" s="45"/>
      <c r="HY388" s="45"/>
      <c r="HZ388" s="45"/>
      <c r="IA388" s="45"/>
      <c r="IB388" s="45"/>
      <c r="IC388" s="45"/>
      <c r="ID388" s="45"/>
      <c r="IE388" s="45"/>
      <c r="IF388" s="45"/>
      <c r="IG388" s="45"/>
      <c r="IH388" s="45"/>
      <c r="II388" s="45"/>
      <c r="IJ388" s="45"/>
      <c r="IK388" s="45"/>
      <c r="IL388" s="45"/>
      <c r="IM388" s="45"/>
      <c r="IN388" s="45"/>
      <c r="IO388" s="45"/>
      <c r="IP388" s="45"/>
      <c r="IQ388" s="45"/>
    </row>
    <row r="389" spans="1:251" s="59" customFormat="1" ht="18.75" customHeight="1">
      <c r="A389" s="51"/>
      <c r="B389" s="68"/>
      <c r="C389" s="126" t="s">
        <v>164</v>
      </c>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8"/>
      <c r="AA389" s="129">
        <v>2536267</v>
      </c>
      <c r="AB389" s="130"/>
      <c r="AC389" s="130"/>
      <c r="AD389" s="130"/>
      <c r="AE389" s="130"/>
      <c r="AF389" s="130"/>
      <c r="AG389" s="130"/>
      <c r="AH389" s="130"/>
      <c r="AI389" s="131"/>
      <c r="AJ389" s="129">
        <v>2712842</v>
      </c>
      <c r="AK389" s="130"/>
      <c r="AL389" s="130"/>
      <c r="AM389" s="130"/>
      <c r="AN389" s="130"/>
      <c r="AO389" s="130"/>
      <c r="AP389" s="130"/>
      <c r="AQ389" s="130"/>
      <c r="AR389" s="131"/>
      <c r="AS389" s="132"/>
      <c r="AT389" s="133"/>
      <c r="AU389" s="133"/>
      <c r="AV389" s="133"/>
      <c r="AW389" s="133"/>
      <c r="AX389" s="134"/>
      <c r="AY389" s="45"/>
      <c r="AZ389" s="45"/>
      <c r="BA389" s="45"/>
      <c r="BB389" s="45"/>
      <c r="BC389" s="45"/>
      <c r="BD389" s="45"/>
      <c r="BE389" s="45"/>
      <c r="BF389" s="45"/>
      <c r="BG389" s="45"/>
      <c r="BH389" s="45"/>
      <c r="BI389" s="45"/>
      <c r="BJ389" s="45"/>
      <c r="BK389" s="45"/>
      <c r="BL389" s="45"/>
      <c r="BM389" s="45"/>
      <c r="BN389" s="45"/>
      <c r="BO389" s="45"/>
      <c r="BP389" s="45"/>
      <c r="BQ389" s="45"/>
      <c r="BR389" s="45"/>
      <c r="BS389" s="45"/>
      <c r="BT389" s="45"/>
      <c r="BU389" s="45"/>
      <c r="BV389" s="45"/>
      <c r="BW389" s="45"/>
      <c r="BX389" s="45"/>
      <c r="BY389" s="45"/>
      <c r="BZ389" s="45"/>
      <c r="CA389" s="45"/>
      <c r="CB389" s="45"/>
      <c r="CC389" s="45"/>
      <c r="CD389" s="45"/>
      <c r="CE389" s="45"/>
      <c r="CF389" s="45"/>
      <c r="CG389" s="45"/>
      <c r="CH389" s="45"/>
      <c r="CI389" s="45"/>
      <c r="CJ389" s="45"/>
      <c r="CK389" s="45"/>
      <c r="CL389" s="45"/>
      <c r="CM389" s="45"/>
      <c r="CN389" s="45"/>
      <c r="CO389" s="45"/>
      <c r="CP389" s="45"/>
      <c r="CQ389" s="45"/>
      <c r="CR389" s="45"/>
      <c r="CS389" s="45"/>
      <c r="CT389" s="45"/>
      <c r="CU389" s="45"/>
      <c r="CV389" s="45"/>
      <c r="CW389" s="45"/>
      <c r="CX389" s="45"/>
      <c r="CY389" s="45"/>
      <c r="CZ389" s="45"/>
      <c r="DA389" s="45"/>
      <c r="DB389" s="45"/>
      <c r="DC389" s="45"/>
      <c r="DD389" s="45"/>
      <c r="DE389" s="45"/>
      <c r="DF389" s="45"/>
      <c r="DG389" s="45"/>
      <c r="DH389" s="45"/>
      <c r="DI389" s="45"/>
      <c r="DJ389" s="45"/>
      <c r="DK389" s="45"/>
      <c r="DL389" s="45"/>
      <c r="DM389" s="45"/>
      <c r="DN389" s="45"/>
      <c r="DO389" s="45"/>
      <c r="DP389" s="45"/>
      <c r="DQ389" s="45"/>
      <c r="DR389" s="45"/>
      <c r="DS389" s="45"/>
      <c r="DT389" s="45"/>
      <c r="DU389" s="45"/>
      <c r="DV389" s="45"/>
      <c r="DW389" s="45"/>
      <c r="DX389" s="45"/>
      <c r="DY389" s="45"/>
      <c r="DZ389" s="45"/>
      <c r="EA389" s="45"/>
      <c r="EB389" s="45"/>
      <c r="EC389" s="45"/>
      <c r="ED389" s="45"/>
      <c r="EE389" s="45"/>
      <c r="EF389" s="45"/>
      <c r="EG389" s="45"/>
      <c r="EH389" s="45"/>
      <c r="EI389" s="45"/>
      <c r="EJ389" s="45"/>
      <c r="EK389" s="45"/>
      <c r="EL389" s="45"/>
      <c r="EM389" s="45"/>
      <c r="EN389" s="45"/>
      <c r="EO389" s="45"/>
      <c r="EP389" s="45"/>
      <c r="EQ389" s="45"/>
      <c r="ER389" s="45"/>
      <c r="ES389" s="45"/>
      <c r="ET389" s="45"/>
      <c r="EU389" s="45"/>
      <c r="EV389" s="45"/>
      <c r="EW389" s="45"/>
      <c r="EX389" s="45"/>
      <c r="EY389" s="45"/>
      <c r="EZ389" s="45"/>
      <c r="FA389" s="45"/>
      <c r="FB389" s="45"/>
      <c r="FC389" s="45"/>
      <c r="FD389" s="45"/>
      <c r="FE389" s="45"/>
      <c r="FF389" s="45"/>
      <c r="FG389" s="45"/>
      <c r="FH389" s="45"/>
      <c r="FI389" s="45"/>
      <c r="FJ389" s="45"/>
      <c r="FK389" s="45"/>
      <c r="FL389" s="45"/>
      <c r="FM389" s="45"/>
      <c r="FN389" s="45"/>
      <c r="FO389" s="45"/>
      <c r="FP389" s="45"/>
      <c r="FQ389" s="45"/>
      <c r="FR389" s="45"/>
      <c r="FS389" s="45"/>
      <c r="FT389" s="45"/>
      <c r="FU389" s="45"/>
      <c r="FV389" s="45"/>
      <c r="FW389" s="45"/>
      <c r="FX389" s="45"/>
      <c r="FY389" s="45"/>
      <c r="FZ389" s="45"/>
      <c r="GA389" s="45"/>
      <c r="GB389" s="45"/>
      <c r="GC389" s="45"/>
      <c r="GD389" s="45"/>
      <c r="GE389" s="45"/>
      <c r="GF389" s="45"/>
      <c r="GG389" s="45"/>
      <c r="GH389" s="45"/>
      <c r="GI389" s="45"/>
      <c r="GJ389" s="45"/>
      <c r="GK389" s="45"/>
      <c r="GL389" s="45"/>
      <c r="GM389" s="45"/>
      <c r="GN389" s="45"/>
      <c r="GO389" s="45"/>
      <c r="GP389" s="45"/>
      <c r="GQ389" s="45"/>
      <c r="GR389" s="45"/>
      <c r="GS389" s="45"/>
      <c r="GT389" s="45"/>
      <c r="GU389" s="45"/>
      <c r="GV389" s="45"/>
      <c r="GW389" s="45"/>
      <c r="GX389" s="45"/>
      <c r="GY389" s="45"/>
      <c r="GZ389" s="45"/>
      <c r="HA389" s="45"/>
      <c r="HB389" s="45"/>
      <c r="HC389" s="45"/>
      <c r="HD389" s="45"/>
      <c r="HE389" s="45"/>
      <c r="HF389" s="45"/>
      <c r="HG389" s="45"/>
      <c r="HH389" s="45"/>
      <c r="HI389" s="45"/>
      <c r="HJ389" s="45"/>
      <c r="HK389" s="45"/>
      <c r="HL389" s="45"/>
      <c r="HM389" s="45"/>
      <c r="HN389" s="45"/>
      <c r="HO389" s="45"/>
      <c r="HP389" s="45"/>
      <c r="HQ389" s="45"/>
      <c r="HR389" s="45"/>
      <c r="HS389" s="45"/>
      <c r="HT389" s="45"/>
      <c r="HU389" s="45"/>
      <c r="HV389" s="45"/>
      <c r="HW389" s="45"/>
      <c r="HX389" s="45"/>
      <c r="HY389" s="45"/>
      <c r="HZ389" s="45"/>
      <c r="IA389" s="45"/>
      <c r="IB389" s="45"/>
      <c r="IC389" s="45"/>
      <c r="ID389" s="45"/>
      <c r="IE389" s="45"/>
      <c r="IF389" s="45"/>
      <c r="IG389" s="45"/>
      <c r="IH389" s="45"/>
      <c r="II389" s="45"/>
      <c r="IJ389" s="45"/>
      <c r="IK389" s="45"/>
      <c r="IL389" s="45"/>
      <c r="IM389" s="45"/>
      <c r="IN389" s="45"/>
      <c r="IO389" s="45"/>
      <c r="IP389" s="45"/>
      <c r="IQ389" s="45"/>
    </row>
    <row r="390" spans="1:251" s="59" customFormat="1" ht="18.75" customHeight="1" thickBot="1">
      <c r="A390" s="60"/>
      <c r="B390" s="135" t="s">
        <v>121</v>
      </c>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7"/>
      <c r="AA390" s="138">
        <f>SUM($AA$389:$AA$389)</f>
        <v>2536267</v>
      </c>
      <c r="AB390" s="139"/>
      <c r="AC390" s="139"/>
      <c r="AD390" s="139"/>
      <c r="AE390" s="139"/>
      <c r="AF390" s="139"/>
      <c r="AG390" s="139"/>
      <c r="AH390" s="139"/>
      <c r="AI390" s="140"/>
      <c r="AJ390" s="138">
        <f>SUM($AJ$389:$AJ$389)</f>
        <v>2712842</v>
      </c>
      <c r="AK390" s="139"/>
      <c r="AL390" s="139"/>
      <c r="AM390" s="139"/>
      <c r="AN390" s="139"/>
      <c r="AO390" s="139"/>
      <c r="AP390" s="139"/>
      <c r="AQ390" s="139"/>
      <c r="AR390" s="140"/>
      <c r="AS390" s="141"/>
      <c r="AT390" s="142"/>
      <c r="AU390" s="142"/>
      <c r="AV390" s="142"/>
      <c r="AW390" s="142"/>
      <c r="AX390" s="143"/>
      <c r="AY390" s="45"/>
      <c r="AZ390" s="45"/>
      <c r="BA390" s="45"/>
      <c r="BB390" s="45"/>
      <c r="BC390" s="45"/>
      <c r="BD390" s="45"/>
      <c r="BE390" s="45"/>
      <c r="BF390" s="45"/>
      <c r="BG390" s="45"/>
      <c r="BH390" s="45"/>
      <c r="BI390" s="45"/>
      <c r="BJ390" s="45"/>
      <c r="BK390" s="45"/>
      <c r="BL390" s="45"/>
      <c r="BM390" s="45"/>
      <c r="BN390" s="45"/>
      <c r="BO390" s="45"/>
      <c r="BP390" s="45"/>
      <c r="BQ390" s="45"/>
      <c r="BR390" s="45"/>
      <c r="BS390" s="45"/>
      <c r="BT390" s="45"/>
      <c r="BU390" s="45"/>
      <c r="BV390" s="45"/>
      <c r="BW390" s="45"/>
      <c r="BX390" s="45"/>
      <c r="BY390" s="45"/>
      <c r="BZ390" s="45"/>
      <c r="CA390" s="45"/>
      <c r="CB390" s="45"/>
      <c r="CC390" s="45"/>
      <c r="CD390" s="45"/>
      <c r="CE390" s="45"/>
      <c r="CF390" s="45"/>
      <c r="CG390" s="45"/>
      <c r="CH390" s="45"/>
      <c r="CI390" s="45"/>
      <c r="CJ390" s="45"/>
      <c r="CK390" s="45"/>
      <c r="CL390" s="45"/>
      <c r="CM390" s="45"/>
      <c r="CN390" s="45"/>
      <c r="CO390" s="45"/>
      <c r="CP390" s="45"/>
      <c r="CQ390" s="45"/>
      <c r="CR390" s="45"/>
      <c r="CS390" s="45"/>
      <c r="CT390" s="45"/>
      <c r="CU390" s="45"/>
      <c r="CV390" s="45"/>
      <c r="CW390" s="45"/>
      <c r="CX390" s="45"/>
      <c r="CY390" s="45"/>
      <c r="CZ390" s="45"/>
      <c r="DA390" s="45"/>
      <c r="DB390" s="45"/>
      <c r="DC390" s="45"/>
      <c r="DD390" s="45"/>
      <c r="DE390" s="45"/>
      <c r="DF390" s="45"/>
      <c r="DG390" s="45"/>
      <c r="DH390" s="45"/>
      <c r="DI390" s="45"/>
      <c r="DJ390" s="45"/>
      <c r="DK390" s="45"/>
      <c r="DL390" s="45"/>
      <c r="DM390" s="45"/>
      <c r="DN390" s="45"/>
      <c r="DO390" s="45"/>
      <c r="DP390" s="45"/>
      <c r="DQ390" s="45"/>
      <c r="DR390" s="45"/>
      <c r="DS390" s="45"/>
      <c r="DT390" s="45"/>
      <c r="DU390" s="45"/>
      <c r="DV390" s="45"/>
      <c r="DW390" s="45"/>
      <c r="DX390" s="45"/>
      <c r="DY390" s="45"/>
      <c r="DZ390" s="45"/>
      <c r="EA390" s="45"/>
      <c r="EB390" s="45"/>
      <c r="EC390" s="45"/>
      <c r="ED390" s="45"/>
      <c r="EE390" s="45"/>
      <c r="EF390" s="45"/>
      <c r="EG390" s="45"/>
      <c r="EH390" s="45"/>
      <c r="EI390" s="45"/>
      <c r="EJ390" s="45"/>
      <c r="EK390" s="45"/>
      <c r="EL390" s="45"/>
      <c r="EM390" s="45"/>
      <c r="EN390" s="45"/>
      <c r="EO390" s="45"/>
      <c r="EP390" s="45"/>
      <c r="EQ390" s="45"/>
      <c r="ER390" s="45"/>
      <c r="ES390" s="45"/>
      <c r="ET390" s="45"/>
      <c r="EU390" s="45"/>
      <c r="EV390" s="45"/>
      <c r="EW390" s="45"/>
      <c r="EX390" s="45"/>
      <c r="EY390" s="45"/>
      <c r="EZ390" s="45"/>
      <c r="FA390" s="45"/>
      <c r="FB390" s="45"/>
      <c r="FC390" s="45"/>
      <c r="FD390" s="45"/>
      <c r="FE390" s="45"/>
      <c r="FF390" s="45"/>
      <c r="FG390" s="45"/>
      <c r="FH390" s="45"/>
      <c r="FI390" s="45"/>
      <c r="FJ390" s="45"/>
      <c r="FK390" s="45"/>
      <c r="FL390" s="45"/>
      <c r="FM390" s="45"/>
      <c r="FN390" s="45"/>
      <c r="FO390" s="45"/>
      <c r="FP390" s="45"/>
      <c r="FQ390" s="45"/>
      <c r="FR390" s="45"/>
      <c r="FS390" s="45"/>
      <c r="FT390" s="45"/>
      <c r="FU390" s="45"/>
      <c r="FV390" s="45"/>
      <c r="FW390" s="45"/>
      <c r="FX390" s="45"/>
      <c r="FY390" s="45"/>
      <c r="FZ390" s="45"/>
      <c r="GA390" s="45"/>
      <c r="GB390" s="45"/>
      <c r="GC390" s="45"/>
      <c r="GD390" s="45"/>
      <c r="GE390" s="45"/>
      <c r="GF390" s="45"/>
      <c r="GG390" s="45"/>
      <c r="GH390" s="45"/>
      <c r="GI390" s="45"/>
      <c r="GJ390" s="45"/>
      <c r="GK390" s="45"/>
      <c r="GL390" s="45"/>
      <c r="GM390" s="45"/>
      <c r="GN390" s="45"/>
      <c r="GO390" s="45"/>
      <c r="GP390" s="45"/>
      <c r="GQ390" s="45"/>
      <c r="GR390" s="45"/>
      <c r="GS390" s="45"/>
      <c r="GT390" s="45"/>
      <c r="GU390" s="45"/>
      <c r="GV390" s="45"/>
      <c r="GW390" s="45"/>
      <c r="GX390" s="45"/>
      <c r="GY390" s="45"/>
      <c r="GZ390" s="45"/>
      <c r="HA390" s="45"/>
      <c r="HB390" s="45"/>
      <c r="HC390" s="45"/>
      <c r="HD390" s="45"/>
      <c r="HE390" s="45"/>
      <c r="HF390" s="45"/>
      <c r="HG390" s="45"/>
      <c r="HH390" s="45"/>
      <c r="HI390" s="45"/>
      <c r="HJ390" s="45"/>
      <c r="HK390" s="45"/>
      <c r="HL390" s="45"/>
      <c r="HM390" s="45"/>
      <c r="HN390" s="45"/>
      <c r="HO390" s="45"/>
      <c r="HP390" s="45"/>
      <c r="HQ390" s="45"/>
      <c r="HR390" s="45"/>
      <c r="HS390" s="45"/>
      <c r="HT390" s="45"/>
      <c r="HU390" s="45"/>
      <c r="HV390" s="45"/>
      <c r="HW390" s="45"/>
      <c r="HX390" s="45"/>
      <c r="HY390" s="45"/>
      <c r="HZ390" s="45"/>
      <c r="IA390" s="45"/>
      <c r="IB390" s="45"/>
      <c r="IC390" s="45"/>
      <c r="ID390" s="45"/>
      <c r="IE390" s="45"/>
      <c r="IF390" s="45"/>
      <c r="IG390" s="45"/>
      <c r="IH390" s="45"/>
      <c r="II390" s="45"/>
      <c r="IJ390" s="45"/>
      <c r="IK390" s="45"/>
      <c r="IL390" s="45"/>
      <c r="IM390" s="45"/>
      <c r="IN390" s="45"/>
      <c r="IO390" s="45"/>
      <c r="IP390" s="45"/>
      <c r="IQ390" s="45"/>
    </row>
    <row r="392" spans="1:251" ht="19.2">
      <c r="A392" s="44" t="s">
        <v>103</v>
      </c>
      <c r="AW392" s="46"/>
      <c r="AX392" s="47"/>
      <c r="AY392" s="46"/>
    </row>
    <row r="394" spans="1:251" ht="18">
      <c r="B394" s="106" t="s">
        <v>0</v>
      </c>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7"/>
      <c r="AL394" s="107"/>
      <c r="AM394" s="107"/>
      <c r="AN394" s="107"/>
      <c r="AO394" s="107"/>
      <c r="AP394" s="107"/>
      <c r="AQ394" s="107"/>
      <c r="AR394" s="107"/>
      <c r="AS394" s="107"/>
      <c r="AT394" s="107"/>
      <c r="AU394" s="107"/>
      <c r="AV394" s="107"/>
      <c r="AW394" s="107"/>
      <c r="AX394" s="107"/>
    </row>
    <row r="395" spans="1:251">
      <c r="Z395" s="48"/>
      <c r="AD395" s="48"/>
      <c r="AE395" s="48"/>
      <c r="AF395" s="48"/>
      <c r="AG395" s="48"/>
      <c r="AH395" s="48"/>
      <c r="AI395" s="48"/>
      <c r="AO395" s="48"/>
    </row>
    <row r="396" spans="1:251" ht="13.8" thickBot="1">
      <c r="Z396" s="48"/>
      <c r="AD396" s="48"/>
      <c r="AE396" s="48"/>
      <c r="AF396" s="48"/>
      <c r="AG396" s="48"/>
      <c r="AH396" s="48"/>
      <c r="AI396" s="48"/>
      <c r="AO396" s="48"/>
      <c r="DI396" s="49"/>
    </row>
    <row r="397" spans="1:251" ht="24.75" customHeight="1" thickBot="1">
      <c r="B397" s="108" t="s">
        <v>104</v>
      </c>
      <c r="C397" s="109"/>
      <c r="D397" s="109"/>
      <c r="E397" s="109"/>
      <c r="F397" s="109"/>
      <c r="G397" s="109"/>
      <c r="H397" s="110" t="s">
        <v>165</v>
      </c>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G397" s="111"/>
      <c r="AH397" s="111"/>
      <c r="AI397" s="111"/>
      <c r="AJ397" s="111"/>
      <c r="AK397" s="111"/>
      <c r="AL397" s="111"/>
      <c r="AM397" s="111"/>
      <c r="AN397" s="111"/>
      <c r="AO397" s="111"/>
      <c r="AP397" s="111"/>
      <c r="AQ397" s="111"/>
      <c r="AR397" s="111"/>
      <c r="AS397" s="111"/>
      <c r="AT397" s="111"/>
      <c r="AU397" s="111"/>
      <c r="AV397" s="111"/>
      <c r="AW397" s="111"/>
      <c r="AX397" s="112"/>
      <c r="DI397" s="49"/>
    </row>
    <row r="398" spans="1:251" ht="14.4">
      <c r="B398" s="50"/>
      <c r="C398" s="50"/>
      <c r="D398" s="50"/>
      <c r="E398" s="50"/>
      <c r="F398" s="50"/>
      <c r="G398" s="50"/>
      <c r="H398" s="51"/>
      <c r="I398" s="51"/>
      <c r="J398" s="51"/>
      <c r="K398" s="51"/>
      <c r="L398" s="52"/>
      <c r="M398" s="52"/>
      <c r="N398" s="52"/>
      <c r="O398" s="52"/>
      <c r="P398" s="51"/>
      <c r="Q398" s="51"/>
      <c r="R398" s="51"/>
      <c r="S398" s="51"/>
      <c r="T398" s="51"/>
      <c r="U398" s="51"/>
      <c r="V398" s="53"/>
      <c r="W398" s="53"/>
      <c r="X398" s="53"/>
      <c r="Y398" s="53"/>
      <c r="Z398" s="53"/>
      <c r="AA398" s="53"/>
      <c r="AB398" s="53"/>
      <c r="AC398" s="53"/>
      <c r="AD398" s="53"/>
      <c r="AE398" s="53"/>
      <c r="AF398" s="53"/>
      <c r="AG398" s="53"/>
      <c r="AH398" s="53"/>
      <c r="AI398" s="53"/>
      <c r="AJ398" s="53"/>
      <c r="AK398" s="53"/>
      <c r="AL398" s="53"/>
      <c r="AM398" s="53"/>
      <c r="AN398" s="53"/>
      <c r="AO398" s="53"/>
      <c r="AP398" s="53"/>
      <c r="AQ398" s="53"/>
      <c r="AR398" s="53"/>
      <c r="AS398" s="53"/>
      <c r="AT398" s="53"/>
      <c r="AU398" s="53"/>
      <c r="AV398" s="53"/>
      <c r="AW398" s="53"/>
      <c r="AX398" s="53"/>
      <c r="DI398" s="49"/>
    </row>
    <row r="399" spans="1:251" ht="15" thickBot="1">
      <c r="A399" s="54"/>
      <c r="B399" s="53" t="s">
        <v>106</v>
      </c>
      <c r="C399" s="51"/>
      <c r="D399" s="51"/>
      <c r="E399" s="51"/>
      <c r="F399" s="51"/>
      <c r="G399" s="51"/>
      <c r="H399" s="51"/>
      <c r="I399" s="51"/>
      <c r="J399" s="51"/>
      <c r="K399" s="51"/>
      <c r="L399" s="52"/>
      <c r="M399" s="52"/>
      <c r="N399" s="52"/>
      <c r="O399" s="52"/>
      <c r="P399" s="51"/>
      <c r="Q399" s="51"/>
      <c r="R399" s="51"/>
      <c r="S399" s="51"/>
      <c r="T399" s="51"/>
      <c r="U399" s="51"/>
      <c r="V399" s="53"/>
      <c r="W399" s="53"/>
      <c r="X399" s="53"/>
      <c r="Y399" s="53"/>
      <c r="Z399" s="53"/>
      <c r="AA399" s="53"/>
      <c r="AB399" s="53"/>
      <c r="AC399" s="53"/>
      <c r="AD399" s="53"/>
      <c r="AE399" s="53"/>
      <c r="AF399" s="53"/>
      <c r="AG399" s="53"/>
      <c r="AH399" s="53"/>
      <c r="AI399" s="53"/>
      <c r="AJ399" s="53"/>
      <c r="AK399" s="53"/>
      <c r="AL399" s="53"/>
      <c r="AM399" s="53"/>
      <c r="AN399" s="53"/>
      <c r="AO399" s="53"/>
      <c r="AP399" s="53"/>
      <c r="AQ399" s="53"/>
      <c r="AR399" s="53"/>
      <c r="AS399" s="53"/>
      <c r="AT399" s="53"/>
      <c r="AU399" s="53"/>
      <c r="AV399" s="53"/>
      <c r="AW399" s="53"/>
      <c r="AX399" s="53"/>
      <c r="DI399" s="49"/>
    </row>
    <row r="400" spans="1:251" ht="14.4">
      <c r="A400" s="51"/>
      <c r="B400" s="55"/>
      <c r="C400" s="50"/>
      <c r="D400" s="50"/>
      <c r="E400" s="50"/>
      <c r="F400" s="50"/>
      <c r="G400" s="50"/>
      <c r="H400" s="50"/>
      <c r="I400" s="50"/>
      <c r="J400" s="50"/>
      <c r="K400" s="50"/>
      <c r="L400" s="56"/>
      <c r="M400" s="56"/>
      <c r="N400" s="56"/>
      <c r="O400" s="56"/>
      <c r="P400" s="50"/>
      <c r="Q400" s="50"/>
      <c r="R400" s="50"/>
      <c r="S400" s="50"/>
      <c r="T400" s="50"/>
      <c r="U400" s="50"/>
      <c r="V400" s="57"/>
      <c r="W400" s="57"/>
      <c r="X400" s="57"/>
      <c r="Y400" s="57"/>
      <c r="Z400" s="57"/>
      <c r="AA400" s="57"/>
      <c r="AB400" s="57"/>
      <c r="AC400" s="57"/>
      <c r="AD400" s="57"/>
      <c r="AE400" s="57"/>
      <c r="AF400" s="57"/>
      <c r="AG400" s="57"/>
      <c r="AH400" s="57"/>
      <c r="AI400" s="57"/>
      <c r="AJ400" s="57"/>
      <c r="AK400" s="57"/>
      <c r="AL400" s="57"/>
      <c r="AM400" s="57"/>
      <c r="AN400" s="57"/>
      <c r="AO400" s="57"/>
      <c r="AP400" s="57"/>
      <c r="AQ400" s="57"/>
      <c r="AR400" s="57"/>
      <c r="AS400" s="57"/>
      <c r="AT400" s="57"/>
      <c r="AU400" s="57"/>
      <c r="AV400" s="57"/>
      <c r="AW400" s="57"/>
      <c r="AX400" s="58"/>
    </row>
    <row r="401" spans="1:113" ht="12" customHeight="1">
      <c r="A401" s="51"/>
      <c r="B401" s="113" t="s">
        <v>166</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113" ht="12" customHeight="1">
      <c r="A402" s="51"/>
      <c r="B402" s="113"/>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4"/>
      <c r="AL402" s="114"/>
      <c r="AM402" s="114"/>
      <c r="AN402" s="114"/>
      <c r="AO402" s="114"/>
      <c r="AP402" s="114"/>
      <c r="AQ402" s="114"/>
      <c r="AR402" s="114"/>
      <c r="AS402" s="114"/>
      <c r="AT402" s="114"/>
      <c r="AU402" s="114"/>
      <c r="AV402" s="114"/>
      <c r="AW402" s="114"/>
      <c r="AX402" s="115"/>
      <c r="BC402" s="59"/>
    </row>
    <row r="403" spans="1:113" ht="12" customHeight="1">
      <c r="A403" s="51"/>
      <c r="B403" s="113"/>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4"/>
      <c r="AL403" s="114"/>
      <c r="AM403" s="114"/>
      <c r="AN403" s="114"/>
      <c r="AO403" s="114"/>
      <c r="AP403" s="114"/>
      <c r="AQ403" s="114"/>
      <c r="AR403" s="114"/>
      <c r="AS403" s="114"/>
      <c r="AT403" s="114"/>
      <c r="AU403" s="114"/>
      <c r="AV403" s="114"/>
      <c r="AW403" s="114"/>
      <c r="AX403" s="115"/>
    </row>
    <row r="404" spans="1:113" ht="12" customHeight="1">
      <c r="A404" s="51"/>
      <c r="B404" s="113"/>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4"/>
      <c r="AL404" s="114"/>
      <c r="AM404" s="114"/>
      <c r="AN404" s="114"/>
      <c r="AO404" s="114"/>
      <c r="AP404" s="114"/>
      <c r="AQ404" s="114"/>
      <c r="AR404" s="114"/>
      <c r="AS404" s="114"/>
      <c r="AT404" s="114"/>
      <c r="AU404" s="114"/>
      <c r="AV404" s="114"/>
      <c r="AW404" s="114"/>
      <c r="AX404" s="115"/>
    </row>
    <row r="405" spans="1:113" ht="12" customHeight="1">
      <c r="A405" s="51"/>
      <c r="B405" s="113"/>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4"/>
      <c r="AL405" s="114"/>
      <c r="AM405" s="114"/>
      <c r="AN405" s="114"/>
      <c r="AO405" s="114"/>
      <c r="AP405" s="114"/>
      <c r="AQ405" s="114"/>
      <c r="AR405" s="114"/>
      <c r="AS405" s="114"/>
      <c r="AT405" s="114"/>
      <c r="AU405" s="114"/>
      <c r="AV405" s="114"/>
      <c r="AW405" s="114"/>
      <c r="AX405" s="115"/>
    </row>
    <row r="406" spans="1:113" ht="15" thickBot="1">
      <c r="A406" s="60"/>
      <c r="B406" s="61"/>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c r="AU406" s="62"/>
      <c r="AV406" s="62"/>
      <c r="AW406" s="62"/>
      <c r="AX406" s="63"/>
    </row>
    <row r="407" spans="1:113">
      <c r="B407" s="64"/>
    </row>
    <row r="408" spans="1:113" ht="15" thickBot="1">
      <c r="A408" s="54"/>
      <c r="B408" s="53" t="s">
        <v>108</v>
      </c>
      <c r="C408" s="51"/>
      <c r="D408" s="51"/>
      <c r="E408" s="51"/>
      <c r="F408" s="51"/>
      <c r="G408" s="51"/>
      <c r="H408" s="51"/>
      <c r="I408" s="51"/>
      <c r="J408" s="51"/>
      <c r="K408" s="51"/>
      <c r="L408" s="52"/>
      <c r="M408" s="52"/>
      <c r="N408" s="52"/>
      <c r="O408" s="52"/>
      <c r="P408" s="51"/>
      <c r="Q408" s="51"/>
      <c r="R408" s="51"/>
      <c r="S408" s="51"/>
      <c r="T408" s="51"/>
      <c r="U408" s="51"/>
      <c r="V408" s="53"/>
      <c r="W408" s="53"/>
      <c r="X408" s="53"/>
      <c r="Y408" s="53"/>
      <c r="Z408" s="53"/>
      <c r="AA408" s="53"/>
      <c r="AB408" s="53"/>
      <c r="AC408" s="53"/>
      <c r="AD408" s="53"/>
      <c r="AE408" s="53"/>
      <c r="AF408" s="53"/>
      <c r="AG408" s="53"/>
      <c r="AH408" s="53"/>
      <c r="AI408" s="53"/>
      <c r="AJ408" s="53"/>
      <c r="AK408" s="53"/>
      <c r="AL408" s="53"/>
      <c r="AM408" s="53"/>
      <c r="AN408" s="53"/>
      <c r="AO408" s="53"/>
      <c r="AP408" s="53"/>
      <c r="AQ408" s="53"/>
      <c r="AR408" s="53"/>
      <c r="AS408" s="53"/>
      <c r="AT408" s="53"/>
      <c r="AU408" s="53"/>
      <c r="AV408" s="53"/>
      <c r="AW408" s="53"/>
      <c r="AX408" s="53"/>
      <c r="DI408" s="49"/>
    </row>
    <row r="409" spans="1:113" ht="14.4">
      <c r="A409" s="51"/>
      <c r="B409" s="55"/>
      <c r="C409" s="50"/>
      <c r="D409" s="50"/>
      <c r="E409" s="50"/>
      <c r="F409" s="50"/>
      <c r="G409" s="50"/>
      <c r="H409" s="50"/>
      <c r="I409" s="50"/>
      <c r="J409" s="50"/>
      <c r="K409" s="50"/>
      <c r="L409" s="56"/>
      <c r="M409" s="56"/>
      <c r="N409" s="56"/>
      <c r="O409" s="56"/>
      <c r="P409" s="50"/>
      <c r="Q409" s="50"/>
      <c r="R409" s="50"/>
      <c r="S409" s="50"/>
      <c r="T409" s="50"/>
      <c r="U409" s="50"/>
      <c r="V409" s="57"/>
      <c r="W409" s="57"/>
      <c r="X409" s="57"/>
      <c r="Y409" s="57"/>
      <c r="Z409" s="57"/>
      <c r="AA409" s="57"/>
      <c r="AB409" s="57"/>
      <c r="AC409" s="57"/>
      <c r="AD409" s="57"/>
      <c r="AE409" s="57"/>
      <c r="AF409" s="57"/>
      <c r="AG409" s="57"/>
      <c r="AH409" s="57"/>
      <c r="AI409" s="57"/>
      <c r="AJ409" s="57"/>
      <c r="AK409" s="57"/>
      <c r="AL409" s="57"/>
      <c r="AM409" s="57"/>
      <c r="AN409" s="57"/>
      <c r="AO409" s="57"/>
      <c r="AP409" s="57"/>
      <c r="AQ409" s="57"/>
      <c r="AR409" s="57"/>
      <c r="AS409" s="57"/>
      <c r="AT409" s="57"/>
      <c r="AU409" s="57"/>
      <c r="AV409" s="57"/>
      <c r="AW409" s="57"/>
      <c r="AX409" s="58"/>
    </row>
    <row r="410" spans="1:113" ht="12" customHeight="1">
      <c r="A410" s="51"/>
      <c r="B410" s="113" t="s">
        <v>167</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113" ht="12" customHeight="1">
      <c r="A411" s="51"/>
      <c r="B411" s="113"/>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4"/>
      <c r="AL411" s="114"/>
      <c r="AM411" s="114"/>
      <c r="AN411" s="114"/>
      <c r="AO411" s="114"/>
      <c r="AP411" s="114"/>
      <c r="AQ411" s="114"/>
      <c r="AR411" s="114"/>
      <c r="AS411" s="114"/>
      <c r="AT411" s="114"/>
      <c r="AU411" s="114"/>
      <c r="AV411" s="114"/>
      <c r="AW411" s="114"/>
      <c r="AX411" s="115"/>
      <c r="BC411" s="59"/>
    </row>
    <row r="412" spans="1:113" ht="12" customHeight="1">
      <c r="A412" s="51"/>
      <c r="B412" s="113"/>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4"/>
      <c r="AL412" s="114"/>
      <c r="AM412" s="114"/>
      <c r="AN412" s="114"/>
      <c r="AO412" s="114"/>
      <c r="AP412" s="114"/>
      <c r="AQ412" s="114"/>
      <c r="AR412" s="114"/>
      <c r="AS412" s="114"/>
      <c r="AT412" s="114"/>
      <c r="AU412" s="114"/>
      <c r="AV412" s="114"/>
      <c r="AW412" s="114"/>
      <c r="AX412" s="115"/>
    </row>
    <row r="413" spans="1:113" ht="12" customHeight="1">
      <c r="A413" s="51"/>
      <c r="B413" s="113"/>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4"/>
      <c r="AL413" s="114"/>
      <c r="AM413" s="114"/>
      <c r="AN413" s="114"/>
      <c r="AO413" s="114"/>
      <c r="AP413" s="114"/>
      <c r="AQ413" s="114"/>
      <c r="AR413" s="114"/>
      <c r="AS413" s="114"/>
      <c r="AT413" s="114"/>
      <c r="AU413" s="114"/>
      <c r="AV413" s="114"/>
      <c r="AW413" s="114"/>
      <c r="AX413" s="115"/>
    </row>
    <row r="414" spans="1:113" ht="12" customHeight="1">
      <c r="A414" s="51"/>
      <c r="B414" s="113"/>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4"/>
      <c r="AL414" s="114"/>
      <c r="AM414" s="114"/>
      <c r="AN414" s="114"/>
      <c r="AO414" s="114"/>
      <c r="AP414" s="114"/>
      <c r="AQ414" s="114"/>
      <c r="AR414" s="114"/>
      <c r="AS414" s="114"/>
      <c r="AT414" s="114"/>
      <c r="AU414" s="114"/>
      <c r="AV414" s="114"/>
      <c r="AW414" s="114"/>
      <c r="AX414" s="115"/>
    </row>
    <row r="415" spans="1:113" ht="15" thickBot="1">
      <c r="A415" s="60"/>
      <c r="B415" s="61"/>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c r="AU415" s="62"/>
      <c r="AV415" s="62"/>
      <c r="AW415" s="62"/>
      <c r="AX415" s="63"/>
    </row>
    <row r="416" spans="1:113">
      <c r="B416" s="64"/>
    </row>
    <row r="417" spans="1:251" ht="14.4">
      <c r="B417" s="53" t="s">
        <v>110</v>
      </c>
      <c r="C417" s="51"/>
      <c r="D417" s="51"/>
      <c r="E417" s="51"/>
      <c r="F417" s="51"/>
      <c r="G417" s="51"/>
      <c r="H417" s="51"/>
      <c r="I417" s="51"/>
      <c r="J417" s="51"/>
      <c r="K417" s="51"/>
      <c r="L417" s="52"/>
      <c r="M417" s="52"/>
      <c r="N417" s="52"/>
      <c r="O417" s="52"/>
      <c r="P417" s="51"/>
      <c r="Q417" s="51"/>
      <c r="R417" s="51"/>
      <c r="S417" s="51"/>
      <c r="T417" s="51"/>
      <c r="U417" s="51"/>
      <c r="V417" s="53"/>
      <c r="W417" s="53"/>
      <c r="X417" s="53"/>
      <c r="Y417" s="53"/>
      <c r="Z417" s="53"/>
      <c r="AA417" s="53"/>
      <c r="AB417" s="53"/>
      <c r="AC417" s="53"/>
      <c r="AD417" s="53"/>
      <c r="AE417" s="53"/>
      <c r="AF417" s="53"/>
      <c r="AG417" s="53"/>
      <c r="AH417" s="53"/>
      <c r="AI417" s="53"/>
      <c r="AJ417" s="53"/>
      <c r="AK417" s="53"/>
      <c r="AL417" s="53"/>
      <c r="AM417" s="53"/>
      <c r="AN417" s="53"/>
      <c r="AO417" s="53"/>
      <c r="AP417" s="53"/>
      <c r="AQ417" s="53"/>
      <c r="AR417" s="53"/>
      <c r="AS417" s="53"/>
      <c r="AT417" s="53"/>
      <c r="AU417" s="53"/>
      <c r="AV417" s="53"/>
      <c r="AW417" s="53"/>
      <c r="AX417" s="53"/>
    </row>
    <row r="418" spans="1:251" ht="15" thickBot="1">
      <c r="B418" s="51"/>
      <c r="C418" s="51"/>
      <c r="D418" s="51"/>
      <c r="E418" s="51"/>
      <c r="F418" s="51"/>
      <c r="G418" s="51"/>
      <c r="H418" s="51"/>
      <c r="I418" s="51"/>
      <c r="J418" s="51"/>
      <c r="K418" s="51"/>
      <c r="L418" s="52"/>
      <c r="M418" s="52"/>
      <c r="N418" s="52"/>
      <c r="O418" s="52"/>
      <c r="P418" s="51"/>
      <c r="Q418" s="51"/>
      <c r="R418" s="51"/>
      <c r="S418" s="51"/>
      <c r="T418" s="51"/>
      <c r="U418" s="51"/>
      <c r="V418" s="53"/>
      <c r="W418" s="53"/>
      <c r="X418" s="53"/>
      <c r="Y418" s="53"/>
      <c r="Z418" s="53"/>
      <c r="AA418" s="53"/>
      <c r="AB418" s="53"/>
      <c r="AC418" s="53"/>
      <c r="AD418" s="53"/>
      <c r="AE418" s="53"/>
      <c r="AF418" s="53"/>
      <c r="AG418" s="53"/>
      <c r="AH418" s="53"/>
      <c r="AI418" s="53"/>
      <c r="AJ418" s="53"/>
      <c r="AK418" s="53"/>
      <c r="AL418" s="53"/>
      <c r="AM418" s="53"/>
      <c r="AN418" s="53"/>
      <c r="AO418" s="53"/>
      <c r="AP418" s="53"/>
      <c r="AQ418" s="53"/>
      <c r="AR418" s="53"/>
      <c r="AS418" s="53"/>
      <c r="AT418" s="53"/>
      <c r="AU418" s="53"/>
      <c r="AV418" s="53"/>
      <c r="AW418" s="53"/>
      <c r="AX418" s="65" t="s">
        <v>111</v>
      </c>
    </row>
    <row r="419" spans="1:251" s="59" customFormat="1" ht="13.5" customHeight="1">
      <c r="A419" s="51"/>
      <c r="B419" s="116" t="s">
        <v>112</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8"/>
      <c r="AA419" s="122" t="s">
        <v>113</v>
      </c>
      <c r="AB419" s="117"/>
      <c r="AC419" s="117"/>
      <c r="AD419" s="117"/>
      <c r="AE419" s="117"/>
      <c r="AF419" s="117"/>
      <c r="AG419" s="117"/>
      <c r="AH419" s="117"/>
      <c r="AI419" s="118"/>
      <c r="AJ419" s="122" t="s">
        <v>114</v>
      </c>
      <c r="AK419" s="117"/>
      <c r="AL419" s="117"/>
      <c r="AM419" s="117"/>
      <c r="AN419" s="117"/>
      <c r="AO419" s="117"/>
      <c r="AP419" s="117"/>
      <c r="AQ419" s="117"/>
      <c r="AR419" s="118"/>
      <c r="AS419" s="122" t="s">
        <v>115</v>
      </c>
      <c r="AT419" s="117"/>
      <c r="AU419" s="117"/>
      <c r="AV419" s="117"/>
      <c r="AW419" s="117"/>
      <c r="AX419" s="124"/>
      <c r="AY419" s="45"/>
      <c r="AZ419" s="45"/>
      <c r="BA419" s="45"/>
      <c r="BB419" s="45"/>
      <c r="BC419" s="45"/>
      <c r="BD419" s="45"/>
      <c r="BE419" s="45"/>
      <c r="BF419" s="45"/>
      <c r="BG419" s="45"/>
      <c r="BH419" s="45"/>
      <c r="BI419" s="45"/>
      <c r="BJ419" s="45"/>
      <c r="BK419" s="45"/>
      <c r="BL419" s="45"/>
      <c r="BM419" s="45"/>
      <c r="BN419" s="45"/>
      <c r="BO419" s="45"/>
      <c r="BP419" s="45"/>
      <c r="BQ419" s="45"/>
      <c r="BR419" s="45"/>
      <c r="BS419" s="45"/>
      <c r="BT419" s="45"/>
      <c r="BU419" s="45"/>
      <c r="BV419" s="45"/>
      <c r="BW419" s="45"/>
      <c r="BX419" s="45"/>
      <c r="BY419" s="45"/>
      <c r="BZ419" s="45"/>
      <c r="CA419" s="45"/>
      <c r="CB419" s="45"/>
      <c r="CC419" s="45"/>
      <c r="CD419" s="45"/>
      <c r="CE419" s="45"/>
      <c r="CF419" s="45"/>
      <c r="CG419" s="45"/>
      <c r="CH419" s="45"/>
      <c r="CI419" s="45"/>
      <c r="CJ419" s="45"/>
      <c r="CK419" s="45"/>
      <c r="CL419" s="45"/>
      <c r="CM419" s="45"/>
      <c r="CN419" s="45"/>
      <c r="CO419" s="45"/>
      <c r="CP419" s="45"/>
      <c r="CQ419" s="45"/>
      <c r="CR419" s="45"/>
      <c r="CS419" s="45"/>
      <c r="CT419" s="45"/>
      <c r="CU419" s="45"/>
      <c r="CV419" s="45"/>
      <c r="CW419" s="45"/>
      <c r="CX419" s="45"/>
      <c r="CY419" s="45"/>
      <c r="CZ419" s="45"/>
      <c r="DA419" s="45"/>
      <c r="DB419" s="45"/>
      <c r="DC419" s="45"/>
      <c r="DD419" s="45"/>
      <c r="DE419" s="45"/>
      <c r="DF419" s="45"/>
      <c r="DG419" s="45"/>
      <c r="DH419" s="45"/>
      <c r="DI419" s="45"/>
      <c r="DJ419" s="45"/>
      <c r="DK419" s="45"/>
      <c r="DL419" s="45"/>
      <c r="DM419" s="45"/>
      <c r="DN419" s="45"/>
      <c r="DO419" s="45"/>
      <c r="DP419" s="45"/>
      <c r="DQ419" s="45"/>
      <c r="DR419" s="45"/>
      <c r="DS419" s="45"/>
      <c r="DT419" s="45"/>
      <c r="DU419" s="45"/>
      <c r="DV419" s="45"/>
      <c r="DW419" s="45"/>
      <c r="DX419" s="45"/>
      <c r="DY419" s="45"/>
      <c r="DZ419" s="45"/>
      <c r="EA419" s="45"/>
      <c r="EB419" s="45"/>
      <c r="EC419" s="45"/>
      <c r="ED419" s="45"/>
      <c r="EE419" s="45"/>
      <c r="EF419" s="45"/>
      <c r="EG419" s="45"/>
      <c r="EH419" s="45"/>
      <c r="EI419" s="45"/>
      <c r="EJ419" s="45"/>
      <c r="EK419" s="45"/>
      <c r="EL419" s="45"/>
      <c r="EM419" s="45"/>
      <c r="EN419" s="45"/>
      <c r="EO419" s="45"/>
      <c r="EP419" s="45"/>
      <c r="EQ419" s="45"/>
      <c r="ER419" s="45"/>
      <c r="ES419" s="45"/>
      <c r="ET419" s="45"/>
      <c r="EU419" s="45"/>
      <c r="EV419" s="45"/>
      <c r="EW419" s="45"/>
      <c r="EX419" s="45"/>
      <c r="EY419" s="45"/>
      <c r="EZ419" s="45"/>
      <c r="FA419" s="45"/>
      <c r="FB419" s="45"/>
      <c r="FC419" s="45"/>
      <c r="FD419" s="45"/>
      <c r="FE419" s="45"/>
      <c r="FF419" s="45"/>
      <c r="FG419" s="45"/>
      <c r="FH419" s="45"/>
      <c r="FI419" s="45"/>
      <c r="FJ419" s="45"/>
      <c r="FK419" s="45"/>
      <c r="FL419" s="45"/>
      <c r="FM419" s="45"/>
      <c r="FN419" s="45"/>
      <c r="FO419" s="45"/>
      <c r="FP419" s="45"/>
      <c r="FQ419" s="45"/>
      <c r="FR419" s="45"/>
      <c r="FS419" s="45"/>
      <c r="FT419" s="45"/>
      <c r="FU419" s="45"/>
      <c r="FV419" s="45"/>
      <c r="FW419" s="45"/>
      <c r="FX419" s="45"/>
      <c r="FY419" s="45"/>
      <c r="FZ419" s="45"/>
      <c r="GA419" s="45"/>
      <c r="GB419" s="45"/>
      <c r="GC419" s="45"/>
      <c r="GD419" s="45"/>
      <c r="GE419" s="45"/>
      <c r="GF419" s="45"/>
      <c r="GG419" s="45"/>
      <c r="GH419" s="45"/>
      <c r="GI419" s="45"/>
      <c r="GJ419" s="45"/>
      <c r="GK419" s="45"/>
      <c r="GL419" s="45"/>
      <c r="GM419" s="45"/>
      <c r="GN419" s="45"/>
      <c r="GO419" s="45"/>
      <c r="GP419" s="45"/>
      <c r="GQ419" s="45"/>
      <c r="GR419" s="45"/>
      <c r="GS419" s="45"/>
      <c r="GT419" s="45"/>
      <c r="GU419" s="45"/>
      <c r="GV419" s="45"/>
      <c r="GW419" s="45"/>
      <c r="GX419" s="45"/>
      <c r="GY419" s="45"/>
      <c r="GZ419" s="45"/>
      <c r="HA419" s="45"/>
      <c r="HB419" s="45"/>
      <c r="HC419" s="45"/>
      <c r="HD419" s="45"/>
      <c r="HE419" s="45"/>
      <c r="HF419" s="45"/>
      <c r="HG419" s="45"/>
      <c r="HH419" s="45"/>
      <c r="HI419" s="45"/>
      <c r="HJ419" s="45"/>
      <c r="HK419" s="45"/>
      <c r="HL419" s="45"/>
      <c r="HM419" s="45"/>
      <c r="HN419" s="45"/>
      <c r="HO419" s="45"/>
      <c r="HP419" s="45"/>
      <c r="HQ419" s="45"/>
      <c r="HR419" s="45"/>
      <c r="HS419" s="45"/>
      <c r="HT419" s="45"/>
      <c r="HU419" s="45"/>
      <c r="HV419" s="45"/>
      <c r="HW419" s="45"/>
      <c r="HX419" s="45"/>
      <c r="HY419" s="45"/>
      <c r="HZ419" s="45"/>
      <c r="IA419" s="45"/>
      <c r="IB419" s="45"/>
      <c r="IC419" s="45"/>
      <c r="ID419" s="45"/>
      <c r="IE419" s="45"/>
      <c r="IF419" s="45"/>
      <c r="IG419" s="45"/>
      <c r="IH419" s="45"/>
      <c r="II419" s="45"/>
      <c r="IJ419" s="45"/>
      <c r="IK419" s="45"/>
      <c r="IL419" s="45"/>
      <c r="IM419" s="45"/>
      <c r="IN419" s="45"/>
      <c r="IO419" s="45"/>
      <c r="IP419" s="45"/>
      <c r="IQ419" s="45"/>
    </row>
    <row r="420" spans="1:251" s="59" customFormat="1">
      <c r="A420" s="51"/>
      <c r="B420" s="119"/>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1"/>
      <c r="AA420" s="123"/>
      <c r="AB420" s="120"/>
      <c r="AC420" s="120"/>
      <c r="AD420" s="120"/>
      <c r="AE420" s="120"/>
      <c r="AF420" s="120"/>
      <c r="AG420" s="120"/>
      <c r="AH420" s="120"/>
      <c r="AI420" s="121"/>
      <c r="AJ420" s="123"/>
      <c r="AK420" s="120"/>
      <c r="AL420" s="120"/>
      <c r="AM420" s="120"/>
      <c r="AN420" s="120"/>
      <c r="AO420" s="120"/>
      <c r="AP420" s="120"/>
      <c r="AQ420" s="120"/>
      <c r="AR420" s="121"/>
      <c r="AS420" s="123"/>
      <c r="AT420" s="120"/>
      <c r="AU420" s="120"/>
      <c r="AV420" s="120"/>
      <c r="AW420" s="120"/>
      <c r="AX420" s="125"/>
      <c r="AY420" s="45"/>
      <c r="AZ420" s="45"/>
      <c r="BA420" s="45"/>
      <c r="BB420" s="66"/>
      <c r="BC420" s="67"/>
      <c r="BE420" s="45"/>
      <c r="BF420" s="45"/>
      <c r="BG420" s="45"/>
      <c r="BH420" s="45"/>
      <c r="BI420" s="45"/>
      <c r="BJ420" s="45"/>
      <c r="BK420" s="45"/>
      <c r="BL420" s="45"/>
      <c r="BM420" s="45"/>
      <c r="BN420" s="45"/>
      <c r="BO420" s="45"/>
      <c r="BP420" s="45"/>
      <c r="BQ420" s="45"/>
      <c r="BR420" s="45"/>
      <c r="BS420" s="45"/>
      <c r="BT420" s="45"/>
      <c r="BU420" s="45"/>
      <c r="BV420" s="45"/>
      <c r="BW420" s="45"/>
      <c r="BX420" s="45"/>
      <c r="BY420" s="45"/>
      <c r="BZ420" s="45"/>
      <c r="CA420" s="45"/>
      <c r="CB420" s="45"/>
      <c r="CC420" s="45"/>
      <c r="CD420" s="45"/>
      <c r="CE420" s="45"/>
      <c r="CF420" s="45"/>
      <c r="CG420" s="45"/>
      <c r="CH420" s="45"/>
      <c r="CI420" s="45"/>
      <c r="CJ420" s="45"/>
      <c r="CK420" s="45"/>
      <c r="CL420" s="45"/>
      <c r="CM420" s="45"/>
      <c r="CN420" s="45"/>
      <c r="CO420" s="45"/>
      <c r="CP420" s="45"/>
      <c r="CQ420" s="45"/>
      <c r="CR420" s="45"/>
      <c r="CS420" s="45"/>
      <c r="CT420" s="45"/>
      <c r="CU420" s="45"/>
      <c r="CV420" s="45"/>
      <c r="CW420" s="45"/>
      <c r="CX420" s="45"/>
      <c r="CY420" s="45"/>
      <c r="CZ420" s="45"/>
      <c r="DA420" s="45"/>
      <c r="DB420" s="45"/>
      <c r="DC420" s="45"/>
      <c r="DD420" s="45"/>
      <c r="DE420" s="45"/>
      <c r="DF420" s="45"/>
      <c r="DG420" s="45"/>
      <c r="DH420" s="45"/>
      <c r="DI420" s="45"/>
      <c r="DJ420" s="45"/>
      <c r="DK420" s="45"/>
      <c r="DL420" s="45"/>
      <c r="DM420" s="45"/>
      <c r="DN420" s="45"/>
      <c r="DO420" s="45"/>
      <c r="DP420" s="45"/>
      <c r="DQ420" s="45"/>
      <c r="DR420" s="45"/>
      <c r="DS420" s="45"/>
      <c r="DT420" s="45"/>
      <c r="DU420" s="45"/>
      <c r="DV420" s="45"/>
      <c r="DW420" s="45"/>
      <c r="DX420" s="45"/>
      <c r="DY420" s="45"/>
      <c r="DZ420" s="45"/>
      <c r="EA420" s="45"/>
      <c r="EB420" s="45"/>
      <c r="EC420" s="45"/>
      <c r="ED420" s="45"/>
      <c r="EE420" s="45"/>
      <c r="EF420" s="45"/>
      <c r="EG420" s="45"/>
      <c r="EH420" s="45"/>
      <c r="EI420" s="45"/>
      <c r="EJ420" s="45"/>
      <c r="EK420" s="45"/>
      <c r="EL420" s="45"/>
      <c r="EM420" s="45"/>
      <c r="EN420" s="45"/>
      <c r="EO420" s="45"/>
      <c r="EP420" s="45"/>
      <c r="EQ420" s="45"/>
      <c r="ER420" s="45"/>
      <c r="ES420" s="45"/>
      <c r="ET420" s="45"/>
      <c r="EU420" s="45"/>
      <c r="EV420" s="45"/>
      <c r="EW420" s="45"/>
      <c r="EX420" s="45"/>
      <c r="EY420" s="45"/>
      <c r="EZ420" s="45"/>
      <c r="FA420" s="45"/>
      <c r="FB420" s="45"/>
      <c r="FC420" s="45"/>
      <c r="FD420" s="45"/>
      <c r="FE420" s="45"/>
      <c r="FF420" s="45"/>
      <c r="FG420" s="45"/>
      <c r="FH420" s="45"/>
      <c r="FI420" s="45"/>
      <c r="FJ420" s="45"/>
      <c r="FK420" s="45"/>
      <c r="FL420" s="45"/>
      <c r="FM420" s="45"/>
      <c r="FN420" s="45"/>
      <c r="FO420" s="45"/>
      <c r="FP420" s="45"/>
      <c r="FQ420" s="45"/>
      <c r="FR420" s="45"/>
      <c r="FS420" s="45"/>
      <c r="FT420" s="45"/>
      <c r="FU420" s="45"/>
      <c r="FV420" s="45"/>
      <c r="FW420" s="45"/>
      <c r="FX420" s="45"/>
      <c r="FY420" s="45"/>
      <c r="FZ420" s="45"/>
      <c r="GA420" s="45"/>
      <c r="GB420" s="45"/>
      <c r="GC420" s="45"/>
      <c r="GD420" s="45"/>
      <c r="GE420" s="45"/>
      <c r="GF420" s="45"/>
      <c r="GG420" s="45"/>
      <c r="GH420" s="45"/>
      <c r="GI420" s="45"/>
      <c r="GJ420" s="45"/>
      <c r="GK420" s="45"/>
      <c r="GL420" s="45"/>
      <c r="GM420" s="45"/>
      <c r="GN420" s="45"/>
      <c r="GO420" s="45"/>
      <c r="GP420" s="45"/>
      <c r="GQ420" s="45"/>
      <c r="GR420" s="45"/>
      <c r="GS420" s="45"/>
      <c r="GT420" s="45"/>
      <c r="GU420" s="45"/>
      <c r="GV420" s="45"/>
      <c r="GW420" s="45"/>
      <c r="GX420" s="45"/>
      <c r="GY420" s="45"/>
      <c r="GZ420" s="45"/>
      <c r="HA420" s="45"/>
      <c r="HB420" s="45"/>
      <c r="HC420" s="45"/>
      <c r="HD420" s="45"/>
      <c r="HE420" s="45"/>
      <c r="HF420" s="45"/>
      <c r="HG420" s="45"/>
      <c r="HH420" s="45"/>
      <c r="HI420" s="45"/>
      <c r="HJ420" s="45"/>
      <c r="HK420" s="45"/>
      <c r="HL420" s="45"/>
      <c r="HM420" s="45"/>
      <c r="HN420" s="45"/>
      <c r="HO420" s="45"/>
      <c r="HP420" s="45"/>
      <c r="HQ420" s="45"/>
      <c r="HR420" s="45"/>
      <c r="HS420" s="45"/>
      <c r="HT420" s="45"/>
      <c r="HU420" s="45"/>
      <c r="HV420" s="45"/>
      <c r="HW420" s="45"/>
      <c r="HX420" s="45"/>
      <c r="HY420" s="45"/>
      <c r="HZ420" s="45"/>
      <c r="IA420" s="45"/>
      <c r="IB420" s="45"/>
      <c r="IC420" s="45"/>
      <c r="ID420" s="45"/>
      <c r="IE420" s="45"/>
      <c r="IF420" s="45"/>
      <c r="IG420" s="45"/>
      <c r="IH420" s="45"/>
      <c r="II420" s="45"/>
      <c r="IJ420" s="45"/>
      <c r="IK420" s="45"/>
      <c r="IL420" s="45"/>
      <c r="IM420" s="45"/>
      <c r="IN420" s="45"/>
      <c r="IO420" s="45"/>
      <c r="IP420" s="45"/>
      <c r="IQ420" s="45"/>
    </row>
    <row r="421" spans="1:251" s="59" customFormat="1" ht="18.75" customHeight="1">
      <c r="A421" s="51"/>
      <c r="B421" s="68"/>
      <c r="C421" s="126" t="s">
        <v>168</v>
      </c>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8"/>
      <c r="AA421" s="129">
        <v>67292</v>
      </c>
      <c r="AB421" s="130"/>
      <c r="AC421" s="130"/>
      <c r="AD421" s="130"/>
      <c r="AE421" s="130"/>
      <c r="AF421" s="130"/>
      <c r="AG421" s="130"/>
      <c r="AH421" s="130"/>
      <c r="AI421" s="131"/>
      <c r="AJ421" s="129">
        <v>67349</v>
      </c>
      <c r="AK421" s="130"/>
      <c r="AL421" s="130"/>
      <c r="AM421" s="130"/>
      <c r="AN421" s="130"/>
      <c r="AO421" s="130"/>
      <c r="AP421" s="130"/>
      <c r="AQ421" s="130"/>
      <c r="AR421" s="131"/>
      <c r="AS421" s="132"/>
      <c r="AT421" s="133"/>
      <c r="AU421" s="133"/>
      <c r="AV421" s="133"/>
      <c r="AW421" s="133"/>
      <c r="AX421" s="134"/>
      <c r="AY421" s="45"/>
      <c r="AZ421" s="45"/>
      <c r="BA421" s="45"/>
      <c r="BB421" s="45"/>
      <c r="BC421" s="45"/>
      <c r="BD421" s="45"/>
      <c r="BE421" s="45"/>
      <c r="BF421" s="45"/>
      <c r="BG421" s="45"/>
      <c r="BH421" s="45"/>
      <c r="BI421" s="45"/>
      <c r="BJ421" s="45"/>
      <c r="BK421" s="45"/>
      <c r="BL421" s="45"/>
      <c r="BM421" s="45"/>
      <c r="BN421" s="45"/>
      <c r="BO421" s="45"/>
      <c r="BP421" s="45"/>
      <c r="BQ421" s="45"/>
      <c r="BR421" s="45"/>
      <c r="BS421" s="45"/>
      <c r="BT421" s="45"/>
      <c r="BU421" s="45"/>
      <c r="BV421" s="45"/>
      <c r="BW421" s="45"/>
      <c r="BX421" s="45"/>
      <c r="BY421" s="45"/>
      <c r="BZ421" s="45"/>
      <c r="CA421" s="45"/>
      <c r="CB421" s="45"/>
      <c r="CC421" s="45"/>
      <c r="CD421" s="45"/>
      <c r="CE421" s="45"/>
      <c r="CF421" s="45"/>
      <c r="CG421" s="45"/>
      <c r="CH421" s="45"/>
      <c r="CI421" s="45"/>
      <c r="CJ421" s="45"/>
      <c r="CK421" s="45"/>
      <c r="CL421" s="45"/>
      <c r="CM421" s="45"/>
      <c r="CN421" s="45"/>
      <c r="CO421" s="45"/>
      <c r="CP421" s="45"/>
      <c r="CQ421" s="45"/>
      <c r="CR421" s="45"/>
      <c r="CS421" s="45"/>
      <c r="CT421" s="45"/>
      <c r="CU421" s="45"/>
      <c r="CV421" s="45"/>
      <c r="CW421" s="45"/>
      <c r="CX421" s="45"/>
      <c r="CY421" s="45"/>
      <c r="CZ421" s="45"/>
      <c r="DA421" s="45"/>
      <c r="DB421" s="45"/>
      <c r="DC421" s="45"/>
      <c r="DD421" s="45"/>
      <c r="DE421" s="45"/>
      <c r="DF421" s="45"/>
      <c r="DG421" s="45"/>
      <c r="DH421" s="45"/>
      <c r="DI421" s="45"/>
      <c r="DJ421" s="45"/>
      <c r="DK421" s="45"/>
      <c r="DL421" s="45"/>
      <c r="DM421" s="45"/>
      <c r="DN421" s="45"/>
      <c r="DO421" s="45"/>
      <c r="DP421" s="45"/>
      <c r="DQ421" s="45"/>
      <c r="DR421" s="45"/>
      <c r="DS421" s="45"/>
      <c r="DT421" s="45"/>
      <c r="DU421" s="45"/>
      <c r="DV421" s="45"/>
      <c r="DW421" s="45"/>
      <c r="DX421" s="45"/>
      <c r="DY421" s="45"/>
      <c r="DZ421" s="45"/>
      <c r="EA421" s="45"/>
      <c r="EB421" s="45"/>
      <c r="EC421" s="45"/>
      <c r="ED421" s="45"/>
      <c r="EE421" s="45"/>
      <c r="EF421" s="45"/>
      <c r="EG421" s="45"/>
      <c r="EH421" s="45"/>
      <c r="EI421" s="45"/>
      <c r="EJ421" s="45"/>
      <c r="EK421" s="45"/>
      <c r="EL421" s="45"/>
      <c r="EM421" s="45"/>
      <c r="EN421" s="45"/>
      <c r="EO421" s="45"/>
      <c r="EP421" s="45"/>
      <c r="EQ421" s="45"/>
      <c r="ER421" s="45"/>
      <c r="ES421" s="45"/>
      <c r="ET421" s="45"/>
      <c r="EU421" s="45"/>
      <c r="EV421" s="45"/>
      <c r="EW421" s="45"/>
      <c r="EX421" s="45"/>
      <c r="EY421" s="45"/>
      <c r="EZ421" s="45"/>
      <c r="FA421" s="45"/>
      <c r="FB421" s="45"/>
      <c r="FC421" s="45"/>
      <c r="FD421" s="45"/>
      <c r="FE421" s="45"/>
      <c r="FF421" s="45"/>
      <c r="FG421" s="45"/>
      <c r="FH421" s="45"/>
      <c r="FI421" s="45"/>
      <c r="FJ421" s="45"/>
      <c r="FK421" s="45"/>
      <c r="FL421" s="45"/>
      <c r="FM421" s="45"/>
      <c r="FN421" s="45"/>
      <c r="FO421" s="45"/>
      <c r="FP421" s="45"/>
      <c r="FQ421" s="45"/>
      <c r="FR421" s="45"/>
      <c r="FS421" s="45"/>
      <c r="FT421" s="45"/>
      <c r="FU421" s="45"/>
      <c r="FV421" s="45"/>
      <c r="FW421" s="45"/>
      <c r="FX421" s="45"/>
      <c r="FY421" s="45"/>
      <c r="FZ421" s="45"/>
      <c r="GA421" s="45"/>
      <c r="GB421" s="45"/>
      <c r="GC421" s="45"/>
      <c r="GD421" s="45"/>
      <c r="GE421" s="45"/>
      <c r="GF421" s="45"/>
      <c r="GG421" s="45"/>
      <c r="GH421" s="45"/>
      <c r="GI421" s="45"/>
      <c r="GJ421" s="45"/>
      <c r="GK421" s="45"/>
      <c r="GL421" s="45"/>
      <c r="GM421" s="45"/>
      <c r="GN421" s="45"/>
      <c r="GO421" s="45"/>
      <c r="GP421" s="45"/>
      <c r="GQ421" s="45"/>
      <c r="GR421" s="45"/>
      <c r="GS421" s="45"/>
      <c r="GT421" s="45"/>
      <c r="GU421" s="45"/>
      <c r="GV421" s="45"/>
      <c r="GW421" s="45"/>
      <c r="GX421" s="45"/>
      <c r="GY421" s="45"/>
      <c r="GZ421" s="45"/>
      <c r="HA421" s="45"/>
      <c r="HB421" s="45"/>
      <c r="HC421" s="45"/>
      <c r="HD421" s="45"/>
      <c r="HE421" s="45"/>
      <c r="HF421" s="45"/>
      <c r="HG421" s="45"/>
      <c r="HH421" s="45"/>
      <c r="HI421" s="45"/>
      <c r="HJ421" s="45"/>
      <c r="HK421" s="45"/>
      <c r="HL421" s="45"/>
      <c r="HM421" s="45"/>
      <c r="HN421" s="45"/>
      <c r="HO421" s="45"/>
      <c r="HP421" s="45"/>
      <c r="HQ421" s="45"/>
      <c r="HR421" s="45"/>
      <c r="HS421" s="45"/>
      <c r="HT421" s="45"/>
      <c r="HU421" s="45"/>
      <c r="HV421" s="45"/>
      <c r="HW421" s="45"/>
      <c r="HX421" s="45"/>
      <c r="HY421" s="45"/>
      <c r="HZ421" s="45"/>
      <c r="IA421" s="45"/>
      <c r="IB421" s="45"/>
      <c r="IC421" s="45"/>
      <c r="ID421" s="45"/>
      <c r="IE421" s="45"/>
      <c r="IF421" s="45"/>
      <c r="IG421" s="45"/>
      <c r="IH421" s="45"/>
      <c r="II421" s="45"/>
      <c r="IJ421" s="45"/>
      <c r="IK421" s="45"/>
      <c r="IL421" s="45"/>
      <c r="IM421" s="45"/>
      <c r="IN421" s="45"/>
      <c r="IO421" s="45"/>
      <c r="IP421" s="45"/>
      <c r="IQ421" s="45"/>
    </row>
    <row r="422" spans="1:251" s="59" customFormat="1" ht="18.75" customHeight="1" thickBot="1">
      <c r="A422" s="60"/>
      <c r="B422" s="135" t="s">
        <v>121</v>
      </c>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7"/>
      <c r="AA422" s="138">
        <f>SUM($AA$421:$AA$421)</f>
        <v>67292</v>
      </c>
      <c r="AB422" s="139"/>
      <c r="AC422" s="139"/>
      <c r="AD422" s="139"/>
      <c r="AE422" s="139"/>
      <c r="AF422" s="139"/>
      <c r="AG422" s="139"/>
      <c r="AH422" s="139"/>
      <c r="AI422" s="140"/>
      <c r="AJ422" s="138">
        <f>SUM($AJ$421:$AJ$421)</f>
        <v>67349</v>
      </c>
      <c r="AK422" s="139"/>
      <c r="AL422" s="139"/>
      <c r="AM422" s="139"/>
      <c r="AN422" s="139"/>
      <c r="AO422" s="139"/>
      <c r="AP422" s="139"/>
      <c r="AQ422" s="139"/>
      <c r="AR422" s="140"/>
      <c r="AS422" s="141"/>
      <c r="AT422" s="142"/>
      <c r="AU422" s="142"/>
      <c r="AV422" s="142"/>
      <c r="AW422" s="142"/>
      <c r="AX422" s="143"/>
      <c r="AY422" s="45"/>
      <c r="AZ422" s="45"/>
      <c r="BA422" s="45"/>
      <c r="BB422" s="45"/>
      <c r="BC422" s="45"/>
      <c r="BD422" s="45"/>
      <c r="BE422" s="45"/>
      <c r="BF422" s="45"/>
      <c r="BG422" s="45"/>
      <c r="BH422" s="45"/>
      <c r="BI422" s="45"/>
      <c r="BJ422" s="45"/>
      <c r="BK422" s="45"/>
      <c r="BL422" s="45"/>
      <c r="BM422" s="45"/>
      <c r="BN422" s="45"/>
      <c r="BO422" s="45"/>
      <c r="BP422" s="45"/>
      <c r="BQ422" s="45"/>
      <c r="BR422" s="45"/>
      <c r="BS422" s="45"/>
      <c r="BT422" s="45"/>
      <c r="BU422" s="45"/>
      <c r="BV422" s="45"/>
      <c r="BW422" s="45"/>
      <c r="BX422" s="45"/>
      <c r="BY422" s="45"/>
      <c r="BZ422" s="45"/>
      <c r="CA422" s="45"/>
      <c r="CB422" s="45"/>
      <c r="CC422" s="45"/>
      <c r="CD422" s="45"/>
      <c r="CE422" s="45"/>
      <c r="CF422" s="45"/>
      <c r="CG422" s="45"/>
      <c r="CH422" s="45"/>
      <c r="CI422" s="45"/>
      <c r="CJ422" s="45"/>
      <c r="CK422" s="45"/>
      <c r="CL422" s="45"/>
      <c r="CM422" s="45"/>
      <c r="CN422" s="45"/>
      <c r="CO422" s="45"/>
      <c r="CP422" s="45"/>
      <c r="CQ422" s="45"/>
      <c r="CR422" s="45"/>
      <c r="CS422" s="45"/>
      <c r="CT422" s="45"/>
      <c r="CU422" s="45"/>
      <c r="CV422" s="45"/>
      <c r="CW422" s="45"/>
      <c r="CX422" s="45"/>
      <c r="CY422" s="45"/>
      <c r="CZ422" s="45"/>
      <c r="DA422" s="45"/>
      <c r="DB422" s="45"/>
      <c r="DC422" s="45"/>
      <c r="DD422" s="45"/>
      <c r="DE422" s="45"/>
      <c r="DF422" s="45"/>
      <c r="DG422" s="45"/>
      <c r="DH422" s="45"/>
      <c r="DI422" s="45"/>
      <c r="DJ422" s="45"/>
      <c r="DK422" s="45"/>
      <c r="DL422" s="45"/>
      <c r="DM422" s="45"/>
      <c r="DN422" s="45"/>
      <c r="DO422" s="45"/>
      <c r="DP422" s="45"/>
      <c r="DQ422" s="45"/>
      <c r="DR422" s="45"/>
      <c r="DS422" s="45"/>
      <c r="DT422" s="45"/>
      <c r="DU422" s="45"/>
      <c r="DV422" s="45"/>
      <c r="DW422" s="45"/>
      <c r="DX422" s="45"/>
      <c r="DY422" s="45"/>
      <c r="DZ422" s="45"/>
      <c r="EA422" s="45"/>
      <c r="EB422" s="45"/>
      <c r="EC422" s="45"/>
      <c r="ED422" s="45"/>
      <c r="EE422" s="45"/>
      <c r="EF422" s="45"/>
      <c r="EG422" s="45"/>
      <c r="EH422" s="45"/>
      <c r="EI422" s="45"/>
      <c r="EJ422" s="45"/>
      <c r="EK422" s="45"/>
      <c r="EL422" s="45"/>
      <c r="EM422" s="45"/>
      <c r="EN422" s="45"/>
      <c r="EO422" s="45"/>
      <c r="EP422" s="45"/>
      <c r="EQ422" s="45"/>
      <c r="ER422" s="45"/>
      <c r="ES422" s="45"/>
      <c r="ET422" s="45"/>
      <c r="EU422" s="45"/>
      <c r="EV422" s="45"/>
      <c r="EW422" s="45"/>
      <c r="EX422" s="45"/>
      <c r="EY422" s="45"/>
      <c r="EZ422" s="45"/>
      <c r="FA422" s="45"/>
      <c r="FB422" s="45"/>
      <c r="FC422" s="45"/>
      <c r="FD422" s="45"/>
      <c r="FE422" s="45"/>
      <c r="FF422" s="45"/>
      <c r="FG422" s="45"/>
      <c r="FH422" s="45"/>
      <c r="FI422" s="45"/>
      <c r="FJ422" s="45"/>
      <c r="FK422" s="45"/>
      <c r="FL422" s="45"/>
      <c r="FM422" s="45"/>
      <c r="FN422" s="45"/>
      <c r="FO422" s="45"/>
      <c r="FP422" s="45"/>
      <c r="FQ422" s="45"/>
      <c r="FR422" s="45"/>
      <c r="FS422" s="45"/>
      <c r="FT422" s="45"/>
      <c r="FU422" s="45"/>
      <c r="FV422" s="45"/>
      <c r="FW422" s="45"/>
      <c r="FX422" s="45"/>
      <c r="FY422" s="45"/>
      <c r="FZ422" s="45"/>
      <c r="GA422" s="45"/>
      <c r="GB422" s="45"/>
      <c r="GC422" s="45"/>
      <c r="GD422" s="45"/>
      <c r="GE422" s="45"/>
      <c r="GF422" s="45"/>
      <c r="GG422" s="45"/>
      <c r="GH422" s="45"/>
      <c r="GI422" s="45"/>
      <c r="GJ422" s="45"/>
      <c r="GK422" s="45"/>
      <c r="GL422" s="45"/>
      <c r="GM422" s="45"/>
      <c r="GN422" s="45"/>
      <c r="GO422" s="45"/>
      <c r="GP422" s="45"/>
      <c r="GQ422" s="45"/>
      <c r="GR422" s="45"/>
      <c r="GS422" s="45"/>
      <c r="GT422" s="45"/>
      <c r="GU422" s="45"/>
      <c r="GV422" s="45"/>
      <c r="GW422" s="45"/>
      <c r="GX422" s="45"/>
      <c r="GY422" s="45"/>
      <c r="GZ422" s="45"/>
      <c r="HA422" s="45"/>
      <c r="HB422" s="45"/>
      <c r="HC422" s="45"/>
      <c r="HD422" s="45"/>
      <c r="HE422" s="45"/>
      <c r="HF422" s="45"/>
      <c r="HG422" s="45"/>
      <c r="HH422" s="45"/>
      <c r="HI422" s="45"/>
      <c r="HJ422" s="45"/>
      <c r="HK422" s="45"/>
      <c r="HL422" s="45"/>
      <c r="HM422" s="45"/>
      <c r="HN422" s="45"/>
      <c r="HO422" s="45"/>
      <c r="HP422" s="45"/>
      <c r="HQ422" s="45"/>
      <c r="HR422" s="45"/>
      <c r="HS422" s="45"/>
      <c r="HT422" s="45"/>
      <c r="HU422" s="45"/>
      <c r="HV422" s="45"/>
      <c r="HW422" s="45"/>
      <c r="HX422" s="45"/>
      <c r="HY422" s="45"/>
      <c r="HZ422" s="45"/>
      <c r="IA422" s="45"/>
      <c r="IB422" s="45"/>
      <c r="IC422" s="45"/>
      <c r="ID422" s="45"/>
      <c r="IE422" s="45"/>
      <c r="IF422" s="45"/>
      <c r="IG422" s="45"/>
      <c r="IH422" s="45"/>
      <c r="II422" s="45"/>
      <c r="IJ422" s="45"/>
      <c r="IK422" s="45"/>
      <c r="IL422" s="45"/>
      <c r="IM422" s="45"/>
      <c r="IN422" s="45"/>
      <c r="IO422" s="45"/>
      <c r="IP422" s="45"/>
      <c r="IQ422" s="45"/>
    </row>
    <row r="424" spans="1:251" ht="19.2">
      <c r="A424" s="44" t="s">
        <v>103</v>
      </c>
      <c r="AW424" s="46"/>
      <c r="AX424" s="47"/>
      <c r="AY424" s="46"/>
    </row>
    <row r="426" spans="1:251" ht="18">
      <c r="B426" s="106" t="s">
        <v>0</v>
      </c>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7"/>
      <c r="AL426" s="107"/>
      <c r="AM426" s="107"/>
      <c r="AN426" s="107"/>
      <c r="AO426" s="107"/>
      <c r="AP426" s="107"/>
      <c r="AQ426" s="107"/>
      <c r="AR426" s="107"/>
      <c r="AS426" s="107"/>
      <c r="AT426" s="107"/>
      <c r="AU426" s="107"/>
      <c r="AV426" s="107"/>
      <c r="AW426" s="107"/>
      <c r="AX426" s="107"/>
    </row>
    <row r="427" spans="1:251">
      <c r="Z427" s="48"/>
      <c r="AD427" s="48"/>
      <c r="AE427" s="48"/>
      <c r="AF427" s="48"/>
      <c r="AG427" s="48"/>
      <c r="AH427" s="48"/>
      <c r="AI427" s="48"/>
      <c r="AO427" s="48"/>
    </row>
    <row r="428" spans="1:251" ht="13.8" thickBot="1">
      <c r="Z428" s="48"/>
      <c r="AD428" s="48"/>
      <c r="AE428" s="48"/>
      <c r="AF428" s="48"/>
      <c r="AG428" s="48"/>
      <c r="AH428" s="48"/>
      <c r="AI428" s="48"/>
      <c r="AO428" s="48"/>
      <c r="DI428" s="49"/>
    </row>
    <row r="429" spans="1:251" ht="24.75" customHeight="1" thickBot="1">
      <c r="B429" s="108" t="s">
        <v>104</v>
      </c>
      <c r="C429" s="109"/>
      <c r="D429" s="109"/>
      <c r="E429" s="109"/>
      <c r="F429" s="109"/>
      <c r="G429" s="109"/>
      <c r="H429" s="110" t="s">
        <v>169</v>
      </c>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c r="DI429" s="49"/>
    </row>
    <row r="430" spans="1:251" ht="14.4">
      <c r="B430" s="50"/>
      <c r="C430" s="50"/>
      <c r="D430" s="50"/>
      <c r="E430" s="50"/>
      <c r="F430" s="50"/>
      <c r="G430" s="50"/>
      <c r="H430" s="51"/>
      <c r="I430" s="51"/>
      <c r="J430" s="51"/>
      <c r="K430" s="51"/>
      <c r="L430" s="52"/>
      <c r="M430" s="52"/>
      <c r="N430" s="52"/>
      <c r="O430" s="52"/>
      <c r="P430" s="51"/>
      <c r="Q430" s="51"/>
      <c r="R430" s="51"/>
      <c r="S430" s="51"/>
      <c r="T430" s="51"/>
      <c r="U430" s="51"/>
      <c r="V430" s="53"/>
      <c r="W430" s="53"/>
      <c r="X430" s="53"/>
      <c r="Y430" s="53"/>
      <c r="Z430" s="53"/>
      <c r="AA430" s="53"/>
      <c r="AB430" s="53"/>
      <c r="AC430" s="53"/>
      <c r="AD430" s="53"/>
      <c r="AE430" s="53"/>
      <c r="AF430" s="53"/>
      <c r="AG430" s="53"/>
      <c r="AH430" s="53"/>
      <c r="AI430" s="53"/>
      <c r="AJ430" s="53"/>
      <c r="AK430" s="53"/>
      <c r="AL430" s="53"/>
      <c r="AM430" s="53"/>
      <c r="AN430" s="53"/>
      <c r="AO430" s="53"/>
      <c r="AP430" s="53"/>
      <c r="AQ430" s="53"/>
      <c r="AR430" s="53"/>
      <c r="AS430" s="53"/>
      <c r="AT430" s="53"/>
      <c r="AU430" s="53"/>
      <c r="AV430" s="53"/>
      <c r="AW430" s="53"/>
      <c r="AX430" s="53"/>
      <c r="DI430" s="49"/>
    </row>
    <row r="431" spans="1:251" ht="15" thickBot="1">
      <c r="A431" s="54"/>
      <c r="B431" s="53" t="s">
        <v>106</v>
      </c>
      <c r="C431" s="51"/>
      <c r="D431" s="51"/>
      <c r="E431" s="51"/>
      <c r="F431" s="51"/>
      <c r="G431" s="51"/>
      <c r="H431" s="51"/>
      <c r="I431" s="51"/>
      <c r="J431" s="51"/>
      <c r="K431" s="51"/>
      <c r="L431" s="52"/>
      <c r="M431" s="52"/>
      <c r="N431" s="52"/>
      <c r="O431" s="52"/>
      <c r="P431" s="51"/>
      <c r="Q431" s="51"/>
      <c r="R431" s="51"/>
      <c r="S431" s="51"/>
      <c r="T431" s="51"/>
      <c r="U431" s="51"/>
      <c r="V431" s="53"/>
      <c r="W431" s="53"/>
      <c r="X431" s="53"/>
      <c r="Y431" s="53"/>
      <c r="Z431" s="53"/>
      <c r="AA431" s="53"/>
      <c r="AB431" s="53"/>
      <c r="AC431" s="53"/>
      <c r="AD431" s="53"/>
      <c r="AE431" s="53"/>
      <c r="AF431" s="53"/>
      <c r="AG431" s="53"/>
      <c r="AH431" s="53"/>
      <c r="AI431" s="53"/>
      <c r="AJ431" s="53"/>
      <c r="AK431" s="53"/>
      <c r="AL431" s="53"/>
      <c r="AM431" s="53"/>
      <c r="AN431" s="53"/>
      <c r="AO431" s="53"/>
      <c r="AP431" s="53"/>
      <c r="AQ431" s="53"/>
      <c r="AR431" s="53"/>
      <c r="AS431" s="53"/>
      <c r="AT431" s="53"/>
      <c r="AU431" s="53"/>
      <c r="AV431" s="53"/>
      <c r="AW431" s="53"/>
      <c r="AX431" s="53"/>
      <c r="DI431" s="49"/>
    </row>
    <row r="432" spans="1:251" ht="14.4">
      <c r="A432" s="51"/>
      <c r="B432" s="55"/>
      <c r="C432" s="50"/>
      <c r="D432" s="50"/>
      <c r="E432" s="50"/>
      <c r="F432" s="50"/>
      <c r="G432" s="50"/>
      <c r="H432" s="50"/>
      <c r="I432" s="50"/>
      <c r="J432" s="50"/>
      <c r="K432" s="50"/>
      <c r="L432" s="56"/>
      <c r="M432" s="56"/>
      <c r="N432" s="56"/>
      <c r="O432" s="56"/>
      <c r="P432" s="50"/>
      <c r="Q432" s="50"/>
      <c r="R432" s="50"/>
      <c r="S432" s="50"/>
      <c r="T432" s="50"/>
      <c r="U432" s="50"/>
      <c r="V432" s="57"/>
      <c r="W432" s="57"/>
      <c r="X432" s="57"/>
      <c r="Y432" s="57"/>
      <c r="Z432" s="57"/>
      <c r="AA432" s="57"/>
      <c r="AB432" s="57"/>
      <c r="AC432" s="57"/>
      <c r="AD432" s="57"/>
      <c r="AE432" s="57"/>
      <c r="AF432" s="57"/>
      <c r="AG432" s="57"/>
      <c r="AH432" s="57"/>
      <c r="AI432" s="57"/>
      <c r="AJ432" s="57"/>
      <c r="AK432" s="57"/>
      <c r="AL432" s="57"/>
      <c r="AM432" s="57"/>
      <c r="AN432" s="57"/>
      <c r="AO432" s="57"/>
      <c r="AP432" s="57"/>
      <c r="AQ432" s="57"/>
      <c r="AR432" s="57"/>
      <c r="AS432" s="57"/>
      <c r="AT432" s="57"/>
      <c r="AU432" s="57"/>
      <c r="AV432" s="57"/>
      <c r="AW432" s="57"/>
      <c r="AX432" s="58"/>
    </row>
    <row r="433" spans="1:113" ht="12" customHeight="1">
      <c r="A433" s="51"/>
      <c r="B433" s="113" t="s">
        <v>170</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4"/>
      <c r="AL433" s="114"/>
      <c r="AM433" s="114"/>
      <c r="AN433" s="114"/>
      <c r="AO433" s="114"/>
      <c r="AP433" s="114"/>
      <c r="AQ433" s="114"/>
      <c r="AR433" s="114"/>
      <c r="AS433" s="114"/>
      <c r="AT433" s="114"/>
      <c r="AU433" s="114"/>
      <c r="AV433" s="114"/>
      <c r="AW433" s="114"/>
      <c r="AX433" s="115"/>
    </row>
    <row r="434" spans="1:113" ht="12" customHeight="1">
      <c r="A434" s="51"/>
      <c r="B434" s="113"/>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4"/>
      <c r="AL434" s="114"/>
      <c r="AM434" s="114"/>
      <c r="AN434" s="114"/>
      <c r="AO434" s="114"/>
      <c r="AP434" s="114"/>
      <c r="AQ434" s="114"/>
      <c r="AR434" s="114"/>
      <c r="AS434" s="114"/>
      <c r="AT434" s="114"/>
      <c r="AU434" s="114"/>
      <c r="AV434" s="114"/>
      <c r="AW434" s="114"/>
      <c r="AX434" s="115"/>
      <c r="BC434" s="59"/>
    </row>
    <row r="435" spans="1:113" ht="12" customHeight="1">
      <c r="A435" s="51"/>
      <c r="B435" s="113"/>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4"/>
      <c r="AL435" s="114"/>
      <c r="AM435" s="114"/>
      <c r="AN435" s="114"/>
      <c r="AO435" s="114"/>
      <c r="AP435" s="114"/>
      <c r="AQ435" s="114"/>
      <c r="AR435" s="114"/>
      <c r="AS435" s="114"/>
      <c r="AT435" s="114"/>
      <c r="AU435" s="114"/>
      <c r="AV435" s="114"/>
      <c r="AW435" s="114"/>
      <c r="AX435" s="115"/>
    </row>
    <row r="436" spans="1:113" ht="12" customHeight="1">
      <c r="A436" s="51"/>
      <c r="B436" s="113"/>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4"/>
      <c r="AL436" s="114"/>
      <c r="AM436" s="114"/>
      <c r="AN436" s="114"/>
      <c r="AO436" s="114"/>
      <c r="AP436" s="114"/>
      <c r="AQ436" s="114"/>
      <c r="AR436" s="114"/>
      <c r="AS436" s="114"/>
      <c r="AT436" s="114"/>
      <c r="AU436" s="114"/>
      <c r="AV436" s="114"/>
      <c r="AW436" s="114"/>
      <c r="AX436" s="115"/>
    </row>
    <row r="437" spans="1:113" ht="12" customHeight="1">
      <c r="A437" s="51"/>
      <c r="B437" s="113"/>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4"/>
      <c r="AL437" s="114"/>
      <c r="AM437" s="114"/>
      <c r="AN437" s="114"/>
      <c r="AO437" s="114"/>
      <c r="AP437" s="114"/>
      <c r="AQ437" s="114"/>
      <c r="AR437" s="114"/>
      <c r="AS437" s="114"/>
      <c r="AT437" s="114"/>
      <c r="AU437" s="114"/>
      <c r="AV437" s="114"/>
      <c r="AW437" s="114"/>
      <c r="AX437" s="115"/>
    </row>
    <row r="438" spans="1:113" ht="15" thickBot="1">
      <c r="A438" s="60"/>
      <c r="B438" s="61"/>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3"/>
    </row>
    <row r="439" spans="1:113">
      <c r="B439" s="64"/>
    </row>
    <row r="440" spans="1:113" ht="15" thickBot="1">
      <c r="A440" s="54"/>
      <c r="B440" s="53" t="s">
        <v>108</v>
      </c>
      <c r="C440" s="51"/>
      <c r="D440" s="51"/>
      <c r="E440" s="51"/>
      <c r="F440" s="51"/>
      <c r="G440" s="51"/>
      <c r="H440" s="51"/>
      <c r="I440" s="51"/>
      <c r="J440" s="51"/>
      <c r="K440" s="51"/>
      <c r="L440" s="52"/>
      <c r="M440" s="52"/>
      <c r="N440" s="52"/>
      <c r="O440" s="52"/>
      <c r="P440" s="51"/>
      <c r="Q440" s="51"/>
      <c r="R440" s="51"/>
      <c r="S440" s="51"/>
      <c r="T440" s="51"/>
      <c r="U440" s="51"/>
      <c r="V440" s="53"/>
      <c r="W440" s="53"/>
      <c r="X440" s="53"/>
      <c r="Y440" s="53"/>
      <c r="Z440" s="53"/>
      <c r="AA440" s="53"/>
      <c r="AB440" s="53"/>
      <c r="AC440" s="53"/>
      <c r="AD440" s="53"/>
      <c r="AE440" s="53"/>
      <c r="AF440" s="53"/>
      <c r="AG440" s="53"/>
      <c r="AH440" s="53"/>
      <c r="AI440" s="53"/>
      <c r="AJ440" s="53"/>
      <c r="AK440" s="53"/>
      <c r="AL440" s="53"/>
      <c r="AM440" s="53"/>
      <c r="AN440" s="53"/>
      <c r="AO440" s="53"/>
      <c r="AP440" s="53"/>
      <c r="AQ440" s="53"/>
      <c r="AR440" s="53"/>
      <c r="AS440" s="53"/>
      <c r="AT440" s="53"/>
      <c r="AU440" s="53"/>
      <c r="AV440" s="53"/>
      <c r="AW440" s="53"/>
      <c r="AX440" s="53"/>
      <c r="DI440" s="49"/>
    </row>
    <row r="441" spans="1:113" ht="14.4">
      <c r="A441" s="51"/>
      <c r="B441" s="55"/>
      <c r="C441" s="50"/>
      <c r="D441" s="50"/>
      <c r="E441" s="50"/>
      <c r="F441" s="50"/>
      <c r="G441" s="50"/>
      <c r="H441" s="50"/>
      <c r="I441" s="50"/>
      <c r="J441" s="50"/>
      <c r="K441" s="50"/>
      <c r="L441" s="56"/>
      <c r="M441" s="56"/>
      <c r="N441" s="56"/>
      <c r="O441" s="56"/>
      <c r="P441" s="50"/>
      <c r="Q441" s="50"/>
      <c r="R441" s="50"/>
      <c r="S441" s="50"/>
      <c r="T441" s="50"/>
      <c r="U441" s="50"/>
      <c r="V441" s="57"/>
      <c r="W441" s="57"/>
      <c r="X441" s="57"/>
      <c r="Y441" s="57"/>
      <c r="Z441" s="57"/>
      <c r="AA441" s="57"/>
      <c r="AB441" s="57"/>
      <c r="AC441" s="57"/>
      <c r="AD441" s="57"/>
      <c r="AE441" s="57"/>
      <c r="AF441" s="57"/>
      <c r="AG441" s="57"/>
      <c r="AH441" s="57"/>
      <c r="AI441" s="57"/>
      <c r="AJ441" s="57"/>
      <c r="AK441" s="57"/>
      <c r="AL441" s="57"/>
      <c r="AM441" s="57"/>
      <c r="AN441" s="57"/>
      <c r="AO441" s="57"/>
      <c r="AP441" s="57"/>
      <c r="AQ441" s="57"/>
      <c r="AR441" s="57"/>
      <c r="AS441" s="57"/>
      <c r="AT441" s="57"/>
      <c r="AU441" s="57"/>
      <c r="AV441" s="57"/>
      <c r="AW441" s="57"/>
      <c r="AX441" s="58"/>
    </row>
    <row r="442" spans="1:113" ht="12" customHeight="1">
      <c r="A442" s="51"/>
      <c r="B442" s="113" t="s">
        <v>171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4"/>
      <c r="AL442" s="114"/>
      <c r="AM442" s="114"/>
      <c r="AN442" s="114"/>
      <c r="AO442" s="114"/>
      <c r="AP442" s="114"/>
      <c r="AQ442" s="114"/>
      <c r="AR442" s="114"/>
      <c r="AS442" s="114"/>
      <c r="AT442" s="114"/>
      <c r="AU442" s="114"/>
      <c r="AV442" s="114"/>
      <c r="AW442" s="114"/>
      <c r="AX442" s="115"/>
    </row>
    <row r="443" spans="1:113" ht="12" customHeight="1">
      <c r="A443" s="51"/>
      <c r="B443" s="113"/>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4"/>
      <c r="AL443" s="114"/>
      <c r="AM443" s="114"/>
      <c r="AN443" s="114"/>
      <c r="AO443" s="114"/>
      <c r="AP443" s="114"/>
      <c r="AQ443" s="114"/>
      <c r="AR443" s="114"/>
      <c r="AS443" s="114"/>
      <c r="AT443" s="114"/>
      <c r="AU443" s="114"/>
      <c r="AV443" s="114"/>
      <c r="AW443" s="114"/>
      <c r="AX443" s="115"/>
    </row>
    <row r="444" spans="1:113" ht="12" customHeight="1">
      <c r="A444" s="51"/>
      <c r="B444" s="113"/>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4"/>
      <c r="AL444" s="114"/>
      <c r="AM444" s="114"/>
      <c r="AN444" s="114"/>
      <c r="AO444" s="114"/>
      <c r="AP444" s="114"/>
      <c r="AQ444" s="114"/>
      <c r="AR444" s="114"/>
      <c r="AS444" s="114"/>
      <c r="AT444" s="114"/>
      <c r="AU444" s="114"/>
      <c r="AV444" s="114"/>
      <c r="AW444" s="114"/>
      <c r="AX444" s="115"/>
      <c r="BC444" s="59"/>
    </row>
    <row r="445" spans="1:113" ht="12" customHeight="1">
      <c r="A445" s="51"/>
      <c r="B445" s="113"/>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4"/>
      <c r="AL445" s="114"/>
      <c r="AM445" s="114"/>
      <c r="AN445" s="114"/>
      <c r="AO445" s="114"/>
      <c r="AP445" s="114"/>
      <c r="AQ445" s="114"/>
      <c r="AR445" s="114"/>
      <c r="AS445" s="114"/>
      <c r="AT445" s="114"/>
      <c r="AU445" s="114"/>
      <c r="AV445" s="114"/>
      <c r="AW445" s="114"/>
      <c r="AX445" s="115"/>
    </row>
    <row r="446" spans="1:113" ht="12" customHeight="1">
      <c r="A446" s="51"/>
      <c r="B446" s="113"/>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4"/>
      <c r="AL446" s="114"/>
      <c r="AM446" s="114"/>
      <c r="AN446" s="114"/>
      <c r="AO446" s="114"/>
      <c r="AP446" s="114"/>
      <c r="AQ446" s="114"/>
      <c r="AR446" s="114"/>
      <c r="AS446" s="114"/>
      <c r="AT446" s="114"/>
      <c r="AU446" s="114"/>
      <c r="AV446" s="114"/>
      <c r="AW446" s="114"/>
      <c r="AX446" s="115"/>
    </row>
    <row r="447" spans="1:113" ht="12" customHeight="1">
      <c r="A447" s="51"/>
      <c r="B447" s="113"/>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4"/>
      <c r="AL447" s="114"/>
      <c r="AM447" s="114"/>
      <c r="AN447" s="114"/>
      <c r="AO447" s="114"/>
      <c r="AP447" s="114"/>
      <c r="AQ447" s="114"/>
      <c r="AR447" s="114"/>
      <c r="AS447" s="114"/>
      <c r="AT447" s="114"/>
      <c r="AU447" s="114"/>
      <c r="AV447" s="114"/>
      <c r="AW447" s="114"/>
      <c r="AX447" s="115"/>
    </row>
    <row r="448" spans="1:113" ht="15" thickBot="1">
      <c r="A448" s="60"/>
      <c r="B448" s="61"/>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3"/>
    </row>
    <row r="449" spans="1:251">
      <c r="B449" s="64"/>
    </row>
    <row r="450" spans="1:251" ht="14.4">
      <c r="B450" s="53" t="s">
        <v>110</v>
      </c>
      <c r="C450" s="51"/>
      <c r="D450" s="51"/>
      <c r="E450" s="51"/>
      <c r="F450" s="51"/>
      <c r="G450" s="51"/>
      <c r="H450" s="51"/>
      <c r="I450" s="51"/>
      <c r="J450" s="51"/>
      <c r="K450" s="51"/>
      <c r="L450" s="52"/>
      <c r="M450" s="52"/>
      <c r="N450" s="52"/>
      <c r="O450" s="52"/>
      <c r="P450" s="51"/>
      <c r="Q450" s="51"/>
      <c r="R450" s="51"/>
      <c r="S450" s="51"/>
      <c r="T450" s="51"/>
      <c r="U450" s="51"/>
      <c r="V450" s="53"/>
      <c r="W450" s="53"/>
      <c r="X450" s="53"/>
      <c r="Y450" s="53"/>
      <c r="Z450" s="53"/>
      <c r="AA450" s="53"/>
      <c r="AB450" s="53"/>
      <c r="AC450" s="53"/>
      <c r="AD450" s="53"/>
      <c r="AE450" s="53"/>
      <c r="AF450" s="53"/>
      <c r="AG450" s="53"/>
      <c r="AH450" s="53"/>
      <c r="AI450" s="53"/>
      <c r="AJ450" s="53"/>
      <c r="AK450" s="53"/>
      <c r="AL450" s="53"/>
      <c r="AM450" s="53"/>
      <c r="AN450" s="53"/>
      <c r="AO450" s="53"/>
      <c r="AP450" s="53"/>
      <c r="AQ450" s="53"/>
      <c r="AR450" s="53"/>
      <c r="AS450" s="53"/>
      <c r="AT450" s="53"/>
      <c r="AU450" s="53"/>
      <c r="AV450" s="53"/>
      <c r="AW450" s="53"/>
      <c r="AX450" s="53"/>
    </row>
    <row r="451" spans="1:251" ht="15" thickBot="1">
      <c r="B451" s="51"/>
      <c r="C451" s="51"/>
      <c r="D451" s="51"/>
      <c r="E451" s="51"/>
      <c r="F451" s="51"/>
      <c r="G451" s="51"/>
      <c r="H451" s="51"/>
      <c r="I451" s="51"/>
      <c r="J451" s="51"/>
      <c r="K451" s="51"/>
      <c r="L451" s="52"/>
      <c r="M451" s="52"/>
      <c r="N451" s="52"/>
      <c r="O451" s="52"/>
      <c r="P451" s="51"/>
      <c r="Q451" s="51"/>
      <c r="R451" s="51"/>
      <c r="S451" s="51"/>
      <c r="T451" s="51"/>
      <c r="U451" s="51"/>
      <c r="V451" s="53"/>
      <c r="W451" s="53"/>
      <c r="X451" s="53"/>
      <c r="Y451" s="53"/>
      <c r="Z451" s="53"/>
      <c r="AA451" s="53"/>
      <c r="AB451" s="53"/>
      <c r="AC451" s="53"/>
      <c r="AD451" s="53"/>
      <c r="AE451" s="53"/>
      <c r="AF451" s="53"/>
      <c r="AG451" s="53"/>
      <c r="AH451" s="53"/>
      <c r="AI451" s="53"/>
      <c r="AJ451" s="53"/>
      <c r="AK451" s="53"/>
      <c r="AL451" s="53"/>
      <c r="AM451" s="53"/>
      <c r="AN451" s="53"/>
      <c r="AO451" s="53"/>
      <c r="AP451" s="53"/>
      <c r="AQ451" s="53"/>
      <c r="AR451" s="53"/>
      <c r="AS451" s="53"/>
      <c r="AT451" s="53"/>
      <c r="AU451" s="53"/>
      <c r="AV451" s="53"/>
      <c r="AW451" s="53"/>
      <c r="AX451" s="65" t="s">
        <v>111</v>
      </c>
    </row>
    <row r="452" spans="1:251" s="59" customFormat="1" ht="13.5" customHeight="1">
      <c r="A452" s="51"/>
      <c r="B452" s="116" t="s">
        <v>112</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8"/>
      <c r="AA452" s="122" t="s">
        <v>113</v>
      </c>
      <c r="AB452" s="117"/>
      <c r="AC452" s="117"/>
      <c r="AD452" s="117"/>
      <c r="AE452" s="117"/>
      <c r="AF452" s="117"/>
      <c r="AG452" s="117"/>
      <c r="AH452" s="117"/>
      <c r="AI452" s="118"/>
      <c r="AJ452" s="122" t="s">
        <v>114</v>
      </c>
      <c r="AK452" s="117"/>
      <c r="AL452" s="117"/>
      <c r="AM452" s="117"/>
      <c r="AN452" s="117"/>
      <c r="AO452" s="117"/>
      <c r="AP452" s="117"/>
      <c r="AQ452" s="117"/>
      <c r="AR452" s="118"/>
      <c r="AS452" s="122" t="s">
        <v>115</v>
      </c>
      <c r="AT452" s="117"/>
      <c r="AU452" s="117"/>
      <c r="AV452" s="117"/>
      <c r="AW452" s="117"/>
      <c r="AX452" s="124"/>
      <c r="AY452" s="45"/>
      <c r="AZ452" s="45"/>
      <c r="BA452" s="45"/>
      <c r="BB452" s="45"/>
      <c r="BC452" s="45"/>
      <c r="BD452" s="45"/>
      <c r="BE452" s="45"/>
      <c r="BF452" s="45"/>
      <c r="BG452" s="45"/>
      <c r="BH452" s="45"/>
      <c r="BI452" s="45"/>
      <c r="BJ452" s="45"/>
      <c r="BK452" s="45"/>
      <c r="BL452" s="45"/>
      <c r="BM452" s="45"/>
      <c r="BN452" s="45"/>
      <c r="BO452" s="45"/>
      <c r="BP452" s="45"/>
      <c r="BQ452" s="45"/>
      <c r="BR452" s="45"/>
      <c r="BS452" s="45"/>
      <c r="BT452" s="45"/>
      <c r="BU452" s="45"/>
      <c r="BV452" s="45"/>
      <c r="BW452" s="45"/>
      <c r="BX452" s="45"/>
      <c r="BY452" s="45"/>
      <c r="BZ452" s="45"/>
      <c r="CA452" s="45"/>
      <c r="CB452" s="45"/>
      <c r="CC452" s="45"/>
      <c r="CD452" s="45"/>
      <c r="CE452" s="45"/>
      <c r="CF452" s="45"/>
      <c r="CG452" s="45"/>
      <c r="CH452" s="45"/>
      <c r="CI452" s="45"/>
      <c r="CJ452" s="45"/>
      <c r="CK452" s="45"/>
      <c r="CL452" s="45"/>
      <c r="CM452" s="45"/>
      <c r="CN452" s="45"/>
      <c r="CO452" s="45"/>
      <c r="CP452" s="45"/>
      <c r="CQ452" s="45"/>
      <c r="CR452" s="45"/>
      <c r="CS452" s="45"/>
      <c r="CT452" s="45"/>
      <c r="CU452" s="45"/>
      <c r="CV452" s="45"/>
      <c r="CW452" s="45"/>
      <c r="CX452" s="45"/>
      <c r="CY452" s="45"/>
      <c r="CZ452" s="45"/>
      <c r="DA452" s="45"/>
      <c r="DB452" s="45"/>
      <c r="DC452" s="45"/>
      <c r="DD452" s="45"/>
      <c r="DE452" s="45"/>
      <c r="DF452" s="45"/>
      <c r="DG452" s="45"/>
      <c r="DH452" s="45"/>
      <c r="DI452" s="45"/>
      <c r="DJ452" s="45"/>
      <c r="DK452" s="45"/>
      <c r="DL452" s="45"/>
      <c r="DM452" s="45"/>
      <c r="DN452" s="45"/>
      <c r="DO452" s="45"/>
      <c r="DP452" s="45"/>
      <c r="DQ452" s="45"/>
      <c r="DR452" s="45"/>
      <c r="DS452" s="45"/>
      <c r="DT452" s="45"/>
      <c r="DU452" s="45"/>
      <c r="DV452" s="45"/>
      <c r="DW452" s="45"/>
      <c r="DX452" s="45"/>
      <c r="DY452" s="45"/>
      <c r="DZ452" s="45"/>
      <c r="EA452" s="45"/>
      <c r="EB452" s="45"/>
      <c r="EC452" s="45"/>
      <c r="ED452" s="45"/>
      <c r="EE452" s="45"/>
      <c r="EF452" s="45"/>
      <c r="EG452" s="45"/>
      <c r="EH452" s="45"/>
      <c r="EI452" s="45"/>
      <c r="EJ452" s="45"/>
      <c r="EK452" s="45"/>
      <c r="EL452" s="45"/>
      <c r="EM452" s="45"/>
      <c r="EN452" s="45"/>
      <c r="EO452" s="45"/>
      <c r="EP452" s="45"/>
      <c r="EQ452" s="45"/>
      <c r="ER452" s="45"/>
      <c r="ES452" s="45"/>
      <c r="ET452" s="45"/>
      <c r="EU452" s="45"/>
      <c r="EV452" s="45"/>
      <c r="EW452" s="45"/>
      <c r="EX452" s="45"/>
      <c r="EY452" s="45"/>
      <c r="EZ452" s="45"/>
      <c r="FA452" s="45"/>
      <c r="FB452" s="45"/>
      <c r="FC452" s="45"/>
      <c r="FD452" s="45"/>
      <c r="FE452" s="45"/>
      <c r="FF452" s="45"/>
      <c r="FG452" s="45"/>
      <c r="FH452" s="45"/>
      <c r="FI452" s="45"/>
      <c r="FJ452" s="45"/>
      <c r="FK452" s="45"/>
      <c r="FL452" s="45"/>
      <c r="FM452" s="45"/>
      <c r="FN452" s="45"/>
      <c r="FO452" s="45"/>
      <c r="FP452" s="45"/>
      <c r="FQ452" s="45"/>
      <c r="FR452" s="45"/>
      <c r="FS452" s="45"/>
      <c r="FT452" s="45"/>
      <c r="FU452" s="45"/>
      <c r="FV452" s="45"/>
      <c r="FW452" s="45"/>
      <c r="FX452" s="45"/>
      <c r="FY452" s="45"/>
      <c r="FZ452" s="45"/>
      <c r="GA452" s="45"/>
      <c r="GB452" s="45"/>
      <c r="GC452" s="45"/>
      <c r="GD452" s="45"/>
      <c r="GE452" s="45"/>
      <c r="GF452" s="45"/>
      <c r="GG452" s="45"/>
      <c r="GH452" s="45"/>
      <c r="GI452" s="45"/>
      <c r="GJ452" s="45"/>
      <c r="GK452" s="45"/>
      <c r="GL452" s="45"/>
      <c r="GM452" s="45"/>
      <c r="GN452" s="45"/>
      <c r="GO452" s="45"/>
      <c r="GP452" s="45"/>
      <c r="GQ452" s="45"/>
      <c r="GR452" s="45"/>
      <c r="GS452" s="45"/>
      <c r="GT452" s="45"/>
      <c r="GU452" s="45"/>
      <c r="GV452" s="45"/>
      <c r="GW452" s="45"/>
      <c r="GX452" s="45"/>
      <c r="GY452" s="45"/>
      <c r="GZ452" s="45"/>
      <c r="HA452" s="45"/>
      <c r="HB452" s="45"/>
      <c r="HC452" s="45"/>
      <c r="HD452" s="45"/>
      <c r="HE452" s="45"/>
      <c r="HF452" s="45"/>
      <c r="HG452" s="45"/>
      <c r="HH452" s="45"/>
      <c r="HI452" s="45"/>
      <c r="HJ452" s="45"/>
      <c r="HK452" s="45"/>
      <c r="HL452" s="45"/>
      <c r="HM452" s="45"/>
      <c r="HN452" s="45"/>
      <c r="HO452" s="45"/>
      <c r="HP452" s="45"/>
      <c r="HQ452" s="45"/>
      <c r="HR452" s="45"/>
      <c r="HS452" s="45"/>
      <c r="HT452" s="45"/>
      <c r="HU452" s="45"/>
      <c r="HV452" s="45"/>
      <c r="HW452" s="45"/>
      <c r="HX452" s="45"/>
      <c r="HY452" s="45"/>
      <c r="HZ452" s="45"/>
      <c r="IA452" s="45"/>
      <c r="IB452" s="45"/>
      <c r="IC452" s="45"/>
      <c r="ID452" s="45"/>
      <c r="IE452" s="45"/>
      <c r="IF452" s="45"/>
      <c r="IG452" s="45"/>
      <c r="IH452" s="45"/>
      <c r="II452" s="45"/>
      <c r="IJ452" s="45"/>
      <c r="IK452" s="45"/>
      <c r="IL452" s="45"/>
      <c r="IM452" s="45"/>
      <c r="IN452" s="45"/>
      <c r="IO452" s="45"/>
      <c r="IP452" s="45"/>
      <c r="IQ452" s="45"/>
    </row>
    <row r="453" spans="1:251" s="59" customFormat="1">
      <c r="A453" s="51"/>
      <c r="B453" s="119"/>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1"/>
      <c r="AA453" s="123"/>
      <c r="AB453" s="120"/>
      <c r="AC453" s="120"/>
      <c r="AD453" s="120"/>
      <c r="AE453" s="120"/>
      <c r="AF453" s="120"/>
      <c r="AG453" s="120"/>
      <c r="AH453" s="120"/>
      <c r="AI453" s="121"/>
      <c r="AJ453" s="123"/>
      <c r="AK453" s="120"/>
      <c r="AL453" s="120"/>
      <c r="AM453" s="120"/>
      <c r="AN453" s="120"/>
      <c r="AO453" s="120"/>
      <c r="AP453" s="120"/>
      <c r="AQ453" s="120"/>
      <c r="AR453" s="121"/>
      <c r="AS453" s="123"/>
      <c r="AT453" s="120"/>
      <c r="AU453" s="120"/>
      <c r="AV453" s="120"/>
      <c r="AW453" s="120"/>
      <c r="AX453" s="125"/>
      <c r="AY453" s="45"/>
      <c r="AZ453" s="45"/>
      <c r="BA453" s="45"/>
      <c r="BB453" s="66"/>
      <c r="BC453" s="67"/>
      <c r="BE453" s="45"/>
      <c r="BF453" s="45"/>
      <c r="BG453" s="45"/>
      <c r="BH453" s="45"/>
      <c r="BI453" s="45"/>
      <c r="BJ453" s="45"/>
      <c r="BK453" s="45"/>
      <c r="BL453" s="45"/>
      <c r="BM453" s="45"/>
      <c r="BN453" s="45"/>
      <c r="BO453" s="45"/>
      <c r="BP453" s="45"/>
      <c r="BQ453" s="45"/>
      <c r="BR453" s="45"/>
      <c r="BS453" s="45"/>
      <c r="BT453" s="45"/>
      <c r="BU453" s="45"/>
      <c r="BV453" s="45"/>
      <c r="BW453" s="45"/>
      <c r="BX453" s="45"/>
      <c r="BY453" s="45"/>
      <c r="BZ453" s="45"/>
      <c r="CA453" s="45"/>
      <c r="CB453" s="45"/>
      <c r="CC453" s="45"/>
      <c r="CD453" s="45"/>
      <c r="CE453" s="45"/>
      <c r="CF453" s="45"/>
      <c r="CG453" s="45"/>
      <c r="CH453" s="45"/>
      <c r="CI453" s="45"/>
      <c r="CJ453" s="45"/>
      <c r="CK453" s="45"/>
      <c r="CL453" s="45"/>
      <c r="CM453" s="45"/>
      <c r="CN453" s="45"/>
      <c r="CO453" s="45"/>
      <c r="CP453" s="45"/>
      <c r="CQ453" s="45"/>
      <c r="CR453" s="45"/>
      <c r="CS453" s="45"/>
      <c r="CT453" s="45"/>
      <c r="CU453" s="45"/>
      <c r="CV453" s="45"/>
      <c r="CW453" s="45"/>
      <c r="CX453" s="45"/>
      <c r="CY453" s="45"/>
      <c r="CZ453" s="45"/>
      <c r="DA453" s="45"/>
      <c r="DB453" s="45"/>
      <c r="DC453" s="45"/>
      <c r="DD453" s="45"/>
      <c r="DE453" s="45"/>
      <c r="DF453" s="45"/>
      <c r="DG453" s="45"/>
      <c r="DH453" s="45"/>
      <c r="DI453" s="45"/>
      <c r="DJ453" s="45"/>
      <c r="DK453" s="45"/>
      <c r="DL453" s="45"/>
      <c r="DM453" s="45"/>
      <c r="DN453" s="45"/>
      <c r="DO453" s="45"/>
      <c r="DP453" s="45"/>
      <c r="DQ453" s="45"/>
      <c r="DR453" s="45"/>
      <c r="DS453" s="45"/>
      <c r="DT453" s="45"/>
      <c r="DU453" s="45"/>
      <c r="DV453" s="45"/>
      <c r="DW453" s="45"/>
      <c r="DX453" s="45"/>
      <c r="DY453" s="45"/>
      <c r="DZ453" s="45"/>
      <c r="EA453" s="45"/>
      <c r="EB453" s="45"/>
      <c r="EC453" s="45"/>
      <c r="ED453" s="45"/>
      <c r="EE453" s="45"/>
      <c r="EF453" s="45"/>
      <c r="EG453" s="45"/>
      <c r="EH453" s="45"/>
      <c r="EI453" s="45"/>
      <c r="EJ453" s="45"/>
      <c r="EK453" s="45"/>
      <c r="EL453" s="45"/>
      <c r="EM453" s="45"/>
      <c r="EN453" s="45"/>
      <c r="EO453" s="45"/>
      <c r="EP453" s="45"/>
      <c r="EQ453" s="45"/>
      <c r="ER453" s="45"/>
      <c r="ES453" s="45"/>
      <c r="ET453" s="45"/>
      <c r="EU453" s="45"/>
      <c r="EV453" s="45"/>
      <c r="EW453" s="45"/>
      <c r="EX453" s="45"/>
      <c r="EY453" s="45"/>
      <c r="EZ453" s="45"/>
      <c r="FA453" s="45"/>
      <c r="FB453" s="45"/>
      <c r="FC453" s="45"/>
      <c r="FD453" s="45"/>
      <c r="FE453" s="45"/>
      <c r="FF453" s="45"/>
      <c r="FG453" s="45"/>
      <c r="FH453" s="45"/>
      <c r="FI453" s="45"/>
      <c r="FJ453" s="45"/>
      <c r="FK453" s="45"/>
      <c r="FL453" s="45"/>
      <c r="FM453" s="45"/>
      <c r="FN453" s="45"/>
      <c r="FO453" s="45"/>
      <c r="FP453" s="45"/>
      <c r="FQ453" s="45"/>
      <c r="FR453" s="45"/>
      <c r="FS453" s="45"/>
      <c r="FT453" s="45"/>
      <c r="FU453" s="45"/>
      <c r="FV453" s="45"/>
      <c r="FW453" s="45"/>
      <c r="FX453" s="45"/>
      <c r="FY453" s="45"/>
      <c r="FZ453" s="45"/>
      <c r="GA453" s="45"/>
      <c r="GB453" s="45"/>
      <c r="GC453" s="45"/>
      <c r="GD453" s="45"/>
      <c r="GE453" s="45"/>
      <c r="GF453" s="45"/>
      <c r="GG453" s="45"/>
      <c r="GH453" s="45"/>
      <c r="GI453" s="45"/>
      <c r="GJ453" s="45"/>
      <c r="GK453" s="45"/>
      <c r="GL453" s="45"/>
      <c r="GM453" s="45"/>
      <c r="GN453" s="45"/>
      <c r="GO453" s="45"/>
      <c r="GP453" s="45"/>
      <c r="GQ453" s="45"/>
      <c r="GR453" s="45"/>
      <c r="GS453" s="45"/>
      <c r="GT453" s="45"/>
      <c r="GU453" s="45"/>
      <c r="GV453" s="45"/>
      <c r="GW453" s="45"/>
      <c r="GX453" s="45"/>
      <c r="GY453" s="45"/>
      <c r="GZ453" s="45"/>
      <c r="HA453" s="45"/>
      <c r="HB453" s="45"/>
      <c r="HC453" s="45"/>
      <c r="HD453" s="45"/>
      <c r="HE453" s="45"/>
      <c r="HF453" s="45"/>
      <c r="HG453" s="45"/>
      <c r="HH453" s="45"/>
      <c r="HI453" s="45"/>
      <c r="HJ453" s="45"/>
      <c r="HK453" s="45"/>
      <c r="HL453" s="45"/>
      <c r="HM453" s="45"/>
      <c r="HN453" s="45"/>
      <c r="HO453" s="45"/>
      <c r="HP453" s="45"/>
      <c r="HQ453" s="45"/>
      <c r="HR453" s="45"/>
      <c r="HS453" s="45"/>
      <c r="HT453" s="45"/>
      <c r="HU453" s="45"/>
      <c r="HV453" s="45"/>
      <c r="HW453" s="45"/>
      <c r="HX453" s="45"/>
      <c r="HY453" s="45"/>
      <c r="HZ453" s="45"/>
      <c r="IA453" s="45"/>
      <c r="IB453" s="45"/>
      <c r="IC453" s="45"/>
      <c r="ID453" s="45"/>
      <c r="IE453" s="45"/>
      <c r="IF453" s="45"/>
      <c r="IG453" s="45"/>
      <c r="IH453" s="45"/>
      <c r="II453" s="45"/>
      <c r="IJ453" s="45"/>
      <c r="IK453" s="45"/>
      <c r="IL453" s="45"/>
      <c r="IM453" s="45"/>
      <c r="IN453" s="45"/>
      <c r="IO453" s="45"/>
      <c r="IP453" s="45"/>
      <c r="IQ453" s="45"/>
    </row>
    <row r="454" spans="1:251" s="59" customFormat="1" ht="18.75" customHeight="1">
      <c r="A454" s="51"/>
      <c r="B454" s="68"/>
      <c r="C454" s="126" t="s">
        <v>172</v>
      </c>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8"/>
      <c r="AA454" s="129">
        <v>580203</v>
      </c>
      <c r="AB454" s="130"/>
      <c r="AC454" s="130"/>
      <c r="AD454" s="130"/>
      <c r="AE454" s="130"/>
      <c r="AF454" s="130"/>
      <c r="AG454" s="130"/>
      <c r="AH454" s="130"/>
      <c r="AI454" s="131"/>
      <c r="AJ454" s="129">
        <v>581211</v>
      </c>
      <c r="AK454" s="130"/>
      <c r="AL454" s="130"/>
      <c r="AM454" s="130"/>
      <c r="AN454" s="130"/>
      <c r="AO454" s="130"/>
      <c r="AP454" s="130"/>
      <c r="AQ454" s="130"/>
      <c r="AR454" s="131"/>
      <c r="AS454" s="132"/>
      <c r="AT454" s="133"/>
      <c r="AU454" s="133"/>
      <c r="AV454" s="133"/>
      <c r="AW454" s="133"/>
      <c r="AX454" s="134"/>
      <c r="AY454" s="45"/>
      <c r="AZ454" s="45"/>
      <c r="BA454" s="45"/>
      <c r="BB454" s="45"/>
      <c r="BC454" s="45"/>
      <c r="BD454" s="45"/>
      <c r="BE454" s="45"/>
      <c r="BF454" s="45"/>
      <c r="BG454" s="45"/>
      <c r="BH454" s="45"/>
      <c r="BI454" s="45"/>
      <c r="BJ454" s="45"/>
      <c r="BK454" s="45"/>
      <c r="BL454" s="45"/>
      <c r="BM454" s="45"/>
      <c r="BN454" s="45"/>
      <c r="BO454" s="45"/>
      <c r="BP454" s="45"/>
      <c r="BQ454" s="45"/>
      <c r="BR454" s="45"/>
      <c r="BS454" s="45"/>
      <c r="BT454" s="45"/>
      <c r="BU454" s="45"/>
      <c r="BV454" s="45"/>
      <c r="BW454" s="45"/>
      <c r="BX454" s="45"/>
      <c r="BY454" s="45"/>
      <c r="BZ454" s="45"/>
      <c r="CA454" s="45"/>
      <c r="CB454" s="45"/>
      <c r="CC454" s="45"/>
      <c r="CD454" s="45"/>
      <c r="CE454" s="45"/>
      <c r="CF454" s="45"/>
      <c r="CG454" s="45"/>
      <c r="CH454" s="45"/>
      <c r="CI454" s="45"/>
      <c r="CJ454" s="45"/>
      <c r="CK454" s="45"/>
      <c r="CL454" s="45"/>
      <c r="CM454" s="45"/>
      <c r="CN454" s="45"/>
      <c r="CO454" s="45"/>
      <c r="CP454" s="45"/>
      <c r="CQ454" s="45"/>
      <c r="CR454" s="45"/>
      <c r="CS454" s="45"/>
      <c r="CT454" s="45"/>
      <c r="CU454" s="45"/>
      <c r="CV454" s="45"/>
      <c r="CW454" s="45"/>
      <c r="CX454" s="45"/>
      <c r="CY454" s="45"/>
      <c r="CZ454" s="45"/>
      <c r="DA454" s="45"/>
      <c r="DB454" s="45"/>
      <c r="DC454" s="45"/>
      <c r="DD454" s="45"/>
      <c r="DE454" s="45"/>
      <c r="DF454" s="45"/>
      <c r="DG454" s="45"/>
      <c r="DH454" s="45"/>
      <c r="DI454" s="45"/>
      <c r="DJ454" s="45"/>
      <c r="DK454" s="45"/>
      <c r="DL454" s="45"/>
      <c r="DM454" s="45"/>
      <c r="DN454" s="45"/>
      <c r="DO454" s="45"/>
      <c r="DP454" s="45"/>
      <c r="DQ454" s="45"/>
      <c r="DR454" s="45"/>
      <c r="DS454" s="45"/>
      <c r="DT454" s="45"/>
      <c r="DU454" s="45"/>
      <c r="DV454" s="45"/>
      <c r="DW454" s="45"/>
      <c r="DX454" s="45"/>
      <c r="DY454" s="45"/>
      <c r="DZ454" s="45"/>
      <c r="EA454" s="45"/>
      <c r="EB454" s="45"/>
      <c r="EC454" s="45"/>
      <c r="ED454" s="45"/>
      <c r="EE454" s="45"/>
      <c r="EF454" s="45"/>
      <c r="EG454" s="45"/>
      <c r="EH454" s="45"/>
      <c r="EI454" s="45"/>
      <c r="EJ454" s="45"/>
      <c r="EK454" s="45"/>
      <c r="EL454" s="45"/>
      <c r="EM454" s="45"/>
      <c r="EN454" s="45"/>
      <c r="EO454" s="45"/>
      <c r="EP454" s="45"/>
      <c r="EQ454" s="45"/>
      <c r="ER454" s="45"/>
      <c r="ES454" s="45"/>
      <c r="ET454" s="45"/>
      <c r="EU454" s="45"/>
      <c r="EV454" s="45"/>
      <c r="EW454" s="45"/>
      <c r="EX454" s="45"/>
      <c r="EY454" s="45"/>
      <c r="EZ454" s="45"/>
      <c r="FA454" s="45"/>
      <c r="FB454" s="45"/>
      <c r="FC454" s="45"/>
      <c r="FD454" s="45"/>
      <c r="FE454" s="45"/>
      <c r="FF454" s="45"/>
      <c r="FG454" s="45"/>
      <c r="FH454" s="45"/>
      <c r="FI454" s="45"/>
      <c r="FJ454" s="45"/>
      <c r="FK454" s="45"/>
      <c r="FL454" s="45"/>
      <c r="FM454" s="45"/>
      <c r="FN454" s="45"/>
      <c r="FO454" s="45"/>
      <c r="FP454" s="45"/>
      <c r="FQ454" s="45"/>
      <c r="FR454" s="45"/>
      <c r="FS454" s="45"/>
      <c r="FT454" s="45"/>
      <c r="FU454" s="45"/>
      <c r="FV454" s="45"/>
      <c r="FW454" s="45"/>
      <c r="FX454" s="45"/>
      <c r="FY454" s="45"/>
      <c r="FZ454" s="45"/>
      <c r="GA454" s="45"/>
      <c r="GB454" s="45"/>
      <c r="GC454" s="45"/>
      <c r="GD454" s="45"/>
      <c r="GE454" s="45"/>
      <c r="GF454" s="45"/>
      <c r="GG454" s="45"/>
      <c r="GH454" s="45"/>
      <c r="GI454" s="45"/>
      <c r="GJ454" s="45"/>
      <c r="GK454" s="45"/>
      <c r="GL454" s="45"/>
      <c r="GM454" s="45"/>
      <c r="GN454" s="45"/>
      <c r="GO454" s="45"/>
      <c r="GP454" s="45"/>
      <c r="GQ454" s="45"/>
      <c r="GR454" s="45"/>
      <c r="GS454" s="45"/>
      <c r="GT454" s="45"/>
      <c r="GU454" s="45"/>
      <c r="GV454" s="45"/>
      <c r="GW454" s="45"/>
      <c r="GX454" s="45"/>
      <c r="GY454" s="45"/>
      <c r="GZ454" s="45"/>
      <c r="HA454" s="45"/>
      <c r="HB454" s="45"/>
      <c r="HC454" s="45"/>
      <c r="HD454" s="45"/>
      <c r="HE454" s="45"/>
      <c r="HF454" s="45"/>
      <c r="HG454" s="45"/>
      <c r="HH454" s="45"/>
      <c r="HI454" s="45"/>
      <c r="HJ454" s="45"/>
      <c r="HK454" s="45"/>
      <c r="HL454" s="45"/>
      <c r="HM454" s="45"/>
      <c r="HN454" s="45"/>
      <c r="HO454" s="45"/>
      <c r="HP454" s="45"/>
      <c r="HQ454" s="45"/>
      <c r="HR454" s="45"/>
      <c r="HS454" s="45"/>
      <c r="HT454" s="45"/>
      <c r="HU454" s="45"/>
      <c r="HV454" s="45"/>
      <c r="HW454" s="45"/>
      <c r="HX454" s="45"/>
      <c r="HY454" s="45"/>
      <c r="HZ454" s="45"/>
      <c r="IA454" s="45"/>
      <c r="IB454" s="45"/>
      <c r="IC454" s="45"/>
      <c r="ID454" s="45"/>
      <c r="IE454" s="45"/>
      <c r="IF454" s="45"/>
      <c r="IG454" s="45"/>
      <c r="IH454" s="45"/>
      <c r="II454" s="45"/>
      <c r="IJ454" s="45"/>
      <c r="IK454" s="45"/>
      <c r="IL454" s="45"/>
      <c r="IM454" s="45"/>
      <c r="IN454" s="45"/>
      <c r="IO454" s="45"/>
      <c r="IP454" s="45"/>
      <c r="IQ454" s="45"/>
    </row>
    <row r="455" spans="1:251" s="59" customFormat="1" ht="18.75" customHeight="1">
      <c r="A455" s="51"/>
      <c r="B455" s="68"/>
      <c r="C455" s="126" t="s">
        <v>173</v>
      </c>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8"/>
      <c r="AA455" s="129">
        <v>0</v>
      </c>
      <c r="AB455" s="130"/>
      <c r="AC455" s="130"/>
      <c r="AD455" s="130"/>
      <c r="AE455" s="130"/>
      <c r="AF455" s="130"/>
      <c r="AG455" s="130"/>
      <c r="AH455" s="130"/>
      <c r="AI455" s="131"/>
      <c r="AJ455" s="129">
        <v>96420</v>
      </c>
      <c r="AK455" s="130"/>
      <c r="AL455" s="130"/>
      <c r="AM455" s="130"/>
      <c r="AN455" s="130"/>
      <c r="AO455" s="130"/>
      <c r="AP455" s="130"/>
      <c r="AQ455" s="130"/>
      <c r="AR455" s="131"/>
      <c r="AS455" s="132"/>
      <c r="AT455" s="133"/>
      <c r="AU455" s="133"/>
      <c r="AV455" s="133"/>
      <c r="AW455" s="133"/>
      <c r="AX455" s="134"/>
      <c r="AY455" s="45"/>
      <c r="AZ455" s="45"/>
      <c r="BA455" s="45"/>
      <c r="BB455" s="45"/>
      <c r="BC455" s="45"/>
      <c r="BD455" s="45"/>
      <c r="BE455" s="45"/>
      <c r="BF455" s="45"/>
      <c r="BG455" s="45"/>
      <c r="BH455" s="45"/>
      <c r="BI455" s="45"/>
      <c r="BJ455" s="45"/>
      <c r="BK455" s="45"/>
      <c r="BL455" s="45"/>
      <c r="BM455" s="45"/>
      <c r="BN455" s="45"/>
      <c r="BO455" s="45"/>
      <c r="BP455" s="45"/>
      <c r="BQ455" s="45"/>
      <c r="BR455" s="45"/>
      <c r="BS455" s="45"/>
      <c r="BT455" s="45"/>
      <c r="BU455" s="45"/>
      <c r="BV455" s="45"/>
      <c r="BW455" s="45"/>
      <c r="BX455" s="45"/>
      <c r="BY455" s="45"/>
      <c r="BZ455" s="45"/>
      <c r="CA455" s="45"/>
      <c r="CB455" s="45"/>
      <c r="CC455" s="45"/>
      <c r="CD455" s="45"/>
      <c r="CE455" s="45"/>
      <c r="CF455" s="45"/>
      <c r="CG455" s="45"/>
      <c r="CH455" s="45"/>
      <c r="CI455" s="45"/>
      <c r="CJ455" s="45"/>
      <c r="CK455" s="45"/>
      <c r="CL455" s="45"/>
      <c r="CM455" s="45"/>
      <c r="CN455" s="45"/>
      <c r="CO455" s="45"/>
      <c r="CP455" s="45"/>
      <c r="CQ455" s="45"/>
      <c r="CR455" s="45"/>
      <c r="CS455" s="45"/>
      <c r="CT455" s="45"/>
      <c r="CU455" s="45"/>
      <c r="CV455" s="45"/>
      <c r="CW455" s="45"/>
      <c r="CX455" s="45"/>
      <c r="CY455" s="45"/>
      <c r="CZ455" s="45"/>
      <c r="DA455" s="45"/>
      <c r="DB455" s="45"/>
      <c r="DC455" s="45"/>
      <c r="DD455" s="45"/>
      <c r="DE455" s="45"/>
      <c r="DF455" s="45"/>
      <c r="DG455" s="45"/>
      <c r="DH455" s="45"/>
      <c r="DI455" s="45"/>
      <c r="DJ455" s="45"/>
      <c r="DK455" s="45"/>
      <c r="DL455" s="45"/>
      <c r="DM455" s="45"/>
      <c r="DN455" s="45"/>
      <c r="DO455" s="45"/>
      <c r="DP455" s="45"/>
      <c r="DQ455" s="45"/>
      <c r="DR455" s="45"/>
      <c r="DS455" s="45"/>
      <c r="DT455" s="45"/>
      <c r="DU455" s="45"/>
      <c r="DV455" s="45"/>
      <c r="DW455" s="45"/>
      <c r="DX455" s="45"/>
      <c r="DY455" s="45"/>
      <c r="DZ455" s="45"/>
      <c r="EA455" s="45"/>
      <c r="EB455" s="45"/>
      <c r="EC455" s="45"/>
      <c r="ED455" s="45"/>
      <c r="EE455" s="45"/>
      <c r="EF455" s="45"/>
      <c r="EG455" s="45"/>
      <c r="EH455" s="45"/>
      <c r="EI455" s="45"/>
      <c r="EJ455" s="45"/>
      <c r="EK455" s="45"/>
      <c r="EL455" s="45"/>
      <c r="EM455" s="45"/>
      <c r="EN455" s="45"/>
      <c r="EO455" s="45"/>
      <c r="EP455" s="45"/>
      <c r="EQ455" s="45"/>
      <c r="ER455" s="45"/>
      <c r="ES455" s="45"/>
      <c r="ET455" s="45"/>
      <c r="EU455" s="45"/>
      <c r="EV455" s="45"/>
      <c r="EW455" s="45"/>
      <c r="EX455" s="45"/>
      <c r="EY455" s="45"/>
      <c r="EZ455" s="45"/>
      <c r="FA455" s="45"/>
      <c r="FB455" s="45"/>
      <c r="FC455" s="45"/>
      <c r="FD455" s="45"/>
      <c r="FE455" s="45"/>
      <c r="FF455" s="45"/>
      <c r="FG455" s="45"/>
      <c r="FH455" s="45"/>
      <c r="FI455" s="45"/>
      <c r="FJ455" s="45"/>
      <c r="FK455" s="45"/>
      <c r="FL455" s="45"/>
      <c r="FM455" s="45"/>
      <c r="FN455" s="45"/>
      <c r="FO455" s="45"/>
      <c r="FP455" s="45"/>
      <c r="FQ455" s="45"/>
      <c r="FR455" s="45"/>
      <c r="FS455" s="45"/>
      <c r="FT455" s="45"/>
      <c r="FU455" s="45"/>
      <c r="FV455" s="45"/>
      <c r="FW455" s="45"/>
      <c r="FX455" s="45"/>
      <c r="FY455" s="45"/>
      <c r="FZ455" s="45"/>
      <c r="GA455" s="45"/>
      <c r="GB455" s="45"/>
      <c r="GC455" s="45"/>
      <c r="GD455" s="45"/>
      <c r="GE455" s="45"/>
      <c r="GF455" s="45"/>
      <c r="GG455" s="45"/>
      <c r="GH455" s="45"/>
      <c r="GI455" s="45"/>
      <c r="GJ455" s="45"/>
      <c r="GK455" s="45"/>
      <c r="GL455" s="45"/>
      <c r="GM455" s="45"/>
      <c r="GN455" s="45"/>
      <c r="GO455" s="45"/>
      <c r="GP455" s="45"/>
      <c r="GQ455" s="45"/>
      <c r="GR455" s="45"/>
      <c r="GS455" s="45"/>
      <c r="GT455" s="45"/>
      <c r="GU455" s="45"/>
      <c r="GV455" s="45"/>
      <c r="GW455" s="45"/>
      <c r="GX455" s="45"/>
      <c r="GY455" s="45"/>
      <c r="GZ455" s="45"/>
      <c r="HA455" s="45"/>
      <c r="HB455" s="45"/>
      <c r="HC455" s="45"/>
      <c r="HD455" s="45"/>
      <c r="HE455" s="45"/>
      <c r="HF455" s="45"/>
      <c r="HG455" s="45"/>
      <c r="HH455" s="45"/>
      <c r="HI455" s="45"/>
      <c r="HJ455" s="45"/>
      <c r="HK455" s="45"/>
      <c r="HL455" s="45"/>
      <c r="HM455" s="45"/>
      <c r="HN455" s="45"/>
      <c r="HO455" s="45"/>
      <c r="HP455" s="45"/>
      <c r="HQ455" s="45"/>
      <c r="HR455" s="45"/>
      <c r="HS455" s="45"/>
      <c r="HT455" s="45"/>
      <c r="HU455" s="45"/>
      <c r="HV455" s="45"/>
      <c r="HW455" s="45"/>
      <c r="HX455" s="45"/>
      <c r="HY455" s="45"/>
      <c r="HZ455" s="45"/>
      <c r="IA455" s="45"/>
      <c r="IB455" s="45"/>
      <c r="IC455" s="45"/>
      <c r="ID455" s="45"/>
      <c r="IE455" s="45"/>
      <c r="IF455" s="45"/>
      <c r="IG455" s="45"/>
      <c r="IH455" s="45"/>
      <c r="II455" s="45"/>
      <c r="IJ455" s="45"/>
      <c r="IK455" s="45"/>
      <c r="IL455" s="45"/>
      <c r="IM455" s="45"/>
      <c r="IN455" s="45"/>
      <c r="IO455" s="45"/>
      <c r="IP455" s="45"/>
      <c r="IQ455" s="45"/>
    </row>
    <row r="456" spans="1:251" s="59" customFormat="1" ht="18.75" customHeight="1">
      <c r="A456" s="51"/>
      <c r="B456" s="68"/>
      <c r="C456" s="126" t="s">
        <v>174</v>
      </c>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8"/>
      <c r="AA456" s="129">
        <v>21618</v>
      </c>
      <c r="AB456" s="130"/>
      <c r="AC456" s="130"/>
      <c r="AD456" s="130"/>
      <c r="AE456" s="130"/>
      <c r="AF456" s="130"/>
      <c r="AG456" s="130"/>
      <c r="AH456" s="130"/>
      <c r="AI456" s="131"/>
      <c r="AJ456" s="129">
        <v>21865</v>
      </c>
      <c r="AK456" s="130"/>
      <c r="AL456" s="130"/>
      <c r="AM456" s="130"/>
      <c r="AN456" s="130"/>
      <c r="AO456" s="130"/>
      <c r="AP456" s="130"/>
      <c r="AQ456" s="130"/>
      <c r="AR456" s="131"/>
      <c r="AS456" s="132"/>
      <c r="AT456" s="133"/>
      <c r="AU456" s="133"/>
      <c r="AV456" s="133"/>
      <c r="AW456" s="133"/>
      <c r="AX456" s="134"/>
      <c r="AY456" s="45"/>
      <c r="AZ456" s="45"/>
      <c r="BA456" s="45"/>
      <c r="BB456" s="45"/>
      <c r="BC456" s="45"/>
      <c r="BD456" s="45"/>
      <c r="BE456" s="45"/>
      <c r="BF456" s="45"/>
      <c r="BG456" s="45"/>
      <c r="BH456" s="45"/>
      <c r="BI456" s="45"/>
      <c r="BJ456" s="45"/>
      <c r="BK456" s="45"/>
      <c r="BL456" s="45"/>
      <c r="BM456" s="45"/>
      <c r="BN456" s="45"/>
      <c r="BO456" s="45"/>
      <c r="BP456" s="45"/>
      <c r="BQ456" s="45"/>
      <c r="BR456" s="45"/>
      <c r="BS456" s="45"/>
      <c r="BT456" s="45"/>
      <c r="BU456" s="45"/>
      <c r="BV456" s="45"/>
      <c r="BW456" s="45"/>
      <c r="BX456" s="45"/>
      <c r="BY456" s="45"/>
      <c r="BZ456" s="45"/>
      <c r="CA456" s="45"/>
      <c r="CB456" s="45"/>
      <c r="CC456" s="45"/>
      <c r="CD456" s="45"/>
      <c r="CE456" s="45"/>
      <c r="CF456" s="45"/>
      <c r="CG456" s="45"/>
      <c r="CH456" s="45"/>
      <c r="CI456" s="45"/>
      <c r="CJ456" s="45"/>
      <c r="CK456" s="45"/>
      <c r="CL456" s="45"/>
      <c r="CM456" s="45"/>
      <c r="CN456" s="45"/>
      <c r="CO456" s="45"/>
      <c r="CP456" s="45"/>
      <c r="CQ456" s="45"/>
      <c r="CR456" s="45"/>
      <c r="CS456" s="45"/>
      <c r="CT456" s="45"/>
      <c r="CU456" s="45"/>
      <c r="CV456" s="45"/>
      <c r="CW456" s="45"/>
      <c r="CX456" s="45"/>
      <c r="CY456" s="45"/>
      <c r="CZ456" s="45"/>
      <c r="DA456" s="45"/>
      <c r="DB456" s="45"/>
      <c r="DC456" s="45"/>
      <c r="DD456" s="45"/>
      <c r="DE456" s="45"/>
      <c r="DF456" s="45"/>
      <c r="DG456" s="45"/>
      <c r="DH456" s="45"/>
      <c r="DI456" s="45"/>
      <c r="DJ456" s="45"/>
      <c r="DK456" s="45"/>
      <c r="DL456" s="45"/>
      <c r="DM456" s="45"/>
      <c r="DN456" s="45"/>
      <c r="DO456" s="45"/>
      <c r="DP456" s="45"/>
      <c r="DQ456" s="45"/>
      <c r="DR456" s="45"/>
      <c r="DS456" s="45"/>
      <c r="DT456" s="45"/>
      <c r="DU456" s="45"/>
      <c r="DV456" s="45"/>
      <c r="DW456" s="45"/>
      <c r="DX456" s="45"/>
      <c r="DY456" s="45"/>
      <c r="DZ456" s="45"/>
      <c r="EA456" s="45"/>
      <c r="EB456" s="45"/>
      <c r="EC456" s="45"/>
      <c r="ED456" s="45"/>
      <c r="EE456" s="45"/>
      <c r="EF456" s="45"/>
      <c r="EG456" s="45"/>
      <c r="EH456" s="45"/>
      <c r="EI456" s="45"/>
      <c r="EJ456" s="45"/>
      <c r="EK456" s="45"/>
      <c r="EL456" s="45"/>
      <c r="EM456" s="45"/>
      <c r="EN456" s="45"/>
      <c r="EO456" s="45"/>
      <c r="EP456" s="45"/>
      <c r="EQ456" s="45"/>
      <c r="ER456" s="45"/>
      <c r="ES456" s="45"/>
      <c r="ET456" s="45"/>
      <c r="EU456" s="45"/>
      <c r="EV456" s="45"/>
      <c r="EW456" s="45"/>
      <c r="EX456" s="45"/>
      <c r="EY456" s="45"/>
      <c r="EZ456" s="45"/>
      <c r="FA456" s="45"/>
      <c r="FB456" s="45"/>
      <c r="FC456" s="45"/>
      <c r="FD456" s="45"/>
      <c r="FE456" s="45"/>
      <c r="FF456" s="45"/>
      <c r="FG456" s="45"/>
      <c r="FH456" s="45"/>
      <c r="FI456" s="45"/>
      <c r="FJ456" s="45"/>
      <c r="FK456" s="45"/>
      <c r="FL456" s="45"/>
      <c r="FM456" s="45"/>
      <c r="FN456" s="45"/>
      <c r="FO456" s="45"/>
      <c r="FP456" s="45"/>
      <c r="FQ456" s="45"/>
      <c r="FR456" s="45"/>
      <c r="FS456" s="45"/>
      <c r="FT456" s="45"/>
      <c r="FU456" s="45"/>
      <c r="FV456" s="45"/>
      <c r="FW456" s="45"/>
      <c r="FX456" s="45"/>
      <c r="FY456" s="45"/>
      <c r="FZ456" s="45"/>
      <c r="GA456" s="45"/>
      <c r="GB456" s="45"/>
      <c r="GC456" s="45"/>
      <c r="GD456" s="45"/>
      <c r="GE456" s="45"/>
      <c r="GF456" s="45"/>
      <c r="GG456" s="45"/>
      <c r="GH456" s="45"/>
      <c r="GI456" s="45"/>
      <c r="GJ456" s="45"/>
      <c r="GK456" s="45"/>
      <c r="GL456" s="45"/>
      <c r="GM456" s="45"/>
      <c r="GN456" s="45"/>
      <c r="GO456" s="45"/>
      <c r="GP456" s="45"/>
      <c r="GQ456" s="45"/>
      <c r="GR456" s="45"/>
      <c r="GS456" s="45"/>
      <c r="GT456" s="45"/>
      <c r="GU456" s="45"/>
      <c r="GV456" s="45"/>
      <c r="GW456" s="45"/>
      <c r="GX456" s="45"/>
      <c r="GY456" s="45"/>
      <c r="GZ456" s="45"/>
      <c r="HA456" s="45"/>
      <c r="HB456" s="45"/>
      <c r="HC456" s="45"/>
      <c r="HD456" s="45"/>
      <c r="HE456" s="45"/>
      <c r="HF456" s="45"/>
      <c r="HG456" s="45"/>
      <c r="HH456" s="45"/>
      <c r="HI456" s="45"/>
      <c r="HJ456" s="45"/>
      <c r="HK456" s="45"/>
      <c r="HL456" s="45"/>
      <c r="HM456" s="45"/>
      <c r="HN456" s="45"/>
      <c r="HO456" s="45"/>
      <c r="HP456" s="45"/>
      <c r="HQ456" s="45"/>
      <c r="HR456" s="45"/>
      <c r="HS456" s="45"/>
      <c r="HT456" s="45"/>
      <c r="HU456" s="45"/>
      <c r="HV456" s="45"/>
      <c r="HW456" s="45"/>
      <c r="HX456" s="45"/>
      <c r="HY456" s="45"/>
      <c r="HZ456" s="45"/>
      <c r="IA456" s="45"/>
      <c r="IB456" s="45"/>
      <c r="IC456" s="45"/>
      <c r="ID456" s="45"/>
      <c r="IE456" s="45"/>
      <c r="IF456" s="45"/>
      <c r="IG456" s="45"/>
      <c r="IH456" s="45"/>
      <c r="II456" s="45"/>
      <c r="IJ456" s="45"/>
      <c r="IK456" s="45"/>
      <c r="IL456" s="45"/>
      <c r="IM456" s="45"/>
      <c r="IN456" s="45"/>
      <c r="IO456" s="45"/>
      <c r="IP456" s="45"/>
      <c r="IQ456" s="45"/>
    </row>
    <row r="457" spans="1:251" s="59" customFormat="1" ht="18.75" customHeight="1">
      <c r="A457" s="51"/>
      <c r="B457" s="68"/>
      <c r="C457" s="126" t="s">
        <v>175</v>
      </c>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8"/>
      <c r="AA457" s="129">
        <v>10244</v>
      </c>
      <c r="AB457" s="130"/>
      <c r="AC457" s="130"/>
      <c r="AD457" s="130"/>
      <c r="AE457" s="130"/>
      <c r="AF457" s="130"/>
      <c r="AG457" s="130"/>
      <c r="AH457" s="130"/>
      <c r="AI457" s="131"/>
      <c r="AJ457" s="129">
        <v>6079</v>
      </c>
      <c r="AK457" s="130"/>
      <c r="AL457" s="130"/>
      <c r="AM457" s="130"/>
      <c r="AN457" s="130"/>
      <c r="AO457" s="130"/>
      <c r="AP457" s="130"/>
      <c r="AQ457" s="130"/>
      <c r="AR457" s="131"/>
      <c r="AS457" s="132"/>
      <c r="AT457" s="133"/>
      <c r="AU457" s="133"/>
      <c r="AV457" s="133"/>
      <c r="AW457" s="133"/>
      <c r="AX457" s="134"/>
      <c r="AY457" s="45"/>
      <c r="AZ457" s="45"/>
      <c r="BA457" s="45"/>
      <c r="BB457" s="45"/>
      <c r="BC457" s="45"/>
      <c r="BD457" s="45"/>
      <c r="BE457" s="45"/>
      <c r="BF457" s="45"/>
      <c r="BG457" s="45"/>
      <c r="BH457" s="45"/>
      <c r="BI457" s="45"/>
      <c r="BJ457" s="45"/>
      <c r="BK457" s="45"/>
      <c r="BL457" s="45"/>
      <c r="BM457" s="45"/>
      <c r="BN457" s="45"/>
      <c r="BO457" s="45"/>
      <c r="BP457" s="45"/>
      <c r="BQ457" s="45"/>
      <c r="BR457" s="45"/>
      <c r="BS457" s="45"/>
      <c r="BT457" s="45"/>
      <c r="BU457" s="45"/>
      <c r="BV457" s="45"/>
      <c r="BW457" s="45"/>
      <c r="BX457" s="45"/>
      <c r="BY457" s="45"/>
      <c r="BZ457" s="45"/>
      <c r="CA457" s="45"/>
      <c r="CB457" s="45"/>
      <c r="CC457" s="45"/>
      <c r="CD457" s="45"/>
      <c r="CE457" s="45"/>
      <c r="CF457" s="45"/>
      <c r="CG457" s="45"/>
      <c r="CH457" s="45"/>
      <c r="CI457" s="45"/>
      <c r="CJ457" s="45"/>
      <c r="CK457" s="45"/>
      <c r="CL457" s="45"/>
      <c r="CM457" s="45"/>
      <c r="CN457" s="45"/>
      <c r="CO457" s="45"/>
      <c r="CP457" s="45"/>
      <c r="CQ457" s="45"/>
      <c r="CR457" s="45"/>
      <c r="CS457" s="45"/>
      <c r="CT457" s="45"/>
      <c r="CU457" s="45"/>
      <c r="CV457" s="45"/>
      <c r="CW457" s="45"/>
      <c r="CX457" s="45"/>
      <c r="CY457" s="45"/>
      <c r="CZ457" s="45"/>
      <c r="DA457" s="45"/>
      <c r="DB457" s="45"/>
      <c r="DC457" s="45"/>
      <c r="DD457" s="45"/>
      <c r="DE457" s="45"/>
      <c r="DF457" s="45"/>
      <c r="DG457" s="45"/>
      <c r="DH457" s="45"/>
      <c r="DI457" s="45"/>
      <c r="DJ457" s="45"/>
      <c r="DK457" s="45"/>
      <c r="DL457" s="45"/>
      <c r="DM457" s="45"/>
      <c r="DN457" s="45"/>
      <c r="DO457" s="45"/>
      <c r="DP457" s="45"/>
      <c r="DQ457" s="45"/>
      <c r="DR457" s="45"/>
      <c r="DS457" s="45"/>
      <c r="DT457" s="45"/>
      <c r="DU457" s="45"/>
      <c r="DV457" s="45"/>
      <c r="DW457" s="45"/>
      <c r="DX457" s="45"/>
      <c r="DY457" s="45"/>
      <c r="DZ457" s="45"/>
      <c r="EA457" s="45"/>
      <c r="EB457" s="45"/>
      <c r="EC457" s="45"/>
      <c r="ED457" s="45"/>
      <c r="EE457" s="45"/>
      <c r="EF457" s="45"/>
      <c r="EG457" s="45"/>
      <c r="EH457" s="45"/>
      <c r="EI457" s="45"/>
      <c r="EJ457" s="45"/>
      <c r="EK457" s="45"/>
      <c r="EL457" s="45"/>
      <c r="EM457" s="45"/>
      <c r="EN457" s="45"/>
      <c r="EO457" s="45"/>
      <c r="EP457" s="45"/>
      <c r="EQ457" s="45"/>
      <c r="ER457" s="45"/>
      <c r="ES457" s="45"/>
      <c r="ET457" s="45"/>
      <c r="EU457" s="45"/>
      <c r="EV457" s="45"/>
      <c r="EW457" s="45"/>
      <c r="EX457" s="45"/>
      <c r="EY457" s="45"/>
      <c r="EZ457" s="45"/>
      <c r="FA457" s="45"/>
      <c r="FB457" s="45"/>
      <c r="FC457" s="45"/>
      <c r="FD457" s="45"/>
      <c r="FE457" s="45"/>
      <c r="FF457" s="45"/>
      <c r="FG457" s="45"/>
      <c r="FH457" s="45"/>
      <c r="FI457" s="45"/>
      <c r="FJ457" s="45"/>
      <c r="FK457" s="45"/>
      <c r="FL457" s="45"/>
      <c r="FM457" s="45"/>
      <c r="FN457" s="45"/>
      <c r="FO457" s="45"/>
      <c r="FP457" s="45"/>
      <c r="FQ457" s="45"/>
      <c r="FR457" s="45"/>
      <c r="FS457" s="45"/>
      <c r="FT457" s="45"/>
      <c r="FU457" s="45"/>
      <c r="FV457" s="45"/>
      <c r="FW457" s="45"/>
      <c r="FX457" s="45"/>
      <c r="FY457" s="45"/>
      <c r="FZ457" s="45"/>
      <c r="GA457" s="45"/>
      <c r="GB457" s="45"/>
      <c r="GC457" s="45"/>
      <c r="GD457" s="45"/>
      <c r="GE457" s="45"/>
      <c r="GF457" s="45"/>
      <c r="GG457" s="45"/>
      <c r="GH457" s="45"/>
      <c r="GI457" s="45"/>
      <c r="GJ457" s="45"/>
      <c r="GK457" s="45"/>
      <c r="GL457" s="45"/>
      <c r="GM457" s="45"/>
      <c r="GN457" s="45"/>
      <c r="GO457" s="45"/>
      <c r="GP457" s="45"/>
      <c r="GQ457" s="45"/>
      <c r="GR457" s="45"/>
      <c r="GS457" s="45"/>
      <c r="GT457" s="45"/>
      <c r="GU457" s="45"/>
      <c r="GV457" s="45"/>
      <c r="GW457" s="45"/>
      <c r="GX457" s="45"/>
      <c r="GY457" s="45"/>
      <c r="GZ457" s="45"/>
      <c r="HA457" s="45"/>
      <c r="HB457" s="45"/>
      <c r="HC457" s="45"/>
      <c r="HD457" s="45"/>
      <c r="HE457" s="45"/>
      <c r="HF457" s="45"/>
      <c r="HG457" s="45"/>
      <c r="HH457" s="45"/>
      <c r="HI457" s="45"/>
      <c r="HJ457" s="45"/>
      <c r="HK457" s="45"/>
      <c r="HL457" s="45"/>
      <c r="HM457" s="45"/>
      <c r="HN457" s="45"/>
      <c r="HO457" s="45"/>
      <c r="HP457" s="45"/>
      <c r="HQ457" s="45"/>
      <c r="HR457" s="45"/>
      <c r="HS457" s="45"/>
      <c r="HT457" s="45"/>
      <c r="HU457" s="45"/>
      <c r="HV457" s="45"/>
      <c r="HW457" s="45"/>
      <c r="HX457" s="45"/>
      <c r="HY457" s="45"/>
      <c r="HZ457" s="45"/>
      <c r="IA457" s="45"/>
      <c r="IB457" s="45"/>
      <c r="IC457" s="45"/>
      <c r="ID457" s="45"/>
      <c r="IE457" s="45"/>
      <c r="IF457" s="45"/>
      <c r="IG457" s="45"/>
      <c r="IH457" s="45"/>
      <c r="II457" s="45"/>
      <c r="IJ457" s="45"/>
      <c r="IK457" s="45"/>
      <c r="IL457" s="45"/>
      <c r="IM457" s="45"/>
      <c r="IN457" s="45"/>
      <c r="IO457" s="45"/>
      <c r="IP457" s="45"/>
      <c r="IQ457" s="45"/>
    </row>
    <row r="458" spans="1:251" s="59" customFormat="1" ht="18.75" customHeight="1">
      <c r="A458" s="51"/>
      <c r="B458" s="68"/>
      <c r="C458" s="126" t="s">
        <v>176</v>
      </c>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8"/>
      <c r="AA458" s="129">
        <v>5427</v>
      </c>
      <c r="AB458" s="130"/>
      <c r="AC458" s="130"/>
      <c r="AD458" s="130"/>
      <c r="AE458" s="130"/>
      <c r="AF458" s="130"/>
      <c r="AG458" s="130"/>
      <c r="AH458" s="130"/>
      <c r="AI458" s="131"/>
      <c r="AJ458" s="129">
        <v>5405</v>
      </c>
      <c r="AK458" s="130"/>
      <c r="AL458" s="130"/>
      <c r="AM458" s="130"/>
      <c r="AN458" s="130"/>
      <c r="AO458" s="130"/>
      <c r="AP458" s="130"/>
      <c r="AQ458" s="130"/>
      <c r="AR458" s="131"/>
      <c r="AS458" s="132"/>
      <c r="AT458" s="133"/>
      <c r="AU458" s="133"/>
      <c r="AV458" s="133"/>
      <c r="AW458" s="133"/>
      <c r="AX458" s="134"/>
      <c r="AY458" s="45"/>
      <c r="AZ458" s="45"/>
      <c r="BA458" s="45"/>
      <c r="BB458" s="45"/>
      <c r="BC458" s="45"/>
      <c r="BD458" s="45"/>
      <c r="BE458" s="45"/>
      <c r="BF458" s="45"/>
      <c r="BG458" s="45"/>
      <c r="BH458" s="45"/>
      <c r="BI458" s="45"/>
      <c r="BJ458" s="45"/>
      <c r="BK458" s="45"/>
      <c r="BL458" s="45"/>
      <c r="BM458" s="45"/>
      <c r="BN458" s="45"/>
      <c r="BO458" s="45"/>
      <c r="BP458" s="45"/>
      <c r="BQ458" s="45"/>
      <c r="BR458" s="45"/>
      <c r="BS458" s="45"/>
      <c r="BT458" s="45"/>
      <c r="BU458" s="45"/>
      <c r="BV458" s="45"/>
      <c r="BW458" s="45"/>
      <c r="BX458" s="45"/>
      <c r="BY458" s="45"/>
      <c r="BZ458" s="45"/>
      <c r="CA458" s="45"/>
      <c r="CB458" s="45"/>
      <c r="CC458" s="45"/>
      <c r="CD458" s="45"/>
      <c r="CE458" s="45"/>
      <c r="CF458" s="45"/>
      <c r="CG458" s="45"/>
      <c r="CH458" s="45"/>
      <c r="CI458" s="45"/>
      <c r="CJ458" s="45"/>
      <c r="CK458" s="45"/>
      <c r="CL458" s="45"/>
      <c r="CM458" s="45"/>
      <c r="CN458" s="45"/>
      <c r="CO458" s="45"/>
      <c r="CP458" s="45"/>
      <c r="CQ458" s="45"/>
      <c r="CR458" s="45"/>
      <c r="CS458" s="45"/>
      <c r="CT458" s="45"/>
      <c r="CU458" s="45"/>
      <c r="CV458" s="45"/>
      <c r="CW458" s="45"/>
      <c r="CX458" s="45"/>
      <c r="CY458" s="45"/>
      <c r="CZ458" s="45"/>
      <c r="DA458" s="45"/>
      <c r="DB458" s="45"/>
      <c r="DC458" s="45"/>
      <c r="DD458" s="45"/>
      <c r="DE458" s="45"/>
      <c r="DF458" s="45"/>
      <c r="DG458" s="45"/>
      <c r="DH458" s="45"/>
      <c r="DI458" s="45"/>
      <c r="DJ458" s="45"/>
      <c r="DK458" s="45"/>
      <c r="DL458" s="45"/>
      <c r="DM458" s="45"/>
      <c r="DN458" s="45"/>
      <c r="DO458" s="45"/>
      <c r="DP458" s="45"/>
      <c r="DQ458" s="45"/>
      <c r="DR458" s="45"/>
      <c r="DS458" s="45"/>
      <c r="DT458" s="45"/>
      <c r="DU458" s="45"/>
      <c r="DV458" s="45"/>
      <c r="DW458" s="45"/>
      <c r="DX458" s="45"/>
      <c r="DY458" s="45"/>
      <c r="DZ458" s="45"/>
      <c r="EA458" s="45"/>
      <c r="EB458" s="45"/>
      <c r="EC458" s="45"/>
      <c r="ED458" s="45"/>
      <c r="EE458" s="45"/>
      <c r="EF458" s="45"/>
      <c r="EG458" s="45"/>
      <c r="EH458" s="45"/>
      <c r="EI458" s="45"/>
      <c r="EJ458" s="45"/>
      <c r="EK458" s="45"/>
      <c r="EL458" s="45"/>
      <c r="EM458" s="45"/>
      <c r="EN458" s="45"/>
      <c r="EO458" s="45"/>
      <c r="EP458" s="45"/>
      <c r="EQ458" s="45"/>
      <c r="ER458" s="45"/>
      <c r="ES458" s="45"/>
      <c r="ET458" s="45"/>
      <c r="EU458" s="45"/>
      <c r="EV458" s="45"/>
      <c r="EW458" s="45"/>
      <c r="EX458" s="45"/>
      <c r="EY458" s="45"/>
      <c r="EZ458" s="45"/>
      <c r="FA458" s="45"/>
      <c r="FB458" s="45"/>
      <c r="FC458" s="45"/>
      <c r="FD458" s="45"/>
      <c r="FE458" s="45"/>
      <c r="FF458" s="45"/>
      <c r="FG458" s="45"/>
      <c r="FH458" s="45"/>
      <c r="FI458" s="45"/>
      <c r="FJ458" s="45"/>
      <c r="FK458" s="45"/>
      <c r="FL458" s="45"/>
      <c r="FM458" s="45"/>
      <c r="FN458" s="45"/>
      <c r="FO458" s="45"/>
      <c r="FP458" s="45"/>
      <c r="FQ458" s="45"/>
      <c r="FR458" s="45"/>
      <c r="FS458" s="45"/>
      <c r="FT458" s="45"/>
      <c r="FU458" s="45"/>
      <c r="FV458" s="45"/>
      <c r="FW458" s="45"/>
      <c r="FX458" s="45"/>
      <c r="FY458" s="45"/>
      <c r="FZ458" s="45"/>
      <c r="GA458" s="45"/>
      <c r="GB458" s="45"/>
      <c r="GC458" s="45"/>
      <c r="GD458" s="45"/>
      <c r="GE458" s="45"/>
      <c r="GF458" s="45"/>
      <c r="GG458" s="45"/>
      <c r="GH458" s="45"/>
      <c r="GI458" s="45"/>
      <c r="GJ458" s="45"/>
      <c r="GK458" s="45"/>
      <c r="GL458" s="45"/>
      <c r="GM458" s="45"/>
      <c r="GN458" s="45"/>
      <c r="GO458" s="45"/>
      <c r="GP458" s="45"/>
      <c r="GQ458" s="45"/>
      <c r="GR458" s="45"/>
      <c r="GS458" s="45"/>
      <c r="GT458" s="45"/>
      <c r="GU458" s="45"/>
      <c r="GV458" s="45"/>
      <c r="GW458" s="45"/>
      <c r="GX458" s="45"/>
      <c r="GY458" s="45"/>
      <c r="GZ458" s="45"/>
      <c r="HA458" s="45"/>
      <c r="HB458" s="45"/>
      <c r="HC458" s="45"/>
      <c r="HD458" s="45"/>
      <c r="HE458" s="45"/>
      <c r="HF458" s="45"/>
      <c r="HG458" s="45"/>
      <c r="HH458" s="45"/>
      <c r="HI458" s="45"/>
      <c r="HJ458" s="45"/>
      <c r="HK458" s="45"/>
      <c r="HL458" s="45"/>
      <c r="HM458" s="45"/>
      <c r="HN458" s="45"/>
      <c r="HO458" s="45"/>
      <c r="HP458" s="45"/>
      <c r="HQ458" s="45"/>
      <c r="HR458" s="45"/>
      <c r="HS458" s="45"/>
      <c r="HT458" s="45"/>
      <c r="HU458" s="45"/>
      <c r="HV458" s="45"/>
      <c r="HW458" s="45"/>
      <c r="HX458" s="45"/>
      <c r="HY458" s="45"/>
      <c r="HZ458" s="45"/>
      <c r="IA458" s="45"/>
      <c r="IB458" s="45"/>
      <c r="IC458" s="45"/>
      <c r="ID458" s="45"/>
      <c r="IE458" s="45"/>
      <c r="IF458" s="45"/>
      <c r="IG458" s="45"/>
      <c r="IH458" s="45"/>
      <c r="II458" s="45"/>
      <c r="IJ458" s="45"/>
      <c r="IK458" s="45"/>
      <c r="IL458" s="45"/>
      <c r="IM458" s="45"/>
      <c r="IN458" s="45"/>
      <c r="IO458" s="45"/>
      <c r="IP458" s="45"/>
      <c r="IQ458" s="45"/>
    </row>
    <row r="459" spans="1:251" s="59" customFormat="1" ht="18.75" customHeight="1" thickBot="1">
      <c r="A459" s="60"/>
      <c r="B459" s="135" t="s">
        <v>121</v>
      </c>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7"/>
      <c r="AA459" s="138">
        <f>SUM($AA$454:$AA$458)</f>
        <v>617492</v>
      </c>
      <c r="AB459" s="139"/>
      <c r="AC459" s="139"/>
      <c r="AD459" s="139"/>
      <c r="AE459" s="139"/>
      <c r="AF459" s="139"/>
      <c r="AG459" s="139"/>
      <c r="AH459" s="139"/>
      <c r="AI459" s="140"/>
      <c r="AJ459" s="138">
        <f>SUM($AJ$454:$AJ$458)</f>
        <v>710980</v>
      </c>
      <c r="AK459" s="139"/>
      <c r="AL459" s="139"/>
      <c r="AM459" s="139"/>
      <c r="AN459" s="139"/>
      <c r="AO459" s="139"/>
      <c r="AP459" s="139"/>
      <c r="AQ459" s="139"/>
      <c r="AR459" s="140"/>
      <c r="AS459" s="141"/>
      <c r="AT459" s="142"/>
      <c r="AU459" s="142"/>
      <c r="AV459" s="142"/>
      <c r="AW459" s="142"/>
      <c r="AX459" s="143"/>
      <c r="AY459" s="45"/>
      <c r="AZ459" s="45"/>
      <c r="BA459" s="45"/>
      <c r="BB459" s="45"/>
      <c r="BC459" s="45"/>
      <c r="BD459" s="45"/>
      <c r="BE459" s="45"/>
      <c r="BF459" s="45"/>
      <c r="BG459" s="45"/>
      <c r="BH459" s="45"/>
      <c r="BI459" s="45"/>
      <c r="BJ459" s="45"/>
      <c r="BK459" s="45"/>
      <c r="BL459" s="45"/>
      <c r="BM459" s="45"/>
      <c r="BN459" s="45"/>
      <c r="BO459" s="45"/>
      <c r="BP459" s="45"/>
      <c r="BQ459" s="45"/>
      <c r="BR459" s="45"/>
      <c r="BS459" s="45"/>
      <c r="BT459" s="45"/>
      <c r="BU459" s="45"/>
      <c r="BV459" s="45"/>
      <c r="BW459" s="45"/>
      <c r="BX459" s="45"/>
      <c r="BY459" s="45"/>
      <c r="BZ459" s="45"/>
      <c r="CA459" s="45"/>
      <c r="CB459" s="45"/>
      <c r="CC459" s="45"/>
      <c r="CD459" s="45"/>
      <c r="CE459" s="45"/>
      <c r="CF459" s="45"/>
      <c r="CG459" s="45"/>
      <c r="CH459" s="45"/>
      <c r="CI459" s="45"/>
      <c r="CJ459" s="45"/>
      <c r="CK459" s="45"/>
      <c r="CL459" s="45"/>
      <c r="CM459" s="45"/>
      <c r="CN459" s="45"/>
      <c r="CO459" s="45"/>
      <c r="CP459" s="45"/>
      <c r="CQ459" s="45"/>
      <c r="CR459" s="45"/>
      <c r="CS459" s="45"/>
      <c r="CT459" s="45"/>
      <c r="CU459" s="45"/>
      <c r="CV459" s="45"/>
      <c r="CW459" s="45"/>
      <c r="CX459" s="45"/>
      <c r="CY459" s="45"/>
      <c r="CZ459" s="45"/>
      <c r="DA459" s="45"/>
      <c r="DB459" s="45"/>
      <c r="DC459" s="45"/>
      <c r="DD459" s="45"/>
      <c r="DE459" s="45"/>
      <c r="DF459" s="45"/>
      <c r="DG459" s="45"/>
      <c r="DH459" s="45"/>
      <c r="DI459" s="45"/>
      <c r="DJ459" s="45"/>
      <c r="DK459" s="45"/>
      <c r="DL459" s="45"/>
      <c r="DM459" s="45"/>
      <c r="DN459" s="45"/>
      <c r="DO459" s="45"/>
      <c r="DP459" s="45"/>
      <c r="DQ459" s="45"/>
      <c r="DR459" s="45"/>
      <c r="DS459" s="45"/>
      <c r="DT459" s="45"/>
      <c r="DU459" s="45"/>
      <c r="DV459" s="45"/>
      <c r="DW459" s="45"/>
      <c r="DX459" s="45"/>
      <c r="DY459" s="45"/>
      <c r="DZ459" s="45"/>
      <c r="EA459" s="45"/>
      <c r="EB459" s="45"/>
      <c r="EC459" s="45"/>
      <c r="ED459" s="45"/>
      <c r="EE459" s="45"/>
      <c r="EF459" s="45"/>
      <c r="EG459" s="45"/>
      <c r="EH459" s="45"/>
      <c r="EI459" s="45"/>
      <c r="EJ459" s="45"/>
      <c r="EK459" s="45"/>
      <c r="EL459" s="45"/>
      <c r="EM459" s="45"/>
      <c r="EN459" s="45"/>
      <c r="EO459" s="45"/>
      <c r="EP459" s="45"/>
      <c r="EQ459" s="45"/>
      <c r="ER459" s="45"/>
      <c r="ES459" s="45"/>
      <c r="ET459" s="45"/>
      <c r="EU459" s="45"/>
      <c r="EV459" s="45"/>
      <c r="EW459" s="45"/>
      <c r="EX459" s="45"/>
      <c r="EY459" s="45"/>
      <c r="EZ459" s="45"/>
      <c r="FA459" s="45"/>
      <c r="FB459" s="45"/>
      <c r="FC459" s="45"/>
      <c r="FD459" s="45"/>
      <c r="FE459" s="45"/>
      <c r="FF459" s="45"/>
      <c r="FG459" s="45"/>
      <c r="FH459" s="45"/>
      <c r="FI459" s="45"/>
      <c r="FJ459" s="45"/>
      <c r="FK459" s="45"/>
      <c r="FL459" s="45"/>
      <c r="FM459" s="45"/>
      <c r="FN459" s="45"/>
      <c r="FO459" s="45"/>
      <c r="FP459" s="45"/>
      <c r="FQ459" s="45"/>
      <c r="FR459" s="45"/>
      <c r="FS459" s="45"/>
      <c r="FT459" s="45"/>
      <c r="FU459" s="45"/>
      <c r="FV459" s="45"/>
      <c r="FW459" s="45"/>
      <c r="FX459" s="45"/>
      <c r="FY459" s="45"/>
      <c r="FZ459" s="45"/>
      <c r="GA459" s="45"/>
      <c r="GB459" s="45"/>
      <c r="GC459" s="45"/>
      <c r="GD459" s="45"/>
      <c r="GE459" s="45"/>
      <c r="GF459" s="45"/>
      <c r="GG459" s="45"/>
      <c r="GH459" s="45"/>
      <c r="GI459" s="45"/>
      <c r="GJ459" s="45"/>
      <c r="GK459" s="45"/>
      <c r="GL459" s="45"/>
      <c r="GM459" s="45"/>
      <c r="GN459" s="45"/>
      <c r="GO459" s="45"/>
      <c r="GP459" s="45"/>
      <c r="GQ459" s="45"/>
      <c r="GR459" s="45"/>
      <c r="GS459" s="45"/>
      <c r="GT459" s="45"/>
      <c r="GU459" s="45"/>
      <c r="GV459" s="45"/>
      <c r="GW459" s="45"/>
      <c r="GX459" s="45"/>
      <c r="GY459" s="45"/>
      <c r="GZ459" s="45"/>
      <c r="HA459" s="45"/>
      <c r="HB459" s="45"/>
      <c r="HC459" s="45"/>
      <c r="HD459" s="45"/>
      <c r="HE459" s="45"/>
      <c r="HF459" s="45"/>
      <c r="HG459" s="45"/>
      <c r="HH459" s="45"/>
      <c r="HI459" s="45"/>
      <c r="HJ459" s="45"/>
      <c r="HK459" s="45"/>
      <c r="HL459" s="45"/>
      <c r="HM459" s="45"/>
      <c r="HN459" s="45"/>
      <c r="HO459" s="45"/>
      <c r="HP459" s="45"/>
      <c r="HQ459" s="45"/>
      <c r="HR459" s="45"/>
      <c r="HS459" s="45"/>
      <c r="HT459" s="45"/>
      <c r="HU459" s="45"/>
      <c r="HV459" s="45"/>
      <c r="HW459" s="45"/>
      <c r="HX459" s="45"/>
      <c r="HY459" s="45"/>
      <c r="HZ459" s="45"/>
      <c r="IA459" s="45"/>
      <c r="IB459" s="45"/>
      <c r="IC459" s="45"/>
      <c r="ID459" s="45"/>
      <c r="IE459" s="45"/>
      <c r="IF459" s="45"/>
      <c r="IG459" s="45"/>
      <c r="IH459" s="45"/>
      <c r="II459" s="45"/>
      <c r="IJ459" s="45"/>
      <c r="IK459" s="45"/>
      <c r="IL459" s="45"/>
      <c r="IM459" s="45"/>
      <c r="IN459" s="45"/>
      <c r="IO459" s="45"/>
      <c r="IP459" s="45"/>
      <c r="IQ459" s="45"/>
    </row>
    <row r="461" spans="1:251" ht="19.2">
      <c r="A461" s="44" t="s">
        <v>103</v>
      </c>
      <c r="AW461" s="46"/>
      <c r="AX461" s="47"/>
      <c r="AY461" s="46"/>
    </row>
    <row r="463" spans="1:251" ht="18">
      <c r="B463" s="106" t="s">
        <v>0</v>
      </c>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c r="AQ463" s="107"/>
      <c r="AR463" s="107"/>
      <c r="AS463" s="107"/>
      <c r="AT463" s="107"/>
      <c r="AU463" s="107"/>
      <c r="AV463" s="107"/>
      <c r="AW463" s="107"/>
      <c r="AX463" s="107"/>
    </row>
    <row r="464" spans="1:251">
      <c r="Z464" s="48"/>
      <c r="AD464" s="48"/>
      <c r="AE464" s="48"/>
      <c r="AF464" s="48"/>
      <c r="AG464" s="48"/>
      <c r="AH464" s="48"/>
      <c r="AI464" s="48"/>
      <c r="AO464" s="48"/>
    </row>
    <row r="465" spans="1:113" ht="13.8" thickBot="1">
      <c r="Z465" s="48"/>
      <c r="AD465" s="48"/>
      <c r="AE465" s="48"/>
      <c r="AF465" s="48"/>
      <c r="AG465" s="48"/>
      <c r="AH465" s="48"/>
      <c r="AI465" s="48"/>
      <c r="AO465" s="48"/>
      <c r="DI465" s="49"/>
    </row>
    <row r="466" spans="1:113" ht="24.75" customHeight="1" thickBot="1">
      <c r="B466" s="108" t="s">
        <v>104</v>
      </c>
      <c r="C466" s="109"/>
      <c r="D466" s="109"/>
      <c r="E466" s="109"/>
      <c r="F466" s="109"/>
      <c r="G466" s="109"/>
      <c r="H466" s="110" t="s">
        <v>177</v>
      </c>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c r="AG466" s="111"/>
      <c r="AH466" s="111"/>
      <c r="AI466" s="111"/>
      <c r="AJ466" s="111"/>
      <c r="AK466" s="111"/>
      <c r="AL466" s="111"/>
      <c r="AM466" s="111"/>
      <c r="AN466" s="111"/>
      <c r="AO466" s="111"/>
      <c r="AP466" s="111"/>
      <c r="AQ466" s="111"/>
      <c r="AR466" s="111"/>
      <c r="AS466" s="111"/>
      <c r="AT466" s="111"/>
      <c r="AU466" s="111"/>
      <c r="AV466" s="111"/>
      <c r="AW466" s="111"/>
      <c r="AX466" s="112"/>
      <c r="DI466" s="49"/>
    </row>
    <row r="467" spans="1:113" ht="14.4">
      <c r="B467" s="50"/>
      <c r="C467" s="50"/>
      <c r="D467" s="50"/>
      <c r="E467" s="50"/>
      <c r="F467" s="50"/>
      <c r="G467" s="50"/>
      <c r="H467" s="51"/>
      <c r="I467" s="51"/>
      <c r="J467" s="51"/>
      <c r="K467" s="51"/>
      <c r="L467" s="52"/>
      <c r="M467" s="52"/>
      <c r="N467" s="52"/>
      <c r="O467" s="52"/>
      <c r="P467" s="51"/>
      <c r="Q467" s="51"/>
      <c r="R467" s="51"/>
      <c r="S467" s="51"/>
      <c r="T467" s="51"/>
      <c r="U467" s="51"/>
      <c r="V467" s="53"/>
      <c r="W467" s="53"/>
      <c r="X467" s="53"/>
      <c r="Y467" s="53"/>
      <c r="Z467" s="53"/>
      <c r="AA467" s="53"/>
      <c r="AB467" s="53"/>
      <c r="AC467" s="53"/>
      <c r="AD467" s="53"/>
      <c r="AE467" s="53"/>
      <c r="AF467" s="53"/>
      <c r="AG467" s="53"/>
      <c r="AH467" s="53"/>
      <c r="AI467" s="53"/>
      <c r="AJ467" s="53"/>
      <c r="AK467" s="53"/>
      <c r="AL467" s="53"/>
      <c r="AM467" s="53"/>
      <c r="AN467" s="53"/>
      <c r="AO467" s="53"/>
      <c r="AP467" s="53"/>
      <c r="AQ467" s="53"/>
      <c r="AR467" s="53"/>
      <c r="AS467" s="53"/>
      <c r="AT467" s="53"/>
      <c r="AU467" s="53"/>
      <c r="AV467" s="53"/>
      <c r="AW467" s="53"/>
      <c r="AX467" s="53"/>
      <c r="DI467" s="49"/>
    </row>
    <row r="468" spans="1:113" ht="15" thickBot="1">
      <c r="A468" s="54"/>
      <c r="B468" s="53" t="s">
        <v>106</v>
      </c>
      <c r="C468" s="51"/>
      <c r="D468" s="51"/>
      <c r="E468" s="51"/>
      <c r="F468" s="51"/>
      <c r="G468" s="51"/>
      <c r="H468" s="51"/>
      <c r="I468" s="51"/>
      <c r="J468" s="51"/>
      <c r="K468" s="51"/>
      <c r="L468" s="52"/>
      <c r="M468" s="52"/>
      <c r="N468" s="52"/>
      <c r="O468" s="52"/>
      <c r="P468" s="51"/>
      <c r="Q468" s="51"/>
      <c r="R468" s="51"/>
      <c r="S468" s="51"/>
      <c r="T468" s="51"/>
      <c r="U468" s="51"/>
      <c r="V468" s="53"/>
      <c r="W468" s="53"/>
      <c r="X468" s="53"/>
      <c r="Y468" s="53"/>
      <c r="Z468" s="53"/>
      <c r="AA468" s="53"/>
      <c r="AB468" s="53"/>
      <c r="AC468" s="53"/>
      <c r="AD468" s="53"/>
      <c r="AE468" s="53"/>
      <c r="AF468" s="53"/>
      <c r="AG468" s="53"/>
      <c r="AH468" s="53"/>
      <c r="AI468" s="53"/>
      <c r="AJ468" s="53"/>
      <c r="AK468" s="53"/>
      <c r="AL468" s="53"/>
      <c r="AM468" s="53"/>
      <c r="AN468" s="53"/>
      <c r="AO468" s="53"/>
      <c r="AP468" s="53"/>
      <c r="AQ468" s="53"/>
      <c r="AR468" s="53"/>
      <c r="AS468" s="53"/>
      <c r="AT468" s="53"/>
      <c r="AU468" s="53"/>
      <c r="AV468" s="53"/>
      <c r="AW468" s="53"/>
      <c r="AX468" s="53"/>
      <c r="DI468" s="49"/>
    </row>
    <row r="469" spans="1:113" ht="14.4">
      <c r="A469" s="51"/>
      <c r="B469" s="55"/>
      <c r="C469" s="50"/>
      <c r="D469" s="50"/>
      <c r="E469" s="50"/>
      <c r="F469" s="50"/>
      <c r="G469" s="50"/>
      <c r="H469" s="50"/>
      <c r="I469" s="50"/>
      <c r="J469" s="50"/>
      <c r="K469" s="50"/>
      <c r="L469" s="56"/>
      <c r="M469" s="56"/>
      <c r="N469" s="56"/>
      <c r="O469" s="56"/>
      <c r="P469" s="50"/>
      <c r="Q469" s="50"/>
      <c r="R469" s="50"/>
      <c r="S469" s="50"/>
      <c r="T469" s="50"/>
      <c r="U469" s="50"/>
      <c r="V469" s="57"/>
      <c r="W469" s="57"/>
      <c r="X469" s="57"/>
      <c r="Y469" s="57"/>
      <c r="Z469" s="57"/>
      <c r="AA469" s="57"/>
      <c r="AB469" s="57"/>
      <c r="AC469" s="57"/>
      <c r="AD469" s="57"/>
      <c r="AE469" s="57"/>
      <c r="AF469" s="57"/>
      <c r="AG469" s="57"/>
      <c r="AH469" s="57"/>
      <c r="AI469" s="57"/>
      <c r="AJ469" s="57"/>
      <c r="AK469" s="57"/>
      <c r="AL469" s="57"/>
      <c r="AM469" s="57"/>
      <c r="AN469" s="57"/>
      <c r="AO469" s="57"/>
      <c r="AP469" s="57"/>
      <c r="AQ469" s="57"/>
      <c r="AR469" s="57"/>
      <c r="AS469" s="57"/>
      <c r="AT469" s="57"/>
      <c r="AU469" s="57"/>
      <c r="AV469" s="57"/>
      <c r="AW469" s="57"/>
      <c r="AX469" s="58"/>
    </row>
    <row r="470" spans="1:113" ht="12" customHeight="1">
      <c r="A470" s="51"/>
      <c r="B470" s="113" t="s">
        <v>178</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4"/>
      <c r="AL470" s="114"/>
      <c r="AM470" s="114"/>
      <c r="AN470" s="114"/>
      <c r="AO470" s="114"/>
      <c r="AP470" s="114"/>
      <c r="AQ470" s="114"/>
      <c r="AR470" s="114"/>
      <c r="AS470" s="114"/>
      <c r="AT470" s="114"/>
      <c r="AU470" s="114"/>
      <c r="AV470" s="114"/>
      <c r="AW470" s="114"/>
      <c r="AX470" s="115"/>
    </row>
    <row r="471" spans="1:113" ht="12" customHeight="1">
      <c r="A471" s="51"/>
      <c r="B471" s="113"/>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4"/>
      <c r="AL471" s="114"/>
      <c r="AM471" s="114"/>
      <c r="AN471" s="114"/>
      <c r="AO471" s="114"/>
      <c r="AP471" s="114"/>
      <c r="AQ471" s="114"/>
      <c r="AR471" s="114"/>
      <c r="AS471" s="114"/>
      <c r="AT471" s="114"/>
      <c r="AU471" s="114"/>
      <c r="AV471" s="114"/>
      <c r="AW471" s="114"/>
      <c r="AX471" s="115"/>
    </row>
    <row r="472" spans="1:113" ht="12" customHeight="1">
      <c r="A472" s="51"/>
      <c r="B472" s="113"/>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4"/>
      <c r="AL472" s="114"/>
      <c r="AM472" s="114"/>
      <c r="AN472" s="114"/>
      <c r="AO472" s="114"/>
      <c r="AP472" s="114"/>
      <c r="AQ472" s="114"/>
      <c r="AR472" s="114"/>
      <c r="AS472" s="114"/>
      <c r="AT472" s="114"/>
      <c r="AU472" s="114"/>
      <c r="AV472" s="114"/>
      <c r="AW472" s="114"/>
      <c r="AX472" s="115"/>
    </row>
    <row r="473" spans="1:113" ht="12" customHeight="1">
      <c r="A473" s="51"/>
      <c r="B473" s="113"/>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4"/>
      <c r="AL473" s="114"/>
      <c r="AM473" s="114"/>
      <c r="AN473" s="114"/>
      <c r="AO473" s="114"/>
      <c r="AP473" s="114"/>
      <c r="AQ473" s="114"/>
      <c r="AR473" s="114"/>
      <c r="AS473" s="114"/>
      <c r="AT473" s="114"/>
      <c r="AU473" s="114"/>
      <c r="AV473" s="114"/>
      <c r="AW473" s="114"/>
      <c r="AX473" s="115"/>
      <c r="BC473" s="59"/>
    </row>
    <row r="474" spans="1:113" ht="12" customHeight="1">
      <c r="A474" s="51"/>
      <c r="B474" s="113"/>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4"/>
      <c r="AL474" s="114"/>
      <c r="AM474" s="114"/>
      <c r="AN474" s="114"/>
      <c r="AO474" s="114"/>
      <c r="AP474" s="114"/>
      <c r="AQ474" s="114"/>
      <c r="AR474" s="114"/>
      <c r="AS474" s="114"/>
      <c r="AT474" s="114"/>
      <c r="AU474" s="114"/>
      <c r="AV474" s="114"/>
      <c r="AW474" s="114"/>
      <c r="AX474" s="115"/>
    </row>
    <row r="475" spans="1:113" ht="12" customHeight="1">
      <c r="A475" s="51"/>
      <c r="B475" s="113"/>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4"/>
      <c r="AL475" s="114"/>
      <c r="AM475" s="114"/>
      <c r="AN475" s="114"/>
      <c r="AO475" s="114"/>
      <c r="AP475" s="114"/>
      <c r="AQ475" s="114"/>
      <c r="AR475" s="114"/>
      <c r="AS475" s="114"/>
      <c r="AT475" s="114"/>
      <c r="AU475" s="114"/>
      <c r="AV475" s="114"/>
      <c r="AW475" s="114"/>
      <c r="AX475" s="115"/>
    </row>
    <row r="476" spans="1:113" ht="12" customHeight="1">
      <c r="A476" s="51"/>
      <c r="B476" s="113"/>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4"/>
      <c r="AL476" s="114"/>
      <c r="AM476" s="114"/>
      <c r="AN476" s="114"/>
      <c r="AO476" s="114"/>
      <c r="AP476" s="114"/>
      <c r="AQ476" s="114"/>
      <c r="AR476" s="114"/>
      <c r="AS476" s="114"/>
      <c r="AT476" s="114"/>
      <c r="AU476" s="114"/>
      <c r="AV476" s="114"/>
      <c r="AW476" s="114"/>
      <c r="AX476" s="115"/>
    </row>
    <row r="477" spans="1:113" ht="15" thickBot="1">
      <c r="A477" s="60"/>
      <c r="B477" s="61"/>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3"/>
    </row>
    <row r="478" spans="1:113">
      <c r="B478" s="64"/>
    </row>
    <row r="479" spans="1:113" ht="15" thickBot="1">
      <c r="A479" s="54"/>
      <c r="B479" s="53" t="s">
        <v>108</v>
      </c>
      <c r="C479" s="51"/>
      <c r="D479" s="51"/>
      <c r="E479" s="51"/>
      <c r="F479" s="51"/>
      <c r="G479" s="51"/>
      <c r="H479" s="51"/>
      <c r="I479" s="51"/>
      <c r="J479" s="51"/>
      <c r="K479" s="51"/>
      <c r="L479" s="52"/>
      <c r="M479" s="52"/>
      <c r="N479" s="52"/>
      <c r="O479" s="52"/>
      <c r="P479" s="51"/>
      <c r="Q479" s="51"/>
      <c r="R479" s="51"/>
      <c r="S479" s="51"/>
      <c r="T479" s="51"/>
      <c r="U479" s="51"/>
      <c r="V479" s="53"/>
      <c r="W479" s="53"/>
      <c r="X479" s="53"/>
      <c r="Y479" s="53"/>
      <c r="Z479" s="53"/>
      <c r="AA479" s="53"/>
      <c r="AB479" s="53"/>
      <c r="AC479" s="53"/>
      <c r="AD479" s="53"/>
      <c r="AE479" s="53"/>
      <c r="AF479" s="53"/>
      <c r="AG479" s="53"/>
      <c r="AH479" s="53"/>
      <c r="AI479" s="53"/>
      <c r="AJ479" s="53"/>
      <c r="AK479" s="53"/>
      <c r="AL479" s="53"/>
      <c r="AM479" s="53"/>
      <c r="AN479" s="53"/>
      <c r="AO479" s="53"/>
      <c r="AP479" s="53"/>
      <c r="AQ479" s="53"/>
      <c r="AR479" s="53"/>
      <c r="AS479" s="53"/>
      <c r="AT479" s="53"/>
      <c r="AU479" s="53"/>
      <c r="AV479" s="53"/>
      <c r="AW479" s="53"/>
      <c r="AX479" s="53"/>
      <c r="DI479" s="49"/>
    </row>
    <row r="480" spans="1:113" ht="14.4">
      <c r="A480" s="51"/>
      <c r="B480" s="55"/>
      <c r="C480" s="50"/>
      <c r="D480" s="50"/>
      <c r="E480" s="50"/>
      <c r="F480" s="50"/>
      <c r="G480" s="50"/>
      <c r="H480" s="50"/>
      <c r="I480" s="50"/>
      <c r="J480" s="50"/>
      <c r="K480" s="50"/>
      <c r="L480" s="56"/>
      <c r="M480" s="56"/>
      <c r="N480" s="56"/>
      <c r="O480" s="56"/>
      <c r="P480" s="50"/>
      <c r="Q480" s="50"/>
      <c r="R480" s="50"/>
      <c r="S480" s="50"/>
      <c r="T480" s="50"/>
      <c r="U480" s="50"/>
      <c r="V480" s="57"/>
      <c r="W480" s="57"/>
      <c r="X480" s="57"/>
      <c r="Y480" s="57"/>
      <c r="Z480" s="57"/>
      <c r="AA480" s="57"/>
      <c r="AB480" s="57"/>
      <c r="AC480" s="57"/>
      <c r="AD480" s="57"/>
      <c r="AE480" s="57"/>
      <c r="AF480" s="57"/>
      <c r="AG480" s="57"/>
      <c r="AH480" s="57"/>
      <c r="AI480" s="57"/>
      <c r="AJ480" s="57"/>
      <c r="AK480" s="57"/>
      <c r="AL480" s="57"/>
      <c r="AM480" s="57"/>
      <c r="AN480" s="57"/>
      <c r="AO480" s="57"/>
      <c r="AP480" s="57"/>
      <c r="AQ480" s="57"/>
      <c r="AR480" s="57"/>
      <c r="AS480" s="57"/>
      <c r="AT480" s="57"/>
      <c r="AU480" s="57"/>
      <c r="AV480" s="57"/>
      <c r="AW480" s="57"/>
      <c r="AX480" s="58"/>
    </row>
    <row r="481" spans="1:251" ht="12" customHeight="1">
      <c r="A481" s="51"/>
      <c r="B481" s="113" t="s">
        <v>179</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row>
    <row r="482" spans="1:251" ht="12" customHeight="1">
      <c r="A482" s="51"/>
      <c r="B482" s="113"/>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5"/>
    </row>
    <row r="483" spans="1:251" ht="12" customHeight="1">
      <c r="A483" s="51"/>
      <c r="B483" s="113"/>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5"/>
    </row>
    <row r="484" spans="1:251" ht="12" customHeight="1">
      <c r="A484" s="51"/>
      <c r="B484" s="113"/>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4"/>
      <c r="AL484" s="114"/>
      <c r="AM484" s="114"/>
      <c r="AN484" s="114"/>
      <c r="AO484" s="114"/>
      <c r="AP484" s="114"/>
      <c r="AQ484" s="114"/>
      <c r="AR484" s="114"/>
      <c r="AS484" s="114"/>
      <c r="AT484" s="114"/>
      <c r="AU484" s="114"/>
      <c r="AV484" s="114"/>
      <c r="AW484" s="114"/>
      <c r="AX484" s="115"/>
    </row>
    <row r="485" spans="1:251" ht="12" customHeight="1">
      <c r="A485" s="51"/>
      <c r="B485" s="113"/>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4"/>
      <c r="AL485" s="114"/>
      <c r="AM485" s="114"/>
      <c r="AN485" s="114"/>
      <c r="AO485" s="114"/>
      <c r="AP485" s="114"/>
      <c r="AQ485" s="114"/>
      <c r="AR485" s="114"/>
      <c r="AS485" s="114"/>
      <c r="AT485" s="114"/>
      <c r="AU485" s="114"/>
      <c r="AV485" s="114"/>
      <c r="AW485" s="114"/>
      <c r="AX485" s="115"/>
      <c r="BC485" s="59"/>
    </row>
    <row r="486" spans="1:251" ht="12" customHeight="1">
      <c r="A486" s="51"/>
      <c r="B486" s="113"/>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4"/>
      <c r="AL486" s="114"/>
      <c r="AM486" s="114"/>
      <c r="AN486" s="114"/>
      <c r="AO486" s="114"/>
      <c r="AP486" s="114"/>
      <c r="AQ486" s="114"/>
      <c r="AR486" s="114"/>
      <c r="AS486" s="114"/>
      <c r="AT486" s="114"/>
      <c r="AU486" s="114"/>
      <c r="AV486" s="114"/>
      <c r="AW486" s="114"/>
      <c r="AX486" s="115"/>
    </row>
    <row r="487" spans="1:251" ht="12" customHeight="1">
      <c r="A487" s="51"/>
      <c r="B487" s="113"/>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4"/>
      <c r="AL487" s="114"/>
      <c r="AM487" s="114"/>
      <c r="AN487" s="114"/>
      <c r="AO487" s="114"/>
      <c r="AP487" s="114"/>
      <c r="AQ487" s="114"/>
      <c r="AR487" s="114"/>
      <c r="AS487" s="114"/>
      <c r="AT487" s="114"/>
      <c r="AU487" s="114"/>
      <c r="AV487" s="114"/>
      <c r="AW487" s="114"/>
      <c r="AX487" s="115"/>
    </row>
    <row r="488" spans="1:251" ht="12" customHeight="1">
      <c r="A488" s="51"/>
      <c r="B488" s="113"/>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4"/>
      <c r="AL488" s="114"/>
      <c r="AM488" s="114"/>
      <c r="AN488" s="114"/>
      <c r="AO488" s="114"/>
      <c r="AP488" s="114"/>
      <c r="AQ488" s="114"/>
      <c r="AR488" s="114"/>
      <c r="AS488" s="114"/>
      <c r="AT488" s="114"/>
      <c r="AU488" s="114"/>
      <c r="AV488" s="114"/>
      <c r="AW488" s="114"/>
      <c r="AX488" s="115"/>
    </row>
    <row r="489" spans="1:251" ht="15" thickBot="1">
      <c r="A489" s="60"/>
      <c r="B489" s="61"/>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3"/>
    </row>
    <row r="490" spans="1:251">
      <c r="B490" s="64"/>
    </row>
    <row r="491" spans="1:251" ht="14.4">
      <c r="B491" s="53" t="s">
        <v>110</v>
      </c>
      <c r="C491" s="51"/>
      <c r="D491" s="51"/>
      <c r="E491" s="51"/>
      <c r="F491" s="51"/>
      <c r="G491" s="51"/>
      <c r="H491" s="51"/>
      <c r="I491" s="51"/>
      <c r="J491" s="51"/>
      <c r="K491" s="51"/>
      <c r="L491" s="52"/>
      <c r="M491" s="52"/>
      <c r="N491" s="52"/>
      <c r="O491" s="52"/>
      <c r="P491" s="51"/>
      <c r="Q491" s="51"/>
      <c r="R491" s="51"/>
      <c r="S491" s="51"/>
      <c r="T491" s="51"/>
      <c r="U491" s="51"/>
      <c r="V491" s="53"/>
      <c r="W491" s="53"/>
      <c r="X491" s="53"/>
      <c r="Y491" s="53"/>
      <c r="Z491" s="53"/>
      <c r="AA491" s="53"/>
      <c r="AB491" s="53"/>
      <c r="AC491" s="53"/>
      <c r="AD491" s="53"/>
      <c r="AE491" s="53"/>
      <c r="AF491" s="53"/>
      <c r="AG491" s="53"/>
      <c r="AH491" s="53"/>
      <c r="AI491" s="53"/>
      <c r="AJ491" s="53"/>
      <c r="AK491" s="53"/>
      <c r="AL491" s="53"/>
      <c r="AM491" s="53"/>
      <c r="AN491" s="53"/>
      <c r="AO491" s="53"/>
      <c r="AP491" s="53"/>
      <c r="AQ491" s="53"/>
      <c r="AR491" s="53"/>
      <c r="AS491" s="53"/>
      <c r="AT491" s="53"/>
      <c r="AU491" s="53"/>
      <c r="AV491" s="53"/>
      <c r="AW491" s="53"/>
      <c r="AX491" s="53"/>
    </row>
    <row r="492" spans="1:251" ht="15" thickBot="1">
      <c r="B492" s="51"/>
      <c r="C492" s="51"/>
      <c r="D492" s="51"/>
      <c r="E492" s="51"/>
      <c r="F492" s="51"/>
      <c r="G492" s="51"/>
      <c r="H492" s="51"/>
      <c r="I492" s="51"/>
      <c r="J492" s="51"/>
      <c r="K492" s="51"/>
      <c r="L492" s="52"/>
      <c r="M492" s="52"/>
      <c r="N492" s="52"/>
      <c r="O492" s="52"/>
      <c r="P492" s="51"/>
      <c r="Q492" s="51"/>
      <c r="R492" s="51"/>
      <c r="S492" s="51"/>
      <c r="T492" s="51"/>
      <c r="U492" s="51"/>
      <c r="V492" s="53"/>
      <c r="W492" s="53"/>
      <c r="X492" s="53"/>
      <c r="Y492" s="53"/>
      <c r="Z492" s="53"/>
      <c r="AA492" s="53"/>
      <c r="AB492" s="53"/>
      <c r="AC492" s="53"/>
      <c r="AD492" s="53"/>
      <c r="AE492" s="53"/>
      <c r="AF492" s="53"/>
      <c r="AG492" s="53"/>
      <c r="AH492" s="53"/>
      <c r="AI492" s="53"/>
      <c r="AJ492" s="53"/>
      <c r="AK492" s="53"/>
      <c r="AL492" s="53"/>
      <c r="AM492" s="53"/>
      <c r="AN492" s="53"/>
      <c r="AO492" s="53"/>
      <c r="AP492" s="53"/>
      <c r="AQ492" s="53"/>
      <c r="AR492" s="53"/>
      <c r="AS492" s="53"/>
      <c r="AT492" s="53"/>
      <c r="AU492" s="53"/>
      <c r="AV492" s="53"/>
      <c r="AW492" s="53"/>
      <c r="AX492" s="65" t="s">
        <v>111</v>
      </c>
    </row>
    <row r="493" spans="1:251" s="59" customFormat="1" ht="13.5" customHeight="1">
      <c r="A493" s="51"/>
      <c r="B493" s="116" t="s">
        <v>112</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8"/>
      <c r="AA493" s="122" t="s">
        <v>113</v>
      </c>
      <c r="AB493" s="117"/>
      <c r="AC493" s="117"/>
      <c r="AD493" s="117"/>
      <c r="AE493" s="117"/>
      <c r="AF493" s="117"/>
      <c r="AG493" s="117"/>
      <c r="AH493" s="117"/>
      <c r="AI493" s="118"/>
      <c r="AJ493" s="122" t="s">
        <v>114</v>
      </c>
      <c r="AK493" s="117"/>
      <c r="AL493" s="117"/>
      <c r="AM493" s="117"/>
      <c r="AN493" s="117"/>
      <c r="AO493" s="117"/>
      <c r="AP493" s="117"/>
      <c r="AQ493" s="117"/>
      <c r="AR493" s="118"/>
      <c r="AS493" s="122" t="s">
        <v>115</v>
      </c>
      <c r="AT493" s="117"/>
      <c r="AU493" s="117"/>
      <c r="AV493" s="117"/>
      <c r="AW493" s="117"/>
      <c r="AX493" s="124"/>
      <c r="AY493" s="45"/>
      <c r="AZ493" s="45"/>
      <c r="BA493" s="45"/>
      <c r="BB493" s="45"/>
      <c r="BC493" s="45"/>
      <c r="BD493" s="45"/>
      <c r="BE493" s="45"/>
      <c r="BF493" s="45"/>
      <c r="BG493" s="45"/>
      <c r="BH493" s="45"/>
      <c r="BI493" s="45"/>
      <c r="BJ493" s="45"/>
      <c r="BK493" s="45"/>
      <c r="BL493" s="45"/>
      <c r="BM493" s="45"/>
      <c r="BN493" s="45"/>
      <c r="BO493" s="45"/>
      <c r="BP493" s="45"/>
      <c r="BQ493" s="45"/>
      <c r="BR493" s="45"/>
      <c r="BS493" s="45"/>
      <c r="BT493" s="45"/>
      <c r="BU493" s="45"/>
      <c r="BV493" s="45"/>
      <c r="BW493" s="45"/>
      <c r="BX493" s="45"/>
      <c r="BY493" s="45"/>
      <c r="BZ493" s="45"/>
      <c r="CA493" s="45"/>
      <c r="CB493" s="45"/>
      <c r="CC493" s="45"/>
      <c r="CD493" s="45"/>
      <c r="CE493" s="45"/>
      <c r="CF493" s="45"/>
      <c r="CG493" s="45"/>
      <c r="CH493" s="45"/>
      <c r="CI493" s="45"/>
      <c r="CJ493" s="45"/>
      <c r="CK493" s="45"/>
      <c r="CL493" s="45"/>
      <c r="CM493" s="45"/>
      <c r="CN493" s="45"/>
      <c r="CO493" s="45"/>
      <c r="CP493" s="45"/>
      <c r="CQ493" s="45"/>
      <c r="CR493" s="45"/>
      <c r="CS493" s="45"/>
      <c r="CT493" s="45"/>
      <c r="CU493" s="45"/>
      <c r="CV493" s="45"/>
      <c r="CW493" s="45"/>
      <c r="CX493" s="45"/>
      <c r="CY493" s="45"/>
      <c r="CZ493" s="45"/>
      <c r="DA493" s="45"/>
      <c r="DB493" s="45"/>
      <c r="DC493" s="45"/>
      <c r="DD493" s="45"/>
      <c r="DE493" s="45"/>
      <c r="DF493" s="45"/>
      <c r="DG493" s="45"/>
      <c r="DH493" s="45"/>
      <c r="DI493" s="45"/>
      <c r="DJ493" s="45"/>
      <c r="DK493" s="45"/>
      <c r="DL493" s="45"/>
      <c r="DM493" s="45"/>
      <c r="DN493" s="45"/>
      <c r="DO493" s="45"/>
      <c r="DP493" s="45"/>
      <c r="DQ493" s="45"/>
      <c r="DR493" s="45"/>
      <c r="DS493" s="45"/>
      <c r="DT493" s="45"/>
      <c r="DU493" s="45"/>
      <c r="DV493" s="45"/>
      <c r="DW493" s="45"/>
      <c r="DX493" s="45"/>
      <c r="DY493" s="45"/>
      <c r="DZ493" s="45"/>
      <c r="EA493" s="45"/>
      <c r="EB493" s="45"/>
      <c r="EC493" s="45"/>
      <c r="ED493" s="45"/>
      <c r="EE493" s="45"/>
      <c r="EF493" s="45"/>
      <c r="EG493" s="45"/>
      <c r="EH493" s="45"/>
      <c r="EI493" s="45"/>
      <c r="EJ493" s="45"/>
      <c r="EK493" s="45"/>
      <c r="EL493" s="45"/>
      <c r="EM493" s="45"/>
      <c r="EN493" s="45"/>
      <c r="EO493" s="45"/>
      <c r="EP493" s="45"/>
      <c r="EQ493" s="45"/>
      <c r="ER493" s="45"/>
      <c r="ES493" s="45"/>
      <c r="ET493" s="45"/>
      <c r="EU493" s="45"/>
      <c r="EV493" s="45"/>
      <c r="EW493" s="45"/>
      <c r="EX493" s="45"/>
      <c r="EY493" s="45"/>
      <c r="EZ493" s="45"/>
      <c r="FA493" s="45"/>
      <c r="FB493" s="45"/>
      <c r="FC493" s="45"/>
      <c r="FD493" s="45"/>
      <c r="FE493" s="45"/>
      <c r="FF493" s="45"/>
      <c r="FG493" s="45"/>
      <c r="FH493" s="45"/>
      <c r="FI493" s="45"/>
      <c r="FJ493" s="45"/>
      <c r="FK493" s="45"/>
      <c r="FL493" s="45"/>
      <c r="FM493" s="45"/>
      <c r="FN493" s="45"/>
      <c r="FO493" s="45"/>
      <c r="FP493" s="45"/>
      <c r="FQ493" s="45"/>
      <c r="FR493" s="45"/>
      <c r="FS493" s="45"/>
      <c r="FT493" s="45"/>
      <c r="FU493" s="45"/>
      <c r="FV493" s="45"/>
      <c r="FW493" s="45"/>
      <c r="FX493" s="45"/>
      <c r="FY493" s="45"/>
      <c r="FZ493" s="45"/>
      <c r="GA493" s="45"/>
      <c r="GB493" s="45"/>
      <c r="GC493" s="45"/>
      <c r="GD493" s="45"/>
      <c r="GE493" s="45"/>
      <c r="GF493" s="45"/>
      <c r="GG493" s="45"/>
      <c r="GH493" s="45"/>
      <c r="GI493" s="45"/>
      <c r="GJ493" s="45"/>
      <c r="GK493" s="45"/>
      <c r="GL493" s="45"/>
      <c r="GM493" s="45"/>
      <c r="GN493" s="45"/>
      <c r="GO493" s="45"/>
      <c r="GP493" s="45"/>
      <c r="GQ493" s="45"/>
      <c r="GR493" s="45"/>
      <c r="GS493" s="45"/>
      <c r="GT493" s="45"/>
      <c r="GU493" s="45"/>
      <c r="GV493" s="45"/>
      <c r="GW493" s="45"/>
      <c r="GX493" s="45"/>
      <c r="GY493" s="45"/>
      <c r="GZ493" s="45"/>
      <c r="HA493" s="45"/>
      <c r="HB493" s="45"/>
      <c r="HC493" s="45"/>
      <c r="HD493" s="45"/>
      <c r="HE493" s="45"/>
      <c r="HF493" s="45"/>
      <c r="HG493" s="45"/>
      <c r="HH493" s="45"/>
      <c r="HI493" s="45"/>
      <c r="HJ493" s="45"/>
      <c r="HK493" s="45"/>
      <c r="HL493" s="45"/>
      <c r="HM493" s="45"/>
      <c r="HN493" s="45"/>
      <c r="HO493" s="45"/>
      <c r="HP493" s="45"/>
      <c r="HQ493" s="45"/>
      <c r="HR493" s="45"/>
      <c r="HS493" s="45"/>
      <c r="HT493" s="45"/>
      <c r="HU493" s="45"/>
      <c r="HV493" s="45"/>
      <c r="HW493" s="45"/>
      <c r="HX493" s="45"/>
      <c r="HY493" s="45"/>
      <c r="HZ493" s="45"/>
      <c r="IA493" s="45"/>
      <c r="IB493" s="45"/>
      <c r="IC493" s="45"/>
      <c r="ID493" s="45"/>
      <c r="IE493" s="45"/>
      <c r="IF493" s="45"/>
      <c r="IG493" s="45"/>
      <c r="IH493" s="45"/>
      <c r="II493" s="45"/>
      <c r="IJ493" s="45"/>
      <c r="IK493" s="45"/>
      <c r="IL493" s="45"/>
      <c r="IM493" s="45"/>
      <c r="IN493" s="45"/>
      <c r="IO493" s="45"/>
      <c r="IP493" s="45"/>
      <c r="IQ493" s="45"/>
    </row>
    <row r="494" spans="1:251" s="59" customFormat="1">
      <c r="A494" s="51"/>
      <c r="B494" s="119"/>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1"/>
      <c r="AA494" s="123"/>
      <c r="AB494" s="120"/>
      <c r="AC494" s="120"/>
      <c r="AD494" s="120"/>
      <c r="AE494" s="120"/>
      <c r="AF494" s="120"/>
      <c r="AG494" s="120"/>
      <c r="AH494" s="120"/>
      <c r="AI494" s="121"/>
      <c r="AJ494" s="123"/>
      <c r="AK494" s="120"/>
      <c r="AL494" s="120"/>
      <c r="AM494" s="120"/>
      <c r="AN494" s="120"/>
      <c r="AO494" s="120"/>
      <c r="AP494" s="120"/>
      <c r="AQ494" s="120"/>
      <c r="AR494" s="121"/>
      <c r="AS494" s="123"/>
      <c r="AT494" s="120"/>
      <c r="AU494" s="120"/>
      <c r="AV494" s="120"/>
      <c r="AW494" s="120"/>
      <c r="AX494" s="125"/>
      <c r="AY494" s="45"/>
      <c r="AZ494" s="45"/>
      <c r="BA494" s="45"/>
      <c r="BB494" s="66"/>
      <c r="BC494" s="67"/>
      <c r="BE494" s="45"/>
      <c r="BF494" s="45"/>
      <c r="BG494" s="45"/>
      <c r="BH494" s="45"/>
      <c r="BI494" s="45"/>
      <c r="BJ494" s="45"/>
      <c r="BK494" s="45"/>
      <c r="BL494" s="45"/>
      <c r="BM494" s="45"/>
      <c r="BN494" s="45"/>
      <c r="BO494" s="45"/>
      <c r="BP494" s="45"/>
      <c r="BQ494" s="45"/>
      <c r="BR494" s="45"/>
      <c r="BS494" s="45"/>
      <c r="BT494" s="45"/>
      <c r="BU494" s="45"/>
      <c r="BV494" s="45"/>
      <c r="BW494" s="45"/>
      <c r="BX494" s="45"/>
      <c r="BY494" s="45"/>
      <c r="BZ494" s="45"/>
      <c r="CA494" s="45"/>
      <c r="CB494" s="45"/>
      <c r="CC494" s="45"/>
      <c r="CD494" s="45"/>
      <c r="CE494" s="45"/>
      <c r="CF494" s="45"/>
      <c r="CG494" s="45"/>
      <c r="CH494" s="45"/>
      <c r="CI494" s="45"/>
      <c r="CJ494" s="45"/>
      <c r="CK494" s="45"/>
      <c r="CL494" s="45"/>
      <c r="CM494" s="45"/>
      <c r="CN494" s="45"/>
      <c r="CO494" s="45"/>
      <c r="CP494" s="45"/>
      <c r="CQ494" s="45"/>
      <c r="CR494" s="45"/>
      <c r="CS494" s="45"/>
      <c r="CT494" s="45"/>
      <c r="CU494" s="45"/>
      <c r="CV494" s="45"/>
      <c r="CW494" s="45"/>
      <c r="CX494" s="45"/>
      <c r="CY494" s="45"/>
      <c r="CZ494" s="45"/>
      <c r="DA494" s="45"/>
      <c r="DB494" s="45"/>
      <c r="DC494" s="45"/>
      <c r="DD494" s="45"/>
      <c r="DE494" s="45"/>
      <c r="DF494" s="45"/>
      <c r="DG494" s="45"/>
      <c r="DH494" s="45"/>
      <c r="DI494" s="45"/>
      <c r="DJ494" s="45"/>
      <c r="DK494" s="45"/>
      <c r="DL494" s="45"/>
      <c r="DM494" s="45"/>
      <c r="DN494" s="45"/>
      <c r="DO494" s="45"/>
      <c r="DP494" s="45"/>
      <c r="DQ494" s="45"/>
      <c r="DR494" s="45"/>
      <c r="DS494" s="45"/>
      <c r="DT494" s="45"/>
      <c r="DU494" s="45"/>
      <c r="DV494" s="45"/>
      <c r="DW494" s="45"/>
      <c r="DX494" s="45"/>
      <c r="DY494" s="45"/>
      <c r="DZ494" s="45"/>
      <c r="EA494" s="45"/>
      <c r="EB494" s="45"/>
      <c r="EC494" s="45"/>
      <c r="ED494" s="45"/>
      <c r="EE494" s="45"/>
      <c r="EF494" s="45"/>
      <c r="EG494" s="45"/>
      <c r="EH494" s="45"/>
      <c r="EI494" s="45"/>
      <c r="EJ494" s="45"/>
      <c r="EK494" s="45"/>
      <c r="EL494" s="45"/>
      <c r="EM494" s="45"/>
      <c r="EN494" s="45"/>
      <c r="EO494" s="45"/>
      <c r="EP494" s="45"/>
      <c r="EQ494" s="45"/>
      <c r="ER494" s="45"/>
      <c r="ES494" s="45"/>
      <c r="ET494" s="45"/>
      <c r="EU494" s="45"/>
      <c r="EV494" s="45"/>
      <c r="EW494" s="45"/>
      <c r="EX494" s="45"/>
      <c r="EY494" s="45"/>
      <c r="EZ494" s="45"/>
      <c r="FA494" s="45"/>
      <c r="FB494" s="45"/>
      <c r="FC494" s="45"/>
      <c r="FD494" s="45"/>
      <c r="FE494" s="45"/>
      <c r="FF494" s="45"/>
      <c r="FG494" s="45"/>
      <c r="FH494" s="45"/>
      <c r="FI494" s="45"/>
      <c r="FJ494" s="45"/>
      <c r="FK494" s="45"/>
      <c r="FL494" s="45"/>
      <c r="FM494" s="45"/>
      <c r="FN494" s="45"/>
      <c r="FO494" s="45"/>
      <c r="FP494" s="45"/>
      <c r="FQ494" s="45"/>
      <c r="FR494" s="45"/>
      <c r="FS494" s="45"/>
      <c r="FT494" s="45"/>
      <c r="FU494" s="45"/>
      <c r="FV494" s="45"/>
      <c r="FW494" s="45"/>
      <c r="FX494" s="45"/>
      <c r="FY494" s="45"/>
      <c r="FZ494" s="45"/>
      <c r="GA494" s="45"/>
      <c r="GB494" s="45"/>
      <c r="GC494" s="45"/>
      <c r="GD494" s="45"/>
      <c r="GE494" s="45"/>
      <c r="GF494" s="45"/>
      <c r="GG494" s="45"/>
      <c r="GH494" s="45"/>
      <c r="GI494" s="45"/>
      <c r="GJ494" s="45"/>
      <c r="GK494" s="45"/>
      <c r="GL494" s="45"/>
      <c r="GM494" s="45"/>
      <c r="GN494" s="45"/>
      <c r="GO494" s="45"/>
      <c r="GP494" s="45"/>
      <c r="GQ494" s="45"/>
      <c r="GR494" s="45"/>
      <c r="GS494" s="45"/>
      <c r="GT494" s="45"/>
      <c r="GU494" s="45"/>
      <c r="GV494" s="45"/>
      <c r="GW494" s="45"/>
      <c r="GX494" s="45"/>
      <c r="GY494" s="45"/>
      <c r="GZ494" s="45"/>
      <c r="HA494" s="45"/>
      <c r="HB494" s="45"/>
      <c r="HC494" s="45"/>
      <c r="HD494" s="45"/>
      <c r="HE494" s="45"/>
      <c r="HF494" s="45"/>
      <c r="HG494" s="45"/>
      <c r="HH494" s="45"/>
      <c r="HI494" s="45"/>
      <c r="HJ494" s="45"/>
      <c r="HK494" s="45"/>
      <c r="HL494" s="45"/>
      <c r="HM494" s="45"/>
      <c r="HN494" s="45"/>
      <c r="HO494" s="45"/>
      <c r="HP494" s="45"/>
      <c r="HQ494" s="45"/>
      <c r="HR494" s="45"/>
      <c r="HS494" s="45"/>
      <c r="HT494" s="45"/>
      <c r="HU494" s="45"/>
      <c r="HV494" s="45"/>
      <c r="HW494" s="45"/>
      <c r="HX494" s="45"/>
      <c r="HY494" s="45"/>
      <c r="HZ494" s="45"/>
      <c r="IA494" s="45"/>
      <c r="IB494" s="45"/>
      <c r="IC494" s="45"/>
      <c r="ID494" s="45"/>
      <c r="IE494" s="45"/>
      <c r="IF494" s="45"/>
      <c r="IG494" s="45"/>
      <c r="IH494" s="45"/>
      <c r="II494" s="45"/>
      <c r="IJ494" s="45"/>
      <c r="IK494" s="45"/>
      <c r="IL494" s="45"/>
      <c r="IM494" s="45"/>
      <c r="IN494" s="45"/>
      <c r="IO494" s="45"/>
      <c r="IP494" s="45"/>
      <c r="IQ494" s="45"/>
    </row>
    <row r="495" spans="1:251" s="59" customFormat="1" ht="18.75" customHeight="1">
      <c r="A495" s="51"/>
      <c r="B495" s="68"/>
      <c r="C495" s="126" t="s">
        <v>180</v>
      </c>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8"/>
      <c r="AA495" s="129">
        <v>1914247</v>
      </c>
      <c r="AB495" s="130"/>
      <c r="AC495" s="130"/>
      <c r="AD495" s="130"/>
      <c r="AE495" s="130"/>
      <c r="AF495" s="130"/>
      <c r="AG495" s="130"/>
      <c r="AH495" s="130"/>
      <c r="AI495" s="131"/>
      <c r="AJ495" s="129">
        <v>1849552</v>
      </c>
      <c r="AK495" s="130"/>
      <c r="AL495" s="130"/>
      <c r="AM495" s="130"/>
      <c r="AN495" s="130"/>
      <c r="AO495" s="130"/>
      <c r="AP495" s="130"/>
      <c r="AQ495" s="130"/>
      <c r="AR495" s="131"/>
      <c r="AS495" s="132"/>
      <c r="AT495" s="133"/>
      <c r="AU495" s="133"/>
      <c r="AV495" s="133"/>
      <c r="AW495" s="133"/>
      <c r="AX495" s="134"/>
      <c r="AY495" s="45"/>
      <c r="AZ495" s="45"/>
      <c r="BA495" s="45"/>
      <c r="BB495" s="45"/>
      <c r="BC495" s="45"/>
      <c r="BD495" s="45"/>
      <c r="BE495" s="45"/>
      <c r="BF495" s="45"/>
      <c r="BG495" s="45"/>
      <c r="BH495" s="45"/>
      <c r="BI495" s="45"/>
      <c r="BJ495" s="45"/>
      <c r="BK495" s="45"/>
      <c r="BL495" s="45"/>
      <c r="BM495" s="45"/>
      <c r="BN495" s="45"/>
      <c r="BO495" s="45"/>
      <c r="BP495" s="45"/>
      <c r="BQ495" s="45"/>
      <c r="BR495" s="45"/>
      <c r="BS495" s="45"/>
      <c r="BT495" s="45"/>
      <c r="BU495" s="45"/>
      <c r="BV495" s="45"/>
      <c r="BW495" s="45"/>
      <c r="BX495" s="45"/>
      <c r="BY495" s="45"/>
      <c r="BZ495" s="45"/>
      <c r="CA495" s="45"/>
      <c r="CB495" s="45"/>
      <c r="CC495" s="45"/>
      <c r="CD495" s="45"/>
      <c r="CE495" s="45"/>
      <c r="CF495" s="45"/>
      <c r="CG495" s="45"/>
      <c r="CH495" s="45"/>
      <c r="CI495" s="45"/>
      <c r="CJ495" s="45"/>
      <c r="CK495" s="45"/>
      <c r="CL495" s="45"/>
      <c r="CM495" s="45"/>
      <c r="CN495" s="45"/>
      <c r="CO495" s="45"/>
      <c r="CP495" s="45"/>
      <c r="CQ495" s="45"/>
      <c r="CR495" s="45"/>
      <c r="CS495" s="45"/>
      <c r="CT495" s="45"/>
      <c r="CU495" s="45"/>
      <c r="CV495" s="45"/>
      <c r="CW495" s="45"/>
      <c r="CX495" s="45"/>
      <c r="CY495" s="45"/>
      <c r="CZ495" s="45"/>
      <c r="DA495" s="45"/>
      <c r="DB495" s="45"/>
      <c r="DC495" s="45"/>
      <c r="DD495" s="45"/>
      <c r="DE495" s="45"/>
      <c r="DF495" s="45"/>
      <c r="DG495" s="45"/>
      <c r="DH495" s="45"/>
      <c r="DI495" s="45"/>
      <c r="DJ495" s="45"/>
      <c r="DK495" s="45"/>
      <c r="DL495" s="45"/>
      <c r="DM495" s="45"/>
      <c r="DN495" s="45"/>
      <c r="DO495" s="45"/>
      <c r="DP495" s="45"/>
      <c r="DQ495" s="45"/>
      <c r="DR495" s="45"/>
      <c r="DS495" s="45"/>
      <c r="DT495" s="45"/>
      <c r="DU495" s="45"/>
      <c r="DV495" s="45"/>
      <c r="DW495" s="45"/>
      <c r="DX495" s="45"/>
      <c r="DY495" s="45"/>
      <c r="DZ495" s="45"/>
      <c r="EA495" s="45"/>
      <c r="EB495" s="45"/>
      <c r="EC495" s="45"/>
      <c r="ED495" s="45"/>
      <c r="EE495" s="45"/>
      <c r="EF495" s="45"/>
      <c r="EG495" s="45"/>
      <c r="EH495" s="45"/>
      <c r="EI495" s="45"/>
      <c r="EJ495" s="45"/>
      <c r="EK495" s="45"/>
      <c r="EL495" s="45"/>
      <c r="EM495" s="45"/>
      <c r="EN495" s="45"/>
      <c r="EO495" s="45"/>
      <c r="EP495" s="45"/>
      <c r="EQ495" s="45"/>
      <c r="ER495" s="45"/>
      <c r="ES495" s="45"/>
      <c r="ET495" s="45"/>
      <c r="EU495" s="45"/>
      <c r="EV495" s="45"/>
      <c r="EW495" s="45"/>
      <c r="EX495" s="45"/>
      <c r="EY495" s="45"/>
      <c r="EZ495" s="45"/>
      <c r="FA495" s="45"/>
      <c r="FB495" s="45"/>
      <c r="FC495" s="45"/>
      <c r="FD495" s="45"/>
      <c r="FE495" s="45"/>
      <c r="FF495" s="45"/>
      <c r="FG495" s="45"/>
      <c r="FH495" s="45"/>
      <c r="FI495" s="45"/>
      <c r="FJ495" s="45"/>
      <c r="FK495" s="45"/>
      <c r="FL495" s="45"/>
      <c r="FM495" s="45"/>
      <c r="FN495" s="45"/>
      <c r="FO495" s="45"/>
      <c r="FP495" s="45"/>
      <c r="FQ495" s="45"/>
      <c r="FR495" s="45"/>
      <c r="FS495" s="45"/>
      <c r="FT495" s="45"/>
      <c r="FU495" s="45"/>
      <c r="FV495" s="45"/>
      <c r="FW495" s="45"/>
      <c r="FX495" s="45"/>
      <c r="FY495" s="45"/>
      <c r="FZ495" s="45"/>
      <c r="GA495" s="45"/>
      <c r="GB495" s="45"/>
      <c r="GC495" s="45"/>
      <c r="GD495" s="45"/>
      <c r="GE495" s="45"/>
      <c r="GF495" s="45"/>
      <c r="GG495" s="45"/>
      <c r="GH495" s="45"/>
      <c r="GI495" s="45"/>
      <c r="GJ495" s="45"/>
      <c r="GK495" s="45"/>
      <c r="GL495" s="45"/>
      <c r="GM495" s="45"/>
      <c r="GN495" s="45"/>
      <c r="GO495" s="45"/>
      <c r="GP495" s="45"/>
      <c r="GQ495" s="45"/>
      <c r="GR495" s="45"/>
      <c r="GS495" s="45"/>
      <c r="GT495" s="45"/>
      <c r="GU495" s="45"/>
      <c r="GV495" s="45"/>
      <c r="GW495" s="45"/>
      <c r="GX495" s="45"/>
      <c r="GY495" s="45"/>
      <c r="GZ495" s="45"/>
      <c r="HA495" s="45"/>
      <c r="HB495" s="45"/>
      <c r="HC495" s="45"/>
      <c r="HD495" s="45"/>
      <c r="HE495" s="45"/>
      <c r="HF495" s="45"/>
      <c r="HG495" s="45"/>
      <c r="HH495" s="45"/>
      <c r="HI495" s="45"/>
      <c r="HJ495" s="45"/>
      <c r="HK495" s="45"/>
      <c r="HL495" s="45"/>
      <c r="HM495" s="45"/>
      <c r="HN495" s="45"/>
      <c r="HO495" s="45"/>
      <c r="HP495" s="45"/>
      <c r="HQ495" s="45"/>
      <c r="HR495" s="45"/>
      <c r="HS495" s="45"/>
      <c r="HT495" s="45"/>
      <c r="HU495" s="45"/>
      <c r="HV495" s="45"/>
      <c r="HW495" s="45"/>
      <c r="HX495" s="45"/>
      <c r="HY495" s="45"/>
      <c r="HZ495" s="45"/>
      <c r="IA495" s="45"/>
      <c r="IB495" s="45"/>
      <c r="IC495" s="45"/>
      <c r="ID495" s="45"/>
      <c r="IE495" s="45"/>
      <c r="IF495" s="45"/>
      <c r="IG495" s="45"/>
      <c r="IH495" s="45"/>
      <c r="II495" s="45"/>
      <c r="IJ495" s="45"/>
      <c r="IK495" s="45"/>
      <c r="IL495" s="45"/>
      <c r="IM495" s="45"/>
      <c r="IN495" s="45"/>
      <c r="IO495" s="45"/>
      <c r="IP495" s="45"/>
      <c r="IQ495" s="45"/>
    </row>
    <row r="496" spans="1:251" s="59" customFormat="1" ht="18.75" customHeight="1">
      <c r="A496" s="51"/>
      <c r="B496" s="68"/>
      <c r="C496" s="126" t="s">
        <v>181</v>
      </c>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8"/>
      <c r="AA496" s="129">
        <v>0</v>
      </c>
      <c r="AB496" s="130"/>
      <c r="AC496" s="130"/>
      <c r="AD496" s="130"/>
      <c r="AE496" s="130"/>
      <c r="AF496" s="130"/>
      <c r="AG496" s="130"/>
      <c r="AH496" s="130"/>
      <c r="AI496" s="131"/>
      <c r="AJ496" s="129">
        <v>99959</v>
      </c>
      <c r="AK496" s="130"/>
      <c r="AL496" s="130"/>
      <c r="AM496" s="130"/>
      <c r="AN496" s="130"/>
      <c r="AO496" s="130"/>
      <c r="AP496" s="130"/>
      <c r="AQ496" s="130"/>
      <c r="AR496" s="131"/>
      <c r="AS496" s="132"/>
      <c r="AT496" s="133"/>
      <c r="AU496" s="133"/>
      <c r="AV496" s="133"/>
      <c r="AW496" s="133"/>
      <c r="AX496" s="134"/>
      <c r="AY496" s="45"/>
      <c r="AZ496" s="45"/>
      <c r="BA496" s="45"/>
      <c r="BB496" s="45"/>
      <c r="BC496" s="45"/>
      <c r="BD496" s="45"/>
      <c r="BE496" s="45"/>
      <c r="BF496" s="45"/>
      <c r="BG496" s="45"/>
      <c r="BH496" s="45"/>
      <c r="BI496" s="45"/>
      <c r="BJ496" s="45"/>
      <c r="BK496" s="45"/>
      <c r="BL496" s="45"/>
      <c r="BM496" s="45"/>
      <c r="BN496" s="45"/>
      <c r="BO496" s="45"/>
      <c r="BP496" s="45"/>
      <c r="BQ496" s="45"/>
      <c r="BR496" s="45"/>
      <c r="BS496" s="45"/>
      <c r="BT496" s="45"/>
      <c r="BU496" s="45"/>
      <c r="BV496" s="45"/>
      <c r="BW496" s="45"/>
      <c r="BX496" s="45"/>
      <c r="BY496" s="45"/>
      <c r="BZ496" s="45"/>
      <c r="CA496" s="45"/>
      <c r="CB496" s="45"/>
      <c r="CC496" s="45"/>
      <c r="CD496" s="45"/>
      <c r="CE496" s="45"/>
      <c r="CF496" s="45"/>
      <c r="CG496" s="45"/>
      <c r="CH496" s="45"/>
      <c r="CI496" s="45"/>
      <c r="CJ496" s="45"/>
      <c r="CK496" s="45"/>
      <c r="CL496" s="45"/>
      <c r="CM496" s="45"/>
      <c r="CN496" s="45"/>
      <c r="CO496" s="45"/>
      <c r="CP496" s="45"/>
      <c r="CQ496" s="45"/>
      <c r="CR496" s="45"/>
      <c r="CS496" s="45"/>
      <c r="CT496" s="45"/>
      <c r="CU496" s="45"/>
      <c r="CV496" s="45"/>
      <c r="CW496" s="45"/>
      <c r="CX496" s="45"/>
      <c r="CY496" s="45"/>
      <c r="CZ496" s="45"/>
      <c r="DA496" s="45"/>
      <c r="DB496" s="45"/>
      <c r="DC496" s="45"/>
      <c r="DD496" s="45"/>
      <c r="DE496" s="45"/>
      <c r="DF496" s="45"/>
      <c r="DG496" s="45"/>
      <c r="DH496" s="45"/>
      <c r="DI496" s="45"/>
      <c r="DJ496" s="45"/>
      <c r="DK496" s="45"/>
      <c r="DL496" s="45"/>
      <c r="DM496" s="45"/>
      <c r="DN496" s="45"/>
      <c r="DO496" s="45"/>
      <c r="DP496" s="45"/>
      <c r="DQ496" s="45"/>
      <c r="DR496" s="45"/>
      <c r="DS496" s="45"/>
      <c r="DT496" s="45"/>
      <c r="DU496" s="45"/>
      <c r="DV496" s="45"/>
      <c r="DW496" s="45"/>
      <c r="DX496" s="45"/>
      <c r="DY496" s="45"/>
      <c r="DZ496" s="45"/>
      <c r="EA496" s="45"/>
      <c r="EB496" s="45"/>
      <c r="EC496" s="45"/>
      <c r="ED496" s="45"/>
      <c r="EE496" s="45"/>
      <c r="EF496" s="45"/>
      <c r="EG496" s="45"/>
      <c r="EH496" s="45"/>
      <c r="EI496" s="45"/>
      <c r="EJ496" s="45"/>
      <c r="EK496" s="45"/>
      <c r="EL496" s="45"/>
      <c r="EM496" s="45"/>
      <c r="EN496" s="45"/>
      <c r="EO496" s="45"/>
      <c r="EP496" s="45"/>
      <c r="EQ496" s="45"/>
      <c r="ER496" s="45"/>
      <c r="ES496" s="45"/>
      <c r="ET496" s="45"/>
      <c r="EU496" s="45"/>
      <c r="EV496" s="45"/>
      <c r="EW496" s="45"/>
      <c r="EX496" s="45"/>
      <c r="EY496" s="45"/>
      <c r="EZ496" s="45"/>
      <c r="FA496" s="45"/>
      <c r="FB496" s="45"/>
      <c r="FC496" s="45"/>
      <c r="FD496" s="45"/>
      <c r="FE496" s="45"/>
      <c r="FF496" s="45"/>
      <c r="FG496" s="45"/>
      <c r="FH496" s="45"/>
      <c r="FI496" s="45"/>
      <c r="FJ496" s="45"/>
      <c r="FK496" s="45"/>
      <c r="FL496" s="45"/>
      <c r="FM496" s="45"/>
      <c r="FN496" s="45"/>
      <c r="FO496" s="45"/>
      <c r="FP496" s="45"/>
      <c r="FQ496" s="45"/>
      <c r="FR496" s="45"/>
      <c r="FS496" s="45"/>
      <c r="FT496" s="45"/>
      <c r="FU496" s="45"/>
      <c r="FV496" s="45"/>
      <c r="FW496" s="45"/>
      <c r="FX496" s="45"/>
      <c r="FY496" s="45"/>
      <c r="FZ496" s="45"/>
      <c r="GA496" s="45"/>
      <c r="GB496" s="45"/>
      <c r="GC496" s="45"/>
      <c r="GD496" s="45"/>
      <c r="GE496" s="45"/>
      <c r="GF496" s="45"/>
      <c r="GG496" s="45"/>
      <c r="GH496" s="45"/>
      <c r="GI496" s="45"/>
      <c r="GJ496" s="45"/>
      <c r="GK496" s="45"/>
      <c r="GL496" s="45"/>
      <c r="GM496" s="45"/>
      <c r="GN496" s="45"/>
      <c r="GO496" s="45"/>
      <c r="GP496" s="45"/>
      <c r="GQ496" s="45"/>
      <c r="GR496" s="45"/>
      <c r="GS496" s="45"/>
      <c r="GT496" s="45"/>
      <c r="GU496" s="45"/>
      <c r="GV496" s="45"/>
      <c r="GW496" s="45"/>
      <c r="GX496" s="45"/>
      <c r="GY496" s="45"/>
      <c r="GZ496" s="45"/>
      <c r="HA496" s="45"/>
      <c r="HB496" s="45"/>
      <c r="HC496" s="45"/>
      <c r="HD496" s="45"/>
      <c r="HE496" s="45"/>
      <c r="HF496" s="45"/>
      <c r="HG496" s="45"/>
      <c r="HH496" s="45"/>
      <c r="HI496" s="45"/>
      <c r="HJ496" s="45"/>
      <c r="HK496" s="45"/>
      <c r="HL496" s="45"/>
      <c r="HM496" s="45"/>
      <c r="HN496" s="45"/>
      <c r="HO496" s="45"/>
      <c r="HP496" s="45"/>
      <c r="HQ496" s="45"/>
      <c r="HR496" s="45"/>
      <c r="HS496" s="45"/>
      <c r="HT496" s="45"/>
      <c r="HU496" s="45"/>
      <c r="HV496" s="45"/>
      <c r="HW496" s="45"/>
      <c r="HX496" s="45"/>
      <c r="HY496" s="45"/>
      <c r="HZ496" s="45"/>
      <c r="IA496" s="45"/>
      <c r="IB496" s="45"/>
      <c r="IC496" s="45"/>
      <c r="ID496" s="45"/>
      <c r="IE496" s="45"/>
      <c r="IF496" s="45"/>
      <c r="IG496" s="45"/>
      <c r="IH496" s="45"/>
      <c r="II496" s="45"/>
      <c r="IJ496" s="45"/>
      <c r="IK496" s="45"/>
      <c r="IL496" s="45"/>
      <c r="IM496" s="45"/>
      <c r="IN496" s="45"/>
      <c r="IO496" s="45"/>
      <c r="IP496" s="45"/>
      <c r="IQ496" s="45"/>
    </row>
    <row r="497" spans="1:251" s="59" customFormat="1" ht="18.75" customHeight="1" thickBot="1">
      <c r="A497" s="60"/>
      <c r="B497" s="135" t="s">
        <v>121</v>
      </c>
      <c r="C497" s="136"/>
      <c r="D497" s="136"/>
      <c r="E497" s="136"/>
      <c r="F497" s="136"/>
      <c r="G497" s="136"/>
      <c r="H497" s="136"/>
      <c r="I497" s="136"/>
      <c r="J497" s="136"/>
      <c r="K497" s="136"/>
      <c r="L497" s="136"/>
      <c r="M497" s="136"/>
      <c r="N497" s="136"/>
      <c r="O497" s="136"/>
      <c r="P497" s="136"/>
      <c r="Q497" s="136"/>
      <c r="R497" s="136"/>
      <c r="S497" s="136"/>
      <c r="T497" s="136"/>
      <c r="U497" s="136"/>
      <c r="V497" s="136"/>
      <c r="W497" s="136"/>
      <c r="X497" s="136"/>
      <c r="Y497" s="136"/>
      <c r="Z497" s="137"/>
      <c r="AA497" s="138">
        <f>SUM($AA$495:$AA$496)</f>
        <v>1914247</v>
      </c>
      <c r="AB497" s="139"/>
      <c r="AC497" s="139"/>
      <c r="AD497" s="139"/>
      <c r="AE497" s="139"/>
      <c r="AF497" s="139"/>
      <c r="AG497" s="139"/>
      <c r="AH497" s="139"/>
      <c r="AI497" s="140"/>
      <c r="AJ497" s="138">
        <f>SUM($AJ$495:$AJ$496)</f>
        <v>1949511</v>
      </c>
      <c r="AK497" s="139"/>
      <c r="AL497" s="139"/>
      <c r="AM497" s="139"/>
      <c r="AN497" s="139"/>
      <c r="AO497" s="139"/>
      <c r="AP497" s="139"/>
      <c r="AQ497" s="139"/>
      <c r="AR497" s="140"/>
      <c r="AS497" s="141"/>
      <c r="AT497" s="142"/>
      <c r="AU497" s="142"/>
      <c r="AV497" s="142"/>
      <c r="AW497" s="142"/>
      <c r="AX497" s="143"/>
      <c r="AY497" s="45"/>
      <c r="AZ497" s="45"/>
      <c r="BA497" s="45"/>
      <c r="BB497" s="45"/>
      <c r="BC497" s="45"/>
      <c r="BD497" s="45"/>
      <c r="BE497" s="45"/>
      <c r="BF497" s="45"/>
      <c r="BG497" s="45"/>
      <c r="BH497" s="45"/>
      <c r="BI497" s="45"/>
      <c r="BJ497" s="45"/>
      <c r="BK497" s="45"/>
      <c r="BL497" s="45"/>
      <c r="BM497" s="45"/>
      <c r="BN497" s="45"/>
      <c r="BO497" s="45"/>
      <c r="BP497" s="45"/>
      <c r="BQ497" s="45"/>
      <c r="BR497" s="45"/>
      <c r="BS497" s="45"/>
      <c r="BT497" s="45"/>
      <c r="BU497" s="45"/>
      <c r="BV497" s="45"/>
      <c r="BW497" s="45"/>
      <c r="BX497" s="45"/>
      <c r="BY497" s="45"/>
      <c r="BZ497" s="45"/>
      <c r="CA497" s="45"/>
      <c r="CB497" s="45"/>
      <c r="CC497" s="45"/>
      <c r="CD497" s="45"/>
      <c r="CE497" s="45"/>
      <c r="CF497" s="45"/>
      <c r="CG497" s="45"/>
      <c r="CH497" s="45"/>
      <c r="CI497" s="45"/>
      <c r="CJ497" s="45"/>
      <c r="CK497" s="45"/>
      <c r="CL497" s="45"/>
      <c r="CM497" s="45"/>
      <c r="CN497" s="45"/>
      <c r="CO497" s="45"/>
      <c r="CP497" s="45"/>
      <c r="CQ497" s="45"/>
      <c r="CR497" s="45"/>
      <c r="CS497" s="45"/>
      <c r="CT497" s="45"/>
      <c r="CU497" s="45"/>
      <c r="CV497" s="45"/>
      <c r="CW497" s="45"/>
      <c r="CX497" s="45"/>
      <c r="CY497" s="45"/>
      <c r="CZ497" s="45"/>
      <c r="DA497" s="45"/>
      <c r="DB497" s="45"/>
      <c r="DC497" s="45"/>
      <c r="DD497" s="45"/>
      <c r="DE497" s="45"/>
      <c r="DF497" s="45"/>
      <c r="DG497" s="45"/>
      <c r="DH497" s="45"/>
      <c r="DI497" s="45"/>
      <c r="DJ497" s="45"/>
      <c r="DK497" s="45"/>
      <c r="DL497" s="45"/>
      <c r="DM497" s="45"/>
      <c r="DN497" s="45"/>
      <c r="DO497" s="45"/>
      <c r="DP497" s="45"/>
      <c r="DQ497" s="45"/>
      <c r="DR497" s="45"/>
      <c r="DS497" s="45"/>
      <c r="DT497" s="45"/>
      <c r="DU497" s="45"/>
      <c r="DV497" s="45"/>
      <c r="DW497" s="45"/>
      <c r="DX497" s="45"/>
      <c r="DY497" s="45"/>
      <c r="DZ497" s="45"/>
      <c r="EA497" s="45"/>
      <c r="EB497" s="45"/>
      <c r="EC497" s="45"/>
      <c r="ED497" s="45"/>
      <c r="EE497" s="45"/>
      <c r="EF497" s="45"/>
      <c r="EG497" s="45"/>
      <c r="EH497" s="45"/>
      <c r="EI497" s="45"/>
      <c r="EJ497" s="45"/>
      <c r="EK497" s="45"/>
      <c r="EL497" s="45"/>
      <c r="EM497" s="45"/>
      <c r="EN497" s="45"/>
      <c r="EO497" s="45"/>
      <c r="EP497" s="45"/>
      <c r="EQ497" s="45"/>
      <c r="ER497" s="45"/>
      <c r="ES497" s="45"/>
      <c r="ET497" s="45"/>
      <c r="EU497" s="45"/>
      <c r="EV497" s="45"/>
      <c r="EW497" s="45"/>
      <c r="EX497" s="45"/>
      <c r="EY497" s="45"/>
      <c r="EZ497" s="45"/>
      <c r="FA497" s="45"/>
      <c r="FB497" s="45"/>
      <c r="FC497" s="45"/>
      <c r="FD497" s="45"/>
      <c r="FE497" s="45"/>
      <c r="FF497" s="45"/>
      <c r="FG497" s="45"/>
      <c r="FH497" s="45"/>
      <c r="FI497" s="45"/>
      <c r="FJ497" s="45"/>
      <c r="FK497" s="45"/>
      <c r="FL497" s="45"/>
      <c r="FM497" s="45"/>
      <c r="FN497" s="45"/>
      <c r="FO497" s="45"/>
      <c r="FP497" s="45"/>
      <c r="FQ497" s="45"/>
      <c r="FR497" s="45"/>
      <c r="FS497" s="45"/>
      <c r="FT497" s="45"/>
      <c r="FU497" s="45"/>
      <c r="FV497" s="45"/>
      <c r="FW497" s="45"/>
      <c r="FX497" s="45"/>
      <c r="FY497" s="45"/>
      <c r="FZ497" s="45"/>
      <c r="GA497" s="45"/>
      <c r="GB497" s="45"/>
      <c r="GC497" s="45"/>
      <c r="GD497" s="45"/>
      <c r="GE497" s="45"/>
      <c r="GF497" s="45"/>
      <c r="GG497" s="45"/>
      <c r="GH497" s="45"/>
      <c r="GI497" s="45"/>
      <c r="GJ497" s="45"/>
      <c r="GK497" s="45"/>
      <c r="GL497" s="45"/>
      <c r="GM497" s="45"/>
      <c r="GN497" s="45"/>
      <c r="GO497" s="45"/>
      <c r="GP497" s="45"/>
      <c r="GQ497" s="45"/>
      <c r="GR497" s="45"/>
      <c r="GS497" s="45"/>
      <c r="GT497" s="45"/>
      <c r="GU497" s="45"/>
      <c r="GV497" s="45"/>
      <c r="GW497" s="45"/>
      <c r="GX497" s="45"/>
      <c r="GY497" s="45"/>
      <c r="GZ497" s="45"/>
      <c r="HA497" s="45"/>
      <c r="HB497" s="45"/>
      <c r="HC497" s="45"/>
      <c r="HD497" s="45"/>
      <c r="HE497" s="45"/>
      <c r="HF497" s="45"/>
      <c r="HG497" s="45"/>
      <c r="HH497" s="45"/>
      <c r="HI497" s="45"/>
      <c r="HJ497" s="45"/>
      <c r="HK497" s="45"/>
      <c r="HL497" s="45"/>
      <c r="HM497" s="45"/>
      <c r="HN497" s="45"/>
      <c r="HO497" s="45"/>
      <c r="HP497" s="45"/>
      <c r="HQ497" s="45"/>
      <c r="HR497" s="45"/>
      <c r="HS497" s="45"/>
      <c r="HT497" s="45"/>
      <c r="HU497" s="45"/>
      <c r="HV497" s="45"/>
      <c r="HW497" s="45"/>
      <c r="HX497" s="45"/>
      <c r="HY497" s="45"/>
      <c r="HZ497" s="45"/>
      <c r="IA497" s="45"/>
      <c r="IB497" s="45"/>
      <c r="IC497" s="45"/>
      <c r="ID497" s="45"/>
      <c r="IE497" s="45"/>
      <c r="IF497" s="45"/>
      <c r="IG497" s="45"/>
      <c r="IH497" s="45"/>
      <c r="II497" s="45"/>
      <c r="IJ497" s="45"/>
      <c r="IK497" s="45"/>
      <c r="IL497" s="45"/>
      <c r="IM497" s="45"/>
      <c r="IN497" s="45"/>
      <c r="IO497" s="45"/>
      <c r="IP497" s="45"/>
      <c r="IQ497" s="45"/>
    </row>
    <row r="499" spans="1:251" ht="19.2">
      <c r="A499" s="44" t="s">
        <v>103</v>
      </c>
      <c r="AW499" s="46"/>
      <c r="AX499" s="47"/>
      <c r="AY499" s="46"/>
    </row>
    <row r="501" spans="1:251" ht="18">
      <c r="B501" s="106" t="s">
        <v>0</v>
      </c>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c r="AE501" s="107"/>
      <c r="AF501" s="107"/>
      <c r="AG501" s="107"/>
      <c r="AH501" s="107"/>
      <c r="AI501" s="107"/>
      <c r="AJ501" s="107"/>
      <c r="AK501" s="107"/>
      <c r="AL501" s="107"/>
      <c r="AM501" s="107"/>
      <c r="AN501" s="107"/>
      <c r="AO501" s="107"/>
      <c r="AP501" s="107"/>
      <c r="AQ501" s="107"/>
      <c r="AR501" s="107"/>
      <c r="AS501" s="107"/>
      <c r="AT501" s="107"/>
      <c r="AU501" s="107"/>
      <c r="AV501" s="107"/>
      <c r="AW501" s="107"/>
      <c r="AX501" s="107"/>
    </row>
    <row r="502" spans="1:251">
      <c r="Z502" s="48"/>
      <c r="AD502" s="48"/>
      <c r="AE502" s="48"/>
      <c r="AF502" s="48"/>
      <c r="AG502" s="48"/>
      <c r="AH502" s="48"/>
      <c r="AI502" s="48"/>
      <c r="AO502" s="48"/>
    </row>
    <row r="503" spans="1:251" ht="13.8" thickBot="1">
      <c r="Z503" s="48"/>
      <c r="AD503" s="48"/>
      <c r="AE503" s="48"/>
      <c r="AF503" s="48"/>
      <c r="AG503" s="48"/>
      <c r="AH503" s="48"/>
      <c r="AI503" s="48"/>
      <c r="AO503" s="48"/>
      <c r="DI503" s="49"/>
    </row>
    <row r="504" spans="1:251" ht="24.75" customHeight="1" thickBot="1">
      <c r="B504" s="108" t="s">
        <v>104</v>
      </c>
      <c r="C504" s="109"/>
      <c r="D504" s="109"/>
      <c r="E504" s="109"/>
      <c r="F504" s="109"/>
      <c r="G504" s="109"/>
      <c r="H504" s="110" t="s">
        <v>182</v>
      </c>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G504" s="111"/>
      <c r="AH504" s="111"/>
      <c r="AI504" s="111"/>
      <c r="AJ504" s="111"/>
      <c r="AK504" s="111"/>
      <c r="AL504" s="111"/>
      <c r="AM504" s="111"/>
      <c r="AN504" s="111"/>
      <c r="AO504" s="111"/>
      <c r="AP504" s="111"/>
      <c r="AQ504" s="111"/>
      <c r="AR504" s="111"/>
      <c r="AS504" s="111"/>
      <c r="AT504" s="111"/>
      <c r="AU504" s="111"/>
      <c r="AV504" s="111"/>
      <c r="AW504" s="111"/>
      <c r="AX504" s="112"/>
      <c r="DI504" s="49"/>
    </row>
    <row r="505" spans="1:251" ht="14.4">
      <c r="B505" s="50"/>
      <c r="C505" s="50"/>
      <c r="D505" s="50"/>
      <c r="E505" s="50"/>
      <c r="F505" s="50"/>
      <c r="G505" s="50"/>
      <c r="H505" s="51"/>
      <c r="I505" s="51"/>
      <c r="J505" s="51"/>
      <c r="K505" s="51"/>
      <c r="L505" s="52"/>
      <c r="M505" s="52"/>
      <c r="N505" s="52"/>
      <c r="O505" s="52"/>
      <c r="P505" s="51"/>
      <c r="Q505" s="51"/>
      <c r="R505" s="51"/>
      <c r="S505" s="51"/>
      <c r="T505" s="51"/>
      <c r="U505" s="51"/>
      <c r="V505" s="53"/>
      <c r="W505" s="53"/>
      <c r="X505" s="53"/>
      <c r="Y505" s="53"/>
      <c r="Z505" s="53"/>
      <c r="AA505" s="53"/>
      <c r="AB505" s="53"/>
      <c r="AC505" s="53"/>
      <c r="AD505" s="53"/>
      <c r="AE505" s="53"/>
      <c r="AF505" s="53"/>
      <c r="AG505" s="53"/>
      <c r="AH505" s="53"/>
      <c r="AI505" s="53"/>
      <c r="AJ505" s="53"/>
      <c r="AK505" s="53"/>
      <c r="AL505" s="53"/>
      <c r="AM505" s="53"/>
      <c r="AN505" s="53"/>
      <c r="AO505" s="53"/>
      <c r="AP505" s="53"/>
      <c r="AQ505" s="53"/>
      <c r="AR505" s="53"/>
      <c r="AS505" s="53"/>
      <c r="AT505" s="53"/>
      <c r="AU505" s="53"/>
      <c r="AV505" s="53"/>
      <c r="AW505" s="53"/>
      <c r="AX505" s="53"/>
      <c r="DI505" s="49"/>
    </row>
    <row r="506" spans="1:251" ht="15" thickBot="1">
      <c r="A506" s="54"/>
      <c r="B506" s="53" t="s">
        <v>106</v>
      </c>
      <c r="C506" s="51"/>
      <c r="D506" s="51"/>
      <c r="E506" s="51"/>
      <c r="F506" s="51"/>
      <c r="G506" s="51"/>
      <c r="H506" s="51"/>
      <c r="I506" s="51"/>
      <c r="J506" s="51"/>
      <c r="K506" s="51"/>
      <c r="L506" s="52"/>
      <c r="M506" s="52"/>
      <c r="N506" s="52"/>
      <c r="O506" s="52"/>
      <c r="P506" s="51"/>
      <c r="Q506" s="51"/>
      <c r="R506" s="51"/>
      <c r="S506" s="51"/>
      <c r="T506" s="51"/>
      <c r="U506" s="51"/>
      <c r="V506" s="53"/>
      <c r="W506" s="53"/>
      <c r="X506" s="53"/>
      <c r="Y506" s="53"/>
      <c r="Z506" s="53"/>
      <c r="AA506" s="53"/>
      <c r="AB506" s="53"/>
      <c r="AC506" s="53"/>
      <c r="AD506" s="53"/>
      <c r="AE506" s="53"/>
      <c r="AF506" s="53"/>
      <c r="AG506" s="53"/>
      <c r="AH506" s="53"/>
      <c r="AI506" s="53"/>
      <c r="AJ506" s="53"/>
      <c r="AK506" s="53"/>
      <c r="AL506" s="53"/>
      <c r="AM506" s="53"/>
      <c r="AN506" s="53"/>
      <c r="AO506" s="53"/>
      <c r="AP506" s="53"/>
      <c r="AQ506" s="53"/>
      <c r="AR506" s="53"/>
      <c r="AS506" s="53"/>
      <c r="AT506" s="53"/>
      <c r="AU506" s="53"/>
      <c r="AV506" s="53"/>
      <c r="AW506" s="53"/>
      <c r="AX506" s="53"/>
      <c r="DI506" s="49"/>
    </row>
    <row r="507" spans="1:251" ht="14.4">
      <c r="A507" s="51"/>
      <c r="B507" s="55"/>
      <c r="C507" s="50"/>
      <c r="D507" s="50"/>
      <c r="E507" s="50"/>
      <c r="F507" s="50"/>
      <c r="G507" s="50"/>
      <c r="H507" s="50"/>
      <c r="I507" s="50"/>
      <c r="J507" s="50"/>
      <c r="K507" s="50"/>
      <c r="L507" s="56"/>
      <c r="M507" s="56"/>
      <c r="N507" s="56"/>
      <c r="O507" s="56"/>
      <c r="P507" s="50"/>
      <c r="Q507" s="50"/>
      <c r="R507" s="50"/>
      <c r="S507" s="50"/>
      <c r="T507" s="50"/>
      <c r="U507" s="50"/>
      <c r="V507" s="57"/>
      <c r="W507" s="57"/>
      <c r="X507" s="57"/>
      <c r="Y507" s="57"/>
      <c r="Z507" s="57"/>
      <c r="AA507" s="57"/>
      <c r="AB507" s="57"/>
      <c r="AC507" s="57"/>
      <c r="AD507" s="57"/>
      <c r="AE507" s="57"/>
      <c r="AF507" s="57"/>
      <c r="AG507" s="57"/>
      <c r="AH507" s="57"/>
      <c r="AI507" s="57"/>
      <c r="AJ507" s="57"/>
      <c r="AK507" s="57"/>
      <c r="AL507" s="57"/>
      <c r="AM507" s="57"/>
      <c r="AN507" s="57"/>
      <c r="AO507" s="57"/>
      <c r="AP507" s="57"/>
      <c r="AQ507" s="57"/>
      <c r="AR507" s="57"/>
      <c r="AS507" s="57"/>
      <c r="AT507" s="57"/>
      <c r="AU507" s="57"/>
      <c r="AV507" s="57"/>
      <c r="AW507" s="57"/>
      <c r="AX507" s="58"/>
    </row>
    <row r="508" spans="1:251" ht="12" customHeight="1">
      <c r="A508" s="51"/>
      <c r="B508" s="113" t="s">
        <v>183</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4"/>
      <c r="AL508" s="114"/>
      <c r="AM508" s="114"/>
      <c r="AN508" s="114"/>
      <c r="AO508" s="114"/>
      <c r="AP508" s="114"/>
      <c r="AQ508" s="114"/>
      <c r="AR508" s="114"/>
      <c r="AS508" s="114"/>
      <c r="AT508" s="114"/>
      <c r="AU508" s="114"/>
      <c r="AV508" s="114"/>
      <c r="AW508" s="114"/>
      <c r="AX508" s="115"/>
    </row>
    <row r="509" spans="1:251" ht="12" customHeight="1">
      <c r="A509" s="51"/>
      <c r="B509" s="113"/>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4"/>
      <c r="AL509" s="114"/>
      <c r="AM509" s="114"/>
      <c r="AN509" s="114"/>
      <c r="AO509" s="114"/>
      <c r="AP509" s="114"/>
      <c r="AQ509" s="114"/>
      <c r="AR509" s="114"/>
      <c r="AS509" s="114"/>
      <c r="AT509" s="114"/>
      <c r="AU509" s="114"/>
      <c r="AV509" s="114"/>
      <c r="AW509" s="114"/>
      <c r="AX509" s="115"/>
      <c r="BC509" s="59"/>
    </row>
    <row r="510" spans="1:251" ht="12" customHeight="1">
      <c r="A510" s="51"/>
      <c r="B510" s="113"/>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4"/>
      <c r="AL510" s="114"/>
      <c r="AM510" s="114"/>
      <c r="AN510" s="114"/>
      <c r="AO510" s="114"/>
      <c r="AP510" s="114"/>
      <c r="AQ510" s="114"/>
      <c r="AR510" s="114"/>
      <c r="AS510" s="114"/>
      <c r="AT510" s="114"/>
      <c r="AU510" s="114"/>
      <c r="AV510" s="114"/>
      <c r="AW510" s="114"/>
      <c r="AX510" s="115"/>
    </row>
    <row r="511" spans="1:251" ht="12" customHeight="1">
      <c r="A511" s="51"/>
      <c r="B511" s="113"/>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4"/>
      <c r="AL511" s="114"/>
      <c r="AM511" s="114"/>
      <c r="AN511" s="114"/>
      <c r="AO511" s="114"/>
      <c r="AP511" s="114"/>
      <c r="AQ511" s="114"/>
      <c r="AR511" s="114"/>
      <c r="AS511" s="114"/>
      <c r="AT511" s="114"/>
      <c r="AU511" s="114"/>
      <c r="AV511" s="114"/>
      <c r="AW511" s="114"/>
      <c r="AX511" s="115"/>
    </row>
    <row r="512" spans="1:251" ht="12" customHeight="1">
      <c r="A512" s="51"/>
      <c r="B512" s="113"/>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4"/>
      <c r="AL512" s="114"/>
      <c r="AM512" s="114"/>
      <c r="AN512" s="114"/>
      <c r="AO512" s="114"/>
      <c r="AP512" s="114"/>
      <c r="AQ512" s="114"/>
      <c r="AR512" s="114"/>
      <c r="AS512" s="114"/>
      <c r="AT512" s="114"/>
      <c r="AU512" s="114"/>
      <c r="AV512" s="114"/>
      <c r="AW512" s="114"/>
      <c r="AX512" s="115"/>
    </row>
    <row r="513" spans="1:113" ht="15" thickBot="1">
      <c r="A513" s="60"/>
      <c r="B513" s="61"/>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c r="AU513" s="62"/>
      <c r="AV513" s="62"/>
      <c r="AW513" s="62"/>
      <c r="AX513" s="63"/>
    </row>
    <row r="514" spans="1:113">
      <c r="B514" s="64"/>
    </row>
    <row r="515" spans="1:113" ht="15" thickBot="1">
      <c r="A515" s="54"/>
      <c r="B515" s="53" t="s">
        <v>108</v>
      </c>
      <c r="C515" s="51"/>
      <c r="D515" s="51"/>
      <c r="E515" s="51"/>
      <c r="F515" s="51"/>
      <c r="G515" s="51"/>
      <c r="H515" s="51"/>
      <c r="I515" s="51"/>
      <c r="J515" s="51"/>
      <c r="K515" s="51"/>
      <c r="L515" s="52"/>
      <c r="M515" s="52"/>
      <c r="N515" s="52"/>
      <c r="O515" s="52"/>
      <c r="P515" s="51"/>
      <c r="Q515" s="51"/>
      <c r="R515" s="51"/>
      <c r="S515" s="51"/>
      <c r="T515" s="51"/>
      <c r="U515" s="51"/>
      <c r="V515" s="53"/>
      <c r="W515" s="53"/>
      <c r="X515" s="53"/>
      <c r="Y515" s="53"/>
      <c r="Z515" s="53"/>
      <c r="AA515" s="53"/>
      <c r="AB515" s="53"/>
      <c r="AC515" s="53"/>
      <c r="AD515" s="53"/>
      <c r="AE515" s="53"/>
      <c r="AF515" s="53"/>
      <c r="AG515" s="53"/>
      <c r="AH515" s="53"/>
      <c r="AI515" s="53"/>
      <c r="AJ515" s="53"/>
      <c r="AK515" s="53"/>
      <c r="AL515" s="53"/>
      <c r="AM515" s="53"/>
      <c r="AN515" s="53"/>
      <c r="AO515" s="53"/>
      <c r="AP515" s="53"/>
      <c r="AQ515" s="53"/>
      <c r="AR515" s="53"/>
      <c r="AS515" s="53"/>
      <c r="AT515" s="53"/>
      <c r="AU515" s="53"/>
      <c r="AV515" s="53"/>
      <c r="AW515" s="53"/>
      <c r="AX515" s="53"/>
      <c r="DI515" s="49"/>
    </row>
    <row r="516" spans="1:113" ht="14.4">
      <c r="A516" s="51"/>
      <c r="B516" s="55"/>
      <c r="C516" s="50"/>
      <c r="D516" s="50"/>
      <c r="E516" s="50"/>
      <c r="F516" s="50"/>
      <c r="G516" s="50"/>
      <c r="H516" s="50"/>
      <c r="I516" s="50"/>
      <c r="J516" s="50"/>
      <c r="K516" s="50"/>
      <c r="L516" s="56"/>
      <c r="M516" s="56"/>
      <c r="N516" s="56"/>
      <c r="O516" s="56"/>
      <c r="P516" s="50"/>
      <c r="Q516" s="50"/>
      <c r="R516" s="50"/>
      <c r="S516" s="50"/>
      <c r="T516" s="50"/>
      <c r="U516" s="50"/>
      <c r="V516" s="57"/>
      <c r="W516" s="57"/>
      <c r="X516" s="57"/>
      <c r="Y516" s="57"/>
      <c r="Z516" s="57"/>
      <c r="AA516" s="57"/>
      <c r="AB516" s="57"/>
      <c r="AC516" s="57"/>
      <c r="AD516" s="57"/>
      <c r="AE516" s="57"/>
      <c r="AF516" s="57"/>
      <c r="AG516" s="57"/>
      <c r="AH516" s="57"/>
      <c r="AI516" s="57"/>
      <c r="AJ516" s="57"/>
      <c r="AK516" s="57"/>
      <c r="AL516" s="57"/>
      <c r="AM516" s="57"/>
      <c r="AN516" s="57"/>
      <c r="AO516" s="57"/>
      <c r="AP516" s="57"/>
      <c r="AQ516" s="57"/>
      <c r="AR516" s="57"/>
      <c r="AS516" s="57"/>
      <c r="AT516" s="57"/>
      <c r="AU516" s="57"/>
      <c r="AV516" s="57"/>
      <c r="AW516" s="57"/>
      <c r="AX516" s="58"/>
    </row>
    <row r="517" spans="1:113" ht="12" customHeight="1">
      <c r="A517" s="51"/>
      <c r="B517" s="113" t="s">
        <v>184</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113" ht="12" customHeight="1">
      <c r="A518" s="51"/>
      <c r="B518" s="113"/>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113" ht="12" customHeight="1">
      <c r="A519" s="51"/>
      <c r="B519" s="113"/>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4"/>
      <c r="AL519" s="114"/>
      <c r="AM519" s="114"/>
      <c r="AN519" s="114"/>
      <c r="AO519" s="114"/>
      <c r="AP519" s="114"/>
      <c r="AQ519" s="114"/>
      <c r="AR519" s="114"/>
      <c r="AS519" s="114"/>
      <c r="AT519" s="114"/>
      <c r="AU519" s="114"/>
      <c r="AV519" s="114"/>
      <c r="AW519" s="114"/>
      <c r="AX519" s="115"/>
    </row>
    <row r="520" spans="1:113" ht="12" customHeight="1">
      <c r="A520" s="51"/>
      <c r="B520" s="113"/>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4"/>
      <c r="AL520" s="114"/>
      <c r="AM520" s="114"/>
      <c r="AN520" s="114"/>
      <c r="AO520" s="114"/>
      <c r="AP520" s="114"/>
      <c r="AQ520" s="114"/>
      <c r="AR520" s="114"/>
      <c r="AS520" s="114"/>
      <c r="AT520" s="114"/>
      <c r="AU520" s="114"/>
      <c r="AV520" s="114"/>
      <c r="AW520" s="114"/>
      <c r="AX520" s="115"/>
    </row>
    <row r="521" spans="1:113" ht="12" customHeight="1">
      <c r="A521" s="51"/>
      <c r="B521" s="113"/>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4"/>
      <c r="AL521" s="114"/>
      <c r="AM521" s="114"/>
      <c r="AN521" s="114"/>
      <c r="AO521" s="114"/>
      <c r="AP521" s="114"/>
      <c r="AQ521" s="114"/>
      <c r="AR521" s="114"/>
      <c r="AS521" s="114"/>
      <c r="AT521" s="114"/>
      <c r="AU521" s="114"/>
      <c r="AV521" s="114"/>
      <c r="AW521" s="114"/>
      <c r="AX521" s="115"/>
    </row>
    <row r="522" spans="1:113" ht="12" customHeight="1">
      <c r="A522" s="51"/>
      <c r="B522" s="113"/>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4"/>
      <c r="AL522" s="114"/>
      <c r="AM522" s="114"/>
      <c r="AN522" s="114"/>
      <c r="AO522" s="114"/>
      <c r="AP522" s="114"/>
      <c r="AQ522" s="114"/>
      <c r="AR522" s="114"/>
      <c r="AS522" s="114"/>
      <c r="AT522" s="114"/>
      <c r="AU522" s="114"/>
      <c r="AV522" s="114"/>
      <c r="AW522" s="114"/>
      <c r="AX522" s="115"/>
    </row>
    <row r="523" spans="1:113" ht="12" customHeight="1">
      <c r="A523" s="51"/>
      <c r="B523" s="113"/>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4"/>
      <c r="AL523" s="114"/>
      <c r="AM523" s="114"/>
      <c r="AN523" s="114"/>
      <c r="AO523" s="114"/>
      <c r="AP523" s="114"/>
      <c r="AQ523" s="114"/>
      <c r="AR523" s="114"/>
      <c r="AS523" s="114"/>
      <c r="AT523" s="114"/>
      <c r="AU523" s="114"/>
      <c r="AV523" s="114"/>
      <c r="AW523" s="114"/>
      <c r="AX523" s="115"/>
    </row>
    <row r="524" spans="1:113" ht="12" customHeight="1">
      <c r="A524" s="51"/>
      <c r="B524" s="113"/>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4"/>
      <c r="AL524" s="114"/>
      <c r="AM524" s="114"/>
      <c r="AN524" s="114"/>
      <c r="AO524" s="114"/>
      <c r="AP524" s="114"/>
      <c r="AQ524" s="114"/>
      <c r="AR524" s="114"/>
      <c r="AS524" s="114"/>
      <c r="AT524" s="114"/>
      <c r="AU524" s="114"/>
      <c r="AV524" s="114"/>
      <c r="AW524" s="114"/>
      <c r="AX524" s="115"/>
    </row>
    <row r="525" spans="1:113" ht="12" customHeight="1">
      <c r="A525" s="51"/>
      <c r="B525" s="113"/>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4"/>
      <c r="AL525" s="114"/>
      <c r="AM525" s="114"/>
      <c r="AN525" s="114"/>
      <c r="AO525" s="114"/>
      <c r="AP525" s="114"/>
      <c r="AQ525" s="114"/>
      <c r="AR525" s="114"/>
      <c r="AS525" s="114"/>
      <c r="AT525" s="114"/>
      <c r="AU525" s="114"/>
      <c r="AV525" s="114"/>
      <c r="AW525" s="114"/>
      <c r="AX525" s="115"/>
      <c r="BC525" s="59"/>
    </row>
    <row r="526" spans="1:113" ht="12" customHeight="1">
      <c r="A526" s="51"/>
      <c r="B526" s="113"/>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4"/>
      <c r="AL526" s="114"/>
      <c r="AM526" s="114"/>
      <c r="AN526" s="114"/>
      <c r="AO526" s="114"/>
      <c r="AP526" s="114"/>
      <c r="AQ526" s="114"/>
      <c r="AR526" s="114"/>
      <c r="AS526" s="114"/>
      <c r="AT526" s="114"/>
      <c r="AU526" s="114"/>
      <c r="AV526" s="114"/>
      <c r="AW526" s="114"/>
      <c r="AX526" s="115"/>
    </row>
    <row r="527" spans="1:113" ht="12" customHeight="1">
      <c r="A527" s="51"/>
      <c r="B527" s="113"/>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4"/>
      <c r="AL527" s="114"/>
      <c r="AM527" s="114"/>
      <c r="AN527" s="114"/>
      <c r="AO527" s="114"/>
      <c r="AP527" s="114"/>
      <c r="AQ527" s="114"/>
      <c r="AR527" s="114"/>
      <c r="AS527" s="114"/>
      <c r="AT527" s="114"/>
      <c r="AU527" s="114"/>
      <c r="AV527" s="114"/>
      <c r="AW527" s="114"/>
      <c r="AX527" s="115"/>
    </row>
    <row r="528" spans="1:113" ht="12" customHeight="1">
      <c r="A528" s="51"/>
      <c r="B528" s="113"/>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4"/>
      <c r="AL528" s="114"/>
      <c r="AM528" s="114"/>
      <c r="AN528" s="114"/>
      <c r="AO528" s="114"/>
      <c r="AP528" s="114"/>
      <c r="AQ528" s="114"/>
      <c r="AR528" s="114"/>
      <c r="AS528" s="114"/>
      <c r="AT528" s="114"/>
      <c r="AU528" s="114"/>
      <c r="AV528" s="114"/>
      <c r="AW528" s="114"/>
      <c r="AX528" s="115"/>
    </row>
    <row r="529" spans="1:251" ht="15" thickBot="1">
      <c r="A529" s="60"/>
      <c r="B529" s="61"/>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3"/>
    </row>
    <row r="530" spans="1:251">
      <c r="B530" s="64"/>
    </row>
    <row r="531" spans="1:251" ht="14.4">
      <c r="B531" s="53" t="s">
        <v>110</v>
      </c>
      <c r="C531" s="51"/>
      <c r="D531" s="51"/>
      <c r="E531" s="51"/>
      <c r="F531" s="51"/>
      <c r="G531" s="51"/>
      <c r="H531" s="51"/>
      <c r="I531" s="51"/>
      <c r="J531" s="51"/>
      <c r="K531" s="51"/>
      <c r="L531" s="52"/>
      <c r="M531" s="52"/>
      <c r="N531" s="52"/>
      <c r="O531" s="52"/>
      <c r="P531" s="51"/>
      <c r="Q531" s="51"/>
      <c r="R531" s="51"/>
      <c r="S531" s="51"/>
      <c r="T531" s="51"/>
      <c r="U531" s="51"/>
      <c r="V531" s="53"/>
      <c r="W531" s="53"/>
      <c r="X531" s="53"/>
      <c r="Y531" s="53"/>
      <c r="Z531" s="53"/>
      <c r="AA531" s="53"/>
      <c r="AB531" s="53"/>
      <c r="AC531" s="53"/>
      <c r="AD531" s="53"/>
      <c r="AE531" s="53"/>
      <c r="AF531" s="53"/>
      <c r="AG531" s="53"/>
      <c r="AH531" s="53"/>
      <c r="AI531" s="53"/>
      <c r="AJ531" s="53"/>
      <c r="AK531" s="53"/>
      <c r="AL531" s="53"/>
      <c r="AM531" s="53"/>
      <c r="AN531" s="53"/>
      <c r="AO531" s="53"/>
      <c r="AP531" s="53"/>
      <c r="AQ531" s="53"/>
      <c r="AR531" s="53"/>
      <c r="AS531" s="53"/>
      <c r="AT531" s="53"/>
      <c r="AU531" s="53"/>
      <c r="AV531" s="53"/>
      <c r="AW531" s="53"/>
      <c r="AX531" s="53"/>
    </row>
    <row r="532" spans="1:251" ht="15" thickBot="1">
      <c r="B532" s="51"/>
      <c r="C532" s="51"/>
      <c r="D532" s="51"/>
      <c r="E532" s="51"/>
      <c r="F532" s="51"/>
      <c r="G532" s="51"/>
      <c r="H532" s="51"/>
      <c r="I532" s="51"/>
      <c r="J532" s="51"/>
      <c r="K532" s="51"/>
      <c r="L532" s="52"/>
      <c r="M532" s="52"/>
      <c r="N532" s="52"/>
      <c r="O532" s="52"/>
      <c r="P532" s="51"/>
      <c r="Q532" s="51"/>
      <c r="R532" s="51"/>
      <c r="S532" s="51"/>
      <c r="T532" s="51"/>
      <c r="U532" s="51"/>
      <c r="V532" s="53"/>
      <c r="W532" s="53"/>
      <c r="X532" s="53"/>
      <c r="Y532" s="53"/>
      <c r="Z532" s="53"/>
      <c r="AA532" s="53"/>
      <c r="AB532" s="53"/>
      <c r="AC532" s="53"/>
      <c r="AD532" s="53"/>
      <c r="AE532" s="53"/>
      <c r="AF532" s="53"/>
      <c r="AG532" s="53"/>
      <c r="AH532" s="53"/>
      <c r="AI532" s="53"/>
      <c r="AJ532" s="53"/>
      <c r="AK532" s="53"/>
      <c r="AL532" s="53"/>
      <c r="AM532" s="53"/>
      <c r="AN532" s="53"/>
      <c r="AO532" s="53"/>
      <c r="AP532" s="53"/>
      <c r="AQ532" s="53"/>
      <c r="AR532" s="53"/>
      <c r="AS532" s="53"/>
      <c r="AT532" s="53"/>
      <c r="AU532" s="53"/>
      <c r="AV532" s="53"/>
      <c r="AW532" s="53"/>
      <c r="AX532" s="65" t="s">
        <v>111</v>
      </c>
    </row>
    <row r="533" spans="1:251" s="59" customFormat="1" ht="13.5" customHeight="1">
      <c r="A533" s="51"/>
      <c r="B533" s="116" t="s">
        <v>112</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8"/>
      <c r="AA533" s="122" t="s">
        <v>113</v>
      </c>
      <c r="AB533" s="117"/>
      <c r="AC533" s="117"/>
      <c r="AD533" s="117"/>
      <c r="AE533" s="117"/>
      <c r="AF533" s="117"/>
      <c r="AG533" s="117"/>
      <c r="AH533" s="117"/>
      <c r="AI533" s="118"/>
      <c r="AJ533" s="122" t="s">
        <v>114</v>
      </c>
      <c r="AK533" s="117"/>
      <c r="AL533" s="117"/>
      <c r="AM533" s="117"/>
      <c r="AN533" s="117"/>
      <c r="AO533" s="117"/>
      <c r="AP533" s="117"/>
      <c r="AQ533" s="117"/>
      <c r="AR533" s="118"/>
      <c r="AS533" s="122" t="s">
        <v>115</v>
      </c>
      <c r="AT533" s="117"/>
      <c r="AU533" s="117"/>
      <c r="AV533" s="117"/>
      <c r="AW533" s="117"/>
      <c r="AX533" s="124"/>
      <c r="AY533" s="45"/>
      <c r="AZ533" s="45"/>
      <c r="BA533" s="45"/>
      <c r="BB533" s="45"/>
      <c r="BC533" s="45"/>
      <c r="BD533" s="45"/>
      <c r="BE533" s="45"/>
      <c r="BF533" s="45"/>
      <c r="BG533" s="45"/>
      <c r="BH533" s="45"/>
      <c r="BI533" s="45"/>
      <c r="BJ533" s="45"/>
      <c r="BK533" s="45"/>
      <c r="BL533" s="45"/>
      <c r="BM533" s="45"/>
      <c r="BN533" s="45"/>
      <c r="BO533" s="45"/>
      <c r="BP533" s="45"/>
      <c r="BQ533" s="45"/>
      <c r="BR533" s="45"/>
      <c r="BS533" s="45"/>
      <c r="BT533" s="45"/>
      <c r="BU533" s="45"/>
      <c r="BV533" s="45"/>
      <c r="BW533" s="45"/>
      <c r="BX533" s="45"/>
      <c r="BY533" s="45"/>
      <c r="BZ533" s="45"/>
      <c r="CA533" s="45"/>
      <c r="CB533" s="45"/>
      <c r="CC533" s="45"/>
      <c r="CD533" s="45"/>
      <c r="CE533" s="45"/>
      <c r="CF533" s="45"/>
      <c r="CG533" s="45"/>
      <c r="CH533" s="45"/>
      <c r="CI533" s="45"/>
      <c r="CJ533" s="45"/>
      <c r="CK533" s="45"/>
      <c r="CL533" s="45"/>
      <c r="CM533" s="45"/>
      <c r="CN533" s="45"/>
      <c r="CO533" s="45"/>
      <c r="CP533" s="45"/>
      <c r="CQ533" s="45"/>
      <c r="CR533" s="45"/>
      <c r="CS533" s="45"/>
      <c r="CT533" s="45"/>
      <c r="CU533" s="45"/>
      <c r="CV533" s="45"/>
      <c r="CW533" s="45"/>
      <c r="CX533" s="45"/>
      <c r="CY533" s="45"/>
      <c r="CZ533" s="45"/>
      <c r="DA533" s="45"/>
      <c r="DB533" s="45"/>
      <c r="DC533" s="45"/>
      <c r="DD533" s="45"/>
      <c r="DE533" s="45"/>
      <c r="DF533" s="45"/>
      <c r="DG533" s="45"/>
      <c r="DH533" s="45"/>
      <c r="DI533" s="45"/>
      <c r="DJ533" s="45"/>
      <c r="DK533" s="45"/>
      <c r="DL533" s="45"/>
      <c r="DM533" s="45"/>
      <c r="DN533" s="45"/>
      <c r="DO533" s="45"/>
      <c r="DP533" s="45"/>
      <c r="DQ533" s="45"/>
      <c r="DR533" s="45"/>
      <c r="DS533" s="45"/>
      <c r="DT533" s="45"/>
      <c r="DU533" s="45"/>
      <c r="DV533" s="45"/>
      <c r="DW533" s="45"/>
      <c r="DX533" s="45"/>
      <c r="DY533" s="45"/>
      <c r="DZ533" s="45"/>
      <c r="EA533" s="45"/>
      <c r="EB533" s="45"/>
      <c r="EC533" s="45"/>
      <c r="ED533" s="45"/>
      <c r="EE533" s="45"/>
      <c r="EF533" s="45"/>
      <c r="EG533" s="45"/>
      <c r="EH533" s="45"/>
      <c r="EI533" s="45"/>
      <c r="EJ533" s="45"/>
      <c r="EK533" s="45"/>
      <c r="EL533" s="45"/>
      <c r="EM533" s="45"/>
      <c r="EN533" s="45"/>
      <c r="EO533" s="45"/>
      <c r="EP533" s="45"/>
      <c r="EQ533" s="45"/>
      <c r="ER533" s="45"/>
      <c r="ES533" s="45"/>
      <c r="ET533" s="45"/>
      <c r="EU533" s="45"/>
      <c r="EV533" s="45"/>
      <c r="EW533" s="45"/>
      <c r="EX533" s="45"/>
      <c r="EY533" s="45"/>
      <c r="EZ533" s="45"/>
      <c r="FA533" s="45"/>
      <c r="FB533" s="45"/>
      <c r="FC533" s="45"/>
      <c r="FD533" s="45"/>
      <c r="FE533" s="45"/>
      <c r="FF533" s="45"/>
      <c r="FG533" s="45"/>
      <c r="FH533" s="45"/>
      <c r="FI533" s="45"/>
      <c r="FJ533" s="45"/>
      <c r="FK533" s="45"/>
      <c r="FL533" s="45"/>
      <c r="FM533" s="45"/>
      <c r="FN533" s="45"/>
      <c r="FO533" s="45"/>
      <c r="FP533" s="45"/>
      <c r="FQ533" s="45"/>
      <c r="FR533" s="45"/>
      <c r="FS533" s="45"/>
      <c r="FT533" s="45"/>
      <c r="FU533" s="45"/>
      <c r="FV533" s="45"/>
      <c r="FW533" s="45"/>
      <c r="FX533" s="45"/>
      <c r="FY533" s="45"/>
      <c r="FZ533" s="45"/>
      <c r="GA533" s="45"/>
      <c r="GB533" s="45"/>
      <c r="GC533" s="45"/>
      <c r="GD533" s="45"/>
      <c r="GE533" s="45"/>
      <c r="GF533" s="45"/>
      <c r="GG533" s="45"/>
      <c r="GH533" s="45"/>
      <c r="GI533" s="45"/>
      <c r="GJ533" s="45"/>
      <c r="GK533" s="45"/>
      <c r="GL533" s="45"/>
      <c r="GM533" s="45"/>
      <c r="GN533" s="45"/>
      <c r="GO533" s="45"/>
      <c r="GP533" s="45"/>
      <c r="GQ533" s="45"/>
      <c r="GR533" s="45"/>
      <c r="GS533" s="45"/>
      <c r="GT533" s="45"/>
      <c r="GU533" s="45"/>
      <c r="GV533" s="45"/>
      <c r="GW533" s="45"/>
      <c r="GX533" s="45"/>
      <c r="GY533" s="45"/>
      <c r="GZ533" s="45"/>
      <c r="HA533" s="45"/>
      <c r="HB533" s="45"/>
      <c r="HC533" s="45"/>
      <c r="HD533" s="45"/>
      <c r="HE533" s="45"/>
      <c r="HF533" s="45"/>
      <c r="HG533" s="45"/>
      <c r="HH533" s="45"/>
      <c r="HI533" s="45"/>
      <c r="HJ533" s="45"/>
      <c r="HK533" s="45"/>
      <c r="HL533" s="45"/>
      <c r="HM533" s="45"/>
      <c r="HN533" s="45"/>
      <c r="HO533" s="45"/>
      <c r="HP533" s="45"/>
      <c r="HQ533" s="45"/>
      <c r="HR533" s="45"/>
      <c r="HS533" s="45"/>
      <c r="HT533" s="45"/>
      <c r="HU533" s="45"/>
      <c r="HV533" s="45"/>
      <c r="HW533" s="45"/>
      <c r="HX533" s="45"/>
      <c r="HY533" s="45"/>
      <c r="HZ533" s="45"/>
      <c r="IA533" s="45"/>
      <c r="IB533" s="45"/>
      <c r="IC533" s="45"/>
      <c r="ID533" s="45"/>
      <c r="IE533" s="45"/>
      <c r="IF533" s="45"/>
      <c r="IG533" s="45"/>
      <c r="IH533" s="45"/>
      <c r="II533" s="45"/>
      <c r="IJ533" s="45"/>
      <c r="IK533" s="45"/>
      <c r="IL533" s="45"/>
      <c r="IM533" s="45"/>
      <c r="IN533" s="45"/>
      <c r="IO533" s="45"/>
      <c r="IP533" s="45"/>
      <c r="IQ533" s="45"/>
    </row>
    <row r="534" spans="1:251" s="59" customFormat="1">
      <c r="A534" s="51"/>
      <c r="B534" s="119"/>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1"/>
      <c r="AA534" s="123"/>
      <c r="AB534" s="120"/>
      <c r="AC534" s="120"/>
      <c r="AD534" s="120"/>
      <c r="AE534" s="120"/>
      <c r="AF534" s="120"/>
      <c r="AG534" s="120"/>
      <c r="AH534" s="120"/>
      <c r="AI534" s="121"/>
      <c r="AJ534" s="123"/>
      <c r="AK534" s="120"/>
      <c r="AL534" s="120"/>
      <c r="AM534" s="120"/>
      <c r="AN534" s="120"/>
      <c r="AO534" s="120"/>
      <c r="AP534" s="120"/>
      <c r="AQ534" s="120"/>
      <c r="AR534" s="121"/>
      <c r="AS534" s="123"/>
      <c r="AT534" s="120"/>
      <c r="AU534" s="120"/>
      <c r="AV534" s="120"/>
      <c r="AW534" s="120"/>
      <c r="AX534" s="125"/>
      <c r="AY534" s="45"/>
      <c r="AZ534" s="45"/>
      <c r="BA534" s="45"/>
      <c r="BB534" s="66"/>
      <c r="BC534" s="67"/>
      <c r="BE534" s="45"/>
      <c r="BF534" s="45"/>
      <c r="BG534" s="45"/>
      <c r="BH534" s="45"/>
      <c r="BI534" s="45"/>
      <c r="BJ534" s="45"/>
      <c r="BK534" s="45"/>
      <c r="BL534" s="45"/>
      <c r="BM534" s="45"/>
      <c r="BN534" s="45"/>
      <c r="BO534" s="45"/>
      <c r="BP534" s="45"/>
      <c r="BQ534" s="45"/>
      <c r="BR534" s="45"/>
      <c r="BS534" s="45"/>
      <c r="BT534" s="45"/>
      <c r="BU534" s="45"/>
      <c r="BV534" s="45"/>
      <c r="BW534" s="45"/>
      <c r="BX534" s="45"/>
      <c r="BY534" s="45"/>
      <c r="BZ534" s="45"/>
      <c r="CA534" s="45"/>
      <c r="CB534" s="45"/>
      <c r="CC534" s="45"/>
      <c r="CD534" s="45"/>
      <c r="CE534" s="45"/>
      <c r="CF534" s="45"/>
      <c r="CG534" s="45"/>
      <c r="CH534" s="45"/>
      <c r="CI534" s="45"/>
      <c r="CJ534" s="45"/>
      <c r="CK534" s="45"/>
      <c r="CL534" s="45"/>
      <c r="CM534" s="45"/>
      <c r="CN534" s="45"/>
      <c r="CO534" s="45"/>
      <c r="CP534" s="45"/>
      <c r="CQ534" s="45"/>
      <c r="CR534" s="45"/>
      <c r="CS534" s="45"/>
      <c r="CT534" s="45"/>
      <c r="CU534" s="45"/>
      <c r="CV534" s="45"/>
      <c r="CW534" s="45"/>
      <c r="CX534" s="45"/>
      <c r="CY534" s="45"/>
      <c r="CZ534" s="45"/>
      <c r="DA534" s="45"/>
      <c r="DB534" s="45"/>
      <c r="DC534" s="45"/>
      <c r="DD534" s="45"/>
      <c r="DE534" s="45"/>
      <c r="DF534" s="45"/>
      <c r="DG534" s="45"/>
      <c r="DH534" s="45"/>
      <c r="DI534" s="45"/>
      <c r="DJ534" s="45"/>
      <c r="DK534" s="45"/>
      <c r="DL534" s="45"/>
      <c r="DM534" s="45"/>
      <c r="DN534" s="45"/>
      <c r="DO534" s="45"/>
      <c r="DP534" s="45"/>
      <c r="DQ534" s="45"/>
      <c r="DR534" s="45"/>
      <c r="DS534" s="45"/>
      <c r="DT534" s="45"/>
      <c r="DU534" s="45"/>
      <c r="DV534" s="45"/>
      <c r="DW534" s="45"/>
      <c r="DX534" s="45"/>
      <c r="DY534" s="45"/>
      <c r="DZ534" s="45"/>
      <c r="EA534" s="45"/>
      <c r="EB534" s="45"/>
      <c r="EC534" s="45"/>
      <c r="ED534" s="45"/>
      <c r="EE534" s="45"/>
      <c r="EF534" s="45"/>
      <c r="EG534" s="45"/>
      <c r="EH534" s="45"/>
      <c r="EI534" s="45"/>
      <c r="EJ534" s="45"/>
      <c r="EK534" s="45"/>
      <c r="EL534" s="45"/>
      <c r="EM534" s="45"/>
      <c r="EN534" s="45"/>
      <c r="EO534" s="45"/>
      <c r="EP534" s="45"/>
      <c r="EQ534" s="45"/>
      <c r="ER534" s="45"/>
      <c r="ES534" s="45"/>
      <c r="ET534" s="45"/>
      <c r="EU534" s="45"/>
      <c r="EV534" s="45"/>
      <c r="EW534" s="45"/>
      <c r="EX534" s="45"/>
      <c r="EY534" s="45"/>
      <c r="EZ534" s="45"/>
      <c r="FA534" s="45"/>
      <c r="FB534" s="45"/>
      <c r="FC534" s="45"/>
      <c r="FD534" s="45"/>
      <c r="FE534" s="45"/>
      <c r="FF534" s="45"/>
      <c r="FG534" s="45"/>
      <c r="FH534" s="45"/>
      <c r="FI534" s="45"/>
      <c r="FJ534" s="45"/>
      <c r="FK534" s="45"/>
      <c r="FL534" s="45"/>
      <c r="FM534" s="45"/>
      <c r="FN534" s="45"/>
      <c r="FO534" s="45"/>
      <c r="FP534" s="45"/>
      <c r="FQ534" s="45"/>
      <c r="FR534" s="45"/>
      <c r="FS534" s="45"/>
      <c r="FT534" s="45"/>
      <c r="FU534" s="45"/>
      <c r="FV534" s="45"/>
      <c r="FW534" s="45"/>
      <c r="FX534" s="45"/>
      <c r="FY534" s="45"/>
      <c r="FZ534" s="45"/>
      <c r="GA534" s="45"/>
      <c r="GB534" s="45"/>
      <c r="GC534" s="45"/>
      <c r="GD534" s="45"/>
      <c r="GE534" s="45"/>
      <c r="GF534" s="45"/>
      <c r="GG534" s="45"/>
      <c r="GH534" s="45"/>
      <c r="GI534" s="45"/>
      <c r="GJ534" s="45"/>
      <c r="GK534" s="45"/>
      <c r="GL534" s="45"/>
      <c r="GM534" s="45"/>
      <c r="GN534" s="45"/>
      <c r="GO534" s="45"/>
      <c r="GP534" s="45"/>
      <c r="GQ534" s="45"/>
      <c r="GR534" s="45"/>
      <c r="GS534" s="45"/>
      <c r="GT534" s="45"/>
      <c r="GU534" s="45"/>
      <c r="GV534" s="45"/>
      <c r="GW534" s="45"/>
      <c r="GX534" s="45"/>
      <c r="GY534" s="45"/>
      <c r="GZ534" s="45"/>
      <c r="HA534" s="45"/>
      <c r="HB534" s="45"/>
      <c r="HC534" s="45"/>
      <c r="HD534" s="45"/>
      <c r="HE534" s="45"/>
      <c r="HF534" s="45"/>
      <c r="HG534" s="45"/>
      <c r="HH534" s="45"/>
      <c r="HI534" s="45"/>
      <c r="HJ534" s="45"/>
      <c r="HK534" s="45"/>
      <c r="HL534" s="45"/>
      <c r="HM534" s="45"/>
      <c r="HN534" s="45"/>
      <c r="HO534" s="45"/>
      <c r="HP534" s="45"/>
      <c r="HQ534" s="45"/>
      <c r="HR534" s="45"/>
      <c r="HS534" s="45"/>
      <c r="HT534" s="45"/>
      <c r="HU534" s="45"/>
      <c r="HV534" s="45"/>
      <c r="HW534" s="45"/>
      <c r="HX534" s="45"/>
      <c r="HY534" s="45"/>
      <c r="HZ534" s="45"/>
      <c r="IA534" s="45"/>
      <c r="IB534" s="45"/>
      <c r="IC534" s="45"/>
      <c r="ID534" s="45"/>
      <c r="IE534" s="45"/>
      <c r="IF534" s="45"/>
      <c r="IG534" s="45"/>
      <c r="IH534" s="45"/>
      <c r="II534" s="45"/>
      <c r="IJ534" s="45"/>
      <c r="IK534" s="45"/>
      <c r="IL534" s="45"/>
      <c r="IM534" s="45"/>
      <c r="IN534" s="45"/>
      <c r="IO534" s="45"/>
      <c r="IP534" s="45"/>
      <c r="IQ534" s="45"/>
    </row>
    <row r="535" spans="1:251" s="59" customFormat="1" ht="18.75" customHeight="1">
      <c r="A535" s="51"/>
      <c r="B535" s="68"/>
      <c r="C535" s="126" t="s">
        <v>185</v>
      </c>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8"/>
      <c r="AA535" s="129">
        <v>609924</v>
      </c>
      <c r="AB535" s="130"/>
      <c r="AC535" s="130"/>
      <c r="AD535" s="130"/>
      <c r="AE535" s="130"/>
      <c r="AF535" s="130"/>
      <c r="AG535" s="130"/>
      <c r="AH535" s="130"/>
      <c r="AI535" s="131"/>
      <c r="AJ535" s="129">
        <v>1015880</v>
      </c>
      <c r="AK535" s="130"/>
      <c r="AL535" s="130"/>
      <c r="AM535" s="130"/>
      <c r="AN535" s="130"/>
      <c r="AO535" s="130"/>
      <c r="AP535" s="130"/>
      <c r="AQ535" s="130"/>
      <c r="AR535" s="131"/>
      <c r="AS535" s="132"/>
      <c r="AT535" s="133"/>
      <c r="AU535" s="133"/>
      <c r="AV535" s="133"/>
      <c r="AW535" s="133"/>
      <c r="AX535" s="134"/>
      <c r="AY535" s="45"/>
      <c r="AZ535" s="45"/>
      <c r="BA535" s="45"/>
      <c r="BB535" s="45"/>
      <c r="BC535" s="45"/>
      <c r="BD535" s="45"/>
      <c r="BE535" s="45"/>
      <c r="BF535" s="45"/>
      <c r="BG535" s="45"/>
      <c r="BH535" s="45"/>
      <c r="BI535" s="45"/>
      <c r="BJ535" s="45"/>
      <c r="BK535" s="45"/>
      <c r="BL535" s="45"/>
      <c r="BM535" s="45"/>
      <c r="BN535" s="45"/>
      <c r="BO535" s="45"/>
      <c r="BP535" s="45"/>
      <c r="BQ535" s="45"/>
      <c r="BR535" s="45"/>
      <c r="BS535" s="45"/>
      <c r="BT535" s="45"/>
      <c r="BU535" s="45"/>
      <c r="BV535" s="45"/>
      <c r="BW535" s="45"/>
      <c r="BX535" s="45"/>
      <c r="BY535" s="45"/>
      <c r="BZ535" s="45"/>
      <c r="CA535" s="45"/>
      <c r="CB535" s="45"/>
      <c r="CC535" s="45"/>
      <c r="CD535" s="45"/>
      <c r="CE535" s="45"/>
      <c r="CF535" s="45"/>
      <c r="CG535" s="45"/>
      <c r="CH535" s="45"/>
      <c r="CI535" s="45"/>
      <c r="CJ535" s="45"/>
      <c r="CK535" s="45"/>
      <c r="CL535" s="45"/>
      <c r="CM535" s="45"/>
      <c r="CN535" s="45"/>
      <c r="CO535" s="45"/>
      <c r="CP535" s="45"/>
      <c r="CQ535" s="45"/>
      <c r="CR535" s="45"/>
      <c r="CS535" s="45"/>
      <c r="CT535" s="45"/>
      <c r="CU535" s="45"/>
      <c r="CV535" s="45"/>
      <c r="CW535" s="45"/>
      <c r="CX535" s="45"/>
      <c r="CY535" s="45"/>
      <c r="CZ535" s="45"/>
      <c r="DA535" s="45"/>
      <c r="DB535" s="45"/>
      <c r="DC535" s="45"/>
      <c r="DD535" s="45"/>
      <c r="DE535" s="45"/>
      <c r="DF535" s="45"/>
      <c r="DG535" s="45"/>
      <c r="DH535" s="45"/>
      <c r="DI535" s="45"/>
      <c r="DJ535" s="45"/>
      <c r="DK535" s="45"/>
      <c r="DL535" s="45"/>
      <c r="DM535" s="45"/>
      <c r="DN535" s="45"/>
      <c r="DO535" s="45"/>
      <c r="DP535" s="45"/>
      <c r="DQ535" s="45"/>
      <c r="DR535" s="45"/>
      <c r="DS535" s="45"/>
      <c r="DT535" s="45"/>
      <c r="DU535" s="45"/>
      <c r="DV535" s="45"/>
      <c r="DW535" s="45"/>
      <c r="DX535" s="45"/>
      <c r="DY535" s="45"/>
      <c r="DZ535" s="45"/>
      <c r="EA535" s="45"/>
      <c r="EB535" s="45"/>
      <c r="EC535" s="45"/>
      <c r="ED535" s="45"/>
      <c r="EE535" s="45"/>
      <c r="EF535" s="45"/>
      <c r="EG535" s="45"/>
      <c r="EH535" s="45"/>
      <c r="EI535" s="45"/>
      <c r="EJ535" s="45"/>
      <c r="EK535" s="45"/>
      <c r="EL535" s="45"/>
      <c r="EM535" s="45"/>
      <c r="EN535" s="45"/>
      <c r="EO535" s="45"/>
      <c r="EP535" s="45"/>
      <c r="EQ535" s="45"/>
      <c r="ER535" s="45"/>
      <c r="ES535" s="45"/>
      <c r="ET535" s="45"/>
      <c r="EU535" s="45"/>
      <c r="EV535" s="45"/>
      <c r="EW535" s="45"/>
      <c r="EX535" s="45"/>
      <c r="EY535" s="45"/>
      <c r="EZ535" s="45"/>
      <c r="FA535" s="45"/>
      <c r="FB535" s="45"/>
      <c r="FC535" s="45"/>
      <c r="FD535" s="45"/>
      <c r="FE535" s="45"/>
      <c r="FF535" s="45"/>
      <c r="FG535" s="45"/>
      <c r="FH535" s="45"/>
      <c r="FI535" s="45"/>
      <c r="FJ535" s="45"/>
      <c r="FK535" s="45"/>
      <c r="FL535" s="45"/>
      <c r="FM535" s="45"/>
      <c r="FN535" s="45"/>
      <c r="FO535" s="45"/>
      <c r="FP535" s="45"/>
      <c r="FQ535" s="45"/>
      <c r="FR535" s="45"/>
      <c r="FS535" s="45"/>
      <c r="FT535" s="45"/>
      <c r="FU535" s="45"/>
      <c r="FV535" s="45"/>
      <c r="FW535" s="45"/>
      <c r="FX535" s="45"/>
      <c r="FY535" s="45"/>
      <c r="FZ535" s="45"/>
      <c r="GA535" s="45"/>
      <c r="GB535" s="45"/>
      <c r="GC535" s="45"/>
      <c r="GD535" s="45"/>
      <c r="GE535" s="45"/>
      <c r="GF535" s="45"/>
      <c r="GG535" s="45"/>
      <c r="GH535" s="45"/>
      <c r="GI535" s="45"/>
      <c r="GJ535" s="45"/>
      <c r="GK535" s="45"/>
      <c r="GL535" s="45"/>
      <c r="GM535" s="45"/>
      <c r="GN535" s="45"/>
      <c r="GO535" s="45"/>
      <c r="GP535" s="45"/>
      <c r="GQ535" s="45"/>
      <c r="GR535" s="45"/>
      <c r="GS535" s="45"/>
      <c r="GT535" s="45"/>
      <c r="GU535" s="45"/>
      <c r="GV535" s="45"/>
      <c r="GW535" s="45"/>
      <c r="GX535" s="45"/>
      <c r="GY535" s="45"/>
      <c r="GZ535" s="45"/>
      <c r="HA535" s="45"/>
      <c r="HB535" s="45"/>
      <c r="HC535" s="45"/>
      <c r="HD535" s="45"/>
      <c r="HE535" s="45"/>
      <c r="HF535" s="45"/>
      <c r="HG535" s="45"/>
      <c r="HH535" s="45"/>
      <c r="HI535" s="45"/>
      <c r="HJ535" s="45"/>
      <c r="HK535" s="45"/>
      <c r="HL535" s="45"/>
      <c r="HM535" s="45"/>
      <c r="HN535" s="45"/>
      <c r="HO535" s="45"/>
      <c r="HP535" s="45"/>
      <c r="HQ535" s="45"/>
      <c r="HR535" s="45"/>
      <c r="HS535" s="45"/>
      <c r="HT535" s="45"/>
      <c r="HU535" s="45"/>
      <c r="HV535" s="45"/>
      <c r="HW535" s="45"/>
      <c r="HX535" s="45"/>
      <c r="HY535" s="45"/>
      <c r="HZ535" s="45"/>
      <c r="IA535" s="45"/>
      <c r="IB535" s="45"/>
      <c r="IC535" s="45"/>
      <c r="ID535" s="45"/>
      <c r="IE535" s="45"/>
      <c r="IF535" s="45"/>
      <c r="IG535" s="45"/>
      <c r="IH535" s="45"/>
      <c r="II535" s="45"/>
      <c r="IJ535" s="45"/>
      <c r="IK535" s="45"/>
      <c r="IL535" s="45"/>
      <c r="IM535" s="45"/>
      <c r="IN535" s="45"/>
      <c r="IO535" s="45"/>
      <c r="IP535" s="45"/>
      <c r="IQ535" s="45"/>
    </row>
    <row r="536" spans="1:251" s="59" customFormat="1" ht="18.75" customHeight="1">
      <c r="A536" s="51"/>
      <c r="B536" s="68"/>
      <c r="C536" s="126" t="s">
        <v>186</v>
      </c>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8"/>
      <c r="AA536" s="129">
        <v>0</v>
      </c>
      <c r="AB536" s="130"/>
      <c r="AC536" s="130"/>
      <c r="AD536" s="130"/>
      <c r="AE536" s="130"/>
      <c r="AF536" s="130"/>
      <c r="AG536" s="130"/>
      <c r="AH536" s="130"/>
      <c r="AI536" s="131"/>
      <c r="AJ536" s="129">
        <v>147700</v>
      </c>
      <c r="AK536" s="130"/>
      <c r="AL536" s="130"/>
      <c r="AM536" s="130"/>
      <c r="AN536" s="130"/>
      <c r="AO536" s="130"/>
      <c r="AP536" s="130"/>
      <c r="AQ536" s="130"/>
      <c r="AR536" s="131"/>
      <c r="AS536" s="132"/>
      <c r="AT536" s="133"/>
      <c r="AU536" s="133"/>
      <c r="AV536" s="133"/>
      <c r="AW536" s="133"/>
      <c r="AX536" s="134"/>
      <c r="AY536" s="45"/>
      <c r="AZ536" s="45"/>
      <c r="BA536" s="45"/>
      <c r="BB536" s="45"/>
      <c r="BC536" s="45"/>
      <c r="BD536" s="45"/>
      <c r="BE536" s="45"/>
      <c r="BF536" s="45"/>
      <c r="BG536" s="45"/>
      <c r="BH536" s="45"/>
      <c r="BI536" s="45"/>
      <c r="BJ536" s="45"/>
      <c r="BK536" s="45"/>
      <c r="BL536" s="45"/>
      <c r="BM536" s="45"/>
      <c r="BN536" s="45"/>
      <c r="BO536" s="45"/>
      <c r="BP536" s="45"/>
      <c r="BQ536" s="45"/>
      <c r="BR536" s="45"/>
      <c r="BS536" s="45"/>
      <c r="BT536" s="45"/>
      <c r="BU536" s="45"/>
      <c r="BV536" s="45"/>
      <c r="BW536" s="45"/>
      <c r="BX536" s="45"/>
      <c r="BY536" s="45"/>
      <c r="BZ536" s="45"/>
      <c r="CA536" s="45"/>
      <c r="CB536" s="45"/>
      <c r="CC536" s="45"/>
      <c r="CD536" s="45"/>
      <c r="CE536" s="45"/>
      <c r="CF536" s="45"/>
      <c r="CG536" s="45"/>
      <c r="CH536" s="45"/>
      <c r="CI536" s="45"/>
      <c r="CJ536" s="45"/>
      <c r="CK536" s="45"/>
      <c r="CL536" s="45"/>
      <c r="CM536" s="45"/>
      <c r="CN536" s="45"/>
      <c r="CO536" s="45"/>
      <c r="CP536" s="45"/>
      <c r="CQ536" s="45"/>
      <c r="CR536" s="45"/>
      <c r="CS536" s="45"/>
      <c r="CT536" s="45"/>
      <c r="CU536" s="45"/>
      <c r="CV536" s="45"/>
      <c r="CW536" s="45"/>
      <c r="CX536" s="45"/>
      <c r="CY536" s="45"/>
      <c r="CZ536" s="45"/>
      <c r="DA536" s="45"/>
      <c r="DB536" s="45"/>
      <c r="DC536" s="45"/>
      <c r="DD536" s="45"/>
      <c r="DE536" s="45"/>
      <c r="DF536" s="45"/>
      <c r="DG536" s="45"/>
      <c r="DH536" s="45"/>
      <c r="DI536" s="45"/>
      <c r="DJ536" s="45"/>
      <c r="DK536" s="45"/>
      <c r="DL536" s="45"/>
      <c r="DM536" s="45"/>
      <c r="DN536" s="45"/>
      <c r="DO536" s="45"/>
      <c r="DP536" s="45"/>
      <c r="DQ536" s="45"/>
      <c r="DR536" s="45"/>
      <c r="DS536" s="45"/>
      <c r="DT536" s="45"/>
      <c r="DU536" s="45"/>
      <c r="DV536" s="45"/>
      <c r="DW536" s="45"/>
      <c r="DX536" s="45"/>
      <c r="DY536" s="45"/>
      <c r="DZ536" s="45"/>
      <c r="EA536" s="45"/>
      <c r="EB536" s="45"/>
      <c r="EC536" s="45"/>
      <c r="ED536" s="45"/>
      <c r="EE536" s="45"/>
      <c r="EF536" s="45"/>
      <c r="EG536" s="45"/>
      <c r="EH536" s="45"/>
      <c r="EI536" s="45"/>
      <c r="EJ536" s="45"/>
      <c r="EK536" s="45"/>
      <c r="EL536" s="45"/>
      <c r="EM536" s="45"/>
      <c r="EN536" s="45"/>
      <c r="EO536" s="45"/>
      <c r="EP536" s="45"/>
      <c r="EQ536" s="45"/>
      <c r="ER536" s="45"/>
      <c r="ES536" s="45"/>
      <c r="ET536" s="45"/>
      <c r="EU536" s="45"/>
      <c r="EV536" s="45"/>
      <c r="EW536" s="45"/>
      <c r="EX536" s="45"/>
      <c r="EY536" s="45"/>
      <c r="EZ536" s="45"/>
      <c r="FA536" s="45"/>
      <c r="FB536" s="45"/>
      <c r="FC536" s="45"/>
      <c r="FD536" s="45"/>
      <c r="FE536" s="45"/>
      <c r="FF536" s="45"/>
      <c r="FG536" s="45"/>
      <c r="FH536" s="45"/>
      <c r="FI536" s="45"/>
      <c r="FJ536" s="45"/>
      <c r="FK536" s="45"/>
      <c r="FL536" s="45"/>
      <c r="FM536" s="45"/>
      <c r="FN536" s="45"/>
      <c r="FO536" s="45"/>
      <c r="FP536" s="45"/>
      <c r="FQ536" s="45"/>
      <c r="FR536" s="45"/>
      <c r="FS536" s="45"/>
      <c r="FT536" s="45"/>
      <c r="FU536" s="45"/>
      <c r="FV536" s="45"/>
      <c r="FW536" s="45"/>
      <c r="FX536" s="45"/>
      <c r="FY536" s="45"/>
      <c r="FZ536" s="45"/>
      <c r="GA536" s="45"/>
      <c r="GB536" s="45"/>
      <c r="GC536" s="45"/>
      <c r="GD536" s="45"/>
      <c r="GE536" s="45"/>
      <c r="GF536" s="45"/>
      <c r="GG536" s="45"/>
      <c r="GH536" s="45"/>
      <c r="GI536" s="45"/>
      <c r="GJ536" s="45"/>
      <c r="GK536" s="45"/>
      <c r="GL536" s="45"/>
      <c r="GM536" s="45"/>
      <c r="GN536" s="45"/>
      <c r="GO536" s="45"/>
      <c r="GP536" s="45"/>
      <c r="GQ536" s="45"/>
      <c r="GR536" s="45"/>
      <c r="GS536" s="45"/>
      <c r="GT536" s="45"/>
      <c r="GU536" s="45"/>
      <c r="GV536" s="45"/>
      <c r="GW536" s="45"/>
      <c r="GX536" s="45"/>
      <c r="GY536" s="45"/>
      <c r="GZ536" s="45"/>
      <c r="HA536" s="45"/>
      <c r="HB536" s="45"/>
      <c r="HC536" s="45"/>
      <c r="HD536" s="45"/>
      <c r="HE536" s="45"/>
      <c r="HF536" s="45"/>
      <c r="HG536" s="45"/>
      <c r="HH536" s="45"/>
      <c r="HI536" s="45"/>
      <c r="HJ536" s="45"/>
      <c r="HK536" s="45"/>
      <c r="HL536" s="45"/>
      <c r="HM536" s="45"/>
      <c r="HN536" s="45"/>
      <c r="HO536" s="45"/>
      <c r="HP536" s="45"/>
      <c r="HQ536" s="45"/>
      <c r="HR536" s="45"/>
      <c r="HS536" s="45"/>
      <c r="HT536" s="45"/>
      <c r="HU536" s="45"/>
      <c r="HV536" s="45"/>
      <c r="HW536" s="45"/>
      <c r="HX536" s="45"/>
      <c r="HY536" s="45"/>
      <c r="HZ536" s="45"/>
      <c r="IA536" s="45"/>
      <c r="IB536" s="45"/>
      <c r="IC536" s="45"/>
      <c r="ID536" s="45"/>
      <c r="IE536" s="45"/>
      <c r="IF536" s="45"/>
      <c r="IG536" s="45"/>
      <c r="IH536" s="45"/>
      <c r="II536" s="45"/>
      <c r="IJ536" s="45"/>
      <c r="IK536" s="45"/>
      <c r="IL536" s="45"/>
      <c r="IM536" s="45"/>
      <c r="IN536" s="45"/>
      <c r="IO536" s="45"/>
      <c r="IP536" s="45"/>
      <c r="IQ536" s="45"/>
    </row>
    <row r="537" spans="1:251" s="59" customFormat="1" ht="18.75" customHeight="1">
      <c r="A537" s="51"/>
      <c r="B537" s="68"/>
      <c r="C537" s="126" t="s">
        <v>187</v>
      </c>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8"/>
      <c r="AA537" s="129">
        <v>33632</v>
      </c>
      <c r="AB537" s="130"/>
      <c r="AC537" s="130"/>
      <c r="AD537" s="130"/>
      <c r="AE537" s="130"/>
      <c r="AF537" s="130"/>
      <c r="AG537" s="130"/>
      <c r="AH537" s="130"/>
      <c r="AI537" s="131"/>
      <c r="AJ537" s="129">
        <v>72309</v>
      </c>
      <c r="AK537" s="130"/>
      <c r="AL537" s="130"/>
      <c r="AM537" s="130"/>
      <c r="AN537" s="130"/>
      <c r="AO537" s="130"/>
      <c r="AP537" s="130"/>
      <c r="AQ537" s="130"/>
      <c r="AR537" s="131"/>
      <c r="AS537" s="132"/>
      <c r="AT537" s="133"/>
      <c r="AU537" s="133"/>
      <c r="AV537" s="133"/>
      <c r="AW537" s="133"/>
      <c r="AX537" s="134"/>
      <c r="AY537" s="45"/>
      <c r="AZ537" s="45"/>
      <c r="BA537" s="45"/>
      <c r="BB537" s="45"/>
      <c r="BC537" s="45"/>
      <c r="BD537" s="45"/>
      <c r="BE537" s="45"/>
      <c r="BF537" s="45"/>
      <c r="BG537" s="45"/>
      <c r="BH537" s="45"/>
      <c r="BI537" s="45"/>
      <c r="BJ537" s="45"/>
      <c r="BK537" s="45"/>
      <c r="BL537" s="45"/>
      <c r="BM537" s="45"/>
      <c r="BN537" s="45"/>
      <c r="BO537" s="45"/>
      <c r="BP537" s="45"/>
      <c r="BQ537" s="45"/>
      <c r="BR537" s="45"/>
      <c r="BS537" s="45"/>
      <c r="BT537" s="45"/>
      <c r="BU537" s="45"/>
      <c r="BV537" s="45"/>
      <c r="BW537" s="45"/>
      <c r="BX537" s="45"/>
      <c r="BY537" s="45"/>
      <c r="BZ537" s="45"/>
      <c r="CA537" s="45"/>
      <c r="CB537" s="45"/>
      <c r="CC537" s="45"/>
      <c r="CD537" s="45"/>
      <c r="CE537" s="45"/>
      <c r="CF537" s="45"/>
      <c r="CG537" s="45"/>
      <c r="CH537" s="45"/>
      <c r="CI537" s="45"/>
      <c r="CJ537" s="45"/>
      <c r="CK537" s="45"/>
      <c r="CL537" s="45"/>
      <c r="CM537" s="45"/>
      <c r="CN537" s="45"/>
      <c r="CO537" s="45"/>
      <c r="CP537" s="45"/>
      <c r="CQ537" s="45"/>
      <c r="CR537" s="45"/>
      <c r="CS537" s="45"/>
      <c r="CT537" s="45"/>
      <c r="CU537" s="45"/>
      <c r="CV537" s="45"/>
      <c r="CW537" s="45"/>
      <c r="CX537" s="45"/>
      <c r="CY537" s="45"/>
      <c r="CZ537" s="45"/>
      <c r="DA537" s="45"/>
      <c r="DB537" s="45"/>
      <c r="DC537" s="45"/>
      <c r="DD537" s="45"/>
      <c r="DE537" s="45"/>
      <c r="DF537" s="45"/>
      <c r="DG537" s="45"/>
      <c r="DH537" s="45"/>
      <c r="DI537" s="45"/>
      <c r="DJ537" s="45"/>
      <c r="DK537" s="45"/>
      <c r="DL537" s="45"/>
      <c r="DM537" s="45"/>
      <c r="DN537" s="45"/>
      <c r="DO537" s="45"/>
      <c r="DP537" s="45"/>
      <c r="DQ537" s="45"/>
      <c r="DR537" s="45"/>
      <c r="DS537" s="45"/>
      <c r="DT537" s="45"/>
      <c r="DU537" s="45"/>
      <c r="DV537" s="45"/>
      <c r="DW537" s="45"/>
      <c r="DX537" s="45"/>
      <c r="DY537" s="45"/>
      <c r="DZ537" s="45"/>
      <c r="EA537" s="45"/>
      <c r="EB537" s="45"/>
      <c r="EC537" s="45"/>
      <c r="ED537" s="45"/>
      <c r="EE537" s="45"/>
      <c r="EF537" s="45"/>
      <c r="EG537" s="45"/>
      <c r="EH537" s="45"/>
      <c r="EI537" s="45"/>
      <c r="EJ537" s="45"/>
      <c r="EK537" s="45"/>
      <c r="EL537" s="45"/>
      <c r="EM537" s="45"/>
      <c r="EN537" s="45"/>
      <c r="EO537" s="45"/>
      <c r="EP537" s="45"/>
      <c r="EQ537" s="45"/>
      <c r="ER537" s="45"/>
      <c r="ES537" s="45"/>
      <c r="ET537" s="45"/>
      <c r="EU537" s="45"/>
      <c r="EV537" s="45"/>
      <c r="EW537" s="45"/>
      <c r="EX537" s="45"/>
      <c r="EY537" s="45"/>
      <c r="EZ537" s="45"/>
      <c r="FA537" s="45"/>
      <c r="FB537" s="45"/>
      <c r="FC537" s="45"/>
      <c r="FD537" s="45"/>
      <c r="FE537" s="45"/>
      <c r="FF537" s="45"/>
      <c r="FG537" s="45"/>
      <c r="FH537" s="45"/>
      <c r="FI537" s="45"/>
      <c r="FJ537" s="45"/>
      <c r="FK537" s="45"/>
      <c r="FL537" s="45"/>
      <c r="FM537" s="45"/>
      <c r="FN537" s="45"/>
      <c r="FO537" s="45"/>
      <c r="FP537" s="45"/>
      <c r="FQ537" s="45"/>
      <c r="FR537" s="45"/>
      <c r="FS537" s="45"/>
      <c r="FT537" s="45"/>
      <c r="FU537" s="45"/>
      <c r="FV537" s="45"/>
      <c r="FW537" s="45"/>
      <c r="FX537" s="45"/>
      <c r="FY537" s="45"/>
      <c r="FZ537" s="45"/>
      <c r="GA537" s="45"/>
      <c r="GB537" s="45"/>
      <c r="GC537" s="45"/>
      <c r="GD537" s="45"/>
      <c r="GE537" s="45"/>
      <c r="GF537" s="45"/>
      <c r="GG537" s="45"/>
      <c r="GH537" s="45"/>
      <c r="GI537" s="45"/>
      <c r="GJ537" s="45"/>
      <c r="GK537" s="45"/>
      <c r="GL537" s="45"/>
      <c r="GM537" s="45"/>
      <c r="GN537" s="45"/>
      <c r="GO537" s="45"/>
      <c r="GP537" s="45"/>
      <c r="GQ537" s="45"/>
      <c r="GR537" s="45"/>
      <c r="GS537" s="45"/>
      <c r="GT537" s="45"/>
      <c r="GU537" s="45"/>
      <c r="GV537" s="45"/>
      <c r="GW537" s="45"/>
      <c r="GX537" s="45"/>
      <c r="GY537" s="45"/>
      <c r="GZ537" s="45"/>
      <c r="HA537" s="45"/>
      <c r="HB537" s="45"/>
      <c r="HC537" s="45"/>
      <c r="HD537" s="45"/>
      <c r="HE537" s="45"/>
      <c r="HF537" s="45"/>
      <c r="HG537" s="45"/>
      <c r="HH537" s="45"/>
      <c r="HI537" s="45"/>
      <c r="HJ537" s="45"/>
      <c r="HK537" s="45"/>
      <c r="HL537" s="45"/>
      <c r="HM537" s="45"/>
      <c r="HN537" s="45"/>
      <c r="HO537" s="45"/>
      <c r="HP537" s="45"/>
      <c r="HQ537" s="45"/>
      <c r="HR537" s="45"/>
      <c r="HS537" s="45"/>
      <c r="HT537" s="45"/>
      <c r="HU537" s="45"/>
      <c r="HV537" s="45"/>
      <c r="HW537" s="45"/>
      <c r="HX537" s="45"/>
      <c r="HY537" s="45"/>
      <c r="HZ537" s="45"/>
      <c r="IA537" s="45"/>
      <c r="IB537" s="45"/>
      <c r="IC537" s="45"/>
      <c r="ID537" s="45"/>
      <c r="IE537" s="45"/>
      <c r="IF537" s="45"/>
      <c r="IG537" s="45"/>
      <c r="IH537" s="45"/>
      <c r="II537" s="45"/>
      <c r="IJ537" s="45"/>
      <c r="IK537" s="45"/>
      <c r="IL537" s="45"/>
      <c r="IM537" s="45"/>
      <c r="IN537" s="45"/>
      <c r="IO537" s="45"/>
      <c r="IP537" s="45"/>
      <c r="IQ537" s="45"/>
    </row>
    <row r="538" spans="1:251" s="59" customFormat="1" ht="18.75" customHeight="1">
      <c r="A538" s="51"/>
      <c r="B538" s="68"/>
      <c r="C538" s="126" t="s">
        <v>188</v>
      </c>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8"/>
      <c r="AA538" s="129">
        <v>0</v>
      </c>
      <c r="AB538" s="130"/>
      <c r="AC538" s="130"/>
      <c r="AD538" s="130"/>
      <c r="AE538" s="130"/>
      <c r="AF538" s="130"/>
      <c r="AG538" s="130"/>
      <c r="AH538" s="130"/>
      <c r="AI538" s="131"/>
      <c r="AJ538" s="129">
        <v>20201</v>
      </c>
      <c r="AK538" s="130"/>
      <c r="AL538" s="130"/>
      <c r="AM538" s="130"/>
      <c r="AN538" s="130"/>
      <c r="AO538" s="130"/>
      <c r="AP538" s="130"/>
      <c r="AQ538" s="130"/>
      <c r="AR538" s="131"/>
      <c r="AS538" s="132"/>
      <c r="AT538" s="133"/>
      <c r="AU538" s="133"/>
      <c r="AV538" s="133"/>
      <c r="AW538" s="133"/>
      <c r="AX538" s="134"/>
      <c r="AY538" s="45"/>
      <c r="AZ538" s="45"/>
      <c r="BA538" s="45"/>
      <c r="BB538" s="45"/>
      <c r="BC538" s="45"/>
      <c r="BD538" s="45"/>
      <c r="BE538" s="45"/>
      <c r="BF538" s="45"/>
      <c r="BG538" s="45"/>
      <c r="BH538" s="45"/>
      <c r="BI538" s="45"/>
      <c r="BJ538" s="45"/>
      <c r="BK538" s="45"/>
      <c r="BL538" s="45"/>
      <c r="BM538" s="45"/>
      <c r="BN538" s="45"/>
      <c r="BO538" s="45"/>
      <c r="BP538" s="45"/>
      <c r="BQ538" s="45"/>
      <c r="BR538" s="45"/>
      <c r="BS538" s="45"/>
      <c r="BT538" s="45"/>
      <c r="BU538" s="45"/>
      <c r="BV538" s="45"/>
      <c r="BW538" s="45"/>
      <c r="BX538" s="45"/>
      <c r="BY538" s="45"/>
      <c r="BZ538" s="45"/>
      <c r="CA538" s="45"/>
      <c r="CB538" s="45"/>
      <c r="CC538" s="45"/>
      <c r="CD538" s="45"/>
      <c r="CE538" s="45"/>
      <c r="CF538" s="45"/>
      <c r="CG538" s="45"/>
      <c r="CH538" s="45"/>
      <c r="CI538" s="45"/>
      <c r="CJ538" s="45"/>
      <c r="CK538" s="45"/>
      <c r="CL538" s="45"/>
      <c r="CM538" s="45"/>
      <c r="CN538" s="45"/>
      <c r="CO538" s="45"/>
      <c r="CP538" s="45"/>
      <c r="CQ538" s="45"/>
      <c r="CR538" s="45"/>
      <c r="CS538" s="45"/>
      <c r="CT538" s="45"/>
      <c r="CU538" s="45"/>
      <c r="CV538" s="45"/>
      <c r="CW538" s="45"/>
      <c r="CX538" s="45"/>
      <c r="CY538" s="45"/>
      <c r="CZ538" s="45"/>
      <c r="DA538" s="45"/>
      <c r="DB538" s="45"/>
      <c r="DC538" s="45"/>
      <c r="DD538" s="45"/>
      <c r="DE538" s="45"/>
      <c r="DF538" s="45"/>
      <c r="DG538" s="45"/>
      <c r="DH538" s="45"/>
      <c r="DI538" s="45"/>
      <c r="DJ538" s="45"/>
      <c r="DK538" s="45"/>
      <c r="DL538" s="45"/>
      <c r="DM538" s="45"/>
      <c r="DN538" s="45"/>
      <c r="DO538" s="45"/>
      <c r="DP538" s="45"/>
      <c r="DQ538" s="45"/>
      <c r="DR538" s="45"/>
      <c r="DS538" s="45"/>
      <c r="DT538" s="45"/>
      <c r="DU538" s="45"/>
      <c r="DV538" s="45"/>
      <c r="DW538" s="45"/>
      <c r="DX538" s="45"/>
      <c r="DY538" s="45"/>
      <c r="DZ538" s="45"/>
      <c r="EA538" s="45"/>
      <c r="EB538" s="45"/>
      <c r="EC538" s="45"/>
      <c r="ED538" s="45"/>
      <c r="EE538" s="45"/>
      <c r="EF538" s="45"/>
      <c r="EG538" s="45"/>
      <c r="EH538" s="45"/>
      <c r="EI538" s="45"/>
      <c r="EJ538" s="45"/>
      <c r="EK538" s="45"/>
      <c r="EL538" s="45"/>
      <c r="EM538" s="45"/>
      <c r="EN538" s="45"/>
      <c r="EO538" s="45"/>
      <c r="EP538" s="45"/>
      <c r="EQ538" s="45"/>
      <c r="ER538" s="45"/>
      <c r="ES538" s="45"/>
      <c r="ET538" s="45"/>
      <c r="EU538" s="45"/>
      <c r="EV538" s="45"/>
      <c r="EW538" s="45"/>
      <c r="EX538" s="45"/>
      <c r="EY538" s="45"/>
      <c r="EZ538" s="45"/>
      <c r="FA538" s="45"/>
      <c r="FB538" s="45"/>
      <c r="FC538" s="45"/>
      <c r="FD538" s="45"/>
      <c r="FE538" s="45"/>
      <c r="FF538" s="45"/>
      <c r="FG538" s="45"/>
      <c r="FH538" s="45"/>
      <c r="FI538" s="45"/>
      <c r="FJ538" s="45"/>
      <c r="FK538" s="45"/>
      <c r="FL538" s="45"/>
      <c r="FM538" s="45"/>
      <c r="FN538" s="45"/>
      <c r="FO538" s="45"/>
      <c r="FP538" s="45"/>
      <c r="FQ538" s="45"/>
      <c r="FR538" s="45"/>
      <c r="FS538" s="45"/>
      <c r="FT538" s="45"/>
      <c r="FU538" s="45"/>
      <c r="FV538" s="45"/>
      <c r="FW538" s="45"/>
      <c r="FX538" s="45"/>
      <c r="FY538" s="45"/>
      <c r="FZ538" s="45"/>
      <c r="GA538" s="45"/>
      <c r="GB538" s="45"/>
      <c r="GC538" s="45"/>
      <c r="GD538" s="45"/>
      <c r="GE538" s="45"/>
      <c r="GF538" s="45"/>
      <c r="GG538" s="45"/>
      <c r="GH538" s="45"/>
      <c r="GI538" s="45"/>
      <c r="GJ538" s="45"/>
      <c r="GK538" s="45"/>
      <c r="GL538" s="45"/>
      <c r="GM538" s="45"/>
      <c r="GN538" s="45"/>
      <c r="GO538" s="45"/>
      <c r="GP538" s="45"/>
      <c r="GQ538" s="45"/>
      <c r="GR538" s="45"/>
      <c r="GS538" s="45"/>
      <c r="GT538" s="45"/>
      <c r="GU538" s="45"/>
      <c r="GV538" s="45"/>
      <c r="GW538" s="45"/>
      <c r="GX538" s="45"/>
      <c r="GY538" s="45"/>
      <c r="GZ538" s="45"/>
      <c r="HA538" s="45"/>
      <c r="HB538" s="45"/>
      <c r="HC538" s="45"/>
      <c r="HD538" s="45"/>
      <c r="HE538" s="45"/>
      <c r="HF538" s="45"/>
      <c r="HG538" s="45"/>
      <c r="HH538" s="45"/>
      <c r="HI538" s="45"/>
      <c r="HJ538" s="45"/>
      <c r="HK538" s="45"/>
      <c r="HL538" s="45"/>
      <c r="HM538" s="45"/>
      <c r="HN538" s="45"/>
      <c r="HO538" s="45"/>
      <c r="HP538" s="45"/>
      <c r="HQ538" s="45"/>
      <c r="HR538" s="45"/>
      <c r="HS538" s="45"/>
      <c r="HT538" s="45"/>
      <c r="HU538" s="45"/>
      <c r="HV538" s="45"/>
      <c r="HW538" s="45"/>
      <c r="HX538" s="45"/>
      <c r="HY538" s="45"/>
      <c r="HZ538" s="45"/>
      <c r="IA538" s="45"/>
      <c r="IB538" s="45"/>
      <c r="IC538" s="45"/>
      <c r="ID538" s="45"/>
      <c r="IE538" s="45"/>
      <c r="IF538" s="45"/>
      <c r="IG538" s="45"/>
      <c r="IH538" s="45"/>
      <c r="II538" s="45"/>
      <c r="IJ538" s="45"/>
      <c r="IK538" s="45"/>
      <c r="IL538" s="45"/>
      <c r="IM538" s="45"/>
      <c r="IN538" s="45"/>
      <c r="IO538" s="45"/>
      <c r="IP538" s="45"/>
      <c r="IQ538" s="45"/>
    </row>
    <row r="539" spans="1:251" s="59" customFormat="1" ht="18.75" customHeight="1">
      <c r="A539" s="51"/>
      <c r="B539" s="68"/>
      <c r="C539" s="126" t="s">
        <v>189</v>
      </c>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8"/>
      <c r="AA539" s="129">
        <v>27220</v>
      </c>
      <c r="AB539" s="130"/>
      <c r="AC539" s="130"/>
      <c r="AD539" s="130"/>
      <c r="AE539" s="130"/>
      <c r="AF539" s="130"/>
      <c r="AG539" s="130"/>
      <c r="AH539" s="130"/>
      <c r="AI539" s="131"/>
      <c r="AJ539" s="129">
        <v>6695</v>
      </c>
      <c r="AK539" s="130"/>
      <c r="AL539" s="130"/>
      <c r="AM539" s="130"/>
      <c r="AN539" s="130"/>
      <c r="AO539" s="130"/>
      <c r="AP539" s="130"/>
      <c r="AQ539" s="130"/>
      <c r="AR539" s="131"/>
      <c r="AS539" s="132"/>
      <c r="AT539" s="133"/>
      <c r="AU539" s="133"/>
      <c r="AV539" s="133"/>
      <c r="AW539" s="133"/>
      <c r="AX539" s="134"/>
      <c r="AY539" s="45"/>
      <c r="AZ539" s="45"/>
      <c r="BA539" s="45"/>
      <c r="BB539" s="45"/>
      <c r="BC539" s="45"/>
      <c r="BD539" s="45"/>
      <c r="BE539" s="45"/>
      <c r="BF539" s="45"/>
      <c r="BG539" s="45"/>
      <c r="BH539" s="45"/>
      <c r="BI539" s="45"/>
      <c r="BJ539" s="45"/>
      <c r="BK539" s="45"/>
      <c r="BL539" s="45"/>
      <c r="BM539" s="45"/>
      <c r="BN539" s="45"/>
      <c r="BO539" s="45"/>
      <c r="BP539" s="45"/>
      <c r="BQ539" s="45"/>
      <c r="BR539" s="45"/>
      <c r="BS539" s="45"/>
      <c r="BT539" s="45"/>
      <c r="BU539" s="45"/>
      <c r="BV539" s="45"/>
      <c r="BW539" s="45"/>
      <c r="BX539" s="45"/>
      <c r="BY539" s="45"/>
      <c r="BZ539" s="45"/>
      <c r="CA539" s="45"/>
      <c r="CB539" s="45"/>
      <c r="CC539" s="45"/>
      <c r="CD539" s="45"/>
      <c r="CE539" s="45"/>
      <c r="CF539" s="45"/>
      <c r="CG539" s="45"/>
      <c r="CH539" s="45"/>
      <c r="CI539" s="45"/>
      <c r="CJ539" s="45"/>
      <c r="CK539" s="45"/>
      <c r="CL539" s="45"/>
      <c r="CM539" s="45"/>
      <c r="CN539" s="45"/>
      <c r="CO539" s="45"/>
      <c r="CP539" s="45"/>
      <c r="CQ539" s="45"/>
      <c r="CR539" s="45"/>
      <c r="CS539" s="45"/>
      <c r="CT539" s="45"/>
      <c r="CU539" s="45"/>
      <c r="CV539" s="45"/>
      <c r="CW539" s="45"/>
      <c r="CX539" s="45"/>
      <c r="CY539" s="45"/>
      <c r="CZ539" s="45"/>
      <c r="DA539" s="45"/>
      <c r="DB539" s="45"/>
      <c r="DC539" s="45"/>
      <c r="DD539" s="45"/>
      <c r="DE539" s="45"/>
      <c r="DF539" s="45"/>
      <c r="DG539" s="45"/>
      <c r="DH539" s="45"/>
      <c r="DI539" s="45"/>
      <c r="DJ539" s="45"/>
      <c r="DK539" s="45"/>
      <c r="DL539" s="45"/>
      <c r="DM539" s="45"/>
      <c r="DN539" s="45"/>
      <c r="DO539" s="45"/>
      <c r="DP539" s="45"/>
      <c r="DQ539" s="45"/>
      <c r="DR539" s="45"/>
      <c r="DS539" s="45"/>
      <c r="DT539" s="45"/>
      <c r="DU539" s="45"/>
      <c r="DV539" s="45"/>
      <c r="DW539" s="45"/>
      <c r="DX539" s="45"/>
      <c r="DY539" s="45"/>
      <c r="DZ539" s="45"/>
      <c r="EA539" s="45"/>
      <c r="EB539" s="45"/>
      <c r="EC539" s="45"/>
      <c r="ED539" s="45"/>
      <c r="EE539" s="45"/>
      <c r="EF539" s="45"/>
      <c r="EG539" s="45"/>
      <c r="EH539" s="45"/>
      <c r="EI539" s="45"/>
      <c r="EJ539" s="45"/>
      <c r="EK539" s="45"/>
      <c r="EL539" s="45"/>
      <c r="EM539" s="45"/>
      <c r="EN539" s="45"/>
      <c r="EO539" s="45"/>
      <c r="EP539" s="45"/>
      <c r="EQ539" s="45"/>
      <c r="ER539" s="45"/>
      <c r="ES539" s="45"/>
      <c r="ET539" s="45"/>
      <c r="EU539" s="45"/>
      <c r="EV539" s="45"/>
      <c r="EW539" s="45"/>
      <c r="EX539" s="45"/>
      <c r="EY539" s="45"/>
      <c r="EZ539" s="45"/>
      <c r="FA539" s="45"/>
      <c r="FB539" s="45"/>
      <c r="FC539" s="45"/>
      <c r="FD539" s="45"/>
      <c r="FE539" s="45"/>
      <c r="FF539" s="45"/>
      <c r="FG539" s="45"/>
      <c r="FH539" s="45"/>
      <c r="FI539" s="45"/>
      <c r="FJ539" s="45"/>
      <c r="FK539" s="45"/>
      <c r="FL539" s="45"/>
      <c r="FM539" s="45"/>
      <c r="FN539" s="45"/>
      <c r="FO539" s="45"/>
      <c r="FP539" s="45"/>
      <c r="FQ539" s="45"/>
      <c r="FR539" s="45"/>
      <c r="FS539" s="45"/>
      <c r="FT539" s="45"/>
      <c r="FU539" s="45"/>
      <c r="FV539" s="45"/>
      <c r="FW539" s="45"/>
      <c r="FX539" s="45"/>
      <c r="FY539" s="45"/>
      <c r="FZ539" s="45"/>
      <c r="GA539" s="45"/>
      <c r="GB539" s="45"/>
      <c r="GC539" s="45"/>
      <c r="GD539" s="45"/>
      <c r="GE539" s="45"/>
      <c r="GF539" s="45"/>
      <c r="GG539" s="45"/>
      <c r="GH539" s="45"/>
      <c r="GI539" s="45"/>
      <c r="GJ539" s="45"/>
      <c r="GK539" s="45"/>
      <c r="GL539" s="45"/>
      <c r="GM539" s="45"/>
      <c r="GN539" s="45"/>
      <c r="GO539" s="45"/>
      <c r="GP539" s="45"/>
      <c r="GQ539" s="45"/>
      <c r="GR539" s="45"/>
      <c r="GS539" s="45"/>
      <c r="GT539" s="45"/>
      <c r="GU539" s="45"/>
      <c r="GV539" s="45"/>
      <c r="GW539" s="45"/>
      <c r="GX539" s="45"/>
      <c r="GY539" s="45"/>
      <c r="GZ539" s="45"/>
      <c r="HA539" s="45"/>
      <c r="HB539" s="45"/>
      <c r="HC539" s="45"/>
      <c r="HD539" s="45"/>
      <c r="HE539" s="45"/>
      <c r="HF539" s="45"/>
      <c r="HG539" s="45"/>
      <c r="HH539" s="45"/>
      <c r="HI539" s="45"/>
      <c r="HJ539" s="45"/>
      <c r="HK539" s="45"/>
      <c r="HL539" s="45"/>
      <c r="HM539" s="45"/>
      <c r="HN539" s="45"/>
      <c r="HO539" s="45"/>
      <c r="HP539" s="45"/>
      <c r="HQ539" s="45"/>
      <c r="HR539" s="45"/>
      <c r="HS539" s="45"/>
      <c r="HT539" s="45"/>
      <c r="HU539" s="45"/>
      <c r="HV539" s="45"/>
      <c r="HW539" s="45"/>
      <c r="HX539" s="45"/>
      <c r="HY539" s="45"/>
      <c r="HZ539" s="45"/>
      <c r="IA539" s="45"/>
      <c r="IB539" s="45"/>
      <c r="IC539" s="45"/>
      <c r="ID539" s="45"/>
      <c r="IE539" s="45"/>
      <c r="IF539" s="45"/>
      <c r="IG539" s="45"/>
      <c r="IH539" s="45"/>
      <c r="II539" s="45"/>
      <c r="IJ539" s="45"/>
      <c r="IK539" s="45"/>
      <c r="IL539" s="45"/>
      <c r="IM539" s="45"/>
      <c r="IN539" s="45"/>
      <c r="IO539" s="45"/>
      <c r="IP539" s="45"/>
      <c r="IQ539" s="45"/>
    </row>
    <row r="540" spans="1:251" s="59" customFormat="1" ht="18.75" customHeight="1">
      <c r="A540" s="51"/>
      <c r="B540" s="68"/>
      <c r="C540" s="126" t="s">
        <v>190</v>
      </c>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8"/>
      <c r="AA540" s="129">
        <v>32360</v>
      </c>
      <c r="AB540" s="130"/>
      <c r="AC540" s="130"/>
      <c r="AD540" s="130"/>
      <c r="AE540" s="130"/>
      <c r="AF540" s="130"/>
      <c r="AG540" s="130"/>
      <c r="AH540" s="130"/>
      <c r="AI540" s="131"/>
      <c r="AJ540" s="129">
        <v>0</v>
      </c>
      <c r="AK540" s="130"/>
      <c r="AL540" s="130"/>
      <c r="AM540" s="130"/>
      <c r="AN540" s="130"/>
      <c r="AO540" s="130"/>
      <c r="AP540" s="130"/>
      <c r="AQ540" s="130"/>
      <c r="AR540" s="131"/>
      <c r="AS540" s="132"/>
      <c r="AT540" s="133"/>
      <c r="AU540" s="133"/>
      <c r="AV540" s="133"/>
      <c r="AW540" s="133"/>
      <c r="AX540" s="134"/>
      <c r="AY540" s="45"/>
      <c r="AZ540" s="45"/>
      <c r="BA540" s="45"/>
      <c r="BB540" s="45"/>
      <c r="BC540" s="45"/>
      <c r="BD540" s="45"/>
      <c r="BE540" s="45"/>
      <c r="BF540" s="45"/>
      <c r="BG540" s="45"/>
      <c r="BH540" s="45"/>
      <c r="BI540" s="45"/>
      <c r="BJ540" s="45"/>
      <c r="BK540" s="45"/>
      <c r="BL540" s="45"/>
      <c r="BM540" s="45"/>
      <c r="BN540" s="45"/>
      <c r="BO540" s="45"/>
      <c r="BP540" s="45"/>
      <c r="BQ540" s="45"/>
      <c r="BR540" s="45"/>
      <c r="BS540" s="45"/>
      <c r="BT540" s="45"/>
      <c r="BU540" s="45"/>
      <c r="BV540" s="45"/>
      <c r="BW540" s="45"/>
      <c r="BX540" s="45"/>
      <c r="BY540" s="45"/>
      <c r="BZ540" s="45"/>
      <c r="CA540" s="45"/>
      <c r="CB540" s="45"/>
      <c r="CC540" s="45"/>
      <c r="CD540" s="45"/>
      <c r="CE540" s="45"/>
      <c r="CF540" s="45"/>
      <c r="CG540" s="45"/>
      <c r="CH540" s="45"/>
      <c r="CI540" s="45"/>
      <c r="CJ540" s="45"/>
      <c r="CK540" s="45"/>
      <c r="CL540" s="45"/>
      <c r="CM540" s="45"/>
      <c r="CN540" s="45"/>
      <c r="CO540" s="45"/>
      <c r="CP540" s="45"/>
      <c r="CQ540" s="45"/>
      <c r="CR540" s="45"/>
      <c r="CS540" s="45"/>
      <c r="CT540" s="45"/>
      <c r="CU540" s="45"/>
      <c r="CV540" s="45"/>
      <c r="CW540" s="45"/>
      <c r="CX540" s="45"/>
      <c r="CY540" s="45"/>
      <c r="CZ540" s="45"/>
      <c r="DA540" s="45"/>
      <c r="DB540" s="45"/>
      <c r="DC540" s="45"/>
      <c r="DD540" s="45"/>
      <c r="DE540" s="45"/>
      <c r="DF540" s="45"/>
      <c r="DG540" s="45"/>
      <c r="DH540" s="45"/>
      <c r="DI540" s="45"/>
      <c r="DJ540" s="45"/>
      <c r="DK540" s="45"/>
      <c r="DL540" s="45"/>
      <c r="DM540" s="45"/>
      <c r="DN540" s="45"/>
      <c r="DO540" s="45"/>
      <c r="DP540" s="45"/>
      <c r="DQ540" s="45"/>
      <c r="DR540" s="45"/>
      <c r="DS540" s="45"/>
      <c r="DT540" s="45"/>
      <c r="DU540" s="45"/>
      <c r="DV540" s="45"/>
      <c r="DW540" s="45"/>
      <c r="DX540" s="45"/>
      <c r="DY540" s="45"/>
      <c r="DZ540" s="45"/>
      <c r="EA540" s="45"/>
      <c r="EB540" s="45"/>
      <c r="EC540" s="45"/>
      <c r="ED540" s="45"/>
      <c r="EE540" s="45"/>
      <c r="EF540" s="45"/>
      <c r="EG540" s="45"/>
      <c r="EH540" s="45"/>
      <c r="EI540" s="45"/>
      <c r="EJ540" s="45"/>
      <c r="EK540" s="45"/>
      <c r="EL540" s="45"/>
      <c r="EM540" s="45"/>
      <c r="EN540" s="45"/>
      <c r="EO540" s="45"/>
      <c r="EP540" s="45"/>
      <c r="EQ540" s="45"/>
      <c r="ER540" s="45"/>
      <c r="ES540" s="45"/>
      <c r="ET540" s="45"/>
      <c r="EU540" s="45"/>
      <c r="EV540" s="45"/>
      <c r="EW540" s="45"/>
      <c r="EX540" s="45"/>
      <c r="EY540" s="45"/>
      <c r="EZ540" s="45"/>
      <c r="FA540" s="45"/>
      <c r="FB540" s="45"/>
      <c r="FC540" s="45"/>
      <c r="FD540" s="45"/>
      <c r="FE540" s="45"/>
      <c r="FF540" s="45"/>
      <c r="FG540" s="45"/>
      <c r="FH540" s="45"/>
      <c r="FI540" s="45"/>
      <c r="FJ540" s="45"/>
      <c r="FK540" s="45"/>
      <c r="FL540" s="45"/>
      <c r="FM540" s="45"/>
      <c r="FN540" s="45"/>
      <c r="FO540" s="45"/>
      <c r="FP540" s="45"/>
      <c r="FQ540" s="45"/>
      <c r="FR540" s="45"/>
      <c r="FS540" s="45"/>
      <c r="FT540" s="45"/>
      <c r="FU540" s="45"/>
      <c r="FV540" s="45"/>
      <c r="FW540" s="45"/>
      <c r="FX540" s="45"/>
      <c r="FY540" s="45"/>
      <c r="FZ540" s="45"/>
      <c r="GA540" s="45"/>
      <c r="GB540" s="45"/>
      <c r="GC540" s="45"/>
      <c r="GD540" s="45"/>
      <c r="GE540" s="45"/>
      <c r="GF540" s="45"/>
      <c r="GG540" s="45"/>
      <c r="GH540" s="45"/>
      <c r="GI540" s="45"/>
      <c r="GJ540" s="45"/>
      <c r="GK540" s="45"/>
      <c r="GL540" s="45"/>
      <c r="GM540" s="45"/>
      <c r="GN540" s="45"/>
      <c r="GO540" s="45"/>
      <c r="GP540" s="45"/>
      <c r="GQ540" s="45"/>
      <c r="GR540" s="45"/>
      <c r="GS540" s="45"/>
      <c r="GT540" s="45"/>
      <c r="GU540" s="45"/>
      <c r="GV540" s="45"/>
      <c r="GW540" s="45"/>
      <c r="GX540" s="45"/>
      <c r="GY540" s="45"/>
      <c r="GZ540" s="45"/>
      <c r="HA540" s="45"/>
      <c r="HB540" s="45"/>
      <c r="HC540" s="45"/>
      <c r="HD540" s="45"/>
      <c r="HE540" s="45"/>
      <c r="HF540" s="45"/>
      <c r="HG540" s="45"/>
      <c r="HH540" s="45"/>
      <c r="HI540" s="45"/>
      <c r="HJ540" s="45"/>
      <c r="HK540" s="45"/>
      <c r="HL540" s="45"/>
      <c r="HM540" s="45"/>
      <c r="HN540" s="45"/>
      <c r="HO540" s="45"/>
      <c r="HP540" s="45"/>
      <c r="HQ540" s="45"/>
      <c r="HR540" s="45"/>
      <c r="HS540" s="45"/>
      <c r="HT540" s="45"/>
      <c r="HU540" s="45"/>
      <c r="HV540" s="45"/>
      <c r="HW540" s="45"/>
      <c r="HX540" s="45"/>
      <c r="HY540" s="45"/>
      <c r="HZ540" s="45"/>
      <c r="IA540" s="45"/>
      <c r="IB540" s="45"/>
      <c r="IC540" s="45"/>
      <c r="ID540" s="45"/>
      <c r="IE540" s="45"/>
      <c r="IF540" s="45"/>
      <c r="IG540" s="45"/>
      <c r="IH540" s="45"/>
      <c r="II540" s="45"/>
      <c r="IJ540" s="45"/>
      <c r="IK540" s="45"/>
      <c r="IL540" s="45"/>
      <c r="IM540" s="45"/>
      <c r="IN540" s="45"/>
      <c r="IO540" s="45"/>
      <c r="IP540" s="45"/>
      <c r="IQ540" s="45"/>
    </row>
    <row r="541" spans="1:251" s="59" customFormat="1" ht="18.75" customHeight="1" thickBot="1">
      <c r="A541" s="60"/>
      <c r="B541" s="135" t="s">
        <v>121</v>
      </c>
      <c r="C541" s="136"/>
      <c r="D541" s="136"/>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7"/>
      <c r="AA541" s="138">
        <f>SUM($AA$535:$AA$540)</f>
        <v>703136</v>
      </c>
      <c r="AB541" s="139"/>
      <c r="AC541" s="139"/>
      <c r="AD541" s="139"/>
      <c r="AE541" s="139"/>
      <c r="AF541" s="139"/>
      <c r="AG541" s="139"/>
      <c r="AH541" s="139"/>
      <c r="AI541" s="140"/>
      <c r="AJ541" s="138">
        <f>SUM($AJ$535:$AJ$540)</f>
        <v>1262785</v>
      </c>
      <c r="AK541" s="139"/>
      <c r="AL541" s="139"/>
      <c r="AM541" s="139"/>
      <c r="AN541" s="139"/>
      <c r="AO541" s="139"/>
      <c r="AP541" s="139"/>
      <c r="AQ541" s="139"/>
      <c r="AR541" s="140"/>
      <c r="AS541" s="141"/>
      <c r="AT541" s="142"/>
      <c r="AU541" s="142"/>
      <c r="AV541" s="142"/>
      <c r="AW541" s="142"/>
      <c r="AX541" s="143"/>
      <c r="AY541" s="45"/>
      <c r="AZ541" s="45"/>
      <c r="BA541" s="45"/>
      <c r="BB541" s="45"/>
      <c r="BC541" s="45"/>
      <c r="BD541" s="45"/>
      <c r="BE541" s="45"/>
      <c r="BF541" s="45"/>
      <c r="BG541" s="45"/>
      <c r="BH541" s="45"/>
      <c r="BI541" s="45"/>
      <c r="BJ541" s="45"/>
      <c r="BK541" s="45"/>
      <c r="BL541" s="45"/>
      <c r="BM541" s="45"/>
      <c r="BN541" s="45"/>
      <c r="BO541" s="45"/>
      <c r="BP541" s="45"/>
      <c r="BQ541" s="45"/>
      <c r="BR541" s="45"/>
      <c r="BS541" s="45"/>
      <c r="BT541" s="45"/>
      <c r="BU541" s="45"/>
      <c r="BV541" s="45"/>
      <c r="BW541" s="45"/>
      <c r="BX541" s="45"/>
      <c r="BY541" s="45"/>
      <c r="BZ541" s="45"/>
      <c r="CA541" s="45"/>
      <c r="CB541" s="45"/>
      <c r="CC541" s="45"/>
      <c r="CD541" s="45"/>
      <c r="CE541" s="45"/>
      <c r="CF541" s="45"/>
      <c r="CG541" s="45"/>
      <c r="CH541" s="45"/>
      <c r="CI541" s="45"/>
      <c r="CJ541" s="45"/>
      <c r="CK541" s="45"/>
      <c r="CL541" s="45"/>
      <c r="CM541" s="45"/>
      <c r="CN541" s="45"/>
      <c r="CO541" s="45"/>
      <c r="CP541" s="45"/>
      <c r="CQ541" s="45"/>
      <c r="CR541" s="45"/>
      <c r="CS541" s="45"/>
      <c r="CT541" s="45"/>
      <c r="CU541" s="45"/>
      <c r="CV541" s="45"/>
      <c r="CW541" s="45"/>
      <c r="CX541" s="45"/>
      <c r="CY541" s="45"/>
      <c r="CZ541" s="45"/>
      <c r="DA541" s="45"/>
      <c r="DB541" s="45"/>
      <c r="DC541" s="45"/>
      <c r="DD541" s="45"/>
      <c r="DE541" s="45"/>
      <c r="DF541" s="45"/>
      <c r="DG541" s="45"/>
      <c r="DH541" s="45"/>
      <c r="DI541" s="45"/>
      <c r="DJ541" s="45"/>
      <c r="DK541" s="45"/>
      <c r="DL541" s="45"/>
      <c r="DM541" s="45"/>
      <c r="DN541" s="45"/>
      <c r="DO541" s="45"/>
      <c r="DP541" s="45"/>
      <c r="DQ541" s="45"/>
      <c r="DR541" s="45"/>
      <c r="DS541" s="45"/>
      <c r="DT541" s="45"/>
      <c r="DU541" s="45"/>
      <c r="DV541" s="45"/>
      <c r="DW541" s="45"/>
      <c r="DX541" s="45"/>
      <c r="DY541" s="45"/>
      <c r="DZ541" s="45"/>
      <c r="EA541" s="45"/>
      <c r="EB541" s="45"/>
      <c r="EC541" s="45"/>
      <c r="ED541" s="45"/>
      <c r="EE541" s="45"/>
      <c r="EF541" s="45"/>
      <c r="EG541" s="45"/>
      <c r="EH541" s="45"/>
      <c r="EI541" s="45"/>
      <c r="EJ541" s="45"/>
      <c r="EK541" s="45"/>
      <c r="EL541" s="45"/>
      <c r="EM541" s="45"/>
      <c r="EN541" s="45"/>
      <c r="EO541" s="45"/>
      <c r="EP541" s="45"/>
      <c r="EQ541" s="45"/>
      <c r="ER541" s="45"/>
      <c r="ES541" s="45"/>
      <c r="ET541" s="45"/>
      <c r="EU541" s="45"/>
      <c r="EV541" s="45"/>
      <c r="EW541" s="45"/>
      <c r="EX541" s="45"/>
      <c r="EY541" s="45"/>
      <c r="EZ541" s="45"/>
      <c r="FA541" s="45"/>
      <c r="FB541" s="45"/>
      <c r="FC541" s="45"/>
      <c r="FD541" s="45"/>
      <c r="FE541" s="45"/>
      <c r="FF541" s="45"/>
      <c r="FG541" s="45"/>
      <c r="FH541" s="45"/>
      <c r="FI541" s="45"/>
      <c r="FJ541" s="45"/>
      <c r="FK541" s="45"/>
      <c r="FL541" s="45"/>
      <c r="FM541" s="45"/>
      <c r="FN541" s="45"/>
      <c r="FO541" s="45"/>
      <c r="FP541" s="45"/>
      <c r="FQ541" s="45"/>
      <c r="FR541" s="45"/>
      <c r="FS541" s="45"/>
      <c r="FT541" s="45"/>
      <c r="FU541" s="45"/>
      <c r="FV541" s="45"/>
      <c r="FW541" s="45"/>
      <c r="FX541" s="45"/>
      <c r="FY541" s="45"/>
      <c r="FZ541" s="45"/>
      <c r="GA541" s="45"/>
      <c r="GB541" s="45"/>
      <c r="GC541" s="45"/>
      <c r="GD541" s="45"/>
      <c r="GE541" s="45"/>
      <c r="GF541" s="45"/>
      <c r="GG541" s="45"/>
      <c r="GH541" s="45"/>
      <c r="GI541" s="45"/>
      <c r="GJ541" s="45"/>
      <c r="GK541" s="45"/>
      <c r="GL541" s="45"/>
      <c r="GM541" s="45"/>
      <c r="GN541" s="45"/>
      <c r="GO541" s="45"/>
      <c r="GP541" s="45"/>
      <c r="GQ541" s="45"/>
      <c r="GR541" s="45"/>
      <c r="GS541" s="45"/>
      <c r="GT541" s="45"/>
      <c r="GU541" s="45"/>
      <c r="GV541" s="45"/>
      <c r="GW541" s="45"/>
      <c r="GX541" s="45"/>
      <c r="GY541" s="45"/>
      <c r="GZ541" s="45"/>
      <c r="HA541" s="45"/>
      <c r="HB541" s="45"/>
      <c r="HC541" s="45"/>
      <c r="HD541" s="45"/>
      <c r="HE541" s="45"/>
      <c r="HF541" s="45"/>
      <c r="HG541" s="45"/>
      <c r="HH541" s="45"/>
      <c r="HI541" s="45"/>
      <c r="HJ541" s="45"/>
      <c r="HK541" s="45"/>
      <c r="HL541" s="45"/>
      <c r="HM541" s="45"/>
      <c r="HN541" s="45"/>
      <c r="HO541" s="45"/>
      <c r="HP541" s="45"/>
      <c r="HQ541" s="45"/>
      <c r="HR541" s="45"/>
      <c r="HS541" s="45"/>
      <c r="HT541" s="45"/>
      <c r="HU541" s="45"/>
      <c r="HV541" s="45"/>
      <c r="HW541" s="45"/>
      <c r="HX541" s="45"/>
      <c r="HY541" s="45"/>
      <c r="HZ541" s="45"/>
      <c r="IA541" s="45"/>
      <c r="IB541" s="45"/>
      <c r="IC541" s="45"/>
      <c r="ID541" s="45"/>
      <c r="IE541" s="45"/>
      <c r="IF541" s="45"/>
      <c r="IG541" s="45"/>
      <c r="IH541" s="45"/>
      <c r="II541" s="45"/>
      <c r="IJ541" s="45"/>
      <c r="IK541" s="45"/>
      <c r="IL541" s="45"/>
      <c r="IM541" s="45"/>
      <c r="IN541" s="45"/>
      <c r="IO541" s="45"/>
      <c r="IP541" s="45"/>
      <c r="IQ541" s="45"/>
    </row>
    <row r="543" spans="1:251" ht="19.2">
      <c r="A543" s="44" t="s">
        <v>103</v>
      </c>
      <c r="AW543" s="46"/>
      <c r="AX543" s="47"/>
      <c r="AY543" s="46"/>
    </row>
    <row r="545" spans="1:113" ht="18">
      <c r="B545" s="106" t="s">
        <v>0</v>
      </c>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c r="AA545" s="107"/>
      <c r="AB545" s="107"/>
      <c r="AC545" s="107"/>
      <c r="AD545" s="107"/>
      <c r="AE545" s="107"/>
      <c r="AF545" s="107"/>
      <c r="AG545" s="107"/>
      <c r="AH545" s="107"/>
      <c r="AI545" s="107"/>
      <c r="AJ545" s="107"/>
      <c r="AK545" s="107"/>
      <c r="AL545" s="107"/>
      <c r="AM545" s="107"/>
      <c r="AN545" s="107"/>
      <c r="AO545" s="107"/>
      <c r="AP545" s="107"/>
      <c r="AQ545" s="107"/>
      <c r="AR545" s="107"/>
      <c r="AS545" s="107"/>
      <c r="AT545" s="107"/>
      <c r="AU545" s="107"/>
      <c r="AV545" s="107"/>
      <c r="AW545" s="107"/>
      <c r="AX545" s="107"/>
    </row>
    <row r="546" spans="1:113">
      <c r="Z546" s="48"/>
      <c r="AD546" s="48"/>
      <c r="AE546" s="48"/>
      <c r="AF546" s="48"/>
      <c r="AG546" s="48"/>
      <c r="AH546" s="48"/>
      <c r="AI546" s="48"/>
      <c r="AO546" s="48"/>
    </row>
    <row r="547" spans="1:113" ht="13.8" thickBot="1">
      <c r="Z547" s="48"/>
      <c r="AD547" s="48"/>
      <c r="AE547" s="48"/>
      <c r="AF547" s="48"/>
      <c r="AG547" s="48"/>
      <c r="AH547" s="48"/>
      <c r="AI547" s="48"/>
      <c r="AO547" s="48"/>
      <c r="DI547" s="49"/>
    </row>
    <row r="548" spans="1:113" ht="24.75" customHeight="1" thickBot="1">
      <c r="B548" s="108" t="s">
        <v>104</v>
      </c>
      <c r="C548" s="109"/>
      <c r="D548" s="109"/>
      <c r="E548" s="109"/>
      <c r="F548" s="109"/>
      <c r="G548" s="109"/>
      <c r="H548" s="110" t="s">
        <v>191</v>
      </c>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c r="AG548" s="111"/>
      <c r="AH548" s="111"/>
      <c r="AI548" s="111"/>
      <c r="AJ548" s="111"/>
      <c r="AK548" s="111"/>
      <c r="AL548" s="111"/>
      <c r="AM548" s="111"/>
      <c r="AN548" s="111"/>
      <c r="AO548" s="111"/>
      <c r="AP548" s="111"/>
      <c r="AQ548" s="111"/>
      <c r="AR548" s="111"/>
      <c r="AS548" s="111"/>
      <c r="AT548" s="111"/>
      <c r="AU548" s="111"/>
      <c r="AV548" s="111"/>
      <c r="AW548" s="111"/>
      <c r="AX548" s="112"/>
      <c r="DI548" s="49"/>
    </row>
    <row r="549" spans="1:113" ht="14.4">
      <c r="B549" s="50"/>
      <c r="C549" s="50"/>
      <c r="D549" s="50"/>
      <c r="E549" s="50"/>
      <c r="F549" s="50"/>
      <c r="G549" s="50"/>
      <c r="H549" s="51"/>
      <c r="I549" s="51"/>
      <c r="J549" s="51"/>
      <c r="K549" s="51"/>
      <c r="L549" s="52"/>
      <c r="M549" s="52"/>
      <c r="N549" s="52"/>
      <c r="O549" s="52"/>
      <c r="P549" s="51"/>
      <c r="Q549" s="51"/>
      <c r="R549" s="51"/>
      <c r="S549" s="51"/>
      <c r="T549" s="51"/>
      <c r="U549" s="51"/>
      <c r="V549" s="53"/>
      <c r="W549" s="53"/>
      <c r="X549" s="53"/>
      <c r="Y549" s="53"/>
      <c r="Z549" s="53"/>
      <c r="AA549" s="53"/>
      <c r="AB549" s="53"/>
      <c r="AC549" s="53"/>
      <c r="AD549" s="53"/>
      <c r="AE549" s="53"/>
      <c r="AF549" s="53"/>
      <c r="AG549" s="53"/>
      <c r="AH549" s="53"/>
      <c r="AI549" s="53"/>
      <c r="AJ549" s="53"/>
      <c r="AK549" s="53"/>
      <c r="AL549" s="53"/>
      <c r="AM549" s="53"/>
      <c r="AN549" s="53"/>
      <c r="AO549" s="53"/>
      <c r="AP549" s="53"/>
      <c r="AQ549" s="53"/>
      <c r="AR549" s="53"/>
      <c r="AS549" s="53"/>
      <c r="AT549" s="53"/>
      <c r="AU549" s="53"/>
      <c r="AV549" s="53"/>
      <c r="AW549" s="53"/>
      <c r="AX549" s="53"/>
      <c r="DI549" s="49"/>
    </row>
    <row r="550" spans="1:113" ht="15" thickBot="1">
      <c r="A550" s="54"/>
      <c r="B550" s="53" t="s">
        <v>106</v>
      </c>
      <c r="C550" s="51"/>
      <c r="D550" s="51"/>
      <c r="E550" s="51"/>
      <c r="F550" s="51"/>
      <c r="G550" s="51"/>
      <c r="H550" s="51"/>
      <c r="I550" s="51"/>
      <c r="J550" s="51"/>
      <c r="K550" s="51"/>
      <c r="L550" s="52"/>
      <c r="M550" s="52"/>
      <c r="N550" s="52"/>
      <c r="O550" s="52"/>
      <c r="P550" s="51"/>
      <c r="Q550" s="51"/>
      <c r="R550" s="51"/>
      <c r="S550" s="51"/>
      <c r="T550" s="51"/>
      <c r="U550" s="51"/>
      <c r="V550" s="53"/>
      <c r="W550" s="53"/>
      <c r="X550" s="53"/>
      <c r="Y550" s="53"/>
      <c r="Z550" s="53"/>
      <c r="AA550" s="53"/>
      <c r="AB550" s="53"/>
      <c r="AC550" s="53"/>
      <c r="AD550" s="53"/>
      <c r="AE550" s="53"/>
      <c r="AF550" s="53"/>
      <c r="AG550" s="53"/>
      <c r="AH550" s="53"/>
      <c r="AI550" s="53"/>
      <c r="AJ550" s="53"/>
      <c r="AK550" s="53"/>
      <c r="AL550" s="53"/>
      <c r="AM550" s="53"/>
      <c r="AN550" s="53"/>
      <c r="AO550" s="53"/>
      <c r="AP550" s="53"/>
      <c r="AQ550" s="53"/>
      <c r="AR550" s="53"/>
      <c r="AS550" s="53"/>
      <c r="AT550" s="53"/>
      <c r="AU550" s="53"/>
      <c r="AV550" s="53"/>
      <c r="AW550" s="53"/>
      <c r="AX550" s="53"/>
      <c r="DI550" s="49"/>
    </row>
    <row r="551" spans="1:113" ht="14.4">
      <c r="A551" s="51"/>
      <c r="B551" s="55"/>
      <c r="C551" s="50"/>
      <c r="D551" s="50"/>
      <c r="E551" s="50"/>
      <c r="F551" s="50"/>
      <c r="G551" s="50"/>
      <c r="H551" s="50"/>
      <c r="I551" s="50"/>
      <c r="J551" s="50"/>
      <c r="K551" s="50"/>
      <c r="L551" s="56"/>
      <c r="M551" s="56"/>
      <c r="N551" s="56"/>
      <c r="O551" s="56"/>
      <c r="P551" s="50"/>
      <c r="Q551" s="50"/>
      <c r="R551" s="50"/>
      <c r="S551" s="50"/>
      <c r="T551" s="50"/>
      <c r="U551" s="50"/>
      <c r="V551" s="57"/>
      <c r="W551" s="57"/>
      <c r="X551" s="57"/>
      <c r="Y551" s="57"/>
      <c r="Z551" s="57"/>
      <c r="AA551" s="57"/>
      <c r="AB551" s="57"/>
      <c r="AC551" s="57"/>
      <c r="AD551" s="57"/>
      <c r="AE551" s="57"/>
      <c r="AF551" s="57"/>
      <c r="AG551" s="57"/>
      <c r="AH551" s="57"/>
      <c r="AI551" s="57"/>
      <c r="AJ551" s="57"/>
      <c r="AK551" s="57"/>
      <c r="AL551" s="57"/>
      <c r="AM551" s="57"/>
      <c r="AN551" s="57"/>
      <c r="AO551" s="57"/>
      <c r="AP551" s="57"/>
      <c r="AQ551" s="57"/>
      <c r="AR551" s="57"/>
      <c r="AS551" s="57"/>
      <c r="AT551" s="57"/>
      <c r="AU551" s="57"/>
      <c r="AV551" s="57"/>
      <c r="AW551" s="57"/>
      <c r="AX551" s="58"/>
    </row>
    <row r="552" spans="1:113" ht="12" customHeight="1">
      <c r="A552" s="51"/>
      <c r="B552" s="113" t="s">
        <v>192</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4"/>
      <c r="AL552" s="114"/>
      <c r="AM552" s="114"/>
      <c r="AN552" s="114"/>
      <c r="AO552" s="114"/>
      <c r="AP552" s="114"/>
      <c r="AQ552" s="114"/>
      <c r="AR552" s="114"/>
      <c r="AS552" s="114"/>
      <c r="AT552" s="114"/>
      <c r="AU552" s="114"/>
      <c r="AV552" s="114"/>
      <c r="AW552" s="114"/>
      <c r="AX552" s="115"/>
    </row>
    <row r="553" spans="1:113" ht="12" customHeight="1">
      <c r="A553" s="51"/>
      <c r="B553" s="113"/>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4"/>
      <c r="AL553" s="114"/>
      <c r="AM553" s="114"/>
      <c r="AN553" s="114"/>
      <c r="AO553" s="114"/>
      <c r="AP553" s="114"/>
      <c r="AQ553" s="114"/>
      <c r="AR553" s="114"/>
      <c r="AS553" s="114"/>
      <c r="AT553" s="114"/>
      <c r="AU553" s="114"/>
      <c r="AV553" s="114"/>
      <c r="AW553" s="114"/>
      <c r="AX553" s="115"/>
      <c r="BC553" s="59"/>
    </row>
    <row r="554" spans="1:113" ht="12" customHeight="1">
      <c r="A554" s="51"/>
      <c r="B554" s="113"/>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4"/>
      <c r="AL554" s="114"/>
      <c r="AM554" s="114"/>
      <c r="AN554" s="114"/>
      <c r="AO554" s="114"/>
      <c r="AP554" s="114"/>
      <c r="AQ554" s="114"/>
      <c r="AR554" s="114"/>
      <c r="AS554" s="114"/>
      <c r="AT554" s="114"/>
      <c r="AU554" s="114"/>
      <c r="AV554" s="114"/>
      <c r="AW554" s="114"/>
      <c r="AX554" s="115"/>
    </row>
    <row r="555" spans="1:113" ht="12" customHeight="1">
      <c r="A555" s="51"/>
      <c r="B555" s="113"/>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4"/>
      <c r="AL555" s="114"/>
      <c r="AM555" s="114"/>
      <c r="AN555" s="114"/>
      <c r="AO555" s="114"/>
      <c r="AP555" s="114"/>
      <c r="AQ555" s="114"/>
      <c r="AR555" s="114"/>
      <c r="AS555" s="114"/>
      <c r="AT555" s="114"/>
      <c r="AU555" s="114"/>
      <c r="AV555" s="114"/>
      <c r="AW555" s="114"/>
      <c r="AX555" s="115"/>
    </row>
    <row r="556" spans="1:113" ht="12" customHeight="1">
      <c r="A556" s="51"/>
      <c r="B556" s="113"/>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4"/>
      <c r="AL556" s="114"/>
      <c r="AM556" s="114"/>
      <c r="AN556" s="114"/>
      <c r="AO556" s="114"/>
      <c r="AP556" s="114"/>
      <c r="AQ556" s="114"/>
      <c r="AR556" s="114"/>
      <c r="AS556" s="114"/>
      <c r="AT556" s="114"/>
      <c r="AU556" s="114"/>
      <c r="AV556" s="114"/>
      <c r="AW556" s="114"/>
      <c r="AX556" s="115"/>
    </row>
    <row r="557" spans="1:113" ht="15" thickBot="1">
      <c r="A557" s="60"/>
      <c r="B557" s="61"/>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c r="AU557" s="62"/>
      <c r="AV557" s="62"/>
      <c r="AW557" s="62"/>
      <c r="AX557" s="63"/>
    </row>
    <row r="558" spans="1:113">
      <c r="B558" s="64"/>
    </row>
    <row r="559" spans="1:113" ht="15" thickBot="1">
      <c r="A559" s="54"/>
      <c r="B559" s="53" t="s">
        <v>108</v>
      </c>
      <c r="C559" s="51"/>
      <c r="D559" s="51"/>
      <c r="E559" s="51"/>
      <c r="F559" s="51"/>
      <c r="G559" s="51"/>
      <c r="H559" s="51"/>
      <c r="I559" s="51"/>
      <c r="J559" s="51"/>
      <c r="K559" s="51"/>
      <c r="L559" s="52"/>
      <c r="M559" s="52"/>
      <c r="N559" s="52"/>
      <c r="O559" s="52"/>
      <c r="P559" s="51"/>
      <c r="Q559" s="51"/>
      <c r="R559" s="51"/>
      <c r="S559" s="51"/>
      <c r="T559" s="51"/>
      <c r="U559" s="51"/>
      <c r="V559" s="53"/>
      <c r="W559" s="53"/>
      <c r="X559" s="53"/>
      <c r="Y559" s="53"/>
      <c r="Z559" s="53"/>
      <c r="AA559" s="53"/>
      <c r="AB559" s="53"/>
      <c r="AC559" s="53"/>
      <c r="AD559" s="53"/>
      <c r="AE559" s="53"/>
      <c r="AF559" s="53"/>
      <c r="AG559" s="53"/>
      <c r="AH559" s="53"/>
      <c r="AI559" s="53"/>
      <c r="AJ559" s="53"/>
      <c r="AK559" s="53"/>
      <c r="AL559" s="53"/>
      <c r="AM559" s="53"/>
      <c r="AN559" s="53"/>
      <c r="AO559" s="53"/>
      <c r="AP559" s="53"/>
      <c r="AQ559" s="53"/>
      <c r="AR559" s="53"/>
      <c r="AS559" s="53"/>
      <c r="AT559" s="53"/>
      <c r="AU559" s="53"/>
      <c r="AV559" s="53"/>
      <c r="AW559" s="53"/>
      <c r="AX559" s="53"/>
      <c r="DI559" s="49"/>
    </row>
    <row r="560" spans="1:113" ht="14.4">
      <c r="A560" s="51"/>
      <c r="B560" s="55"/>
      <c r="C560" s="50"/>
      <c r="D560" s="50"/>
      <c r="E560" s="50"/>
      <c r="F560" s="50"/>
      <c r="G560" s="50"/>
      <c r="H560" s="50"/>
      <c r="I560" s="50"/>
      <c r="J560" s="50"/>
      <c r="K560" s="50"/>
      <c r="L560" s="56"/>
      <c r="M560" s="56"/>
      <c r="N560" s="56"/>
      <c r="O560" s="56"/>
      <c r="P560" s="50"/>
      <c r="Q560" s="50"/>
      <c r="R560" s="50"/>
      <c r="S560" s="50"/>
      <c r="T560" s="50"/>
      <c r="U560" s="50"/>
      <c r="V560" s="57"/>
      <c r="W560" s="57"/>
      <c r="X560" s="57"/>
      <c r="Y560" s="57"/>
      <c r="Z560" s="57"/>
      <c r="AA560" s="57"/>
      <c r="AB560" s="57"/>
      <c r="AC560" s="57"/>
      <c r="AD560" s="57"/>
      <c r="AE560" s="57"/>
      <c r="AF560" s="57"/>
      <c r="AG560" s="57"/>
      <c r="AH560" s="57"/>
      <c r="AI560" s="57"/>
      <c r="AJ560" s="57"/>
      <c r="AK560" s="57"/>
      <c r="AL560" s="57"/>
      <c r="AM560" s="57"/>
      <c r="AN560" s="57"/>
      <c r="AO560" s="57"/>
      <c r="AP560" s="57"/>
      <c r="AQ560" s="57"/>
      <c r="AR560" s="57"/>
      <c r="AS560" s="57"/>
      <c r="AT560" s="57"/>
      <c r="AU560" s="57"/>
      <c r="AV560" s="57"/>
      <c r="AW560" s="57"/>
      <c r="AX560" s="58"/>
    </row>
    <row r="561" spans="1:251" ht="12" customHeight="1">
      <c r="A561" s="51"/>
      <c r="B561" s="113" t="s">
        <v>193</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4"/>
      <c r="AL561" s="114"/>
      <c r="AM561" s="114"/>
      <c r="AN561" s="114"/>
      <c r="AO561" s="114"/>
      <c r="AP561" s="114"/>
      <c r="AQ561" s="114"/>
      <c r="AR561" s="114"/>
      <c r="AS561" s="114"/>
      <c r="AT561" s="114"/>
      <c r="AU561" s="114"/>
      <c r="AV561" s="114"/>
      <c r="AW561" s="114"/>
      <c r="AX561" s="115"/>
    </row>
    <row r="562" spans="1:251" ht="12" customHeight="1">
      <c r="A562" s="51"/>
      <c r="B562" s="113"/>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c r="AA562" s="114"/>
      <c r="AB562" s="114"/>
      <c r="AC562" s="114"/>
      <c r="AD562" s="114"/>
      <c r="AE562" s="114"/>
      <c r="AF562" s="114"/>
      <c r="AG562" s="114"/>
      <c r="AH562" s="114"/>
      <c r="AI562" s="114"/>
      <c r="AJ562" s="114"/>
      <c r="AK562" s="114"/>
      <c r="AL562" s="114"/>
      <c r="AM562" s="114"/>
      <c r="AN562" s="114"/>
      <c r="AO562" s="114"/>
      <c r="AP562" s="114"/>
      <c r="AQ562" s="114"/>
      <c r="AR562" s="114"/>
      <c r="AS562" s="114"/>
      <c r="AT562" s="114"/>
      <c r="AU562" s="114"/>
      <c r="AV562" s="114"/>
      <c r="AW562" s="114"/>
      <c r="AX562" s="115"/>
    </row>
    <row r="563" spans="1:251" ht="12" customHeight="1">
      <c r="A563" s="51"/>
      <c r="B563" s="113"/>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c r="AA563" s="114"/>
      <c r="AB563" s="114"/>
      <c r="AC563" s="114"/>
      <c r="AD563" s="114"/>
      <c r="AE563" s="114"/>
      <c r="AF563" s="114"/>
      <c r="AG563" s="114"/>
      <c r="AH563" s="114"/>
      <c r="AI563" s="114"/>
      <c r="AJ563" s="114"/>
      <c r="AK563" s="114"/>
      <c r="AL563" s="114"/>
      <c r="AM563" s="114"/>
      <c r="AN563" s="114"/>
      <c r="AO563" s="114"/>
      <c r="AP563" s="114"/>
      <c r="AQ563" s="114"/>
      <c r="AR563" s="114"/>
      <c r="AS563" s="114"/>
      <c r="AT563" s="114"/>
      <c r="AU563" s="114"/>
      <c r="AV563" s="114"/>
      <c r="AW563" s="114"/>
      <c r="AX563" s="115"/>
    </row>
    <row r="564" spans="1:251" ht="12" customHeight="1">
      <c r="A564" s="51"/>
      <c r="B564" s="113"/>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c r="AA564" s="114"/>
      <c r="AB564" s="114"/>
      <c r="AC564" s="114"/>
      <c r="AD564" s="114"/>
      <c r="AE564" s="114"/>
      <c r="AF564" s="114"/>
      <c r="AG564" s="114"/>
      <c r="AH564" s="114"/>
      <c r="AI564" s="114"/>
      <c r="AJ564" s="114"/>
      <c r="AK564" s="114"/>
      <c r="AL564" s="114"/>
      <c r="AM564" s="114"/>
      <c r="AN564" s="114"/>
      <c r="AO564" s="114"/>
      <c r="AP564" s="114"/>
      <c r="AQ564" s="114"/>
      <c r="AR564" s="114"/>
      <c r="AS564" s="114"/>
      <c r="AT564" s="114"/>
      <c r="AU564" s="114"/>
      <c r="AV564" s="114"/>
      <c r="AW564" s="114"/>
      <c r="AX564" s="115"/>
      <c r="BC564" s="59"/>
    </row>
    <row r="565" spans="1:251" ht="12" customHeight="1">
      <c r="A565" s="51"/>
      <c r="B565" s="113"/>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4"/>
      <c r="AL565" s="114"/>
      <c r="AM565" s="114"/>
      <c r="AN565" s="114"/>
      <c r="AO565" s="114"/>
      <c r="AP565" s="114"/>
      <c r="AQ565" s="114"/>
      <c r="AR565" s="114"/>
      <c r="AS565" s="114"/>
      <c r="AT565" s="114"/>
      <c r="AU565" s="114"/>
      <c r="AV565" s="114"/>
      <c r="AW565" s="114"/>
      <c r="AX565" s="115"/>
    </row>
    <row r="566" spans="1:251" ht="12" customHeight="1">
      <c r="A566" s="51"/>
      <c r="B566" s="113"/>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4"/>
      <c r="AL566" s="114"/>
      <c r="AM566" s="114"/>
      <c r="AN566" s="114"/>
      <c r="AO566" s="114"/>
      <c r="AP566" s="114"/>
      <c r="AQ566" s="114"/>
      <c r="AR566" s="114"/>
      <c r="AS566" s="114"/>
      <c r="AT566" s="114"/>
      <c r="AU566" s="114"/>
      <c r="AV566" s="114"/>
      <c r="AW566" s="114"/>
      <c r="AX566" s="115"/>
    </row>
    <row r="567" spans="1:251" ht="12" customHeight="1">
      <c r="A567" s="51"/>
      <c r="B567" s="113"/>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4"/>
      <c r="AL567" s="114"/>
      <c r="AM567" s="114"/>
      <c r="AN567" s="114"/>
      <c r="AO567" s="114"/>
      <c r="AP567" s="114"/>
      <c r="AQ567" s="114"/>
      <c r="AR567" s="114"/>
      <c r="AS567" s="114"/>
      <c r="AT567" s="114"/>
      <c r="AU567" s="114"/>
      <c r="AV567" s="114"/>
      <c r="AW567" s="114"/>
      <c r="AX567" s="115"/>
    </row>
    <row r="568" spans="1:251" ht="15" thickBot="1">
      <c r="A568" s="60"/>
      <c r="B568" s="61"/>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c r="AU568" s="62"/>
      <c r="AV568" s="62"/>
      <c r="AW568" s="62"/>
      <c r="AX568" s="63"/>
    </row>
    <row r="569" spans="1:251">
      <c r="B569" s="64"/>
    </row>
    <row r="570" spans="1:251" ht="14.4">
      <c r="B570" s="53" t="s">
        <v>110</v>
      </c>
      <c r="C570" s="51"/>
      <c r="D570" s="51"/>
      <c r="E570" s="51"/>
      <c r="F570" s="51"/>
      <c r="G570" s="51"/>
      <c r="H570" s="51"/>
      <c r="I570" s="51"/>
      <c r="J570" s="51"/>
      <c r="K570" s="51"/>
      <c r="L570" s="52"/>
      <c r="M570" s="52"/>
      <c r="N570" s="52"/>
      <c r="O570" s="52"/>
      <c r="P570" s="51"/>
      <c r="Q570" s="51"/>
      <c r="R570" s="51"/>
      <c r="S570" s="51"/>
      <c r="T570" s="51"/>
      <c r="U570" s="51"/>
      <c r="V570" s="53"/>
      <c r="W570" s="53"/>
      <c r="X570" s="53"/>
      <c r="Y570" s="53"/>
      <c r="Z570" s="53"/>
      <c r="AA570" s="53"/>
      <c r="AB570" s="53"/>
      <c r="AC570" s="53"/>
      <c r="AD570" s="53"/>
      <c r="AE570" s="53"/>
      <c r="AF570" s="53"/>
      <c r="AG570" s="53"/>
      <c r="AH570" s="53"/>
      <c r="AI570" s="53"/>
      <c r="AJ570" s="53"/>
      <c r="AK570" s="53"/>
      <c r="AL570" s="53"/>
      <c r="AM570" s="53"/>
      <c r="AN570" s="53"/>
      <c r="AO570" s="53"/>
      <c r="AP570" s="53"/>
      <c r="AQ570" s="53"/>
      <c r="AR570" s="53"/>
      <c r="AS570" s="53"/>
      <c r="AT570" s="53"/>
      <c r="AU570" s="53"/>
      <c r="AV570" s="53"/>
      <c r="AW570" s="53"/>
      <c r="AX570" s="53"/>
    </row>
    <row r="571" spans="1:251" ht="15" thickBot="1">
      <c r="B571" s="51"/>
      <c r="C571" s="51"/>
      <c r="D571" s="51"/>
      <c r="E571" s="51"/>
      <c r="F571" s="51"/>
      <c r="G571" s="51"/>
      <c r="H571" s="51"/>
      <c r="I571" s="51"/>
      <c r="J571" s="51"/>
      <c r="K571" s="51"/>
      <c r="L571" s="52"/>
      <c r="M571" s="52"/>
      <c r="N571" s="52"/>
      <c r="O571" s="52"/>
      <c r="P571" s="51"/>
      <c r="Q571" s="51"/>
      <c r="R571" s="51"/>
      <c r="S571" s="51"/>
      <c r="T571" s="51"/>
      <c r="U571" s="51"/>
      <c r="V571" s="53"/>
      <c r="W571" s="53"/>
      <c r="X571" s="53"/>
      <c r="Y571" s="53"/>
      <c r="Z571" s="53"/>
      <c r="AA571" s="53"/>
      <c r="AB571" s="53"/>
      <c r="AC571" s="53"/>
      <c r="AD571" s="53"/>
      <c r="AE571" s="53"/>
      <c r="AF571" s="53"/>
      <c r="AG571" s="53"/>
      <c r="AH571" s="53"/>
      <c r="AI571" s="53"/>
      <c r="AJ571" s="53"/>
      <c r="AK571" s="53"/>
      <c r="AL571" s="53"/>
      <c r="AM571" s="53"/>
      <c r="AN571" s="53"/>
      <c r="AO571" s="53"/>
      <c r="AP571" s="53"/>
      <c r="AQ571" s="53"/>
      <c r="AR571" s="53"/>
      <c r="AS571" s="53"/>
      <c r="AT571" s="53"/>
      <c r="AU571" s="53"/>
      <c r="AV571" s="53"/>
      <c r="AW571" s="53"/>
      <c r="AX571" s="65" t="s">
        <v>111</v>
      </c>
    </row>
    <row r="572" spans="1:251" s="59" customFormat="1" ht="13.5" customHeight="1">
      <c r="A572" s="51"/>
      <c r="B572" s="116" t="s">
        <v>112</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8"/>
      <c r="AA572" s="122" t="s">
        <v>113</v>
      </c>
      <c r="AB572" s="117"/>
      <c r="AC572" s="117"/>
      <c r="AD572" s="117"/>
      <c r="AE572" s="117"/>
      <c r="AF572" s="117"/>
      <c r="AG572" s="117"/>
      <c r="AH572" s="117"/>
      <c r="AI572" s="118"/>
      <c r="AJ572" s="122" t="s">
        <v>114</v>
      </c>
      <c r="AK572" s="117"/>
      <c r="AL572" s="117"/>
      <c r="AM572" s="117"/>
      <c r="AN572" s="117"/>
      <c r="AO572" s="117"/>
      <c r="AP572" s="117"/>
      <c r="AQ572" s="117"/>
      <c r="AR572" s="118"/>
      <c r="AS572" s="122" t="s">
        <v>115</v>
      </c>
      <c r="AT572" s="117"/>
      <c r="AU572" s="117"/>
      <c r="AV572" s="117"/>
      <c r="AW572" s="117"/>
      <c r="AX572" s="124"/>
      <c r="AY572" s="45"/>
      <c r="AZ572" s="45"/>
      <c r="BA572" s="45"/>
      <c r="BB572" s="45"/>
      <c r="BC572" s="45"/>
      <c r="BD572" s="45"/>
      <c r="BE572" s="45"/>
      <c r="BF572" s="45"/>
      <c r="BG572" s="45"/>
      <c r="BH572" s="45"/>
      <c r="BI572" s="45"/>
      <c r="BJ572" s="45"/>
      <c r="BK572" s="45"/>
      <c r="BL572" s="45"/>
      <c r="BM572" s="45"/>
      <c r="BN572" s="45"/>
      <c r="BO572" s="45"/>
      <c r="BP572" s="45"/>
      <c r="BQ572" s="45"/>
      <c r="BR572" s="45"/>
      <c r="BS572" s="45"/>
      <c r="BT572" s="45"/>
      <c r="BU572" s="45"/>
      <c r="BV572" s="45"/>
      <c r="BW572" s="45"/>
      <c r="BX572" s="45"/>
      <c r="BY572" s="45"/>
      <c r="BZ572" s="45"/>
      <c r="CA572" s="45"/>
      <c r="CB572" s="45"/>
      <c r="CC572" s="45"/>
      <c r="CD572" s="45"/>
      <c r="CE572" s="45"/>
      <c r="CF572" s="45"/>
      <c r="CG572" s="45"/>
      <c r="CH572" s="45"/>
      <c r="CI572" s="45"/>
      <c r="CJ572" s="45"/>
      <c r="CK572" s="45"/>
      <c r="CL572" s="45"/>
      <c r="CM572" s="45"/>
      <c r="CN572" s="45"/>
      <c r="CO572" s="45"/>
      <c r="CP572" s="45"/>
      <c r="CQ572" s="45"/>
      <c r="CR572" s="45"/>
      <c r="CS572" s="45"/>
      <c r="CT572" s="45"/>
      <c r="CU572" s="45"/>
      <c r="CV572" s="45"/>
      <c r="CW572" s="45"/>
      <c r="CX572" s="45"/>
      <c r="CY572" s="45"/>
      <c r="CZ572" s="45"/>
      <c r="DA572" s="45"/>
      <c r="DB572" s="45"/>
      <c r="DC572" s="45"/>
      <c r="DD572" s="45"/>
      <c r="DE572" s="45"/>
      <c r="DF572" s="45"/>
      <c r="DG572" s="45"/>
      <c r="DH572" s="45"/>
      <c r="DI572" s="45"/>
      <c r="DJ572" s="45"/>
      <c r="DK572" s="45"/>
      <c r="DL572" s="45"/>
      <c r="DM572" s="45"/>
      <c r="DN572" s="45"/>
      <c r="DO572" s="45"/>
      <c r="DP572" s="45"/>
      <c r="DQ572" s="45"/>
      <c r="DR572" s="45"/>
      <c r="DS572" s="45"/>
      <c r="DT572" s="45"/>
      <c r="DU572" s="45"/>
      <c r="DV572" s="45"/>
      <c r="DW572" s="45"/>
      <c r="DX572" s="45"/>
      <c r="DY572" s="45"/>
      <c r="DZ572" s="45"/>
      <c r="EA572" s="45"/>
      <c r="EB572" s="45"/>
      <c r="EC572" s="45"/>
      <c r="ED572" s="45"/>
      <c r="EE572" s="45"/>
      <c r="EF572" s="45"/>
      <c r="EG572" s="45"/>
      <c r="EH572" s="45"/>
      <c r="EI572" s="45"/>
      <c r="EJ572" s="45"/>
      <c r="EK572" s="45"/>
      <c r="EL572" s="45"/>
      <c r="EM572" s="45"/>
      <c r="EN572" s="45"/>
      <c r="EO572" s="45"/>
      <c r="EP572" s="45"/>
      <c r="EQ572" s="45"/>
      <c r="ER572" s="45"/>
      <c r="ES572" s="45"/>
      <c r="ET572" s="45"/>
      <c r="EU572" s="45"/>
      <c r="EV572" s="45"/>
      <c r="EW572" s="45"/>
      <c r="EX572" s="45"/>
      <c r="EY572" s="45"/>
      <c r="EZ572" s="45"/>
      <c r="FA572" s="45"/>
      <c r="FB572" s="45"/>
      <c r="FC572" s="45"/>
      <c r="FD572" s="45"/>
      <c r="FE572" s="45"/>
      <c r="FF572" s="45"/>
      <c r="FG572" s="45"/>
      <c r="FH572" s="45"/>
      <c r="FI572" s="45"/>
      <c r="FJ572" s="45"/>
      <c r="FK572" s="45"/>
      <c r="FL572" s="45"/>
      <c r="FM572" s="45"/>
      <c r="FN572" s="45"/>
      <c r="FO572" s="45"/>
      <c r="FP572" s="45"/>
      <c r="FQ572" s="45"/>
      <c r="FR572" s="45"/>
      <c r="FS572" s="45"/>
      <c r="FT572" s="45"/>
      <c r="FU572" s="45"/>
      <c r="FV572" s="45"/>
      <c r="FW572" s="45"/>
      <c r="FX572" s="45"/>
      <c r="FY572" s="45"/>
      <c r="FZ572" s="45"/>
      <c r="GA572" s="45"/>
      <c r="GB572" s="45"/>
      <c r="GC572" s="45"/>
      <c r="GD572" s="45"/>
      <c r="GE572" s="45"/>
      <c r="GF572" s="45"/>
      <c r="GG572" s="45"/>
      <c r="GH572" s="45"/>
      <c r="GI572" s="45"/>
      <c r="GJ572" s="45"/>
      <c r="GK572" s="45"/>
      <c r="GL572" s="45"/>
      <c r="GM572" s="45"/>
      <c r="GN572" s="45"/>
      <c r="GO572" s="45"/>
      <c r="GP572" s="45"/>
      <c r="GQ572" s="45"/>
      <c r="GR572" s="45"/>
      <c r="GS572" s="45"/>
      <c r="GT572" s="45"/>
      <c r="GU572" s="45"/>
      <c r="GV572" s="45"/>
      <c r="GW572" s="45"/>
      <c r="GX572" s="45"/>
      <c r="GY572" s="45"/>
      <c r="GZ572" s="45"/>
      <c r="HA572" s="45"/>
      <c r="HB572" s="45"/>
      <c r="HC572" s="45"/>
      <c r="HD572" s="45"/>
      <c r="HE572" s="45"/>
      <c r="HF572" s="45"/>
      <c r="HG572" s="45"/>
      <c r="HH572" s="45"/>
      <c r="HI572" s="45"/>
      <c r="HJ572" s="45"/>
      <c r="HK572" s="45"/>
      <c r="HL572" s="45"/>
      <c r="HM572" s="45"/>
      <c r="HN572" s="45"/>
      <c r="HO572" s="45"/>
      <c r="HP572" s="45"/>
      <c r="HQ572" s="45"/>
      <c r="HR572" s="45"/>
      <c r="HS572" s="45"/>
      <c r="HT572" s="45"/>
      <c r="HU572" s="45"/>
      <c r="HV572" s="45"/>
      <c r="HW572" s="45"/>
      <c r="HX572" s="45"/>
      <c r="HY572" s="45"/>
      <c r="HZ572" s="45"/>
      <c r="IA572" s="45"/>
      <c r="IB572" s="45"/>
      <c r="IC572" s="45"/>
      <c r="ID572" s="45"/>
      <c r="IE572" s="45"/>
      <c r="IF572" s="45"/>
      <c r="IG572" s="45"/>
      <c r="IH572" s="45"/>
      <c r="II572" s="45"/>
      <c r="IJ572" s="45"/>
      <c r="IK572" s="45"/>
      <c r="IL572" s="45"/>
      <c r="IM572" s="45"/>
      <c r="IN572" s="45"/>
      <c r="IO572" s="45"/>
      <c r="IP572" s="45"/>
      <c r="IQ572" s="45"/>
    </row>
    <row r="573" spans="1:251" s="59" customFormat="1">
      <c r="A573" s="51"/>
      <c r="B573" s="119"/>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1"/>
      <c r="AA573" s="123"/>
      <c r="AB573" s="120"/>
      <c r="AC573" s="120"/>
      <c r="AD573" s="120"/>
      <c r="AE573" s="120"/>
      <c r="AF573" s="120"/>
      <c r="AG573" s="120"/>
      <c r="AH573" s="120"/>
      <c r="AI573" s="121"/>
      <c r="AJ573" s="123"/>
      <c r="AK573" s="120"/>
      <c r="AL573" s="120"/>
      <c r="AM573" s="120"/>
      <c r="AN573" s="120"/>
      <c r="AO573" s="120"/>
      <c r="AP573" s="120"/>
      <c r="AQ573" s="120"/>
      <c r="AR573" s="121"/>
      <c r="AS573" s="123"/>
      <c r="AT573" s="120"/>
      <c r="AU573" s="120"/>
      <c r="AV573" s="120"/>
      <c r="AW573" s="120"/>
      <c r="AX573" s="125"/>
      <c r="AY573" s="45"/>
      <c r="AZ573" s="45"/>
      <c r="BA573" s="45"/>
      <c r="BB573" s="66"/>
      <c r="BC573" s="67"/>
      <c r="BE573" s="45"/>
      <c r="BF573" s="45"/>
      <c r="BG573" s="45"/>
      <c r="BH573" s="45"/>
      <c r="BI573" s="45"/>
      <c r="BJ573" s="45"/>
      <c r="BK573" s="45"/>
      <c r="BL573" s="45"/>
      <c r="BM573" s="45"/>
      <c r="BN573" s="45"/>
      <c r="BO573" s="45"/>
      <c r="BP573" s="45"/>
      <c r="BQ573" s="45"/>
      <c r="BR573" s="45"/>
      <c r="BS573" s="45"/>
      <c r="BT573" s="45"/>
      <c r="BU573" s="45"/>
      <c r="BV573" s="45"/>
      <c r="BW573" s="45"/>
      <c r="BX573" s="45"/>
      <c r="BY573" s="45"/>
      <c r="BZ573" s="45"/>
      <c r="CA573" s="45"/>
      <c r="CB573" s="45"/>
      <c r="CC573" s="45"/>
      <c r="CD573" s="45"/>
      <c r="CE573" s="45"/>
      <c r="CF573" s="45"/>
      <c r="CG573" s="45"/>
      <c r="CH573" s="45"/>
      <c r="CI573" s="45"/>
      <c r="CJ573" s="45"/>
      <c r="CK573" s="45"/>
      <c r="CL573" s="45"/>
      <c r="CM573" s="45"/>
      <c r="CN573" s="45"/>
      <c r="CO573" s="45"/>
      <c r="CP573" s="45"/>
      <c r="CQ573" s="45"/>
      <c r="CR573" s="45"/>
      <c r="CS573" s="45"/>
      <c r="CT573" s="45"/>
      <c r="CU573" s="45"/>
      <c r="CV573" s="45"/>
      <c r="CW573" s="45"/>
      <c r="CX573" s="45"/>
      <c r="CY573" s="45"/>
      <c r="CZ573" s="45"/>
      <c r="DA573" s="45"/>
      <c r="DB573" s="45"/>
      <c r="DC573" s="45"/>
      <c r="DD573" s="45"/>
      <c r="DE573" s="45"/>
      <c r="DF573" s="45"/>
      <c r="DG573" s="45"/>
      <c r="DH573" s="45"/>
      <c r="DI573" s="45"/>
      <c r="DJ573" s="45"/>
      <c r="DK573" s="45"/>
      <c r="DL573" s="45"/>
      <c r="DM573" s="45"/>
      <c r="DN573" s="45"/>
      <c r="DO573" s="45"/>
      <c r="DP573" s="45"/>
      <c r="DQ573" s="45"/>
      <c r="DR573" s="45"/>
      <c r="DS573" s="45"/>
      <c r="DT573" s="45"/>
      <c r="DU573" s="45"/>
      <c r="DV573" s="45"/>
      <c r="DW573" s="45"/>
      <c r="DX573" s="45"/>
      <c r="DY573" s="45"/>
      <c r="DZ573" s="45"/>
      <c r="EA573" s="45"/>
      <c r="EB573" s="45"/>
      <c r="EC573" s="45"/>
      <c r="ED573" s="45"/>
      <c r="EE573" s="45"/>
      <c r="EF573" s="45"/>
      <c r="EG573" s="45"/>
      <c r="EH573" s="45"/>
      <c r="EI573" s="45"/>
      <c r="EJ573" s="45"/>
      <c r="EK573" s="45"/>
      <c r="EL573" s="45"/>
      <c r="EM573" s="45"/>
      <c r="EN573" s="45"/>
      <c r="EO573" s="45"/>
      <c r="EP573" s="45"/>
      <c r="EQ573" s="45"/>
      <c r="ER573" s="45"/>
      <c r="ES573" s="45"/>
      <c r="ET573" s="45"/>
      <c r="EU573" s="45"/>
      <c r="EV573" s="45"/>
      <c r="EW573" s="45"/>
      <c r="EX573" s="45"/>
      <c r="EY573" s="45"/>
      <c r="EZ573" s="45"/>
      <c r="FA573" s="45"/>
      <c r="FB573" s="45"/>
      <c r="FC573" s="45"/>
      <c r="FD573" s="45"/>
      <c r="FE573" s="45"/>
      <c r="FF573" s="45"/>
      <c r="FG573" s="45"/>
      <c r="FH573" s="45"/>
      <c r="FI573" s="45"/>
      <c r="FJ573" s="45"/>
      <c r="FK573" s="45"/>
      <c r="FL573" s="45"/>
      <c r="FM573" s="45"/>
      <c r="FN573" s="45"/>
      <c r="FO573" s="45"/>
      <c r="FP573" s="45"/>
      <c r="FQ573" s="45"/>
      <c r="FR573" s="45"/>
      <c r="FS573" s="45"/>
      <c r="FT573" s="45"/>
      <c r="FU573" s="45"/>
      <c r="FV573" s="45"/>
      <c r="FW573" s="45"/>
      <c r="FX573" s="45"/>
      <c r="FY573" s="45"/>
      <c r="FZ573" s="45"/>
      <c r="GA573" s="45"/>
      <c r="GB573" s="45"/>
      <c r="GC573" s="45"/>
      <c r="GD573" s="45"/>
      <c r="GE573" s="45"/>
      <c r="GF573" s="45"/>
      <c r="GG573" s="45"/>
      <c r="GH573" s="45"/>
      <c r="GI573" s="45"/>
      <c r="GJ573" s="45"/>
      <c r="GK573" s="45"/>
      <c r="GL573" s="45"/>
      <c r="GM573" s="45"/>
      <c r="GN573" s="45"/>
      <c r="GO573" s="45"/>
      <c r="GP573" s="45"/>
      <c r="GQ573" s="45"/>
      <c r="GR573" s="45"/>
      <c r="GS573" s="45"/>
      <c r="GT573" s="45"/>
      <c r="GU573" s="45"/>
      <c r="GV573" s="45"/>
      <c r="GW573" s="45"/>
      <c r="GX573" s="45"/>
      <c r="GY573" s="45"/>
      <c r="GZ573" s="45"/>
      <c r="HA573" s="45"/>
      <c r="HB573" s="45"/>
      <c r="HC573" s="45"/>
      <c r="HD573" s="45"/>
      <c r="HE573" s="45"/>
      <c r="HF573" s="45"/>
      <c r="HG573" s="45"/>
      <c r="HH573" s="45"/>
      <c r="HI573" s="45"/>
      <c r="HJ573" s="45"/>
      <c r="HK573" s="45"/>
      <c r="HL573" s="45"/>
      <c r="HM573" s="45"/>
      <c r="HN573" s="45"/>
      <c r="HO573" s="45"/>
      <c r="HP573" s="45"/>
      <c r="HQ573" s="45"/>
      <c r="HR573" s="45"/>
      <c r="HS573" s="45"/>
      <c r="HT573" s="45"/>
      <c r="HU573" s="45"/>
      <c r="HV573" s="45"/>
      <c r="HW573" s="45"/>
      <c r="HX573" s="45"/>
      <c r="HY573" s="45"/>
      <c r="HZ573" s="45"/>
      <c r="IA573" s="45"/>
      <c r="IB573" s="45"/>
      <c r="IC573" s="45"/>
      <c r="ID573" s="45"/>
      <c r="IE573" s="45"/>
      <c r="IF573" s="45"/>
      <c r="IG573" s="45"/>
      <c r="IH573" s="45"/>
      <c r="II573" s="45"/>
      <c r="IJ573" s="45"/>
      <c r="IK573" s="45"/>
      <c r="IL573" s="45"/>
      <c r="IM573" s="45"/>
      <c r="IN573" s="45"/>
      <c r="IO573" s="45"/>
      <c r="IP573" s="45"/>
      <c r="IQ573" s="45"/>
    </row>
    <row r="574" spans="1:251" s="59" customFormat="1" ht="18.75" customHeight="1">
      <c r="A574" s="51"/>
      <c r="B574" s="68"/>
      <c r="C574" s="126" t="s">
        <v>194</v>
      </c>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8"/>
      <c r="AA574" s="129">
        <v>1317</v>
      </c>
      <c r="AB574" s="130"/>
      <c r="AC574" s="130"/>
      <c r="AD574" s="130"/>
      <c r="AE574" s="130"/>
      <c r="AF574" s="130"/>
      <c r="AG574" s="130"/>
      <c r="AH574" s="130"/>
      <c r="AI574" s="131"/>
      <c r="AJ574" s="129">
        <v>871</v>
      </c>
      <c r="AK574" s="130"/>
      <c r="AL574" s="130"/>
      <c r="AM574" s="130"/>
      <c r="AN574" s="130"/>
      <c r="AO574" s="130"/>
      <c r="AP574" s="130"/>
      <c r="AQ574" s="130"/>
      <c r="AR574" s="131"/>
      <c r="AS574" s="132"/>
      <c r="AT574" s="133"/>
      <c r="AU574" s="133"/>
      <c r="AV574" s="133"/>
      <c r="AW574" s="133"/>
      <c r="AX574" s="134"/>
      <c r="AY574" s="45"/>
      <c r="AZ574" s="45"/>
      <c r="BA574" s="45"/>
      <c r="BB574" s="45"/>
      <c r="BC574" s="45"/>
      <c r="BD574" s="45"/>
      <c r="BE574" s="45"/>
      <c r="BF574" s="45"/>
      <c r="BG574" s="45"/>
      <c r="BH574" s="45"/>
      <c r="BI574" s="45"/>
      <c r="BJ574" s="45"/>
      <c r="BK574" s="45"/>
      <c r="BL574" s="45"/>
      <c r="BM574" s="45"/>
      <c r="BN574" s="45"/>
      <c r="BO574" s="45"/>
      <c r="BP574" s="45"/>
      <c r="BQ574" s="45"/>
      <c r="BR574" s="45"/>
      <c r="BS574" s="45"/>
      <c r="BT574" s="45"/>
      <c r="BU574" s="45"/>
      <c r="BV574" s="45"/>
      <c r="BW574" s="45"/>
      <c r="BX574" s="45"/>
      <c r="BY574" s="45"/>
      <c r="BZ574" s="45"/>
      <c r="CA574" s="45"/>
      <c r="CB574" s="45"/>
      <c r="CC574" s="45"/>
      <c r="CD574" s="45"/>
      <c r="CE574" s="45"/>
      <c r="CF574" s="45"/>
      <c r="CG574" s="45"/>
      <c r="CH574" s="45"/>
      <c r="CI574" s="45"/>
      <c r="CJ574" s="45"/>
      <c r="CK574" s="45"/>
      <c r="CL574" s="45"/>
      <c r="CM574" s="45"/>
      <c r="CN574" s="45"/>
      <c r="CO574" s="45"/>
      <c r="CP574" s="45"/>
      <c r="CQ574" s="45"/>
      <c r="CR574" s="45"/>
      <c r="CS574" s="45"/>
      <c r="CT574" s="45"/>
      <c r="CU574" s="45"/>
      <c r="CV574" s="45"/>
      <c r="CW574" s="45"/>
      <c r="CX574" s="45"/>
      <c r="CY574" s="45"/>
      <c r="CZ574" s="45"/>
      <c r="DA574" s="45"/>
      <c r="DB574" s="45"/>
      <c r="DC574" s="45"/>
      <c r="DD574" s="45"/>
      <c r="DE574" s="45"/>
      <c r="DF574" s="45"/>
      <c r="DG574" s="45"/>
      <c r="DH574" s="45"/>
      <c r="DI574" s="45"/>
      <c r="DJ574" s="45"/>
      <c r="DK574" s="45"/>
      <c r="DL574" s="45"/>
      <c r="DM574" s="45"/>
      <c r="DN574" s="45"/>
      <c r="DO574" s="45"/>
      <c r="DP574" s="45"/>
      <c r="DQ574" s="45"/>
      <c r="DR574" s="45"/>
      <c r="DS574" s="45"/>
      <c r="DT574" s="45"/>
      <c r="DU574" s="45"/>
      <c r="DV574" s="45"/>
      <c r="DW574" s="45"/>
      <c r="DX574" s="45"/>
      <c r="DY574" s="45"/>
      <c r="DZ574" s="45"/>
      <c r="EA574" s="45"/>
      <c r="EB574" s="45"/>
      <c r="EC574" s="45"/>
      <c r="ED574" s="45"/>
      <c r="EE574" s="45"/>
      <c r="EF574" s="45"/>
      <c r="EG574" s="45"/>
      <c r="EH574" s="45"/>
      <c r="EI574" s="45"/>
      <c r="EJ574" s="45"/>
      <c r="EK574" s="45"/>
      <c r="EL574" s="45"/>
      <c r="EM574" s="45"/>
      <c r="EN574" s="45"/>
      <c r="EO574" s="45"/>
      <c r="EP574" s="45"/>
      <c r="EQ574" s="45"/>
      <c r="ER574" s="45"/>
      <c r="ES574" s="45"/>
      <c r="ET574" s="45"/>
      <c r="EU574" s="45"/>
      <c r="EV574" s="45"/>
      <c r="EW574" s="45"/>
      <c r="EX574" s="45"/>
      <c r="EY574" s="45"/>
      <c r="EZ574" s="45"/>
      <c r="FA574" s="45"/>
      <c r="FB574" s="45"/>
      <c r="FC574" s="45"/>
      <c r="FD574" s="45"/>
      <c r="FE574" s="45"/>
      <c r="FF574" s="45"/>
      <c r="FG574" s="45"/>
      <c r="FH574" s="45"/>
      <c r="FI574" s="45"/>
      <c r="FJ574" s="45"/>
      <c r="FK574" s="45"/>
      <c r="FL574" s="45"/>
      <c r="FM574" s="45"/>
      <c r="FN574" s="45"/>
      <c r="FO574" s="45"/>
      <c r="FP574" s="45"/>
      <c r="FQ574" s="45"/>
      <c r="FR574" s="45"/>
      <c r="FS574" s="45"/>
      <c r="FT574" s="45"/>
      <c r="FU574" s="45"/>
      <c r="FV574" s="45"/>
      <c r="FW574" s="45"/>
      <c r="FX574" s="45"/>
      <c r="FY574" s="45"/>
      <c r="FZ574" s="45"/>
      <c r="GA574" s="45"/>
      <c r="GB574" s="45"/>
      <c r="GC574" s="45"/>
      <c r="GD574" s="45"/>
      <c r="GE574" s="45"/>
      <c r="GF574" s="45"/>
      <c r="GG574" s="45"/>
      <c r="GH574" s="45"/>
      <c r="GI574" s="45"/>
      <c r="GJ574" s="45"/>
      <c r="GK574" s="45"/>
      <c r="GL574" s="45"/>
      <c r="GM574" s="45"/>
      <c r="GN574" s="45"/>
      <c r="GO574" s="45"/>
      <c r="GP574" s="45"/>
      <c r="GQ574" s="45"/>
      <c r="GR574" s="45"/>
      <c r="GS574" s="45"/>
      <c r="GT574" s="45"/>
      <c r="GU574" s="45"/>
      <c r="GV574" s="45"/>
      <c r="GW574" s="45"/>
      <c r="GX574" s="45"/>
      <c r="GY574" s="45"/>
      <c r="GZ574" s="45"/>
      <c r="HA574" s="45"/>
      <c r="HB574" s="45"/>
      <c r="HC574" s="45"/>
      <c r="HD574" s="45"/>
      <c r="HE574" s="45"/>
      <c r="HF574" s="45"/>
      <c r="HG574" s="45"/>
      <c r="HH574" s="45"/>
      <c r="HI574" s="45"/>
      <c r="HJ574" s="45"/>
      <c r="HK574" s="45"/>
      <c r="HL574" s="45"/>
      <c r="HM574" s="45"/>
      <c r="HN574" s="45"/>
      <c r="HO574" s="45"/>
      <c r="HP574" s="45"/>
      <c r="HQ574" s="45"/>
      <c r="HR574" s="45"/>
      <c r="HS574" s="45"/>
      <c r="HT574" s="45"/>
      <c r="HU574" s="45"/>
      <c r="HV574" s="45"/>
      <c r="HW574" s="45"/>
      <c r="HX574" s="45"/>
      <c r="HY574" s="45"/>
      <c r="HZ574" s="45"/>
      <c r="IA574" s="45"/>
      <c r="IB574" s="45"/>
      <c r="IC574" s="45"/>
      <c r="ID574" s="45"/>
      <c r="IE574" s="45"/>
      <c r="IF574" s="45"/>
      <c r="IG574" s="45"/>
      <c r="IH574" s="45"/>
      <c r="II574" s="45"/>
      <c r="IJ574" s="45"/>
      <c r="IK574" s="45"/>
      <c r="IL574" s="45"/>
      <c r="IM574" s="45"/>
      <c r="IN574" s="45"/>
      <c r="IO574" s="45"/>
      <c r="IP574" s="45"/>
      <c r="IQ574" s="45"/>
    </row>
    <row r="575" spans="1:251" s="59" customFormat="1" ht="18.75" customHeight="1" thickBot="1">
      <c r="A575" s="60"/>
      <c r="B575" s="135" t="s">
        <v>121</v>
      </c>
      <c r="C575" s="136"/>
      <c r="D575" s="136"/>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7"/>
      <c r="AA575" s="138">
        <f>SUM($AA$574:$AA$574)</f>
        <v>1317</v>
      </c>
      <c r="AB575" s="139"/>
      <c r="AC575" s="139"/>
      <c r="AD575" s="139"/>
      <c r="AE575" s="139"/>
      <c r="AF575" s="139"/>
      <c r="AG575" s="139"/>
      <c r="AH575" s="139"/>
      <c r="AI575" s="140"/>
      <c r="AJ575" s="138">
        <f>SUM($AJ$574:$AJ$574)</f>
        <v>871</v>
      </c>
      <c r="AK575" s="139"/>
      <c r="AL575" s="139"/>
      <c r="AM575" s="139"/>
      <c r="AN575" s="139"/>
      <c r="AO575" s="139"/>
      <c r="AP575" s="139"/>
      <c r="AQ575" s="139"/>
      <c r="AR575" s="140"/>
      <c r="AS575" s="141"/>
      <c r="AT575" s="142"/>
      <c r="AU575" s="142"/>
      <c r="AV575" s="142"/>
      <c r="AW575" s="142"/>
      <c r="AX575" s="143"/>
      <c r="AY575" s="45"/>
      <c r="AZ575" s="45"/>
      <c r="BA575" s="45"/>
      <c r="BB575" s="45"/>
      <c r="BC575" s="45"/>
      <c r="BD575" s="45"/>
      <c r="BE575" s="45"/>
      <c r="BF575" s="45"/>
      <c r="BG575" s="45"/>
      <c r="BH575" s="45"/>
      <c r="BI575" s="45"/>
      <c r="BJ575" s="45"/>
      <c r="BK575" s="45"/>
      <c r="BL575" s="45"/>
      <c r="BM575" s="45"/>
      <c r="BN575" s="45"/>
      <c r="BO575" s="45"/>
      <c r="BP575" s="45"/>
      <c r="BQ575" s="45"/>
      <c r="BR575" s="45"/>
      <c r="BS575" s="45"/>
      <c r="BT575" s="45"/>
      <c r="BU575" s="45"/>
      <c r="BV575" s="45"/>
      <c r="BW575" s="45"/>
      <c r="BX575" s="45"/>
      <c r="BY575" s="45"/>
      <c r="BZ575" s="45"/>
      <c r="CA575" s="45"/>
      <c r="CB575" s="45"/>
      <c r="CC575" s="45"/>
      <c r="CD575" s="45"/>
      <c r="CE575" s="45"/>
      <c r="CF575" s="45"/>
      <c r="CG575" s="45"/>
      <c r="CH575" s="45"/>
      <c r="CI575" s="45"/>
      <c r="CJ575" s="45"/>
      <c r="CK575" s="45"/>
      <c r="CL575" s="45"/>
      <c r="CM575" s="45"/>
      <c r="CN575" s="45"/>
      <c r="CO575" s="45"/>
      <c r="CP575" s="45"/>
      <c r="CQ575" s="45"/>
      <c r="CR575" s="45"/>
      <c r="CS575" s="45"/>
      <c r="CT575" s="45"/>
      <c r="CU575" s="45"/>
      <c r="CV575" s="45"/>
      <c r="CW575" s="45"/>
      <c r="CX575" s="45"/>
      <c r="CY575" s="45"/>
      <c r="CZ575" s="45"/>
      <c r="DA575" s="45"/>
      <c r="DB575" s="45"/>
      <c r="DC575" s="45"/>
      <c r="DD575" s="45"/>
      <c r="DE575" s="45"/>
      <c r="DF575" s="45"/>
      <c r="DG575" s="45"/>
      <c r="DH575" s="45"/>
      <c r="DI575" s="45"/>
      <c r="DJ575" s="45"/>
      <c r="DK575" s="45"/>
      <c r="DL575" s="45"/>
      <c r="DM575" s="45"/>
      <c r="DN575" s="45"/>
      <c r="DO575" s="45"/>
      <c r="DP575" s="45"/>
      <c r="DQ575" s="45"/>
      <c r="DR575" s="45"/>
      <c r="DS575" s="45"/>
      <c r="DT575" s="45"/>
      <c r="DU575" s="45"/>
      <c r="DV575" s="45"/>
      <c r="DW575" s="45"/>
      <c r="DX575" s="45"/>
      <c r="DY575" s="45"/>
      <c r="DZ575" s="45"/>
      <c r="EA575" s="45"/>
      <c r="EB575" s="45"/>
      <c r="EC575" s="45"/>
      <c r="ED575" s="45"/>
      <c r="EE575" s="45"/>
      <c r="EF575" s="45"/>
      <c r="EG575" s="45"/>
      <c r="EH575" s="45"/>
      <c r="EI575" s="45"/>
      <c r="EJ575" s="45"/>
      <c r="EK575" s="45"/>
      <c r="EL575" s="45"/>
      <c r="EM575" s="45"/>
      <c r="EN575" s="45"/>
      <c r="EO575" s="45"/>
      <c r="EP575" s="45"/>
      <c r="EQ575" s="45"/>
      <c r="ER575" s="45"/>
      <c r="ES575" s="45"/>
      <c r="ET575" s="45"/>
      <c r="EU575" s="45"/>
      <c r="EV575" s="45"/>
      <c r="EW575" s="45"/>
      <c r="EX575" s="45"/>
      <c r="EY575" s="45"/>
      <c r="EZ575" s="45"/>
      <c r="FA575" s="45"/>
      <c r="FB575" s="45"/>
      <c r="FC575" s="45"/>
      <c r="FD575" s="45"/>
      <c r="FE575" s="45"/>
      <c r="FF575" s="45"/>
      <c r="FG575" s="45"/>
      <c r="FH575" s="45"/>
      <c r="FI575" s="45"/>
      <c r="FJ575" s="45"/>
      <c r="FK575" s="45"/>
      <c r="FL575" s="45"/>
      <c r="FM575" s="45"/>
      <c r="FN575" s="45"/>
      <c r="FO575" s="45"/>
      <c r="FP575" s="45"/>
      <c r="FQ575" s="45"/>
      <c r="FR575" s="45"/>
      <c r="FS575" s="45"/>
      <c r="FT575" s="45"/>
      <c r="FU575" s="45"/>
      <c r="FV575" s="45"/>
      <c r="FW575" s="45"/>
      <c r="FX575" s="45"/>
      <c r="FY575" s="45"/>
      <c r="FZ575" s="45"/>
      <c r="GA575" s="45"/>
      <c r="GB575" s="45"/>
      <c r="GC575" s="45"/>
      <c r="GD575" s="45"/>
      <c r="GE575" s="45"/>
      <c r="GF575" s="45"/>
      <c r="GG575" s="45"/>
      <c r="GH575" s="45"/>
      <c r="GI575" s="45"/>
      <c r="GJ575" s="45"/>
      <c r="GK575" s="45"/>
      <c r="GL575" s="45"/>
      <c r="GM575" s="45"/>
      <c r="GN575" s="45"/>
      <c r="GO575" s="45"/>
      <c r="GP575" s="45"/>
      <c r="GQ575" s="45"/>
      <c r="GR575" s="45"/>
      <c r="GS575" s="45"/>
      <c r="GT575" s="45"/>
      <c r="GU575" s="45"/>
      <c r="GV575" s="45"/>
      <c r="GW575" s="45"/>
      <c r="GX575" s="45"/>
      <c r="GY575" s="45"/>
      <c r="GZ575" s="45"/>
      <c r="HA575" s="45"/>
      <c r="HB575" s="45"/>
      <c r="HC575" s="45"/>
      <c r="HD575" s="45"/>
      <c r="HE575" s="45"/>
      <c r="HF575" s="45"/>
      <c r="HG575" s="45"/>
      <c r="HH575" s="45"/>
      <c r="HI575" s="45"/>
      <c r="HJ575" s="45"/>
      <c r="HK575" s="45"/>
      <c r="HL575" s="45"/>
      <c r="HM575" s="45"/>
      <c r="HN575" s="45"/>
      <c r="HO575" s="45"/>
      <c r="HP575" s="45"/>
      <c r="HQ575" s="45"/>
      <c r="HR575" s="45"/>
      <c r="HS575" s="45"/>
      <c r="HT575" s="45"/>
      <c r="HU575" s="45"/>
      <c r="HV575" s="45"/>
      <c r="HW575" s="45"/>
      <c r="HX575" s="45"/>
      <c r="HY575" s="45"/>
      <c r="HZ575" s="45"/>
      <c r="IA575" s="45"/>
      <c r="IB575" s="45"/>
      <c r="IC575" s="45"/>
      <c r="ID575" s="45"/>
      <c r="IE575" s="45"/>
      <c r="IF575" s="45"/>
      <c r="IG575" s="45"/>
      <c r="IH575" s="45"/>
      <c r="II575" s="45"/>
      <c r="IJ575" s="45"/>
      <c r="IK575" s="45"/>
      <c r="IL575" s="45"/>
      <c r="IM575" s="45"/>
      <c r="IN575" s="45"/>
      <c r="IO575" s="45"/>
      <c r="IP575" s="45"/>
      <c r="IQ575" s="45"/>
    </row>
    <row r="577" spans="1:113" ht="19.2">
      <c r="A577" s="44" t="s">
        <v>103</v>
      </c>
      <c r="AW577" s="46"/>
      <c r="AX577" s="47"/>
      <c r="AY577" s="46"/>
    </row>
    <row r="579" spans="1:113" ht="18">
      <c r="B579" s="106" t="s">
        <v>0</v>
      </c>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c r="AE579" s="107"/>
      <c r="AF579" s="107"/>
      <c r="AG579" s="107"/>
      <c r="AH579" s="107"/>
      <c r="AI579" s="107"/>
      <c r="AJ579" s="107"/>
      <c r="AK579" s="107"/>
      <c r="AL579" s="107"/>
      <c r="AM579" s="107"/>
      <c r="AN579" s="107"/>
      <c r="AO579" s="107"/>
      <c r="AP579" s="107"/>
      <c r="AQ579" s="107"/>
      <c r="AR579" s="107"/>
      <c r="AS579" s="107"/>
      <c r="AT579" s="107"/>
      <c r="AU579" s="107"/>
      <c r="AV579" s="107"/>
      <c r="AW579" s="107"/>
      <c r="AX579" s="107"/>
    </row>
    <row r="580" spans="1:113">
      <c r="Z580" s="48"/>
      <c r="AD580" s="48"/>
      <c r="AE580" s="48"/>
      <c r="AF580" s="48"/>
      <c r="AG580" s="48"/>
      <c r="AH580" s="48"/>
      <c r="AI580" s="48"/>
      <c r="AO580" s="48"/>
    </row>
    <row r="581" spans="1:113" ht="13.8" thickBot="1">
      <c r="Z581" s="48"/>
      <c r="AD581" s="48"/>
      <c r="AE581" s="48"/>
      <c r="AF581" s="48"/>
      <c r="AG581" s="48"/>
      <c r="AH581" s="48"/>
      <c r="AI581" s="48"/>
      <c r="AO581" s="48"/>
      <c r="DI581" s="49"/>
    </row>
    <row r="582" spans="1:113" ht="24.75" customHeight="1" thickBot="1">
      <c r="B582" s="108" t="s">
        <v>104</v>
      </c>
      <c r="C582" s="109"/>
      <c r="D582" s="109"/>
      <c r="E582" s="109"/>
      <c r="F582" s="109"/>
      <c r="G582" s="109"/>
      <c r="H582" s="110" t="s">
        <v>195</v>
      </c>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c r="AG582" s="111"/>
      <c r="AH582" s="111"/>
      <c r="AI582" s="111"/>
      <c r="AJ582" s="111"/>
      <c r="AK582" s="111"/>
      <c r="AL582" s="111"/>
      <c r="AM582" s="111"/>
      <c r="AN582" s="111"/>
      <c r="AO582" s="111"/>
      <c r="AP582" s="111"/>
      <c r="AQ582" s="111"/>
      <c r="AR582" s="111"/>
      <c r="AS582" s="111"/>
      <c r="AT582" s="111"/>
      <c r="AU582" s="111"/>
      <c r="AV582" s="111"/>
      <c r="AW582" s="111"/>
      <c r="AX582" s="112"/>
      <c r="DI582" s="49"/>
    </row>
    <row r="583" spans="1:113" ht="14.4">
      <c r="B583" s="50"/>
      <c r="C583" s="50"/>
      <c r="D583" s="50"/>
      <c r="E583" s="50"/>
      <c r="F583" s="50"/>
      <c r="G583" s="50"/>
      <c r="H583" s="51"/>
      <c r="I583" s="51"/>
      <c r="J583" s="51"/>
      <c r="K583" s="51"/>
      <c r="L583" s="52"/>
      <c r="M583" s="52"/>
      <c r="N583" s="52"/>
      <c r="O583" s="52"/>
      <c r="P583" s="51"/>
      <c r="Q583" s="51"/>
      <c r="R583" s="51"/>
      <c r="S583" s="51"/>
      <c r="T583" s="51"/>
      <c r="U583" s="51"/>
      <c r="V583" s="53"/>
      <c r="W583" s="53"/>
      <c r="X583" s="53"/>
      <c r="Y583" s="53"/>
      <c r="Z583" s="53"/>
      <c r="AA583" s="53"/>
      <c r="AB583" s="53"/>
      <c r="AC583" s="53"/>
      <c r="AD583" s="53"/>
      <c r="AE583" s="53"/>
      <c r="AF583" s="53"/>
      <c r="AG583" s="53"/>
      <c r="AH583" s="53"/>
      <c r="AI583" s="53"/>
      <c r="AJ583" s="53"/>
      <c r="AK583" s="53"/>
      <c r="AL583" s="53"/>
      <c r="AM583" s="53"/>
      <c r="AN583" s="53"/>
      <c r="AO583" s="53"/>
      <c r="AP583" s="53"/>
      <c r="AQ583" s="53"/>
      <c r="AR583" s="53"/>
      <c r="AS583" s="53"/>
      <c r="AT583" s="53"/>
      <c r="AU583" s="53"/>
      <c r="AV583" s="53"/>
      <c r="AW583" s="53"/>
      <c r="AX583" s="53"/>
      <c r="DI583" s="49"/>
    </row>
    <row r="584" spans="1:113" ht="15" thickBot="1">
      <c r="A584" s="54"/>
      <c r="B584" s="53" t="s">
        <v>106</v>
      </c>
      <c r="C584" s="51"/>
      <c r="D584" s="51"/>
      <c r="E584" s="51"/>
      <c r="F584" s="51"/>
      <c r="G584" s="51"/>
      <c r="H584" s="51"/>
      <c r="I584" s="51"/>
      <c r="J584" s="51"/>
      <c r="K584" s="51"/>
      <c r="L584" s="52"/>
      <c r="M584" s="52"/>
      <c r="N584" s="52"/>
      <c r="O584" s="52"/>
      <c r="P584" s="51"/>
      <c r="Q584" s="51"/>
      <c r="R584" s="51"/>
      <c r="S584" s="51"/>
      <c r="T584" s="51"/>
      <c r="U584" s="51"/>
      <c r="V584" s="53"/>
      <c r="W584" s="53"/>
      <c r="X584" s="53"/>
      <c r="Y584" s="53"/>
      <c r="Z584" s="53"/>
      <c r="AA584" s="53"/>
      <c r="AB584" s="53"/>
      <c r="AC584" s="53"/>
      <c r="AD584" s="53"/>
      <c r="AE584" s="53"/>
      <c r="AF584" s="53"/>
      <c r="AG584" s="53"/>
      <c r="AH584" s="53"/>
      <c r="AI584" s="53"/>
      <c r="AJ584" s="53"/>
      <c r="AK584" s="53"/>
      <c r="AL584" s="53"/>
      <c r="AM584" s="53"/>
      <c r="AN584" s="53"/>
      <c r="AO584" s="53"/>
      <c r="AP584" s="53"/>
      <c r="AQ584" s="53"/>
      <c r="AR584" s="53"/>
      <c r="AS584" s="53"/>
      <c r="AT584" s="53"/>
      <c r="AU584" s="53"/>
      <c r="AV584" s="53"/>
      <c r="AW584" s="53"/>
      <c r="AX584" s="53"/>
      <c r="DI584" s="49"/>
    </row>
    <row r="585" spans="1:113" ht="14.4">
      <c r="A585" s="51"/>
      <c r="B585" s="55"/>
      <c r="C585" s="50"/>
      <c r="D585" s="50"/>
      <c r="E585" s="50"/>
      <c r="F585" s="50"/>
      <c r="G585" s="50"/>
      <c r="H585" s="50"/>
      <c r="I585" s="50"/>
      <c r="J585" s="50"/>
      <c r="K585" s="50"/>
      <c r="L585" s="56"/>
      <c r="M585" s="56"/>
      <c r="N585" s="56"/>
      <c r="O585" s="56"/>
      <c r="P585" s="50"/>
      <c r="Q585" s="50"/>
      <c r="R585" s="50"/>
      <c r="S585" s="50"/>
      <c r="T585" s="50"/>
      <c r="U585" s="50"/>
      <c r="V585" s="57"/>
      <c r="W585" s="57"/>
      <c r="X585" s="57"/>
      <c r="Y585" s="57"/>
      <c r="Z585" s="57"/>
      <c r="AA585" s="57"/>
      <c r="AB585" s="57"/>
      <c r="AC585" s="57"/>
      <c r="AD585" s="57"/>
      <c r="AE585" s="57"/>
      <c r="AF585" s="57"/>
      <c r="AG585" s="57"/>
      <c r="AH585" s="57"/>
      <c r="AI585" s="57"/>
      <c r="AJ585" s="57"/>
      <c r="AK585" s="57"/>
      <c r="AL585" s="57"/>
      <c r="AM585" s="57"/>
      <c r="AN585" s="57"/>
      <c r="AO585" s="57"/>
      <c r="AP585" s="57"/>
      <c r="AQ585" s="57"/>
      <c r="AR585" s="57"/>
      <c r="AS585" s="57"/>
      <c r="AT585" s="57"/>
      <c r="AU585" s="57"/>
      <c r="AV585" s="57"/>
      <c r="AW585" s="57"/>
      <c r="AX585" s="58"/>
    </row>
    <row r="586" spans="1:113" ht="12" customHeight="1">
      <c r="A586" s="51"/>
      <c r="B586" s="113" t="s">
        <v>196</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4"/>
      <c r="AL586" s="114"/>
      <c r="AM586" s="114"/>
      <c r="AN586" s="114"/>
      <c r="AO586" s="114"/>
      <c r="AP586" s="114"/>
      <c r="AQ586" s="114"/>
      <c r="AR586" s="114"/>
      <c r="AS586" s="114"/>
      <c r="AT586" s="114"/>
      <c r="AU586" s="114"/>
      <c r="AV586" s="114"/>
      <c r="AW586" s="114"/>
      <c r="AX586" s="115"/>
    </row>
    <row r="587" spans="1:113" ht="12" customHeight="1">
      <c r="A587" s="51"/>
      <c r="B587" s="113"/>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4"/>
      <c r="AL587" s="114"/>
      <c r="AM587" s="114"/>
      <c r="AN587" s="114"/>
      <c r="AO587" s="114"/>
      <c r="AP587" s="114"/>
      <c r="AQ587" s="114"/>
      <c r="AR587" s="114"/>
      <c r="AS587" s="114"/>
      <c r="AT587" s="114"/>
      <c r="AU587" s="114"/>
      <c r="AV587" s="114"/>
      <c r="AW587" s="114"/>
      <c r="AX587" s="115"/>
      <c r="BC587" s="59"/>
    </row>
    <row r="588" spans="1:113" ht="12" customHeight="1">
      <c r="A588" s="51"/>
      <c r="B588" s="113"/>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4"/>
      <c r="AL588" s="114"/>
      <c r="AM588" s="114"/>
      <c r="AN588" s="114"/>
      <c r="AO588" s="114"/>
      <c r="AP588" s="114"/>
      <c r="AQ588" s="114"/>
      <c r="AR588" s="114"/>
      <c r="AS588" s="114"/>
      <c r="AT588" s="114"/>
      <c r="AU588" s="114"/>
      <c r="AV588" s="114"/>
      <c r="AW588" s="114"/>
      <c r="AX588" s="115"/>
    </row>
    <row r="589" spans="1:113" ht="12" customHeight="1">
      <c r="A589" s="51"/>
      <c r="B589" s="113"/>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row>
    <row r="590" spans="1:113" ht="12" customHeight="1">
      <c r="A590" s="51"/>
      <c r="B590" s="113"/>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15"/>
    </row>
    <row r="591" spans="1:113" ht="15" thickBot="1">
      <c r="A591" s="60"/>
      <c r="B591" s="61"/>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c r="AU591" s="62"/>
      <c r="AV591" s="62"/>
      <c r="AW591" s="62"/>
      <c r="AX591" s="63"/>
    </row>
    <row r="592" spans="1:113">
      <c r="B592" s="64"/>
    </row>
    <row r="593" spans="1:251" ht="15" thickBot="1">
      <c r="A593" s="54"/>
      <c r="B593" s="53" t="s">
        <v>108</v>
      </c>
      <c r="C593" s="51"/>
      <c r="D593" s="51"/>
      <c r="E593" s="51"/>
      <c r="F593" s="51"/>
      <c r="G593" s="51"/>
      <c r="H593" s="51"/>
      <c r="I593" s="51"/>
      <c r="J593" s="51"/>
      <c r="K593" s="51"/>
      <c r="L593" s="52"/>
      <c r="M593" s="52"/>
      <c r="N593" s="52"/>
      <c r="O593" s="52"/>
      <c r="P593" s="51"/>
      <c r="Q593" s="51"/>
      <c r="R593" s="51"/>
      <c r="S593" s="51"/>
      <c r="T593" s="51"/>
      <c r="U593" s="51"/>
      <c r="V593" s="53"/>
      <c r="W593" s="53"/>
      <c r="X593" s="53"/>
      <c r="Y593" s="53"/>
      <c r="Z593" s="53"/>
      <c r="AA593" s="53"/>
      <c r="AB593" s="53"/>
      <c r="AC593" s="53"/>
      <c r="AD593" s="53"/>
      <c r="AE593" s="53"/>
      <c r="AF593" s="53"/>
      <c r="AG593" s="53"/>
      <c r="AH593" s="53"/>
      <c r="AI593" s="53"/>
      <c r="AJ593" s="53"/>
      <c r="AK593" s="53"/>
      <c r="AL593" s="53"/>
      <c r="AM593" s="53"/>
      <c r="AN593" s="53"/>
      <c r="AO593" s="53"/>
      <c r="AP593" s="53"/>
      <c r="AQ593" s="53"/>
      <c r="AR593" s="53"/>
      <c r="AS593" s="53"/>
      <c r="AT593" s="53"/>
      <c r="AU593" s="53"/>
      <c r="AV593" s="53"/>
      <c r="AW593" s="53"/>
      <c r="AX593" s="53"/>
      <c r="DI593" s="49"/>
    </row>
    <row r="594" spans="1:251" ht="14.4">
      <c r="A594" s="51"/>
      <c r="B594" s="55"/>
      <c r="C594" s="50"/>
      <c r="D594" s="50"/>
      <c r="E594" s="50"/>
      <c r="F594" s="50"/>
      <c r="G594" s="50"/>
      <c r="H594" s="50"/>
      <c r="I594" s="50"/>
      <c r="J594" s="50"/>
      <c r="K594" s="50"/>
      <c r="L594" s="56"/>
      <c r="M594" s="56"/>
      <c r="N594" s="56"/>
      <c r="O594" s="56"/>
      <c r="P594" s="50"/>
      <c r="Q594" s="50"/>
      <c r="R594" s="50"/>
      <c r="S594" s="50"/>
      <c r="T594" s="50"/>
      <c r="U594" s="50"/>
      <c r="V594" s="57"/>
      <c r="W594" s="57"/>
      <c r="X594" s="57"/>
      <c r="Y594" s="57"/>
      <c r="Z594" s="57"/>
      <c r="AA594" s="57"/>
      <c r="AB594" s="57"/>
      <c r="AC594" s="57"/>
      <c r="AD594" s="57"/>
      <c r="AE594" s="57"/>
      <c r="AF594" s="57"/>
      <c r="AG594" s="57"/>
      <c r="AH594" s="57"/>
      <c r="AI594" s="57"/>
      <c r="AJ594" s="57"/>
      <c r="AK594" s="57"/>
      <c r="AL594" s="57"/>
      <c r="AM594" s="57"/>
      <c r="AN594" s="57"/>
      <c r="AO594" s="57"/>
      <c r="AP594" s="57"/>
      <c r="AQ594" s="57"/>
      <c r="AR594" s="57"/>
      <c r="AS594" s="57"/>
      <c r="AT594" s="57"/>
      <c r="AU594" s="57"/>
      <c r="AV594" s="57"/>
      <c r="AW594" s="57"/>
      <c r="AX594" s="58"/>
    </row>
    <row r="595" spans="1:251" ht="12" customHeight="1">
      <c r="A595" s="51"/>
      <c r="B595" s="113" t="s">
        <v>197</v>
      </c>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c r="AA595" s="114"/>
      <c r="AB595" s="114"/>
      <c r="AC595" s="114"/>
      <c r="AD595" s="114"/>
      <c r="AE595" s="114"/>
      <c r="AF595" s="114"/>
      <c r="AG595" s="114"/>
      <c r="AH595" s="114"/>
      <c r="AI595" s="114"/>
      <c r="AJ595" s="114"/>
      <c r="AK595" s="114"/>
      <c r="AL595" s="114"/>
      <c r="AM595" s="114"/>
      <c r="AN595" s="114"/>
      <c r="AO595" s="114"/>
      <c r="AP595" s="114"/>
      <c r="AQ595" s="114"/>
      <c r="AR595" s="114"/>
      <c r="AS595" s="114"/>
      <c r="AT595" s="114"/>
      <c r="AU595" s="114"/>
      <c r="AV595" s="114"/>
      <c r="AW595" s="114"/>
      <c r="AX595" s="115"/>
    </row>
    <row r="596" spans="1:251" ht="12" customHeight="1">
      <c r="A596" s="51"/>
      <c r="B596" s="113"/>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c r="AA596" s="114"/>
      <c r="AB596" s="114"/>
      <c r="AC596" s="114"/>
      <c r="AD596" s="114"/>
      <c r="AE596" s="114"/>
      <c r="AF596" s="114"/>
      <c r="AG596" s="114"/>
      <c r="AH596" s="114"/>
      <c r="AI596" s="114"/>
      <c r="AJ596" s="114"/>
      <c r="AK596" s="114"/>
      <c r="AL596" s="114"/>
      <c r="AM596" s="114"/>
      <c r="AN596" s="114"/>
      <c r="AO596" s="114"/>
      <c r="AP596" s="114"/>
      <c r="AQ596" s="114"/>
      <c r="AR596" s="114"/>
      <c r="AS596" s="114"/>
      <c r="AT596" s="114"/>
      <c r="AU596" s="114"/>
      <c r="AV596" s="114"/>
      <c r="AW596" s="114"/>
      <c r="AX596" s="115"/>
    </row>
    <row r="597" spans="1:251" ht="12" customHeight="1">
      <c r="A597" s="51"/>
      <c r="B597" s="113"/>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c r="AA597" s="114"/>
      <c r="AB597" s="114"/>
      <c r="AC597" s="114"/>
      <c r="AD597" s="114"/>
      <c r="AE597" s="114"/>
      <c r="AF597" s="114"/>
      <c r="AG597" s="114"/>
      <c r="AH597" s="114"/>
      <c r="AI597" s="114"/>
      <c r="AJ597" s="114"/>
      <c r="AK597" s="114"/>
      <c r="AL597" s="114"/>
      <c r="AM597" s="114"/>
      <c r="AN597" s="114"/>
      <c r="AO597" s="114"/>
      <c r="AP597" s="114"/>
      <c r="AQ597" s="114"/>
      <c r="AR597" s="114"/>
      <c r="AS597" s="114"/>
      <c r="AT597" s="114"/>
      <c r="AU597" s="114"/>
      <c r="AV597" s="114"/>
      <c r="AW597" s="114"/>
      <c r="AX597" s="115"/>
    </row>
    <row r="598" spans="1:251" ht="12" customHeight="1">
      <c r="A598" s="51"/>
      <c r="B598" s="113"/>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4"/>
      <c r="AL598" s="114"/>
      <c r="AM598" s="114"/>
      <c r="AN598" s="114"/>
      <c r="AO598" s="114"/>
      <c r="AP598" s="114"/>
      <c r="AQ598" s="114"/>
      <c r="AR598" s="114"/>
      <c r="AS598" s="114"/>
      <c r="AT598" s="114"/>
      <c r="AU598" s="114"/>
      <c r="AV598" s="114"/>
      <c r="AW598" s="114"/>
      <c r="AX598" s="115"/>
      <c r="BC598" s="59"/>
    </row>
    <row r="599" spans="1:251" ht="12" customHeight="1">
      <c r="A599" s="51"/>
      <c r="B599" s="113"/>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4"/>
      <c r="AL599" s="114"/>
      <c r="AM599" s="114"/>
      <c r="AN599" s="114"/>
      <c r="AO599" s="114"/>
      <c r="AP599" s="114"/>
      <c r="AQ599" s="114"/>
      <c r="AR599" s="114"/>
      <c r="AS599" s="114"/>
      <c r="AT599" s="114"/>
      <c r="AU599" s="114"/>
      <c r="AV599" s="114"/>
      <c r="AW599" s="114"/>
      <c r="AX599" s="115"/>
    </row>
    <row r="600" spans="1:251" ht="12" customHeight="1">
      <c r="A600" s="51"/>
      <c r="B600" s="113"/>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4"/>
      <c r="AL600" s="114"/>
      <c r="AM600" s="114"/>
      <c r="AN600" s="114"/>
      <c r="AO600" s="114"/>
      <c r="AP600" s="114"/>
      <c r="AQ600" s="114"/>
      <c r="AR600" s="114"/>
      <c r="AS600" s="114"/>
      <c r="AT600" s="114"/>
      <c r="AU600" s="114"/>
      <c r="AV600" s="114"/>
      <c r="AW600" s="114"/>
      <c r="AX600" s="115"/>
    </row>
    <row r="601" spans="1:251" ht="12" customHeight="1">
      <c r="A601" s="51"/>
      <c r="B601" s="113"/>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5"/>
    </row>
    <row r="602" spans="1:251" ht="15" thickBot="1">
      <c r="A602" s="60"/>
      <c r="B602" s="61"/>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c r="AU602" s="62"/>
      <c r="AV602" s="62"/>
      <c r="AW602" s="62"/>
      <c r="AX602" s="63"/>
    </row>
    <row r="603" spans="1:251">
      <c r="B603" s="64"/>
    </row>
    <row r="604" spans="1:251" ht="14.4">
      <c r="B604" s="53" t="s">
        <v>110</v>
      </c>
      <c r="C604" s="51"/>
      <c r="D604" s="51"/>
      <c r="E604" s="51"/>
      <c r="F604" s="51"/>
      <c r="G604" s="51"/>
      <c r="H604" s="51"/>
      <c r="I604" s="51"/>
      <c r="J604" s="51"/>
      <c r="K604" s="51"/>
      <c r="L604" s="52"/>
      <c r="M604" s="52"/>
      <c r="N604" s="52"/>
      <c r="O604" s="52"/>
      <c r="P604" s="51"/>
      <c r="Q604" s="51"/>
      <c r="R604" s="51"/>
      <c r="S604" s="51"/>
      <c r="T604" s="51"/>
      <c r="U604" s="51"/>
      <c r="V604" s="53"/>
      <c r="W604" s="53"/>
      <c r="X604" s="53"/>
      <c r="Y604" s="53"/>
      <c r="Z604" s="53"/>
      <c r="AA604" s="53"/>
      <c r="AB604" s="53"/>
      <c r="AC604" s="53"/>
      <c r="AD604" s="53"/>
      <c r="AE604" s="53"/>
      <c r="AF604" s="53"/>
      <c r="AG604" s="53"/>
      <c r="AH604" s="53"/>
      <c r="AI604" s="53"/>
      <c r="AJ604" s="53"/>
      <c r="AK604" s="53"/>
      <c r="AL604" s="53"/>
      <c r="AM604" s="53"/>
      <c r="AN604" s="53"/>
      <c r="AO604" s="53"/>
      <c r="AP604" s="53"/>
      <c r="AQ604" s="53"/>
      <c r="AR604" s="53"/>
      <c r="AS604" s="53"/>
      <c r="AT604" s="53"/>
      <c r="AU604" s="53"/>
      <c r="AV604" s="53"/>
      <c r="AW604" s="53"/>
      <c r="AX604" s="53"/>
    </row>
    <row r="605" spans="1:251" ht="15" thickBot="1">
      <c r="B605" s="51"/>
      <c r="C605" s="51"/>
      <c r="D605" s="51"/>
      <c r="E605" s="51"/>
      <c r="F605" s="51"/>
      <c r="G605" s="51"/>
      <c r="H605" s="51"/>
      <c r="I605" s="51"/>
      <c r="J605" s="51"/>
      <c r="K605" s="51"/>
      <c r="L605" s="52"/>
      <c r="M605" s="52"/>
      <c r="N605" s="52"/>
      <c r="O605" s="52"/>
      <c r="P605" s="51"/>
      <c r="Q605" s="51"/>
      <c r="R605" s="51"/>
      <c r="S605" s="51"/>
      <c r="T605" s="51"/>
      <c r="U605" s="51"/>
      <c r="V605" s="53"/>
      <c r="W605" s="53"/>
      <c r="X605" s="53"/>
      <c r="Y605" s="53"/>
      <c r="Z605" s="53"/>
      <c r="AA605" s="53"/>
      <c r="AB605" s="53"/>
      <c r="AC605" s="53"/>
      <c r="AD605" s="53"/>
      <c r="AE605" s="53"/>
      <c r="AF605" s="53"/>
      <c r="AG605" s="53"/>
      <c r="AH605" s="53"/>
      <c r="AI605" s="53"/>
      <c r="AJ605" s="53"/>
      <c r="AK605" s="53"/>
      <c r="AL605" s="53"/>
      <c r="AM605" s="53"/>
      <c r="AN605" s="53"/>
      <c r="AO605" s="53"/>
      <c r="AP605" s="53"/>
      <c r="AQ605" s="53"/>
      <c r="AR605" s="53"/>
      <c r="AS605" s="53"/>
      <c r="AT605" s="53"/>
      <c r="AU605" s="53"/>
      <c r="AV605" s="53"/>
      <c r="AW605" s="53"/>
      <c r="AX605" s="65" t="s">
        <v>111</v>
      </c>
    </row>
    <row r="606" spans="1:251" s="59" customFormat="1" ht="13.5" customHeight="1">
      <c r="A606" s="51"/>
      <c r="B606" s="116" t="s">
        <v>112</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8"/>
      <c r="AA606" s="122" t="s">
        <v>113</v>
      </c>
      <c r="AB606" s="117"/>
      <c r="AC606" s="117"/>
      <c r="AD606" s="117"/>
      <c r="AE606" s="117"/>
      <c r="AF606" s="117"/>
      <c r="AG606" s="117"/>
      <c r="AH606" s="117"/>
      <c r="AI606" s="118"/>
      <c r="AJ606" s="122" t="s">
        <v>114</v>
      </c>
      <c r="AK606" s="117"/>
      <c r="AL606" s="117"/>
      <c r="AM606" s="117"/>
      <c r="AN606" s="117"/>
      <c r="AO606" s="117"/>
      <c r="AP606" s="117"/>
      <c r="AQ606" s="117"/>
      <c r="AR606" s="118"/>
      <c r="AS606" s="122" t="s">
        <v>115</v>
      </c>
      <c r="AT606" s="117"/>
      <c r="AU606" s="117"/>
      <c r="AV606" s="117"/>
      <c r="AW606" s="117"/>
      <c r="AX606" s="124"/>
      <c r="AY606" s="45"/>
      <c r="AZ606" s="45"/>
      <c r="BA606" s="45"/>
      <c r="BB606" s="45"/>
      <c r="BC606" s="45"/>
      <c r="BD606" s="45"/>
      <c r="BE606" s="45"/>
      <c r="BF606" s="45"/>
      <c r="BG606" s="45"/>
      <c r="BH606" s="45"/>
      <c r="BI606" s="45"/>
      <c r="BJ606" s="45"/>
      <c r="BK606" s="45"/>
      <c r="BL606" s="45"/>
      <c r="BM606" s="45"/>
      <c r="BN606" s="45"/>
      <c r="BO606" s="45"/>
      <c r="BP606" s="45"/>
      <c r="BQ606" s="45"/>
      <c r="BR606" s="45"/>
      <c r="BS606" s="45"/>
      <c r="BT606" s="45"/>
      <c r="BU606" s="45"/>
      <c r="BV606" s="45"/>
      <c r="BW606" s="45"/>
      <c r="BX606" s="45"/>
      <c r="BY606" s="45"/>
      <c r="BZ606" s="45"/>
      <c r="CA606" s="45"/>
      <c r="CB606" s="45"/>
      <c r="CC606" s="45"/>
      <c r="CD606" s="45"/>
      <c r="CE606" s="45"/>
      <c r="CF606" s="45"/>
      <c r="CG606" s="45"/>
      <c r="CH606" s="45"/>
      <c r="CI606" s="45"/>
      <c r="CJ606" s="45"/>
      <c r="CK606" s="45"/>
      <c r="CL606" s="45"/>
      <c r="CM606" s="45"/>
      <c r="CN606" s="45"/>
      <c r="CO606" s="45"/>
      <c r="CP606" s="45"/>
      <c r="CQ606" s="45"/>
      <c r="CR606" s="45"/>
      <c r="CS606" s="45"/>
      <c r="CT606" s="45"/>
      <c r="CU606" s="45"/>
      <c r="CV606" s="45"/>
      <c r="CW606" s="45"/>
      <c r="CX606" s="45"/>
      <c r="CY606" s="45"/>
      <c r="CZ606" s="45"/>
      <c r="DA606" s="45"/>
      <c r="DB606" s="45"/>
      <c r="DC606" s="45"/>
      <c r="DD606" s="45"/>
      <c r="DE606" s="45"/>
      <c r="DF606" s="45"/>
      <c r="DG606" s="45"/>
      <c r="DH606" s="45"/>
      <c r="DI606" s="45"/>
      <c r="DJ606" s="45"/>
      <c r="DK606" s="45"/>
      <c r="DL606" s="45"/>
      <c r="DM606" s="45"/>
      <c r="DN606" s="45"/>
      <c r="DO606" s="45"/>
      <c r="DP606" s="45"/>
      <c r="DQ606" s="45"/>
      <c r="DR606" s="45"/>
      <c r="DS606" s="45"/>
      <c r="DT606" s="45"/>
      <c r="DU606" s="45"/>
      <c r="DV606" s="45"/>
      <c r="DW606" s="45"/>
      <c r="DX606" s="45"/>
      <c r="DY606" s="45"/>
      <c r="DZ606" s="45"/>
      <c r="EA606" s="45"/>
      <c r="EB606" s="45"/>
      <c r="EC606" s="45"/>
      <c r="ED606" s="45"/>
      <c r="EE606" s="45"/>
      <c r="EF606" s="45"/>
      <c r="EG606" s="45"/>
      <c r="EH606" s="45"/>
      <c r="EI606" s="45"/>
      <c r="EJ606" s="45"/>
      <c r="EK606" s="45"/>
      <c r="EL606" s="45"/>
      <c r="EM606" s="45"/>
      <c r="EN606" s="45"/>
      <c r="EO606" s="45"/>
      <c r="EP606" s="45"/>
      <c r="EQ606" s="45"/>
      <c r="ER606" s="45"/>
      <c r="ES606" s="45"/>
      <c r="ET606" s="45"/>
      <c r="EU606" s="45"/>
      <c r="EV606" s="45"/>
      <c r="EW606" s="45"/>
      <c r="EX606" s="45"/>
      <c r="EY606" s="45"/>
      <c r="EZ606" s="45"/>
      <c r="FA606" s="45"/>
      <c r="FB606" s="45"/>
      <c r="FC606" s="45"/>
      <c r="FD606" s="45"/>
      <c r="FE606" s="45"/>
      <c r="FF606" s="45"/>
      <c r="FG606" s="45"/>
      <c r="FH606" s="45"/>
      <c r="FI606" s="45"/>
      <c r="FJ606" s="45"/>
      <c r="FK606" s="45"/>
      <c r="FL606" s="45"/>
      <c r="FM606" s="45"/>
      <c r="FN606" s="45"/>
      <c r="FO606" s="45"/>
      <c r="FP606" s="45"/>
      <c r="FQ606" s="45"/>
      <c r="FR606" s="45"/>
      <c r="FS606" s="45"/>
      <c r="FT606" s="45"/>
      <c r="FU606" s="45"/>
      <c r="FV606" s="45"/>
      <c r="FW606" s="45"/>
      <c r="FX606" s="45"/>
      <c r="FY606" s="45"/>
      <c r="FZ606" s="45"/>
      <c r="GA606" s="45"/>
      <c r="GB606" s="45"/>
      <c r="GC606" s="45"/>
      <c r="GD606" s="45"/>
      <c r="GE606" s="45"/>
      <c r="GF606" s="45"/>
      <c r="GG606" s="45"/>
      <c r="GH606" s="45"/>
      <c r="GI606" s="45"/>
      <c r="GJ606" s="45"/>
      <c r="GK606" s="45"/>
      <c r="GL606" s="45"/>
      <c r="GM606" s="45"/>
      <c r="GN606" s="45"/>
      <c r="GO606" s="45"/>
      <c r="GP606" s="45"/>
      <c r="GQ606" s="45"/>
      <c r="GR606" s="45"/>
      <c r="GS606" s="45"/>
      <c r="GT606" s="45"/>
      <c r="GU606" s="45"/>
      <c r="GV606" s="45"/>
      <c r="GW606" s="45"/>
      <c r="GX606" s="45"/>
      <c r="GY606" s="45"/>
      <c r="GZ606" s="45"/>
      <c r="HA606" s="45"/>
      <c r="HB606" s="45"/>
      <c r="HC606" s="45"/>
      <c r="HD606" s="45"/>
      <c r="HE606" s="45"/>
      <c r="HF606" s="45"/>
      <c r="HG606" s="45"/>
      <c r="HH606" s="45"/>
      <c r="HI606" s="45"/>
      <c r="HJ606" s="45"/>
      <c r="HK606" s="45"/>
      <c r="HL606" s="45"/>
      <c r="HM606" s="45"/>
      <c r="HN606" s="45"/>
      <c r="HO606" s="45"/>
      <c r="HP606" s="45"/>
      <c r="HQ606" s="45"/>
      <c r="HR606" s="45"/>
      <c r="HS606" s="45"/>
      <c r="HT606" s="45"/>
      <c r="HU606" s="45"/>
      <c r="HV606" s="45"/>
      <c r="HW606" s="45"/>
      <c r="HX606" s="45"/>
      <c r="HY606" s="45"/>
      <c r="HZ606" s="45"/>
      <c r="IA606" s="45"/>
      <c r="IB606" s="45"/>
      <c r="IC606" s="45"/>
      <c r="ID606" s="45"/>
      <c r="IE606" s="45"/>
      <c r="IF606" s="45"/>
      <c r="IG606" s="45"/>
      <c r="IH606" s="45"/>
      <c r="II606" s="45"/>
      <c r="IJ606" s="45"/>
      <c r="IK606" s="45"/>
      <c r="IL606" s="45"/>
      <c r="IM606" s="45"/>
      <c r="IN606" s="45"/>
      <c r="IO606" s="45"/>
      <c r="IP606" s="45"/>
      <c r="IQ606" s="45"/>
    </row>
    <row r="607" spans="1:251" s="59" customFormat="1">
      <c r="A607" s="51"/>
      <c r="B607" s="119"/>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1"/>
      <c r="AA607" s="123"/>
      <c r="AB607" s="120"/>
      <c r="AC607" s="120"/>
      <c r="AD607" s="120"/>
      <c r="AE607" s="120"/>
      <c r="AF607" s="120"/>
      <c r="AG607" s="120"/>
      <c r="AH607" s="120"/>
      <c r="AI607" s="121"/>
      <c r="AJ607" s="123"/>
      <c r="AK607" s="120"/>
      <c r="AL607" s="120"/>
      <c r="AM607" s="120"/>
      <c r="AN607" s="120"/>
      <c r="AO607" s="120"/>
      <c r="AP607" s="120"/>
      <c r="AQ607" s="120"/>
      <c r="AR607" s="121"/>
      <c r="AS607" s="123"/>
      <c r="AT607" s="120"/>
      <c r="AU607" s="120"/>
      <c r="AV607" s="120"/>
      <c r="AW607" s="120"/>
      <c r="AX607" s="125"/>
      <c r="AY607" s="45"/>
      <c r="AZ607" s="45"/>
      <c r="BA607" s="45"/>
      <c r="BB607" s="66"/>
      <c r="BC607" s="67"/>
      <c r="BE607" s="45"/>
      <c r="BF607" s="45"/>
      <c r="BG607" s="45"/>
      <c r="BH607" s="45"/>
      <c r="BI607" s="45"/>
      <c r="BJ607" s="45"/>
      <c r="BK607" s="45"/>
      <c r="BL607" s="45"/>
      <c r="BM607" s="45"/>
      <c r="BN607" s="45"/>
      <c r="BO607" s="45"/>
      <c r="BP607" s="45"/>
      <c r="BQ607" s="45"/>
      <c r="BR607" s="45"/>
      <c r="BS607" s="45"/>
      <c r="BT607" s="45"/>
      <c r="BU607" s="45"/>
      <c r="BV607" s="45"/>
      <c r="BW607" s="45"/>
      <c r="BX607" s="45"/>
      <c r="BY607" s="45"/>
      <c r="BZ607" s="45"/>
      <c r="CA607" s="45"/>
      <c r="CB607" s="45"/>
      <c r="CC607" s="45"/>
      <c r="CD607" s="45"/>
      <c r="CE607" s="45"/>
      <c r="CF607" s="45"/>
      <c r="CG607" s="45"/>
      <c r="CH607" s="45"/>
      <c r="CI607" s="45"/>
      <c r="CJ607" s="45"/>
      <c r="CK607" s="45"/>
      <c r="CL607" s="45"/>
      <c r="CM607" s="45"/>
      <c r="CN607" s="45"/>
      <c r="CO607" s="45"/>
      <c r="CP607" s="45"/>
      <c r="CQ607" s="45"/>
      <c r="CR607" s="45"/>
      <c r="CS607" s="45"/>
      <c r="CT607" s="45"/>
      <c r="CU607" s="45"/>
      <c r="CV607" s="45"/>
      <c r="CW607" s="45"/>
      <c r="CX607" s="45"/>
      <c r="CY607" s="45"/>
      <c r="CZ607" s="45"/>
      <c r="DA607" s="45"/>
      <c r="DB607" s="45"/>
      <c r="DC607" s="45"/>
      <c r="DD607" s="45"/>
      <c r="DE607" s="45"/>
      <c r="DF607" s="45"/>
      <c r="DG607" s="45"/>
      <c r="DH607" s="45"/>
      <c r="DI607" s="45"/>
      <c r="DJ607" s="45"/>
      <c r="DK607" s="45"/>
      <c r="DL607" s="45"/>
      <c r="DM607" s="45"/>
      <c r="DN607" s="45"/>
      <c r="DO607" s="45"/>
      <c r="DP607" s="45"/>
      <c r="DQ607" s="45"/>
      <c r="DR607" s="45"/>
      <c r="DS607" s="45"/>
      <c r="DT607" s="45"/>
      <c r="DU607" s="45"/>
      <c r="DV607" s="45"/>
      <c r="DW607" s="45"/>
      <c r="DX607" s="45"/>
      <c r="DY607" s="45"/>
      <c r="DZ607" s="45"/>
      <c r="EA607" s="45"/>
      <c r="EB607" s="45"/>
      <c r="EC607" s="45"/>
      <c r="ED607" s="45"/>
      <c r="EE607" s="45"/>
      <c r="EF607" s="45"/>
      <c r="EG607" s="45"/>
      <c r="EH607" s="45"/>
      <c r="EI607" s="45"/>
      <c r="EJ607" s="45"/>
      <c r="EK607" s="45"/>
      <c r="EL607" s="45"/>
      <c r="EM607" s="45"/>
      <c r="EN607" s="45"/>
      <c r="EO607" s="45"/>
      <c r="EP607" s="45"/>
      <c r="EQ607" s="45"/>
      <c r="ER607" s="45"/>
      <c r="ES607" s="45"/>
      <c r="ET607" s="45"/>
      <c r="EU607" s="45"/>
      <c r="EV607" s="45"/>
      <c r="EW607" s="45"/>
      <c r="EX607" s="45"/>
      <c r="EY607" s="45"/>
      <c r="EZ607" s="45"/>
      <c r="FA607" s="45"/>
      <c r="FB607" s="45"/>
      <c r="FC607" s="45"/>
      <c r="FD607" s="45"/>
      <c r="FE607" s="45"/>
      <c r="FF607" s="45"/>
      <c r="FG607" s="45"/>
      <c r="FH607" s="45"/>
      <c r="FI607" s="45"/>
      <c r="FJ607" s="45"/>
      <c r="FK607" s="45"/>
      <c r="FL607" s="45"/>
      <c r="FM607" s="45"/>
      <c r="FN607" s="45"/>
      <c r="FO607" s="45"/>
      <c r="FP607" s="45"/>
      <c r="FQ607" s="45"/>
      <c r="FR607" s="45"/>
      <c r="FS607" s="45"/>
      <c r="FT607" s="45"/>
      <c r="FU607" s="45"/>
      <c r="FV607" s="45"/>
      <c r="FW607" s="45"/>
      <c r="FX607" s="45"/>
      <c r="FY607" s="45"/>
      <c r="FZ607" s="45"/>
      <c r="GA607" s="45"/>
      <c r="GB607" s="45"/>
      <c r="GC607" s="45"/>
      <c r="GD607" s="45"/>
      <c r="GE607" s="45"/>
      <c r="GF607" s="45"/>
      <c r="GG607" s="45"/>
      <c r="GH607" s="45"/>
      <c r="GI607" s="45"/>
      <c r="GJ607" s="45"/>
      <c r="GK607" s="45"/>
      <c r="GL607" s="45"/>
      <c r="GM607" s="45"/>
      <c r="GN607" s="45"/>
      <c r="GO607" s="45"/>
      <c r="GP607" s="45"/>
      <c r="GQ607" s="45"/>
      <c r="GR607" s="45"/>
      <c r="GS607" s="45"/>
      <c r="GT607" s="45"/>
      <c r="GU607" s="45"/>
      <c r="GV607" s="45"/>
      <c r="GW607" s="45"/>
      <c r="GX607" s="45"/>
      <c r="GY607" s="45"/>
      <c r="GZ607" s="45"/>
      <c r="HA607" s="45"/>
      <c r="HB607" s="45"/>
      <c r="HC607" s="45"/>
      <c r="HD607" s="45"/>
      <c r="HE607" s="45"/>
      <c r="HF607" s="45"/>
      <c r="HG607" s="45"/>
      <c r="HH607" s="45"/>
      <c r="HI607" s="45"/>
      <c r="HJ607" s="45"/>
      <c r="HK607" s="45"/>
      <c r="HL607" s="45"/>
      <c r="HM607" s="45"/>
      <c r="HN607" s="45"/>
      <c r="HO607" s="45"/>
      <c r="HP607" s="45"/>
      <c r="HQ607" s="45"/>
      <c r="HR607" s="45"/>
      <c r="HS607" s="45"/>
      <c r="HT607" s="45"/>
      <c r="HU607" s="45"/>
      <c r="HV607" s="45"/>
      <c r="HW607" s="45"/>
      <c r="HX607" s="45"/>
      <c r="HY607" s="45"/>
      <c r="HZ607" s="45"/>
      <c r="IA607" s="45"/>
      <c r="IB607" s="45"/>
      <c r="IC607" s="45"/>
      <c r="ID607" s="45"/>
      <c r="IE607" s="45"/>
      <c r="IF607" s="45"/>
      <c r="IG607" s="45"/>
      <c r="IH607" s="45"/>
      <c r="II607" s="45"/>
      <c r="IJ607" s="45"/>
      <c r="IK607" s="45"/>
      <c r="IL607" s="45"/>
      <c r="IM607" s="45"/>
      <c r="IN607" s="45"/>
      <c r="IO607" s="45"/>
      <c r="IP607" s="45"/>
      <c r="IQ607" s="45"/>
    </row>
    <row r="608" spans="1:251" s="59" customFormat="1" ht="18.75" customHeight="1">
      <c r="A608" s="51"/>
      <c r="B608" s="68"/>
      <c r="C608" s="126" t="s">
        <v>198</v>
      </c>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8"/>
      <c r="AA608" s="129">
        <v>0</v>
      </c>
      <c r="AB608" s="130"/>
      <c r="AC608" s="130"/>
      <c r="AD608" s="130"/>
      <c r="AE608" s="130"/>
      <c r="AF608" s="130"/>
      <c r="AG608" s="130"/>
      <c r="AH608" s="130"/>
      <c r="AI608" s="131"/>
      <c r="AJ608" s="129">
        <v>2885</v>
      </c>
      <c r="AK608" s="130"/>
      <c r="AL608" s="130"/>
      <c r="AM608" s="130"/>
      <c r="AN608" s="130"/>
      <c r="AO608" s="130"/>
      <c r="AP608" s="130"/>
      <c r="AQ608" s="130"/>
      <c r="AR608" s="131"/>
      <c r="AS608" s="132"/>
      <c r="AT608" s="133"/>
      <c r="AU608" s="133"/>
      <c r="AV608" s="133"/>
      <c r="AW608" s="133"/>
      <c r="AX608" s="134"/>
      <c r="AY608" s="45"/>
      <c r="AZ608" s="45"/>
      <c r="BA608" s="45"/>
      <c r="BB608" s="45"/>
      <c r="BC608" s="45"/>
      <c r="BD608" s="45"/>
      <c r="BE608" s="45"/>
      <c r="BF608" s="45"/>
      <c r="BG608" s="45"/>
      <c r="BH608" s="45"/>
      <c r="BI608" s="45"/>
      <c r="BJ608" s="45"/>
      <c r="BK608" s="45"/>
      <c r="BL608" s="45"/>
      <c r="BM608" s="45"/>
      <c r="BN608" s="45"/>
      <c r="BO608" s="45"/>
      <c r="BP608" s="45"/>
      <c r="BQ608" s="45"/>
      <c r="BR608" s="45"/>
      <c r="BS608" s="45"/>
      <c r="BT608" s="45"/>
      <c r="BU608" s="45"/>
      <c r="BV608" s="45"/>
      <c r="BW608" s="45"/>
      <c r="BX608" s="45"/>
      <c r="BY608" s="45"/>
      <c r="BZ608" s="45"/>
      <c r="CA608" s="45"/>
      <c r="CB608" s="45"/>
      <c r="CC608" s="45"/>
      <c r="CD608" s="45"/>
      <c r="CE608" s="45"/>
      <c r="CF608" s="45"/>
      <c r="CG608" s="45"/>
      <c r="CH608" s="45"/>
      <c r="CI608" s="45"/>
      <c r="CJ608" s="45"/>
      <c r="CK608" s="45"/>
      <c r="CL608" s="45"/>
      <c r="CM608" s="45"/>
      <c r="CN608" s="45"/>
      <c r="CO608" s="45"/>
      <c r="CP608" s="45"/>
      <c r="CQ608" s="45"/>
      <c r="CR608" s="45"/>
      <c r="CS608" s="45"/>
      <c r="CT608" s="45"/>
      <c r="CU608" s="45"/>
      <c r="CV608" s="45"/>
      <c r="CW608" s="45"/>
      <c r="CX608" s="45"/>
      <c r="CY608" s="45"/>
      <c r="CZ608" s="45"/>
      <c r="DA608" s="45"/>
      <c r="DB608" s="45"/>
      <c r="DC608" s="45"/>
      <c r="DD608" s="45"/>
      <c r="DE608" s="45"/>
      <c r="DF608" s="45"/>
      <c r="DG608" s="45"/>
      <c r="DH608" s="45"/>
      <c r="DI608" s="45"/>
      <c r="DJ608" s="45"/>
      <c r="DK608" s="45"/>
      <c r="DL608" s="45"/>
      <c r="DM608" s="45"/>
      <c r="DN608" s="45"/>
      <c r="DO608" s="45"/>
      <c r="DP608" s="45"/>
      <c r="DQ608" s="45"/>
      <c r="DR608" s="45"/>
      <c r="DS608" s="45"/>
      <c r="DT608" s="45"/>
      <c r="DU608" s="45"/>
      <c r="DV608" s="45"/>
      <c r="DW608" s="45"/>
      <c r="DX608" s="45"/>
      <c r="DY608" s="45"/>
      <c r="DZ608" s="45"/>
      <c r="EA608" s="45"/>
      <c r="EB608" s="45"/>
      <c r="EC608" s="45"/>
      <c r="ED608" s="45"/>
      <c r="EE608" s="45"/>
      <c r="EF608" s="45"/>
      <c r="EG608" s="45"/>
      <c r="EH608" s="45"/>
      <c r="EI608" s="45"/>
      <c r="EJ608" s="45"/>
      <c r="EK608" s="45"/>
      <c r="EL608" s="45"/>
      <c r="EM608" s="45"/>
      <c r="EN608" s="45"/>
      <c r="EO608" s="45"/>
      <c r="EP608" s="45"/>
      <c r="EQ608" s="45"/>
      <c r="ER608" s="45"/>
      <c r="ES608" s="45"/>
      <c r="ET608" s="45"/>
      <c r="EU608" s="45"/>
      <c r="EV608" s="45"/>
      <c r="EW608" s="45"/>
      <c r="EX608" s="45"/>
      <c r="EY608" s="45"/>
      <c r="EZ608" s="45"/>
      <c r="FA608" s="45"/>
      <c r="FB608" s="45"/>
      <c r="FC608" s="45"/>
      <c r="FD608" s="45"/>
      <c r="FE608" s="45"/>
      <c r="FF608" s="45"/>
      <c r="FG608" s="45"/>
      <c r="FH608" s="45"/>
      <c r="FI608" s="45"/>
      <c r="FJ608" s="45"/>
      <c r="FK608" s="45"/>
      <c r="FL608" s="45"/>
      <c r="FM608" s="45"/>
      <c r="FN608" s="45"/>
      <c r="FO608" s="45"/>
      <c r="FP608" s="45"/>
      <c r="FQ608" s="45"/>
      <c r="FR608" s="45"/>
      <c r="FS608" s="45"/>
      <c r="FT608" s="45"/>
      <c r="FU608" s="45"/>
      <c r="FV608" s="45"/>
      <c r="FW608" s="45"/>
      <c r="FX608" s="45"/>
      <c r="FY608" s="45"/>
      <c r="FZ608" s="45"/>
      <c r="GA608" s="45"/>
      <c r="GB608" s="45"/>
      <c r="GC608" s="45"/>
      <c r="GD608" s="45"/>
      <c r="GE608" s="45"/>
      <c r="GF608" s="45"/>
      <c r="GG608" s="45"/>
      <c r="GH608" s="45"/>
      <c r="GI608" s="45"/>
      <c r="GJ608" s="45"/>
      <c r="GK608" s="45"/>
      <c r="GL608" s="45"/>
      <c r="GM608" s="45"/>
      <c r="GN608" s="45"/>
      <c r="GO608" s="45"/>
      <c r="GP608" s="45"/>
      <c r="GQ608" s="45"/>
      <c r="GR608" s="45"/>
      <c r="GS608" s="45"/>
      <c r="GT608" s="45"/>
      <c r="GU608" s="45"/>
      <c r="GV608" s="45"/>
      <c r="GW608" s="45"/>
      <c r="GX608" s="45"/>
      <c r="GY608" s="45"/>
      <c r="GZ608" s="45"/>
      <c r="HA608" s="45"/>
      <c r="HB608" s="45"/>
      <c r="HC608" s="45"/>
      <c r="HD608" s="45"/>
      <c r="HE608" s="45"/>
      <c r="HF608" s="45"/>
      <c r="HG608" s="45"/>
      <c r="HH608" s="45"/>
      <c r="HI608" s="45"/>
      <c r="HJ608" s="45"/>
      <c r="HK608" s="45"/>
      <c r="HL608" s="45"/>
      <c r="HM608" s="45"/>
      <c r="HN608" s="45"/>
      <c r="HO608" s="45"/>
      <c r="HP608" s="45"/>
      <c r="HQ608" s="45"/>
      <c r="HR608" s="45"/>
      <c r="HS608" s="45"/>
      <c r="HT608" s="45"/>
      <c r="HU608" s="45"/>
      <c r="HV608" s="45"/>
      <c r="HW608" s="45"/>
      <c r="HX608" s="45"/>
      <c r="HY608" s="45"/>
      <c r="HZ608" s="45"/>
      <c r="IA608" s="45"/>
      <c r="IB608" s="45"/>
      <c r="IC608" s="45"/>
      <c r="ID608" s="45"/>
      <c r="IE608" s="45"/>
      <c r="IF608" s="45"/>
      <c r="IG608" s="45"/>
      <c r="IH608" s="45"/>
      <c r="II608" s="45"/>
      <c r="IJ608" s="45"/>
      <c r="IK608" s="45"/>
      <c r="IL608" s="45"/>
      <c r="IM608" s="45"/>
      <c r="IN608" s="45"/>
      <c r="IO608" s="45"/>
      <c r="IP608" s="45"/>
      <c r="IQ608" s="45"/>
    </row>
    <row r="609" spans="1:251" s="59" customFormat="1" ht="18.75" customHeight="1" thickBot="1">
      <c r="A609" s="60"/>
      <c r="B609" s="135" t="s">
        <v>121</v>
      </c>
      <c r="C609" s="136"/>
      <c r="D609" s="136"/>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7"/>
      <c r="AA609" s="138">
        <f>SUM($AA$608:$AA$608)</f>
        <v>0</v>
      </c>
      <c r="AB609" s="139"/>
      <c r="AC609" s="139"/>
      <c r="AD609" s="139"/>
      <c r="AE609" s="139"/>
      <c r="AF609" s="139"/>
      <c r="AG609" s="139"/>
      <c r="AH609" s="139"/>
      <c r="AI609" s="140"/>
      <c r="AJ609" s="138">
        <f>SUM($AJ$608:$AJ$608)</f>
        <v>2885</v>
      </c>
      <c r="AK609" s="139"/>
      <c r="AL609" s="139"/>
      <c r="AM609" s="139"/>
      <c r="AN609" s="139"/>
      <c r="AO609" s="139"/>
      <c r="AP609" s="139"/>
      <c r="AQ609" s="139"/>
      <c r="AR609" s="140"/>
      <c r="AS609" s="141"/>
      <c r="AT609" s="142"/>
      <c r="AU609" s="142"/>
      <c r="AV609" s="142"/>
      <c r="AW609" s="142"/>
      <c r="AX609" s="143"/>
      <c r="AY609" s="45"/>
      <c r="AZ609" s="45"/>
      <c r="BA609" s="45"/>
      <c r="BB609" s="45"/>
      <c r="BC609" s="45"/>
      <c r="BD609" s="45"/>
      <c r="BE609" s="45"/>
      <c r="BF609" s="45"/>
      <c r="BG609" s="45"/>
      <c r="BH609" s="45"/>
      <c r="BI609" s="45"/>
      <c r="BJ609" s="45"/>
      <c r="BK609" s="45"/>
      <c r="BL609" s="45"/>
      <c r="BM609" s="45"/>
      <c r="BN609" s="45"/>
      <c r="BO609" s="45"/>
      <c r="BP609" s="45"/>
      <c r="BQ609" s="45"/>
      <c r="BR609" s="45"/>
      <c r="BS609" s="45"/>
      <c r="BT609" s="45"/>
      <c r="BU609" s="45"/>
      <c r="BV609" s="45"/>
      <c r="BW609" s="45"/>
      <c r="BX609" s="45"/>
      <c r="BY609" s="45"/>
      <c r="BZ609" s="45"/>
      <c r="CA609" s="45"/>
      <c r="CB609" s="45"/>
      <c r="CC609" s="45"/>
      <c r="CD609" s="45"/>
      <c r="CE609" s="45"/>
      <c r="CF609" s="45"/>
      <c r="CG609" s="45"/>
      <c r="CH609" s="45"/>
      <c r="CI609" s="45"/>
      <c r="CJ609" s="45"/>
      <c r="CK609" s="45"/>
      <c r="CL609" s="45"/>
      <c r="CM609" s="45"/>
      <c r="CN609" s="45"/>
      <c r="CO609" s="45"/>
      <c r="CP609" s="45"/>
      <c r="CQ609" s="45"/>
      <c r="CR609" s="45"/>
      <c r="CS609" s="45"/>
      <c r="CT609" s="45"/>
      <c r="CU609" s="45"/>
      <c r="CV609" s="45"/>
      <c r="CW609" s="45"/>
      <c r="CX609" s="45"/>
      <c r="CY609" s="45"/>
      <c r="CZ609" s="45"/>
      <c r="DA609" s="45"/>
      <c r="DB609" s="45"/>
      <c r="DC609" s="45"/>
      <c r="DD609" s="45"/>
      <c r="DE609" s="45"/>
      <c r="DF609" s="45"/>
      <c r="DG609" s="45"/>
      <c r="DH609" s="45"/>
      <c r="DI609" s="45"/>
      <c r="DJ609" s="45"/>
      <c r="DK609" s="45"/>
      <c r="DL609" s="45"/>
      <c r="DM609" s="45"/>
      <c r="DN609" s="45"/>
      <c r="DO609" s="45"/>
      <c r="DP609" s="45"/>
      <c r="DQ609" s="45"/>
      <c r="DR609" s="45"/>
      <c r="DS609" s="45"/>
      <c r="DT609" s="45"/>
      <c r="DU609" s="45"/>
      <c r="DV609" s="45"/>
      <c r="DW609" s="45"/>
      <c r="DX609" s="45"/>
      <c r="DY609" s="45"/>
      <c r="DZ609" s="45"/>
      <c r="EA609" s="45"/>
      <c r="EB609" s="45"/>
      <c r="EC609" s="45"/>
      <c r="ED609" s="45"/>
      <c r="EE609" s="45"/>
      <c r="EF609" s="45"/>
      <c r="EG609" s="45"/>
      <c r="EH609" s="45"/>
      <c r="EI609" s="45"/>
      <c r="EJ609" s="45"/>
      <c r="EK609" s="45"/>
      <c r="EL609" s="45"/>
      <c r="EM609" s="45"/>
      <c r="EN609" s="45"/>
      <c r="EO609" s="45"/>
      <c r="EP609" s="45"/>
      <c r="EQ609" s="45"/>
      <c r="ER609" s="45"/>
      <c r="ES609" s="45"/>
      <c r="ET609" s="45"/>
      <c r="EU609" s="45"/>
      <c r="EV609" s="45"/>
      <c r="EW609" s="45"/>
      <c r="EX609" s="45"/>
      <c r="EY609" s="45"/>
      <c r="EZ609" s="45"/>
      <c r="FA609" s="45"/>
      <c r="FB609" s="45"/>
      <c r="FC609" s="45"/>
      <c r="FD609" s="45"/>
      <c r="FE609" s="45"/>
      <c r="FF609" s="45"/>
      <c r="FG609" s="45"/>
      <c r="FH609" s="45"/>
      <c r="FI609" s="45"/>
      <c r="FJ609" s="45"/>
      <c r="FK609" s="45"/>
      <c r="FL609" s="45"/>
      <c r="FM609" s="45"/>
      <c r="FN609" s="45"/>
      <c r="FO609" s="45"/>
      <c r="FP609" s="45"/>
      <c r="FQ609" s="45"/>
      <c r="FR609" s="45"/>
      <c r="FS609" s="45"/>
      <c r="FT609" s="45"/>
      <c r="FU609" s="45"/>
      <c r="FV609" s="45"/>
      <c r="FW609" s="45"/>
      <c r="FX609" s="45"/>
      <c r="FY609" s="45"/>
      <c r="FZ609" s="45"/>
      <c r="GA609" s="45"/>
      <c r="GB609" s="45"/>
      <c r="GC609" s="45"/>
      <c r="GD609" s="45"/>
      <c r="GE609" s="45"/>
      <c r="GF609" s="45"/>
      <c r="GG609" s="45"/>
      <c r="GH609" s="45"/>
      <c r="GI609" s="45"/>
      <c r="GJ609" s="45"/>
      <c r="GK609" s="45"/>
      <c r="GL609" s="45"/>
      <c r="GM609" s="45"/>
      <c r="GN609" s="45"/>
      <c r="GO609" s="45"/>
      <c r="GP609" s="45"/>
      <c r="GQ609" s="45"/>
      <c r="GR609" s="45"/>
      <c r="GS609" s="45"/>
      <c r="GT609" s="45"/>
      <c r="GU609" s="45"/>
      <c r="GV609" s="45"/>
      <c r="GW609" s="45"/>
      <c r="GX609" s="45"/>
      <c r="GY609" s="45"/>
      <c r="GZ609" s="45"/>
      <c r="HA609" s="45"/>
      <c r="HB609" s="45"/>
      <c r="HC609" s="45"/>
      <c r="HD609" s="45"/>
      <c r="HE609" s="45"/>
      <c r="HF609" s="45"/>
      <c r="HG609" s="45"/>
      <c r="HH609" s="45"/>
      <c r="HI609" s="45"/>
      <c r="HJ609" s="45"/>
      <c r="HK609" s="45"/>
      <c r="HL609" s="45"/>
      <c r="HM609" s="45"/>
      <c r="HN609" s="45"/>
      <c r="HO609" s="45"/>
      <c r="HP609" s="45"/>
      <c r="HQ609" s="45"/>
      <c r="HR609" s="45"/>
      <c r="HS609" s="45"/>
      <c r="HT609" s="45"/>
      <c r="HU609" s="45"/>
      <c r="HV609" s="45"/>
      <c r="HW609" s="45"/>
      <c r="HX609" s="45"/>
      <c r="HY609" s="45"/>
      <c r="HZ609" s="45"/>
      <c r="IA609" s="45"/>
      <c r="IB609" s="45"/>
      <c r="IC609" s="45"/>
      <c r="ID609" s="45"/>
      <c r="IE609" s="45"/>
      <c r="IF609" s="45"/>
      <c r="IG609" s="45"/>
      <c r="IH609" s="45"/>
      <c r="II609" s="45"/>
      <c r="IJ609" s="45"/>
      <c r="IK609" s="45"/>
      <c r="IL609" s="45"/>
      <c r="IM609" s="45"/>
      <c r="IN609" s="45"/>
      <c r="IO609" s="45"/>
      <c r="IP609" s="45"/>
      <c r="IQ609" s="45"/>
    </row>
    <row r="611" spans="1:251" ht="19.2">
      <c r="A611" s="44" t="s">
        <v>103</v>
      </c>
      <c r="AW611" s="46"/>
      <c r="AX611" s="47"/>
      <c r="AY611" s="46"/>
    </row>
    <row r="613" spans="1:251" ht="18">
      <c r="B613" s="106" t="s">
        <v>0</v>
      </c>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c r="AA613" s="107"/>
      <c r="AB613" s="107"/>
      <c r="AC613" s="107"/>
      <c r="AD613" s="107"/>
      <c r="AE613" s="107"/>
      <c r="AF613" s="107"/>
      <c r="AG613" s="107"/>
      <c r="AH613" s="107"/>
      <c r="AI613" s="107"/>
      <c r="AJ613" s="107"/>
      <c r="AK613" s="107"/>
      <c r="AL613" s="107"/>
      <c r="AM613" s="107"/>
      <c r="AN613" s="107"/>
      <c r="AO613" s="107"/>
      <c r="AP613" s="107"/>
      <c r="AQ613" s="107"/>
      <c r="AR613" s="107"/>
      <c r="AS613" s="107"/>
      <c r="AT613" s="107"/>
      <c r="AU613" s="107"/>
      <c r="AV613" s="107"/>
      <c r="AW613" s="107"/>
      <c r="AX613" s="107"/>
    </row>
    <row r="614" spans="1:251">
      <c r="Z614" s="48"/>
      <c r="AD614" s="48"/>
      <c r="AE614" s="48"/>
      <c r="AF614" s="48"/>
      <c r="AG614" s="48"/>
      <c r="AH614" s="48"/>
      <c r="AI614" s="48"/>
      <c r="AO614" s="48"/>
    </row>
    <row r="615" spans="1:251" ht="13.8" thickBot="1">
      <c r="Z615" s="48"/>
      <c r="AD615" s="48"/>
      <c r="AE615" s="48"/>
      <c r="AF615" s="48"/>
      <c r="AG615" s="48"/>
      <c r="AH615" s="48"/>
      <c r="AI615" s="48"/>
      <c r="AO615" s="48"/>
      <c r="DI615" s="49"/>
    </row>
    <row r="616" spans="1:251" ht="24.75" customHeight="1" thickBot="1">
      <c r="B616" s="108" t="s">
        <v>104</v>
      </c>
      <c r="C616" s="109"/>
      <c r="D616" s="109"/>
      <c r="E616" s="109"/>
      <c r="F616" s="109"/>
      <c r="G616" s="109"/>
      <c r="H616" s="110" t="s">
        <v>199</v>
      </c>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c r="AG616" s="111"/>
      <c r="AH616" s="111"/>
      <c r="AI616" s="111"/>
      <c r="AJ616" s="111"/>
      <c r="AK616" s="111"/>
      <c r="AL616" s="111"/>
      <c r="AM616" s="111"/>
      <c r="AN616" s="111"/>
      <c r="AO616" s="111"/>
      <c r="AP616" s="111"/>
      <c r="AQ616" s="111"/>
      <c r="AR616" s="111"/>
      <c r="AS616" s="111"/>
      <c r="AT616" s="111"/>
      <c r="AU616" s="111"/>
      <c r="AV616" s="111"/>
      <c r="AW616" s="111"/>
      <c r="AX616" s="112"/>
      <c r="DI616" s="49"/>
    </row>
    <row r="617" spans="1:251" ht="14.4">
      <c r="B617" s="50"/>
      <c r="C617" s="50"/>
      <c r="D617" s="50"/>
      <c r="E617" s="50"/>
      <c r="F617" s="50"/>
      <c r="G617" s="50"/>
      <c r="H617" s="51"/>
      <c r="I617" s="51"/>
      <c r="J617" s="51"/>
      <c r="K617" s="51"/>
      <c r="L617" s="52"/>
      <c r="M617" s="52"/>
      <c r="N617" s="52"/>
      <c r="O617" s="52"/>
      <c r="P617" s="51"/>
      <c r="Q617" s="51"/>
      <c r="R617" s="51"/>
      <c r="S617" s="51"/>
      <c r="T617" s="51"/>
      <c r="U617" s="51"/>
      <c r="V617" s="53"/>
      <c r="W617" s="53"/>
      <c r="X617" s="53"/>
      <c r="Y617" s="53"/>
      <c r="Z617" s="53"/>
      <c r="AA617" s="53"/>
      <c r="AB617" s="53"/>
      <c r="AC617" s="53"/>
      <c r="AD617" s="53"/>
      <c r="AE617" s="53"/>
      <c r="AF617" s="53"/>
      <c r="AG617" s="53"/>
      <c r="AH617" s="53"/>
      <c r="AI617" s="53"/>
      <c r="AJ617" s="53"/>
      <c r="AK617" s="53"/>
      <c r="AL617" s="53"/>
      <c r="AM617" s="53"/>
      <c r="AN617" s="53"/>
      <c r="AO617" s="53"/>
      <c r="AP617" s="53"/>
      <c r="AQ617" s="53"/>
      <c r="AR617" s="53"/>
      <c r="AS617" s="53"/>
      <c r="AT617" s="53"/>
      <c r="AU617" s="53"/>
      <c r="AV617" s="53"/>
      <c r="AW617" s="53"/>
      <c r="AX617" s="53"/>
      <c r="DI617" s="49"/>
    </row>
    <row r="618" spans="1:251" ht="15" thickBot="1">
      <c r="A618" s="54"/>
      <c r="B618" s="53" t="s">
        <v>106</v>
      </c>
      <c r="C618" s="51"/>
      <c r="D618" s="51"/>
      <c r="E618" s="51"/>
      <c r="F618" s="51"/>
      <c r="G618" s="51"/>
      <c r="H618" s="51"/>
      <c r="I618" s="51"/>
      <c r="J618" s="51"/>
      <c r="K618" s="51"/>
      <c r="L618" s="52"/>
      <c r="M618" s="52"/>
      <c r="N618" s="52"/>
      <c r="O618" s="52"/>
      <c r="P618" s="51"/>
      <c r="Q618" s="51"/>
      <c r="R618" s="51"/>
      <c r="S618" s="51"/>
      <c r="T618" s="51"/>
      <c r="U618" s="51"/>
      <c r="V618" s="53"/>
      <c r="W618" s="53"/>
      <c r="X618" s="53"/>
      <c r="Y618" s="53"/>
      <c r="Z618" s="53"/>
      <c r="AA618" s="53"/>
      <c r="AB618" s="53"/>
      <c r="AC618" s="53"/>
      <c r="AD618" s="53"/>
      <c r="AE618" s="53"/>
      <c r="AF618" s="53"/>
      <c r="AG618" s="53"/>
      <c r="AH618" s="53"/>
      <c r="AI618" s="53"/>
      <c r="AJ618" s="53"/>
      <c r="AK618" s="53"/>
      <c r="AL618" s="53"/>
      <c r="AM618" s="53"/>
      <c r="AN618" s="53"/>
      <c r="AO618" s="53"/>
      <c r="AP618" s="53"/>
      <c r="AQ618" s="53"/>
      <c r="AR618" s="53"/>
      <c r="AS618" s="53"/>
      <c r="AT618" s="53"/>
      <c r="AU618" s="53"/>
      <c r="AV618" s="53"/>
      <c r="AW618" s="53"/>
      <c r="AX618" s="53"/>
      <c r="DI618" s="49"/>
    </row>
    <row r="619" spans="1:251" ht="14.4">
      <c r="A619" s="51"/>
      <c r="B619" s="55"/>
      <c r="C619" s="50"/>
      <c r="D619" s="50"/>
      <c r="E619" s="50"/>
      <c r="F619" s="50"/>
      <c r="G619" s="50"/>
      <c r="H619" s="50"/>
      <c r="I619" s="50"/>
      <c r="J619" s="50"/>
      <c r="K619" s="50"/>
      <c r="L619" s="56"/>
      <c r="M619" s="56"/>
      <c r="N619" s="56"/>
      <c r="O619" s="56"/>
      <c r="P619" s="50"/>
      <c r="Q619" s="50"/>
      <c r="R619" s="50"/>
      <c r="S619" s="50"/>
      <c r="T619" s="50"/>
      <c r="U619" s="50"/>
      <c r="V619" s="57"/>
      <c r="W619" s="57"/>
      <c r="X619" s="57"/>
      <c r="Y619" s="57"/>
      <c r="Z619" s="57"/>
      <c r="AA619" s="57"/>
      <c r="AB619" s="57"/>
      <c r="AC619" s="57"/>
      <c r="AD619" s="57"/>
      <c r="AE619" s="57"/>
      <c r="AF619" s="57"/>
      <c r="AG619" s="57"/>
      <c r="AH619" s="57"/>
      <c r="AI619" s="57"/>
      <c r="AJ619" s="57"/>
      <c r="AK619" s="57"/>
      <c r="AL619" s="57"/>
      <c r="AM619" s="57"/>
      <c r="AN619" s="57"/>
      <c r="AO619" s="57"/>
      <c r="AP619" s="57"/>
      <c r="AQ619" s="57"/>
      <c r="AR619" s="57"/>
      <c r="AS619" s="57"/>
      <c r="AT619" s="57"/>
      <c r="AU619" s="57"/>
      <c r="AV619" s="57"/>
      <c r="AW619" s="57"/>
      <c r="AX619" s="58"/>
    </row>
    <row r="620" spans="1:251" ht="12" customHeight="1">
      <c r="A620" s="51"/>
      <c r="B620" s="113" t="s">
        <v>200</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4"/>
      <c r="AL620" s="114"/>
      <c r="AM620" s="114"/>
      <c r="AN620" s="114"/>
      <c r="AO620" s="114"/>
      <c r="AP620" s="114"/>
      <c r="AQ620" s="114"/>
      <c r="AR620" s="114"/>
      <c r="AS620" s="114"/>
      <c r="AT620" s="114"/>
      <c r="AU620" s="114"/>
      <c r="AV620" s="114"/>
      <c r="AW620" s="114"/>
      <c r="AX620" s="115"/>
    </row>
    <row r="621" spans="1:251" ht="12" customHeight="1">
      <c r="A621" s="51"/>
      <c r="B621" s="113"/>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4"/>
      <c r="AL621" s="114"/>
      <c r="AM621" s="114"/>
      <c r="AN621" s="114"/>
      <c r="AO621" s="114"/>
      <c r="AP621" s="114"/>
      <c r="AQ621" s="114"/>
      <c r="AR621" s="114"/>
      <c r="AS621" s="114"/>
      <c r="AT621" s="114"/>
      <c r="AU621" s="114"/>
      <c r="AV621" s="114"/>
      <c r="AW621" s="114"/>
      <c r="AX621" s="115"/>
      <c r="BC621" s="59"/>
    </row>
    <row r="622" spans="1:251" ht="12" customHeight="1">
      <c r="A622" s="51"/>
      <c r="B622" s="113"/>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4"/>
      <c r="AL622" s="114"/>
      <c r="AM622" s="114"/>
      <c r="AN622" s="114"/>
      <c r="AO622" s="114"/>
      <c r="AP622" s="114"/>
      <c r="AQ622" s="114"/>
      <c r="AR622" s="114"/>
      <c r="AS622" s="114"/>
      <c r="AT622" s="114"/>
      <c r="AU622" s="114"/>
      <c r="AV622" s="114"/>
      <c r="AW622" s="114"/>
      <c r="AX622" s="115"/>
    </row>
    <row r="623" spans="1:251" ht="12" customHeight="1">
      <c r="A623" s="51"/>
      <c r="B623" s="113"/>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4"/>
      <c r="AL623" s="114"/>
      <c r="AM623" s="114"/>
      <c r="AN623" s="114"/>
      <c r="AO623" s="114"/>
      <c r="AP623" s="114"/>
      <c r="AQ623" s="114"/>
      <c r="AR623" s="114"/>
      <c r="AS623" s="114"/>
      <c r="AT623" s="114"/>
      <c r="AU623" s="114"/>
      <c r="AV623" s="114"/>
      <c r="AW623" s="114"/>
      <c r="AX623" s="115"/>
    </row>
    <row r="624" spans="1:251" ht="12" customHeight="1">
      <c r="A624" s="51"/>
      <c r="B624" s="113"/>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4"/>
      <c r="AL624" s="114"/>
      <c r="AM624" s="114"/>
      <c r="AN624" s="114"/>
      <c r="AO624" s="114"/>
      <c r="AP624" s="114"/>
      <c r="AQ624" s="114"/>
      <c r="AR624" s="114"/>
      <c r="AS624" s="114"/>
      <c r="AT624" s="114"/>
      <c r="AU624" s="114"/>
      <c r="AV624" s="114"/>
      <c r="AW624" s="114"/>
      <c r="AX624" s="115"/>
    </row>
    <row r="625" spans="1:251" ht="15" thickBot="1">
      <c r="A625" s="60"/>
      <c r="B625" s="61"/>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c r="AU625" s="62"/>
      <c r="AV625" s="62"/>
      <c r="AW625" s="62"/>
      <c r="AX625" s="63"/>
    </row>
    <row r="626" spans="1:251">
      <c r="B626" s="64"/>
    </row>
    <row r="627" spans="1:251" ht="15" thickBot="1">
      <c r="A627" s="54"/>
      <c r="B627" s="53" t="s">
        <v>108</v>
      </c>
      <c r="C627" s="51"/>
      <c r="D627" s="51"/>
      <c r="E627" s="51"/>
      <c r="F627" s="51"/>
      <c r="G627" s="51"/>
      <c r="H627" s="51"/>
      <c r="I627" s="51"/>
      <c r="J627" s="51"/>
      <c r="K627" s="51"/>
      <c r="L627" s="52"/>
      <c r="M627" s="52"/>
      <c r="N627" s="52"/>
      <c r="O627" s="52"/>
      <c r="P627" s="51"/>
      <c r="Q627" s="51"/>
      <c r="R627" s="51"/>
      <c r="S627" s="51"/>
      <c r="T627" s="51"/>
      <c r="U627" s="51"/>
      <c r="V627" s="53"/>
      <c r="W627" s="53"/>
      <c r="X627" s="53"/>
      <c r="Y627" s="53"/>
      <c r="Z627" s="53"/>
      <c r="AA627" s="53"/>
      <c r="AB627" s="53"/>
      <c r="AC627" s="53"/>
      <c r="AD627" s="53"/>
      <c r="AE627" s="53"/>
      <c r="AF627" s="53"/>
      <c r="AG627" s="53"/>
      <c r="AH627" s="53"/>
      <c r="AI627" s="53"/>
      <c r="AJ627" s="53"/>
      <c r="AK627" s="53"/>
      <c r="AL627" s="53"/>
      <c r="AM627" s="53"/>
      <c r="AN627" s="53"/>
      <c r="AO627" s="53"/>
      <c r="AP627" s="53"/>
      <c r="AQ627" s="53"/>
      <c r="AR627" s="53"/>
      <c r="AS627" s="53"/>
      <c r="AT627" s="53"/>
      <c r="AU627" s="53"/>
      <c r="AV627" s="53"/>
      <c r="AW627" s="53"/>
      <c r="AX627" s="53"/>
      <c r="DI627" s="49"/>
    </row>
    <row r="628" spans="1:251" ht="14.4">
      <c r="A628" s="51"/>
      <c r="B628" s="55"/>
      <c r="C628" s="50"/>
      <c r="D628" s="50"/>
      <c r="E628" s="50"/>
      <c r="F628" s="50"/>
      <c r="G628" s="50"/>
      <c r="H628" s="50"/>
      <c r="I628" s="50"/>
      <c r="J628" s="50"/>
      <c r="K628" s="50"/>
      <c r="L628" s="56"/>
      <c r="M628" s="56"/>
      <c r="N628" s="56"/>
      <c r="O628" s="56"/>
      <c r="P628" s="50"/>
      <c r="Q628" s="50"/>
      <c r="R628" s="50"/>
      <c r="S628" s="50"/>
      <c r="T628" s="50"/>
      <c r="U628" s="50"/>
      <c r="V628" s="57"/>
      <c r="W628" s="57"/>
      <c r="X628" s="57"/>
      <c r="Y628" s="57"/>
      <c r="Z628" s="57"/>
      <c r="AA628" s="57"/>
      <c r="AB628" s="57"/>
      <c r="AC628" s="57"/>
      <c r="AD628" s="57"/>
      <c r="AE628" s="57"/>
      <c r="AF628" s="57"/>
      <c r="AG628" s="57"/>
      <c r="AH628" s="57"/>
      <c r="AI628" s="57"/>
      <c r="AJ628" s="57"/>
      <c r="AK628" s="57"/>
      <c r="AL628" s="57"/>
      <c r="AM628" s="57"/>
      <c r="AN628" s="57"/>
      <c r="AO628" s="57"/>
      <c r="AP628" s="57"/>
      <c r="AQ628" s="57"/>
      <c r="AR628" s="57"/>
      <c r="AS628" s="57"/>
      <c r="AT628" s="57"/>
      <c r="AU628" s="57"/>
      <c r="AV628" s="57"/>
      <c r="AW628" s="57"/>
      <c r="AX628" s="58"/>
    </row>
    <row r="629" spans="1:251" ht="12" customHeight="1">
      <c r="A629" s="51"/>
      <c r="B629" s="113" t="s">
        <v>201</v>
      </c>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c r="AA629" s="114"/>
      <c r="AB629" s="114"/>
      <c r="AC629" s="114"/>
      <c r="AD629" s="114"/>
      <c r="AE629" s="114"/>
      <c r="AF629" s="114"/>
      <c r="AG629" s="114"/>
      <c r="AH629" s="114"/>
      <c r="AI629" s="114"/>
      <c r="AJ629" s="114"/>
      <c r="AK629" s="114"/>
      <c r="AL629" s="114"/>
      <c r="AM629" s="114"/>
      <c r="AN629" s="114"/>
      <c r="AO629" s="114"/>
      <c r="AP629" s="114"/>
      <c r="AQ629" s="114"/>
      <c r="AR629" s="114"/>
      <c r="AS629" s="114"/>
      <c r="AT629" s="114"/>
      <c r="AU629" s="114"/>
      <c r="AV629" s="114"/>
      <c r="AW629" s="114"/>
      <c r="AX629" s="115"/>
    </row>
    <row r="630" spans="1:251" ht="12" customHeight="1">
      <c r="A630" s="51"/>
      <c r="B630" s="113"/>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c r="AA630" s="114"/>
      <c r="AB630" s="114"/>
      <c r="AC630" s="114"/>
      <c r="AD630" s="114"/>
      <c r="AE630" s="114"/>
      <c r="AF630" s="114"/>
      <c r="AG630" s="114"/>
      <c r="AH630" s="114"/>
      <c r="AI630" s="114"/>
      <c r="AJ630" s="114"/>
      <c r="AK630" s="114"/>
      <c r="AL630" s="114"/>
      <c r="AM630" s="114"/>
      <c r="AN630" s="114"/>
      <c r="AO630" s="114"/>
      <c r="AP630" s="114"/>
      <c r="AQ630" s="114"/>
      <c r="AR630" s="114"/>
      <c r="AS630" s="114"/>
      <c r="AT630" s="114"/>
      <c r="AU630" s="114"/>
      <c r="AV630" s="114"/>
      <c r="AW630" s="114"/>
      <c r="AX630" s="115"/>
    </row>
    <row r="631" spans="1:251" ht="12" customHeight="1">
      <c r="A631" s="51"/>
      <c r="B631" s="113"/>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4"/>
      <c r="AL631" s="114"/>
      <c r="AM631" s="114"/>
      <c r="AN631" s="114"/>
      <c r="AO631" s="114"/>
      <c r="AP631" s="114"/>
      <c r="AQ631" s="114"/>
      <c r="AR631" s="114"/>
      <c r="AS631" s="114"/>
      <c r="AT631" s="114"/>
      <c r="AU631" s="114"/>
      <c r="AV631" s="114"/>
      <c r="AW631" s="114"/>
      <c r="AX631" s="115"/>
    </row>
    <row r="632" spans="1:251" ht="12" customHeight="1">
      <c r="A632" s="51"/>
      <c r="B632" s="113"/>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4"/>
      <c r="AL632" s="114"/>
      <c r="AM632" s="114"/>
      <c r="AN632" s="114"/>
      <c r="AO632" s="114"/>
      <c r="AP632" s="114"/>
      <c r="AQ632" s="114"/>
      <c r="AR632" s="114"/>
      <c r="AS632" s="114"/>
      <c r="AT632" s="114"/>
      <c r="AU632" s="114"/>
      <c r="AV632" s="114"/>
      <c r="AW632" s="114"/>
      <c r="AX632" s="115"/>
      <c r="BC632" s="59"/>
    </row>
    <row r="633" spans="1:251" ht="12" customHeight="1">
      <c r="A633" s="51"/>
      <c r="B633" s="113"/>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4"/>
      <c r="AL633" s="114"/>
      <c r="AM633" s="114"/>
      <c r="AN633" s="114"/>
      <c r="AO633" s="114"/>
      <c r="AP633" s="114"/>
      <c r="AQ633" s="114"/>
      <c r="AR633" s="114"/>
      <c r="AS633" s="114"/>
      <c r="AT633" s="114"/>
      <c r="AU633" s="114"/>
      <c r="AV633" s="114"/>
      <c r="AW633" s="114"/>
      <c r="AX633" s="115"/>
    </row>
    <row r="634" spans="1:251" ht="12" customHeight="1">
      <c r="A634" s="51"/>
      <c r="B634" s="113"/>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4"/>
      <c r="AL634" s="114"/>
      <c r="AM634" s="114"/>
      <c r="AN634" s="114"/>
      <c r="AO634" s="114"/>
      <c r="AP634" s="114"/>
      <c r="AQ634" s="114"/>
      <c r="AR634" s="114"/>
      <c r="AS634" s="114"/>
      <c r="AT634" s="114"/>
      <c r="AU634" s="114"/>
      <c r="AV634" s="114"/>
      <c r="AW634" s="114"/>
      <c r="AX634" s="115"/>
    </row>
    <row r="635" spans="1:251" ht="12" customHeight="1">
      <c r="A635" s="51"/>
      <c r="B635" s="113"/>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4"/>
      <c r="AL635" s="114"/>
      <c r="AM635" s="114"/>
      <c r="AN635" s="114"/>
      <c r="AO635" s="114"/>
      <c r="AP635" s="114"/>
      <c r="AQ635" s="114"/>
      <c r="AR635" s="114"/>
      <c r="AS635" s="114"/>
      <c r="AT635" s="114"/>
      <c r="AU635" s="114"/>
      <c r="AV635" s="114"/>
      <c r="AW635" s="114"/>
      <c r="AX635" s="115"/>
    </row>
    <row r="636" spans="1:251" ht="15" thickBot="1">
      <c r="A636" s="60"/>
      <c r="B636" s="61"/>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c r="AU636" s="62"/>
      <c r="AV636" s="62"/>
      <c r="AW636" s="62"/>
      <c r="AX636" s="63"/>
    </row>
    <row r="637" spans="1:251">
      <c r="B637" s="64"/>
    </row>
    <row r="638" spans="1:251" ht="14.4">
      <c r="B638" s="53" t="s">
        <v>110</v>
      </c>
      <c r="C638" s="51"/>
      <c r="D638" s="51"/>
      <c r="E638" s="51"/>
      <c r="F638" s="51"/>
      <c r="G638" s="51"/>
      <c r="H638" s="51"/>
      <c r="I638" s="51"/>
      <c r="J638" s="51"/>
      <c r="K638" s="51"/>
      <c r="L638" s="52"/>
      <c r="M638" s="52"/>
      <c r="N638" s="52"/>
      <c r="O638" s="52"/>
      <c r="P638" s="51"/>
      <c r="Q638" s="51"/>
      <c r="R638" s="51"/>
      <c r="S638" s="51"/>
      <c r="T638" s="51"/>
      <c r="U638" s="51"/>
      <c r="V638" s="53"/>
      <c r="W638" s="53"/>
      <c r="X638" s="53"/>
      <c r="Y638" s="53"/>
      <c r="Z638" s="53"/>
      <c r="AA638" s="53"/>
      <c r="AB638" s="53"/>
      <c r="AC638" s="53"/>
      <c r="AD638" s="53"/>
      <c r="AE638" s="53"/>
      <c r="AF638" s="53"/>
      <c r="AG638" s="53"/>
      <c r="AH638" s="53"/>
      <c r="AI638" s="53"/>
      <c r="AJ638" s="53"/>
      <c r="AK638" s="53"/>
      <c r="AL638" s="53"/>
      <c r="AM638" s="53"/>
      <c r="AN638" s="53"/>
      <c r="AO638" s="53"/>
      <c r="AP638" s="53"/>
      <c r="AQ638" s="53"/>
      <c r="AR638" s="53"/>
      <c r="AS638" s="53"/>
      <c r="AT638" s="53"/>
      <c r="AU638" s="53"/>
      <c r="AV638" s="53"/>
      <c r="AW638" s="53"/>
      <c r="AX638" s="53"/>
    </row>
    <row r="639" spans="1:251" ht="15" thickBot="1">
      <c r="B639" s="51"/>
      <c r="C639" s="51"/>
      <c r="D639" s="51"/>
      <c r="E639" s="51"/>
      <c r="F639" s="51"/>
      <c r="G639" s="51"/>
      <c r="H639" s="51"/>
      <c r="I639" s="51"/>
      <c r="J639" s="51"/>
      <c r="K639" s="51"/>
      <c r="L639" s="52"/>
      <c r="M639" s="52"/>
      <c r="N639" s="52"/>
      <c r="O639" s="52"/>
      <c r="P639" s="51"/>
      <c r="Q639" s="51"/>
      <c r="R639" s="51"/>
      <c r="S639" s="51"/>
      <c r="T639" s="51"/>
      <c r="U639" s="51"/>
      <c r="V639" s="53"/>
      <c r="W639" s="53"/>
      <c r="X639" s="53"/>
      <c r="Y639" s="53"/>
      <c r="Z639" s="53"/>
      <c r="AA639" s="53"/>
      <c r="AB639" s="53"/>
      <c r="AC639" s="53"/>
      <c r="AD639" s="53"/>
      <c r="AE639" s="53"/>
      <c r="AF639" s="53"/>
      <c r="AG639" s="53"/>
      <c r="AH639" s="53"/>
      <c r="AI639" s="53"/>
      <c r="AJ639" s="53"/>
      <c r="AK639" s="53"/>
      <c r="AL639" s="53"/>
      <c r="AM639" s="53"/>
      <c r="AN639" s="53"/>
      <c r="AO639" s="53"/>
      <c r="AP639" s="53"/>
      <c r="AQ639" s="53"/>
      <c r="AR639" s="53"/>
      <c r="AS639" s="53"/>
      <c r="AT639" s="53"/>
      <c r="AU639" s="53"/>
      <c r="AV639" s="53"/>
      <c r="AW639" s="53"/>
      <c r="AX639" s="65" t="s">
        <v>111</v>
      </c>
    </row>
    <row r="640" spans="1:251" s="59" customFormat="1" ht="13.5" customHeight="1">
      <c r="A640" s="51"/>
      <c r="B640" s="116" t="s">
        <v>112</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8"/>
      <c r="AA640" s="122" t="s">
        <v>113</v>
      </c>
      <c r="AB640" s="117"/>
      <c r="AC640" s="117"/>
      <c r="AD640" s="117"/>
      <c r="AE640" s="117"/>
      <c r="AF640" s="117"/>
      <c r="AG640" s="117"/>
      <c r="AH640" s="117"/>
      <c r="AI640" s="118"/>
      <c r="AJ640" s="122" t="s">
        <v>114</v>
      </c>
      <c r="AK640" s="117"/>
      <c r="AL640" s="117"/>
      <c r="AM640" s="117"/>
      <c r="AN640" s="117"/>
      <c r="AO640" s="117"/>
      <c r="AP640" s="117"/>
      <c r="AQ640" s="117"/>
      <c r="AR640" s="118"/>
      <c r="AS640" s="122" t="s">
        <v>115</v>
      </c>
      <c r="AT640" s="117"/>
      <c r="AU640" s="117"/>
      <c r="AV640" s="117"/>
      <c r="AW640" s="117"/>
      <c r="AX640" s="124"/>
      <c r="AY640" s="45"/>
      <c r="AZ640" s="45"/>
      <c r="BA640" s="45"/>
      <c r="BB640" s="45"/>
      <c r="BC640" s="45"/>
      <c r="BD640" s="45"/>
      <c r="BE640" s="45"/>
      <c r="BF640" s="45"/>
      <c r="BG640" s="45"/>
      <c r="BH640" s="45"/>
      <c r="BI640" s="45"/>
      <c r="BJ640" s="45"/>
      <c r="BK640" s="45"/>
      <c r="BL640" s="45"/>
      <c r="BM640" s="45"/>
      <c r="BN640" s="45"/>
      <c r="BO640" s="45"/>
      <c r="BP640" s="45"/>
      <c r="BQ640" s="45"/>
      <c r="BR640" s="45"/>
      <c r="BS640" s="45"/>
      <c r="BT640" s="45"/>
      <c r="BU640" s="45"/>
      <c r="BV640" s="45"/>
      <c r="BW640" s="45"/>
      <c r="BX640" s="45"/>
      <c r="BY640" s="45"/>
      <c r="BZ640" s="45"/>
      <c r="CA640" s="45"/>
      <c r="CB640" s="45"/>
      <c r="CC640" s="45"/>
      <c r="CD640" s="45"/>
      <c r="CE640" s="45"/>
      <c r="CF640" s="45"/>
      <c r="CG640" s="45"/>
      <c r="CH640" s="45"/>
      <c r="CI640" s="45"/>
      <c r="CJ640" s="45"/>
      <c r="CK640" s="45"/>
      <c r="CL640" s="45"/>
      <c r="CM640" s="45"/>
      <c r="CN640" s="45"/>
      <c r="CO640" s="45"/>
      <c r="CP640" s="45"/>
      <c r="CQ640" s="45"/>
      <c r="CR640" s="45"/>
      <c r="CS640" s="45"/>
      <c r="CT640" s="45"/>
      <c r="CU640" s="45"/>
      <c r="CV640" s="45"/>
      <c r="CW640" s="45"/>
      <c r="CX640" s="45"/>
      <c r="CY640" s="45"/>
      <c r="CZ640" s="45"/>
      <c r="DA640" s="45"/>
      <c r="DB640" s="45"/>
      <c r="DC640" s="45"/>
      <c r="DD640" s="45"/>
      <c r="DE640" s="45"/>
      <c r="DF640" s="45"/>
      <c r="DG640" s="45"/>
      <c r="DH640" s="45"/>
      <c r="DI640" s="45"/>
      <c r="DJ640" s="45"/>
      <c r="DK640" s="45"/>
      <c r="DL640" s="45"/>
      <c r="DM640" s="45"/>
      <c r="DN640" s="45"/>
      <c r="DO640" s="45"/>
      <c r="DP640" s="45"/>
      <c r="DQ640" s="45"/>
      <c r="DR640" s="45"/>
      <c r="DS640" s="45"/>
      <c r="DT640" s="45"/>
      <c r="DU640" s="45"/>
      <c r="DV640" s="45"/>
      <c r="DW640" s="45"/>
      <c r="DX640" s="45"/>
      <c r="DY640" s="45"/>
      <c r="DZ640" s="45"/>
      <c r="EA640" s="45"/>
      <c r="EB640" s="45"/>
      <c r="EC640" s="45"/>
      <c r="ED640" s="45"/>
      <c r="EE640" s="45"/>
      <c r="EF640" s="45"/>
      <c r="EG640" s="45"/>
      <c r="EH640" s="45"/>
      <c r="EI640" s="45"/>
      <c r="EJ640" s="45"/>
      <c r="EK640" s="45"/>
      <c r="EL640" s="45"/>
      <c r="EM640" s="45"/>
      <c r="EN640" s="45"/>
      <c r="EO640" s="45"/>
      <c r="EP640" s="45"/>
      <c r="EQ640" s="45"/>
      <c r="ER640" s="45"/>
      <c r="ES640" s="45"/>
      <c r="ET640" s="45"/>
      <c r="EU640" s="45"/>
      <c r="EV640" s="45"/>
      <c r="EW640" s="45"/>
      <c r="EX640" s="45"/>
      <c r="EY640" s="45"/>
      <c r="EZ640" s="45"/>
      <c r="FA640" s="45"/>
      <c r="FB640" s="45"/>
      <c r="FC640" s="45"/>
      <c r="FD640" s="45"/>
      <c r="FE640" s="45"/>
      <c r="FF640" s="45"/>
      <c r="FG640" s="45"/>
      <c r="FH640" s="45"/>
      <c r="FI640" s="45"/>
      <c r="FJ640" s="45"/>
      <c r="FK640" s="45"/>
      <c r="FL640" s="45"/>
      <c r="FM640" s="45"/>
      <c r="FN640" s="45"/>
      <c r="FO640" s="45"/>
      <c r="FP640" s="45"/>
      <c r="FQ640" s="45"/>
      <c r="FR640" s="45"/>
      <c r="FS640" s="45"/>
      <c r="FT640" s="45"/>
      <c r="FU640" s="45"/>
      <c r="FV640" s="45"/>
      <c r="FW640" s="45"/>
      <c r="FX640" s="45"/>
      <c r="FY640" s="45"/>
      <c r="FZ640" s="45"/>
      <c r="GA640" s="45"/>
      <c r="GB640" s="45"/>
      <c r="GC640" s="45"/>
      <c r="GD640" s="45"/>
      <c r="GE640" s="45"/>
      <c r="GF640" s="45"/>
      <c r="GG640" s="45"/>
      <c r="GH640" s="45"/>
      <c r="GI640" s="45"/>
      <c r="GJ640" s="45"/>
      <c r="GK640" s="45"/>
      <c r="GL640" s="45"/>
      <c r="GM640" s="45"/>
      <c r="GN640" s="45"/>
      <c r="GO640" s="45"/>
      <c r="GP640" s="45"/>
      <c r="GQ640" s="45"/>
      <c r="GR640" s="45"/>
      <c r="GS640" s="45"/>
      <c r="GT640" s="45"/>
      <c r="GU640" s="45"/>
      <c r="GV640" s="45"/>
      <c r="GW640" s="45"/>
      <c r="GX640" s="45"/>
      <c r="GY640" s="45"/>
      <c r="GZ640" s="45"/>
      <c r="HA640" s="45"/>
      <c r="HB640" s="45"/>
      <c r="HC640" s="45"/>
      <c r="HD640" s="45"/>
      <c r="HE640" s="45"/>
      <c r="HF640" s="45"/>
      <c r="HG640" s="45"/>
      <c r="HH640" s="45"/>
      <c r="HI640" s="45"/>
      <c r="HJ640" s="45"/>
      <c r="HK640" s="45"/>
      <c r="HL640" s="45"/>
      <c r="HM640" s="45"/>
      <c r="HN640" s="45"/>
      <c r="HO640" s="45"/>
      <c r="HP640" s="45"/>
      <c r="HQ640" s="45"/>
      <c r="HR640" s="45"/>
      <c r="HS640" s="45"/>
      <c r="HT640" s="45"/>
      <c r="HU640" s="45"/>
      <c r="HV640" s="45"/>
      <c r="HW640" s="45"/>
      <c r="HX640" s="45"/>
      <c r="HY640" s="45"/>
      <c r="HZ640" s="45"/>
      <c r="IA640" s="45"/>
      <c r="IB640" s="45"/>
      <c r="IC640" s="45"/>
      <c r="ID640" s="45"/>
      <c r="IE640" s="45"/>
      <c r="IF640" s="45"/>
      <c r="IG640" s="45"/>
      <c r="IH640" s="45"/>
      <c r="II640" s="45"/>
      <c r="IJ640" s="45"/>
      <c r="IK640" s="45"/>
      <c r="IL640" s="45"/>
      <c r="IM640" s="45"/>
      <c r="IN640" s="45"/>
      <c r="IO640" s="45"/>
      <c r="IP640" s="45"/>
      <c r="IQ640" s="45"/>
    </row>
    <row r="641" spans="1:251" s="59" customFormat="1">
      <c r="A641" s="51"/>
      <c r="B641" s="119"/>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1"/>
      <c r="AA641" s="123"/>
      <c r="AB641" s="120"/>
      <c r="AC641" s="120"/>
      <c r="AD641" s="120"/>
      <c r="AE641" s="120"/>
      <c r="AF641" s="120"/>
      <c r="AG641" s="120"/>
      <c r="AH641" s="120"/>
      <c r="AI641" s="121"/>
      <c r="AJ641" s="123"/>
      <c r="AK641" s="120"/>
      <c r="AL641" s="120"/>
      <c r="AM641" s="120"/>
      <c r="AN641" s="120"/>
      <c r="AO641" s="120"/>
      <c r="AP641" s="120"/>
      <c r="AQ641" s="120"/>
      <c r="AR641" s="121"/>
      <c r="AS641" s="123"/>
      <c r="AT641" s="120"/>
      <c r="AU641" s="120"/>
      <c r="AV641" s="120"/>
      <c r="AW641" s="120"/>
      <c r="AX641" s="125"/>
      <c r="AY641" s="45"/>
      <c r="AZ641" s="45"/>
      <c r="BA641" s="45"/>
      <c r="BB641" s="66"/>
      <c r="BC641" s="67"/>
      <c r="BE641" s="45"/>
      <c r="BF641" s="45"/>
      <c r="BG641" s="45"/>
      <c r="BH641" s="45"/>
      <c r="BI641" s="45"/>
      <c r="BJ641" s="45"/>
      <c r="BK641" s="45"/>
      <c r="BL641" s="45"/>
      <c r="BM641" s="45"/>
      <c r="BN641" s="45"/>
      <c r="BO641" s="45"/>
      <c r="BP641" s="45"/>
      <c r="BQ641" s="45"/>
      <c r="BR641" s="45"/>
      <c r="BS641" s="45"/>
      <c r="BT641" s="45"/>
      <c r="BU641" s="45"/>
      <c r="BV641" s="45"/>
      <c r="BW641" s="45"/>
      <c r="BX641" s="45"/>
      <c r="BY641" s="45"/>
      <c r="BZ641" s="45"/>
      <c r="CA641" s="45"/>
      <c r="CB641" s="45"/>
      <c r="CC641" s="45"/>
      <c r="CD641" s="45"/>
      <c r="CE641" s="45"/>
      <c r="CF641" s="45"/>
      <c r="CG641" s="45"/>
      <c r="CH641" s="45"/>
      <c r="CI641" s="45"/>
      <c r="CJ641" s="45"/>
      <c r="CK641" s="45"/>
      <c r="CL641" s="45"/>
      <c r="CM641" s="45"/>
      <c r="CN641" s="45"/>
      <c r="CO641" s="45"/>
      <c r="CP641" s="45"/>
      <c r="CQ641" s="45"/>
      <c r="CR641" s="45"/>
      <c r="CS641" s="45"/>
      <c r="CT641" s="45"/>
      <c r="CU641" s="45"/>
      <c r="CV641" s="45"/>
      <c r="CW641" s="45"/>
      <c r="CX641" s="45"/>
      <c r="CY641" s="45"/>
      <c r="CZ641" s="45"/>
      <c r="DA641" s="45"/>
      <c r="DB641" s="45"/>
      <c r="DC641" s="45"/>
      <c r="DD641" s="45"/>
      <c r="DE641" s="45"/>
      <c r="DF641" s="45"/>
      <c r="DG641" s="45"/>
      <c r="DH641" s="45"/>
      <c r="DI641" s="45"/>
      <c r="DJ641" s="45"/>
      <c r="DK641" s="45"/>
      <c r="DL641" s="45"/>
      <c r="DM641" s="45"/>
      <c r="DN641" s="45"/>
      <c r="DO641" s="45"/>
      <c r="DP641" s="45"/>
      <c r="DQ641" s="45"/>
      <c r="DR641" s="45"/>
      <c r="DS641" s="45"/>
      <c r="DT641" s="45"/>
      <c r="DU641" s="45"/>
      <c r="DV641" s="45"/>
      <c r="DW641" s="45"/>
      <c r="DX641" s="45"/>
      <c r="DY641" s="45"/>
      <c r="DZ641" s="45"/>
      <c r="EA641" s="45"/>
      <c r="EB641" s="45"/>
      <c r="EC641" s="45"/>
      <c r="ED641" s="45"/>
      <c r="EE641" s="45"/>
      <c r="EF641" s="45"/>
      <c r="EG641" s="45"/>
      <c r="EH641" s="45"/>
      <c r="EI641" s="45"/>
      <c r="EJ641" s="45"/>
      <c r="EK641" s="45"/>
      <c r="EL641" s="45"/>
      <c r="EM641" s="45"/>
      <c r="EN641" s="45"/>
      <c r="EO641" s="45"/>
      <c r="EP641" s="45"/>
      <c r="EQ641" s="45"/>
      <c r="ER641" s="45"/>
      <c r="ES641" s="45"/>
      <c r="ET641" s="45"/>
      <c r="EU641" s="45"/>
      <c r="EV641" s="45"/>
      <c r="EW641" s="45"/>
      <c r="EX641" s="45"/>
      <c r="EY641" s="45"/>
      <c r="EZ641" s="45"/>
      <c r="FA641" s="45"/>
      <c r="FB641" s="45"/>
      <c r="FC641" s="45"/>
      <c r="FD641" s="45"/>
      <c r="FE641" s="45"/>
      <c r="FF641" s="45"/>
      <c r="FG641" s="45"/>
      <c r="FH641" s="45"/>
      <c r="FI641" s="45"/>
      <c r="FJ641" s="45"/>
      <c r="FK641" s="45"/>
      <c r="FL641" s="45"/>
      <c r="FM641" s="45"/>
      <c r="FN641" s="45"/>
      <c r="FO641" s="45"/>
      <c r="FP641" s="45"/>
      <c r="FQ641" s="45"/>
      <c r="FR641" s="45"/>
      <c r="FS641" s="45"/>
      <c r="FT641" s="45"/>
      <c r="FU641" s="45"/>
      <c r="FV641" s="45"/>
      <c r="FW641" s="45"/>
      <c r="FX641" s="45"/>
      <c r="FY641" s="45"/>
      <c r="FZ641" s="45"/>
      <c r="GA641" s="45"/>
      <c r="GB641" s="45"/>
      <c r="GC641" s="45"/>
      <c r="GD641" s="45"/>
      <c r="GE641" s="45"/>
      <c r="GF641" s="45"/>
      <c r="GG641" s="45"/>
      <c r="GH641" s="45"/>
      <c r="GI641" s="45"/>
      <c r="GJ641" s="45"/>
      <c r="GK641" s="45"/>
      <c r="GL641" s="45"/>
      <c r="GM641" s="45"/>
      <c r="GN641" s="45"/>
      <c r="GO641" s="45"/>
      <c r="GP641" s="45"/>
      <c r="GQ641" s="45"/>
      <c r="GR641" s="45"/>
      <c r="GS641" s="45"/>
      <c r="GT641" s="45"/>
      <c r="GU641" s="45"/>
      <c r="GV641" s="45"/>
      <c r="GW641" s="45"/>
      <c r="GX641" s="45"/>
      <c r="GY641" s="45"/>
      <c r="GZ641" s="45"/>
      <c r="HA641" s="45"/>
      <c r="HB641" s="45"/>
      <c r="HC641" s="45"/>
      <c r="HD641" s="45"/>
      <c r="HE641" s="45"/>
      <c r="HF641" s="45"/>
      <c r="HG641" s="45"/>
      <c r="HH641" s="45"/>
      <c r="HI641" s="45"/>
      <c r="HJ641" s="45"/>
      <c r="HK641" s="45"/>
      <c r="HL641" s="45"/>
      <c r="HM641" s="45"/>
      <c r="HN641" s="45"/>
      <c r="HO641" s="45"/>
      <c r="HP641" s="45"/>
      <c r="HQ641" s="45"/>
      <c r="HR641" s="45"/>
      <c r="HS641" s="45"/>
      <c r="HT641" s="45"/>
      <c r="HU641" s="45"/>
      <c r="HV641" s="45"/>
      <c r="HW641" s="45"/>
      <c r="HX641" s="45"/>
      <c r="HY641" s="45"/>
      <c r="HZ641" s="45"/>
      <c r="IA641" s="45"/>
      <c r="IB641" s="45"/>
      <c r="IC641" s="45"/>
      <c r="ID641" s="45"/>
      <c r="IE641" s="45"/>
      <c r="IF641" s="45"/>
      <c r="IG641" s="45"/>
      <c r="IH641" s="45"/>
      <c r="II641" s="45"/>
      <c r="IJ641" s="45"/>
      <c r="IK641" s="45"/>
      <c r="IL641" s="45"/>
      <c r="IM641" s="45"/>
      <c r="IN641" s="45"/>
      <c r="IO641" s="45"/>
      <c r="IP641" s="45"/>
      <c r="IQ641" s="45"/>
    </row>
    <row r="642" spans="1:251" s="59" customFormat="1" ht="18.75" customHeight="1">
      <c r="A642" s="51"/>
      <c r="B642" s="68"/>
      <c r="C642" s="126" t="s">
        <v>202</v>
      </c>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8"/>
      <c r="AA642" s="129">
        <v>559</v>
      </c>
      <c r="AB642" s="130"/>
      <c r="AC642" s="130"/>
      <c r="AD642" s="130"/>
      <c r="AE642" s="130"/>
      <c r="AF642" s="130"/>
      <c r="AG642" s="130"/>
      <c r="AH642" s="130"/>
      <c r="AI642" s="131"/>
      <c r="AJ642" s="129">
        <v>729</v>
      </c>
      <c r="AK642" s="130"/>
      <c r="AL642" s="130"/>
      <c r="AM642" s="130"/>
      <c r="AN642" s="130"/>
      <c r="AO642" s="130"/>
      <c r="AP642" s="130"/>
      <c r="AQ642" s="130"/>
      <c r="AR642" s="131"/>
      <c r="AS642" s="132"/>
      <c r="AT642" s="133"/>
      <c r="AU642" s="133"/>
      <c r="AV642" s="133"/>
      <c r="AW642" s="133"/>
      <c r="AX642" s="134"/>
      <c r="AY642" s="45"/>
      <c r="AZ642" s="45"/>
      <c r="BA642" s="45"/>
      <c r="BB642" s="45"/>
      <c r="BC642" s="45"/>
      <c r="BD642" s="45"/>
      <c r="BE642" s="45"/>
      <c r="BF642" s="45"/>
      <c r="BG642" s="45"/>
      <c r="BH642" s="45"/>
      <c r="BI642" s="45"/>
      <c r="BJ642" s="45"/>
      <c r="BK642" s="45"/>
      <c r="BL642" s="45"/>
      <c r="BM642" s="45"/>
      <c r="BN642" s="45"/>
      <c r="BO642" s="45"/>
      <c r="BP642" s="45"/>
      <c r="BQ642" s="45"/>
      <c r="BR642" s="45"/>
      <c r="BS642" s="45"/>
      <c r="BT642" s="45"/>
      <c r="BU642" s="45"/>
      <c r="BV642" s="45"/>
      <c r="BW642" s="45"/>
      <c r="BX642" s="45"/>
      <c r="BY642" s="45"/>
      <c r="BZ642" s="45"/>
      <c r="CA642" s="45"/>
      <c r="CB642" s="45"/>
      <c r="CC642" s="45"/>
      <c r="CD642" s="45"/>
      <c r="CE642" s="45"/>
      <c r="CF642" s="45"/>
      <c r="CG642" s="45"/>
      <c r="CH642" s="45"/>
      <c r="CI642" s="45"/>
      <c r="CJ642" s="45"/>
      <c r="CK642" s="45"/>
      <c r="CL642" s="45"/>
      <c r="CM642" s="45"/>
      <c r="CN642" s="45"/>
      <c r="CO642" s="45"/>
      <c r="CP642" s="45"/>
      <c r="CQ642" s="45"/>
      <c r="CR642" s="45"/>
      <c r="CS642" s="45"/>
      <c r="CT642" s="45"/>
      <c r="CU642" s="45"/>
      <c r="CV642" s="45"/>
      <c r="CW642" s="45"/>
      <c r="CX642" s="45"/>
      <c r="CY642" s="45"/>
      <c r="CZ642" s="45"/>
      <c r="DA642" s="45"/>
      <c r="DB642" s="45"/>
      <c r="DC642" s="45"/>
      <c r="DD642" s="45"/>
      <c r="DE642" s="45"/>
      <c r="DF642" s="45"/>
      <c r="DG642" s="45"/>
      <c r="DH642" s="45"/>
      <c r="DI642" s="45"/>
      <c r="DJ642" s="45"/>
      <c r="DK642" s="45"/>
      <c r="DL642" s="45"/>
      <c r="DM642" s="45"/>
      <c r="DN642" s="45"/>
      <c r="DO642" s="45"/>
      <c r="DP642" s="45"/>
      <c r="DQ642" s="45"/>
      <c r="DR642" s="45"/>
      <c r="DS642" s="45"/>
      <c r="DT642" s="45"/>
      <c r="DU642" s="45"/>
      <c r="DV642" s="45"/>
      <c r="DW642" s="45"/>
      <c r="DX642" s="45"/>
      <c r="DY642" s="45"/>
      <c r="DZ642" s="45"/>
      <c r="EA642" s="45"/>
      <c r="EB642" s="45"/>
      <c r="EC642" s="45"/>
      <c r="ED642" s="45"/>
      <c r="EE642" s="45"/>
      <c r="EF642" s="45"/>
      <c r="EG642" s="45"/>
      <c r="EH642" s="45"/>
      <c r="EI642" s="45"/>
      <c r="EJ642" s="45"/>
      <c r="EK642" s="45"/>
      <c r="EL642" s="45"/>
      <c r="EM642" s="45"/>
      <c r="EN642" s="45"/>
      <c r="EO642" s="45"/>
      <c r="EP642" s="45"/>
      <c r="EQ642" s="45"/>
      <c r="ER642" s="45"/>
      <c r="ES642" s="45"/>
      <c r="ET642" s="45"/>
      <c r="EU642" s="45"/>
      <c r="EV642" s="45"/>
      <c r="EW642" s="45"/>
      <c r="EX642" s="45"/>
      <c r="EY642" s="45"/>
      <c r="EZ642" s="45"/>
      <c r="FA642" s="45"/>
      <c r="FB642" s="45"/>
      <c r="FC642" s="45"/>
      <c r="FD642" s="45"/>
      <c r="FE642" s="45"/>
      <c r="FF642" s="45"/>
      <c r="FG642" s="45"/>
      <c r="FH642" s="45"/>
      <c r="FI642" s="45"/>
      <c r="FJ642" s="45"/>
      <c r="FK642" s="45"/>
      <c r="FL642" s="45"/>
      <c r="FM642" s="45"/>
      <c r="FN642" s="45"/>
      <c r="FO642" s="45"/>
      <c r="FP642" s="45"/>
      <c r="FQ642" s="45"/>
      <c r="FR642" s="45"/>
      <c r="FS642" s="45"/>
      <c r="FT642" s="45"/>
      <c r="FU642" s="45"/>
      <c r="FV642" s="45"/>
      <c r="FW642" s="45"/>
      <c r="FX642" s="45"/>
      <c r="FY642" s="45"/>
      <c r="FZ642" s="45"/>
      <c r="GA642" s="45"/>
      <c r="GB642" s="45"/>
      <c r="GC642" s="45"/>
      <c r="GD642" s="45"/>
      <c r="GE642" s="45"/>
      <c r="GF642" s="45"/>
      <c r="GG642" s="45"/>
      <c r="GH642" s="45"/>
      <c r="GI642" s="45"/>
      <c r="GJ642" s="45"/>
      <c r="GK642" s="45"/>
      <c r="GL642" s="45"/>
      <c r="GM642" s="45"/>
      <c r="GN642" s="45"/>
      <c r="GO642" s="45"/>
      <c r="GP642" s="45"/>
      <c r="GQ642" s="45"/>
      <c r="GR642" s="45"/>
      <c r="GS642" s="45"/>
      <c r="GT642" s="45"/>
      <c r="GU642" s="45"/>
      <c r="GV642" s="45"/>
      <c r="GW642" s="45"/>
      <c r="GX642" s="45"/>
      <c r="GY642" s="45"/>
      <c r="GZ642" s="45"/>
      <c r="HA642" s="45"/>
      <c r="HB642" s="45"/>
      <c r="HC642" s="45"/>
      <c r="HD642" s="45"/>
      <c r="HE642" s="45"/>
      <c r="HF642" s="45"/>
      <c r="HG642" s="45"/>
      <c r="HH642" s="45"/>
      <c r="HI642" s="45"/>
      <c r="HJ642" s="45"/>
      <c r="HK642" s="45"/>
      <c r="HL642" s="45"/>
      <c r="HM642" s="45"/>
      <c r="HN642" s="45"/>
      <c r="HO642" s="45"/>
      <c r="HP642" s="45"/>
      <c r="HQ642" s="45"/>
      <c r="HR642" s="45"/>
      <c r="HS642" s="45"/>
      <c r="HT642" s="45"/>
      <c r="HU642" s="45"/>
      <c r="HV642" s="45"/>
      <c r="HW642" s="45"/>
      <c r="HX642" s="45"/>
      <c r="HY642" s="45"/>
      <c r="HZ642" s="45"/>
      <c r="IA642" s="45"/>
      <c r="IB642" s="45"/>
      <c r="IC642" s="45"/>
      <c r="ID642" s="45"/>
      <c r="IE642" s="45"/>
      <c r="IF642" s="45"/>
      <c r="IG642" s="45"/>
      <c r="IH642" s="45"/>
      <c r="II642" s="45"/>
      <c r="IJ642" s="45"/>
      <c r="IK642" s="45"/>
      <c r="IL642" s="45"/>
      <c r="IM642" s="45"/>
      <c r="IN642" s="45"/>
      <c r="IO642" s="45"/>
      <c r="IP642" s="45"/>
      <c r="IQ642" s="45"/>
    </row>
    <row r="643" spans="1:251" s="59" customFormat="1" ht="18.75" customHeight="1" thickBot="1">
      <c r="A643" s="60"/>
      <c r="B643" s="135" t="s">
        <v>121</v>
      </c>
      <c r="C643" s="136"/>
      <c r="D643" s="136"/>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7"/>
      <c r="AA643" s="138">
        <f>SUM($AA$642:$AA$642)</f>
        <v>559</v>
      </c>
      <c r="AB643" s="139"/>
      <c r="AC643" s="139"/>
      <c r="AD643" s="139"/>
      <c r="AE643" s="139"/>
      <c r="AF643" s="139"/>
      <c r="AG643" s="139"/>
      <c r="AH643" s="139"/>
      <c r="AI643" s="140"/>
      <c r="AJ643" s="138">
        <f>SUM($AJ$642:$AJ$642)</f>
        <v>729</v>
      </c>
      <c r="AK643" s="139"/>
      <c r="AL643" s="139"/>
      <c r="AM643" s="139"/>
      <c r="AN643" s="139"/>
      <c r="AO643" s="139"/>
      <c r="AP643" s="139"/>
      <c r="AQ643" s="139"/>
      <c r="AR643" s="140"/>
      <c r="AS643" s="141"/>
      <c r="AT643" s="142"/>
      <c r="AU643" s="142"/>
      <c r="AV643" s="142"/>
      <c r="AW643" s="142"/>
      <c r="AX643" s="143"/>
      <c r="AY643" s="45"/>
      <c r="AZ643" s="45"/>
      <c r="BA643" s="45"/>
      <c r="BB643" s="45"/>
      <c r="BC643" s="45"/>
      <c r="BD643" s="45"/>
      <c r="BE643" s="45"/>
      <c r="BF643" s="45"/>
      <c r="BG643" s="45"/>
      <c r="BH643" s="45"/>
      <c r="BI643" s="45"/>
      <c r="BJ643" s="45"/>
      <c r="BK643" s="45"/>
      <c r="BL643" s="45"/>
      <c r="BM643" s="45"/>
      <c r="BN643" s="45"/>
      <c r="BO643" s="45"/>
      <c r="BP643" s="45"/>
      <c r="BQ643" s="45"/>
      <c r="BR643" s="45"/>
      <c r="BS643" s="45"/>
      <c r="BT643" s="45"/>
      <c r="BU643" s="45"/>
      <c r="BV643" s="45"/>
      <c r="BW643" s="45"/>
      <c r="BX643" s="45"/>
      <c r="BY643" s="45"/>
      <c r="BZ643" s="45"/>
      <c r="CA643" s="45"/>
      <c r="CB643" s="45"/>
      <c r="CC643" s="45"/>
      <c r="CD643" s="45"/>
      <c r="CE643" s="45"/>
      <c r="CF643" s="45"/>
      <c r="CG643" s="45"/>
      <c r="CH643" s="45"/>
      <c r="CI643" s="45"/>
      <c r="CJ643" s="45"/>
      <c r="CK643" s="45"/>
      <c r="CL643" s="45"/>
      <c r="CM643" s="45"/>
      <c r="CN643" s="45"/>
      <c r="CO643" s="45"/>
      <c r="CP643" s="45"/>
      <c r="CQ643" s="45"/>
      <c r="CR643" s="45"/>
      <c r="CS643" s="45"/>
      <c r="CT643" s="45"/>
      <c r="CU643" s="45"/>
      <c r="CV643" s="45"/>
      <c r="CW643" s="45"/>
      <c r="CX643" s="45"/>
      <c r="CY643" s="45"/>
      <c r="CZ643" s="45"/>
      <c r="DA643" s="45"/>
      <c r="DB643" s="45"/>
      <c r="DC643" s="45"/>
      <c r="DD643" s="45"/>
      <c r="DE643" s="45"/>
      <c r="DF643" s="45"/>
      <c r="DG643" s="45"/>
      <c r="DH643" s="45"/>
      <c r="DI643" s="45"/>
      <c r="DJ643" s="45"/>
      <c r="DK643" s="45"/>
      <c r="DL643" s="45"/>
      <c r="DM643" s="45"/>
      <c r="DN643" s="45"/>
      <c r="DO643" s="45"/>
      <c r="DP643" s="45"/>
      <c r="DQ643" s="45"/>
      <c r="DR643" s="45"/>
      <c r="DS643" s="45"/>
      <c r="DT643" s="45"/>
      <c r="DU643" s="45"/>
      <c r="DV643" s="45"/>
      <c r="DW643" s="45"/>
      <c r="DX643" s="45"/>
      <c r="DY643" s="45"/>
      <c r="DZ643" s="45"/>
      <c r="EA643" s="45"/>
      <c r="EB643" s="45"/>
      <c r="EC643" s="45"/>
      <c r="ED643" s="45"/>
      <c r="EE643" s="45"/>
      <c r="EF643" s="45"/>
      <c r="EG643" s="45"/>
      <c r="EH643" s="45"/>
      <c r="EI643" s="45"/>
      <c r="EJ643" s="45"/>
      <c r="EK643" s="45"/>
      <c r="EL643" s="45"/>
      <c r="EM643" s="45"/>
      <c r="EN643" s="45"/>
      <c r="EO643" s="45"/>
      <c r="EP643" s="45"/>
      <c r="EQ643" s="45"/>
      <c r="ER643" s="45"/>
      <c r="ES643" s="45"/>
      <c r="ET643" s="45"/>
      <c r="EU643" s="45"/>
      <c r="EV643" s="45"/>
      <c r="EW643" s="45"/>
      <c r="EX643" s="45"/>
      <c r="EY643" s="45"/>
      <c r="EZ643" s="45"/>
      <c r="FA643" s="45"/>
      <c r="FB643" s="45"/>
      <c r="FC643" s="45"/>
      <c r="FD643" s="45"/>
      <c r="FE643" s="45"/>
      <c r="FF643" s="45"/>
      <c r="FG643" s="45"/>
      <c r="FH643" s="45"/>
      <c r="FI643" s="45"/>
      <c r="FJ643" s="45"/>
      <c r="FK643" s="45"/>
      <c r="FL643" s="45"/>
      <c r="FM643" s="45"/>
      <c r="FN643" s="45"/>
      <c r="FO643" s="45"/>
      <c r="FP643" s="45"/>
      <c r="FQ643" s="45"/>
      <c r="FR643" s="45"/>
      <c r="FS643" s="45"/>
      <c r="FT643" s="45"/>
      <c r="FU643" s="45"/>
      <c r="FV643" s="45"/>
      <c r="FW643" s="45"/>
      <c r="FX643" s="45"/>
      <c r="FY643" s="45"/>
      <c r="FZ643" s="45"/>
      <c r="GA643" s="45"/>
      <c r="GB643" s="45"/>
      <c r="GC643" s="45"/>
      <c r="GD643" s="45"/>
      <c r="GE643" s="45"/>
      <c r="GF643" s="45"/>
      <c r="GG643" s="45"/>
      <c r="GH643" s="45"/>
      <c r="GI643" s="45"/>
      <c r="GJ643" s="45"/>
      <c r="GK643" s="45"/>
      <c r="GL643" s="45"/>
      <c r="GM643" s="45"/>
      <c r="GN643" s="45"/>
      <c r="GO643" s="45"/>
      <c r="GP643" s="45"/>
      <c r="GQ643" s="45"/>
      <c r="GR643" s="45"/>
      <c r="GS643" s="45"/>
      <c r="GT643" s="45"/>
      <c r="GU643" s="45"/>
      <c r="GV643" s="45"/>
      <c r="GW643" s="45"/>
      <c r="GX643" s="45"/>
      <c r="GY643" s="45"/>
      <c r="GZ643" s="45"/>
      <c r="HA643" s="45"/>
      <c r="HB643" s="45"/>
      <c r="HC643" s="45"/>
      <c r="HD643" s="45"/>
      <c r="HE643" s="45"/>
      <c r="HF643" s="45"/>
      <c r="HG643" s="45"/>
      <c r="HH643" s="45"/>
      <c r="HI643" s="45"/>
      <c r="HJ643" s="45"/>
      <c r="HK643" s="45"/>
      <c r="HL643" s="45"/>
      <c r="HM643" s="45"/>
      <c r="HN643" s="45"/>
      <c r="HO643" s="45"/>
      <c r="HP643" s="45"/>
      <c r="HQ643" s="45"/>
      <c r="HR643" s="45"/>
      <c r="HS643" s="45"/>
      <c r="HT643" s="45"/>
      <c r="HU643" s="45"/>
      <c r="HV643" s="45"/>
      <c r="HW643" s="45"/>
      <c r="HX643" s="45"/>
      <c r="HY643" s="45"/>
      <c r="HZ643" s="45"/>
      <c r="IA643" s="45"/>
      <c r="IB643" s="45"/>
      <c r="IC643" s="45"/>
      <c r="ID643" s="45"/>
      <c r="IE643" s="45"/>
      <c r="IF643" s="45"/>
      <c r="IG643" s="45"/>
      <c r="IH643" s="45"/>
      <c r="II643" s="45"/>
      <c r="IJ643" s="45"/>
      <c r="IK643" s="45"/>
      <c r="IL643" s="45"/>
      <c r="IM643" s="45"/>
      <c r="IN643" s="45"/>
      <c r="IO643" s="45"/>
      <c r="IP643" s="45"/>
      <c r="IQ643" s="45"/>
    </row>
    <row r="645" spans="1:251" ht="19.2">
      <c r="A645" s="44" t="s">
        <v>103</v>
      </c>
      <c r="AW645" s="46"/>
      <c r="AX645" s="47"/>
      <c r="AY645" s="46"/>
    </row>
    <row r="647" spans="1:251" ht="18">
      <c r="B647" s="106" t="s">
        <v>0</v>
      </c>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c r="AA647" s="107"/>
      <c r="AB647" s="107"/>
      <c r="AC647" s="107"/>
      <c r="AD647" s="107"/>
      <c r="AE647" s="107"/>
      <c r="AF647" s="107"/>
      <c r="AG647" s="107"/>
      <c r="AH647" s="107"/>
      <c r="AI647" s="107"/>
      <c r="AJ647" s="107"/>
      <c r="AK647" s="107"/>
      <c r="AL647" s="107"/>
      <c r="AM647" s="107"/>
      <c r="AN647" s="107"/>
      <c r="AO647" s="107"/>
      <c r="AP647" s="107"/>
      <c r="AQ647" s="107"/>
      <c r="AR647" s="107"/>
      <c r="AS647" s="107"/>
      <c r="AT647" s="107"/>
      <c r="AU647" s="107"/>
      <c r="AV647" s="107"/>
      <c r="AW647" s="107"/>
      <c r="AX647" s="107"/>
    </row>
    <row r="648" spans="1:251">
      <c r="Z648" s="48"/>
      <c r="AD648" s="48"/>
      <c r="AE648" s="48"/>
      <c r="AF648" s="48"/>
      <c r="AG648" s="48"/>
      <c r="AH648" s="48"/>
      <c r="AI648" s="48"/>
      <c r="AO648" s="48"/>
    </row>
    <row r="649" spans="1:251" ht="13.8" thickBot="1">
      <c r="Z649" s="48"/>
      <c r="AD649" s="48"/>
      <c r="AE649" s="48"/>
      <c r="AF649" s="48"/>
      <c r="AG649" s="48"/>
      <c r="AH649" s="48"/>
      <c r="AI649" s="48"/>
      <c r="AO649" s="48"/>
      <c r="DI649" s="49"/>
    </row>
    <row r="650" spans="1:251" ht="24.75" customHeight="1" thickBot="1">
      <c r="B650" s="108" t="s">
        <v>104</v>
      </c>
      <c r="C650" s="109"/>
      <c r="D650" s="109"/>
      <c r="E650" s="109"/>
      <c r="F650" s="109"/>
      <c r="G650" s="109"/>
      <c r="H650" s="110" t="s">
        <v>203</v>
      </c>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c r="AH650" s="111"/>
      <c r="AI650" s="111"/>
      <c r="AJ650" s="111"/>
      <c r="AK650" s="111"/>
      <c r="AL650" s="111"/>
      <c r="AM650" s="111"/>
      <c r="AN650" s="111"/>
      <c r="AO650" s="111"/>
      <c r="AP650" s="111"/>
      <c r="AQ650" s="111"/>
      <c r="AR650" s="111"/>
      <c r="AS650" s="111"/>
      <c r="AT650" s="111"/>
      <c r="AU650" s="111"/>
      <c r="AV650" s="111"/>
      <c r="AW650" s="111"/>
      <c r="AX650" s="112"/>
      <c r="DI650" s="49"/>
    </row>
    <row r="651" spans="1:251" ht="14.4">
      <c r="B651" s="50"/>
      <c r="C651" s="50"/>
      <c r="D651" s="50"/>
      <c r="E651" s="50"/>
      <c r="F651" s="50"/>
      <c r="G651" s="50"/>
      <c r="H651" s="51"/>
      <c r="I651" s="51"/>
      <c r="J651" s="51"/>
      <c r="K651" s="51"/>
      <c r="L651" s="52"/>
      <c r="M651" s="52"/>
      <c r="N651" s="52"/>
      <c r="O651" s="52"/>
      <c r="P651" s="51"/>
      <c r="Q651" s="51"/>
      <c r="R651" s="51"/>
      <c r="S651" s="51"/>
      <c r="T651" s="51"/>
      <c r="U651" s="51"/>
      <c r="V651" s="53"/>
      <c r="W651" s="53"/>
      <c r="X651" s="53"/>
      <c r="Y651" s="53"/>
      <c r="Z651" s="53"/>
      <c r="AA651" s="53"/>
      <c r="AB651" s="53"/>
      <c r="AC651" s="53"/>
      <c r="AD651" s="53"/>
      <c r="AE651" s="53"/>
      <c r="AF651" s="53"/>
      <c r="AG651" s="53"/>
      <c r="AH651" s="53"/>
      <c r="AI651" s="53"/>
      <c r="AJ651" s="53"/>
      <c r="AK651" s="53"/>
      <c r="AL651" s="53"/>
      <c r="AM651" s="53"/>
      <c r="AN651" s="53"/>
      <c r="AO651" s="53"/>
      <c r="AP651" s="53"/>
      <c r="AQ651" s="53"/>
      <c r="AR651" s="53"/>
      <c r="AS651" s="53"/>
      <c r="AT651" s="53"/>
      <c r="AU651" s="53"/>
      <c r="AV651" s="53"/>
      <c r="AW651" s="53"/>
      <c r="AX651" s="53"/>
      <c r="DI651" s="49"/>
    </row>
    <row r="652" spans="1:251" ht="15" thickBot="1">
      <c r="A652" s="54"/>
      <c r="B652" s="53" t="s">
        <v>106</v>
      </c>
      <c r="C652" s="51"/>
      <c r="D652" s="51"/>
      <c r="E652" s="51"/>
      <c r="F652" s="51"/>
      <c r="G652" s="51"/>
      <c r="H652" s="51"/>
      <c r="I652" s="51"/>
      <c r="J652" s="51"/>
      <c r="K652" s="51"/>
      <c r="L652" s="52"/>
      <c r="M652" s="52"/>
      <c r="N652" s="52"/>
      <c r="O652" s="52"/>
      <c r="P652" s="51"/>
      <c r="Q652" s="51"/>
      <c r="R652" s="51"/>
      <c r="S652" s="51"/>
      <c r="T652" s="51"/>
      <c r="U652" s="51"/>
      <c r="V652" s="53"/>
      <c r="W652" s="53"/>
      <c r="X652" s="53"/>
      <c r="Y652" s="53"/>
      <c r="Z652" s="53"/>
      <c r="AA652" s="53"/>
      <c r="AB652" s="53"/>
      <c r="AC652" s="53"/>
      <c r="AD652" s="53"/>
      <c r="AE652" s="53"/>
      <c r="AF652" s="53"/>
      <c r="AG652" s="53"/>
      <c r="AH652" s="53"/>
      <c r="AI652" s="53"/>
      <c r="AJ652" s="53"/>
      <c r="AK652" s="53"/>
      <c r="AL652" s="53"/>
      <c r="AM652" s="53"/>
      <c r="AN652" s="53"/>
      <c r="AO652" s="53"/>
      <c r="AP652" s="53"/>
      <c r="AQ652" s="53"/>
      <c r="AR652" s="53"/>
      <c r="AS652" s="53"/>
      <c r="AT652" s="53"/>
      <c r="AU652" s="53"/>
      <c r="AV652" s="53"/>
      <c r="AW652" s="53"/>
      <c r="AX652" s="53"/>
      <c r="DI652" s="49"/>
    </row>
    <row r="653" spans="1:251" ht="14.4">
      <c r="A653" s="51"/>
      <c r="B653" s="55"/>
      <c r="C653" s="50"/>
      <c r="D653" s="50"/>
      <c r="E653" s="50"/>
      <c r="F653" s="50"/>
      <c r="G653" s="50"/>
      <c r="H653" s="50"/>
      <c r="I653" s="50"/>
      <c r="J653" s="50"/>
      <c r="K653" s="50"/>
      <c r="L653" s="56"/>
      <c r="M653" s="56"/>
      <c r="N653" s="56"/>
      <c r="O653" s="56"/>
      <c r="P653" s="50"/>
      <c r="Q653" s="50"/>
      <c r="R653" s="50"/>
      <c r="S653" s="50"/>
      <c r="T653" s="50"/>
      <c r="U653" s="50"/>
      <c r="V653" s="57"/>
      <c r="W653" s="57"/>
      <c r="X653" s="57"/>
      <c r="Y653" s="57"/>
      <c r="Z653" s="57"/>
      <c r="AA653" s="57"/>
      <c r="AB653" s="57"/>
      <c r="AC653" s="57"/>
      <c r="AD653" s="57"/>
      <c r="AE653" s="57"/>
      <c r="AF653" s="57"/>
      <c r="AG653" s="57"/>
      <c r="AH653" s="57"/>
      <c r="AI653" s="57"/>
      <c r="AJ653" s="57"/>
      <c r="AK653" s="57"/>
      <c r="AL653" s="57"/>
      <c r="AM653" s="57"/>
      <c r="AN653" s="57"/>
      <c r="AO653" s="57"/>
      <c r="AP653" s="57"/>
      <c r="AQ653" s="57"/>
      <c r="AR653" s="57"/>
      <c r="AS653" s="57"/>
      <c r="AT653" s="57"/>
      <c r="AU653" s="57"/>
      <c r="AV653" s="57"/>
      <c r="AW653" s="57"/>
      <c r="AX653" s="58"/>
    </row>
    <row r="654" spans="1:251" ht="12" customHeight="1">
      <c r="A654" s="51"/>
      <c r="B654" s="113" t="s">
        <v>204</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4"/>
      <c r="AL654" s="114"/>
      <c r="AM654" s="114"/>
      <c r="AN654" s="114"/>
      <c r="AO654" s="114"/>
      <c r="AP654" s="114"/>
      <c r="AQ654" s="114"/>
      <c r="AR654" s="114"/>
      <c r="AS654" s="114"/>
      <c r="AT654" s="114"/>
      <c r="AU654" s="114"/>
      <c r="AV654" s="114"/>
      <c r="AW654" s="114"/>
      <c r="AX654" s="115"/>
    </row>
    <row r="655" spans="1:251" ht="12" customHeight="1">
      <c r="A655" s="51"/>
      <c r="B655" s="113"/>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4"/>
      <c r="AL655" s="114"/>
      <c r="AM655" s="114"/>
      <c r="AN655" s="114"/>
      <c r="AO655" s="114"/>
      <c r="AP655" s="114"/>
      <c r="AQ655" s="114"/>
      <c r="AR655" s="114"/>
      <c r="AS655" s="114"/>
      <c r="AT655" s="114"/>
      <c r="AU655" s="114"/>
      <c r="AV655" s="114"/>
      <c r="AW655" s="114"/>
      <c r="AX655" s="115"/>
      <c r="BC655" s="59"/>
    </row>
    <row r="656" spans="1:251" ht="12" customHeight="1">
      <c r="A656" s="51"/>
      <c r="B656" s="113"/>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4"/>
      <c r="AL656" s="114"/>
      <c r="AM656" s="114"/>
      <c r="AN656" s="114"/>
      <c r="AO656" s="114"/>
      <c r="AP656" s="114"/>
      <c r="AQ656" s="114"/>
      <c r="AR656" s="114"/>
      <c r="AS656" s="114"/>
      <c r="AT656" s="114"/>
      <c r="AU656" s="114"/>
      <c r="AV656" s="114"/>
      <c r="AW656" s="114"/>
      <c r="AX656" s="115"/>
    </row>
    <row r="657" spans="1:113" ht="12" customHeight="1">
      <c r="A657" s="51"/>
      <c r="B657" s="113"/>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4"/>
      <c r="AL657" s="114"/>
      <c r="AM657" s="114"/>
      <c r="AN657" s="114"/>
      <c r="AO657" s="114"/>
      <c r="AP657" s="114"/>
      <c r="AQ657" s="114"/>
      <c r="AR657" s="114"/>
      <c r="AS657" s="114"/>
      <c r="AT657" s="114"/>
      <c r="AU657" s="114"/>
      <c r="AV657" s="114"/>
      <c r="AW657" s="114"/>
      <c r="AX657" s="115"/>
    </row>
    <row r="658" spans="1:113" ht="12" customHeight="1">
      <c r="A658" s="51"/>
      <c r="B658" s="113"/>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4"/>
      <c r="AL658" s="114"/>
      <c r="AM658" s="114"/>
      <c r="AN658" s="114"/>
      <c r="AO658" s="114"/>
      <c r="AP658" s="114"/>
      <c r="AQ658" s="114"/>
      <c r="AR658" s="114"/>
      <c r="AS658" s="114"/>
      <c r="AT658" s="114"/>
      <c r="AU658" s="114"/>
      <c r="AV658" s="114"/>
      <c r="AW658" s="114"/>
      <c r="AX658" s="115"/>
    </row>
    <row r="659" spans="1:113" ht="15" thickBot="1">
      <c r="A659" s="60"/>
      <c r="B659" s="61"/>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c r="AU659" s="62"/>
      <c r="AV659" s="62"/>
      <c r="AW659" s="62"/>
      <c r="AX659" s="63"/>
    </row>
    <row r="660" spans="1:113">
      <c r="B660" s="64"/>
    </row>
    <row r="661" spans="1:113" ht="15" thickBot="1">
      <c r="A661" s="54"/>
      <c r="B661" s="53" t="s">
        <v>108</v>
      </c>
      <c r="C661" s="51"/>
      <c r="D661" s="51"/>
      <c r="E661" s="51"/>
      <c r="F661" s="51"/>
      <c r="G661" s="51"/>
      <c r="H661" s="51"/>
      <c r="I661" s="51"/>
      <c r="J661" s="51"/>
      <c r="K661" s="51"/>
      <c r="L661" s="52"/>
      <c r="M661" s="52"/>
      <c r="N661" s="52"/>
      <c r="O661" s="52"/>
      <c r="P661" s="51"/>
      <c r="Q661" s="51"/>
      <c r="R661" s="51"/>
      <c r="S661" s="51"/>
      <c r="T661" s="51"/>
      <c r="U661" s="51"/>
      <c r="V661" s="53"/>
      <c r="W661" s="53"/>
      <c r="X661" s="53"/>
      <c r="Y661" s="53"/>
      <c r="Z661" s="53"/>
      <c r="AA661" s="53"/>
      <c r="AB661" s="53"/>
      <c r="AC661" s="53"/>
      <c r="AD661" s="53"/>
      <c r="AE661" s="53"/>
      <c r="AF661" s="53"/>
      <c r="AG661" s="53"/>
      <c r="AH661" s="53"/>
      <c r="AI661" s="53"/>
      <c r="AJ661" s="53"/>
      <c r="AK661" s="53"/>
      <c r="AL661" s="53"/>
      <c r="AM661" s="53"/>
      <c r="AN661" s="53"/>
      <c r="AO661" s="53"/>
      <c r="AP661" s="53"/>
      <c r="AQ661" s="53"/>
      <c r="AR661" s="53"/>
      <c r="AS661" s="53"/>
      <c r="AT661" s="53"/>
      <c r="AU661" s="53"/>
      <c r="AV661" s="53"/>
      <c r="AW661" s="53"/>
      <c r="AX661" s="53"/>
      <c r="DI661" s="49"/>
    </row>
    <row r="662" spans="1:113" ht="14.4">
      <c r="A662" s="51"/>
      <c r="B662" s="55"/>
      <c r="C662" s="50"/>
      <c r="D662" s="50"/>
      <c r="E662" s="50"/>
      <c r="F662" s="50"/>
      <c r="G662" s="50"/>
      <c r="H662" s="50"/>
      <c r="I662" s="50"/>
      <c r="J662" s="50"/>
      <c r="K662" s="50"/>
      <c r="L662" s="56"/>
      <c r="M662" s="56"/>
      <c r="N662" s="56"/>
      <c r="O662" s="56"/>
      <c r="P662" s="50"/>
      <c r="Q662" s="50"/>
      <c r="R662" s="50"/>
      <c r="S662" s="50"/>
      <c r="T662" s="50"/>
      <c r="U662" s="50"/>
      <c r="V662" s="57"/>
      <c r="W662" s="57"/>
      <c r="X662" s="57"/>
      <c r="Y662" s="57"/>
      <c r="Z662" s="57"/>
      <c r="AA662" s="57"/>
      <c r="AB662" s="57"/>
      <c r="AC662" s="57"/>
      <c r="AD662" s="57"/>
      <c r="AE662" s="57"/>
      <c r="AF662" s="57"/>
      <c r="AG662" s="57"/>
      <c r="AH662" s="57"/>
      <c r="AI662" s="57"/>
      <c r="AJ662" s="57"/>
      <c r="AK662" s="57"/>
      <c r="AL662" s="57"/>
      <c r="AM662" s="57"/>
      <c r="AN662" s="57"/>
      <c r="AO662" s="57"/>
      <c r="AP662" s="57"/>
      <c r="AQ662" s="57"/>
      <c r="AR662" s="57"/>
      <c r="AS662" s="57"/>
      <c r="AT662" s="57"/>
      <c r="AU662" s="57"/>
      <c r="AV662" s="57"/>
      <c r="AW662" s="57"/>
      <c r="AX662" s="58"/>
    </row>
    <row r="663" spans="1:113" ht="12" customHeight="1">
      <c r="A663" s="51"/>
      <c r="B663" s="113" t="s">
        <v>205</v>
      </c>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c r="AA663" s="114"/>
      <c r="AB663" s="114"/>
      <c r="AC663" s="114"/>
      <c r="AD663" s="114"/>
      <c r="AE663" s="114"/>
      <c r="AF663" s="114"/>
      <c r="AG663" s="114"/>
      <c r="AH663" s="114"/>
      <c r="AI663" s="114"/>
      <c r="AJ663" s="114"/>
      <c r="AK663" s="114"/>
      <c r="AL663" s="114"/>
      <c r="AM663" s="114"/>
      <c r="AN663" s="114"/>
      <c r="AO663" s="114"/>
      <c r="AP663" s="114"/>
      <c r="AQ663" s="114"/>
      <c r="AR663" s="114"/>
      <c r="AS663" s="114"/>
      <c r="AT663" s="114"/>
      <c r="AU663" s="114"/>
      <c r="AV663" s="114"/>
      <c r="AW663" s="114"/>
      <c r="AX663" s="115"/>
    </row>
    <row r="664" spans="1:113" ht="12" customHeight="1">
      <c r="A664" s="51"/>
      <c r="B664" s="113"/>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4"/>
      <c r="AL664" s="114"/>
      <c r="AM664" s="114"/>
      <c r="AN664" s="114"/>
      <c r="AO664" s="114"/>
      <c r="AP664" s="114"/>
      <c r="AQ664" s="114"/>
      <c r="AR664" s="114"/>
      <c r="AS664" s="114"/>
      <c r="AT664" s="114"/>
      <c r="AU664" s="114"/>
      <c r="AV664" s="114"/>
      <c r="AW664" s="114"/>
      <c r="AX664" s="115"/>
    </row>
    <row r="665" spans="1:113" ht="12" customHeight="1">
      <c r="A665" s="51"/>
      <c r="B665" s="113"/>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4"/>
      <c r="AL665" s="114"/>
      <c r="AM665" s="114"/>
      <c r="AN665" s="114"/>
      <c r="AO665" s="114"/>
      <c r="AP665" s="114"/>
      <c r="AQ665" s="114"/>
      <c r="AR665" s="114"/>
      <c r="AS665" s="114"/>
      <c r="AT665" s="114"/>
      <c r="AU665" s="114"/>
      <c r="AV665" s="114"/>
      <c r="AW665" s="114"/>
      <c r="AX665" s="115"/>
    </row>
    <row r="666" spans="1:113" ht="12" customHeight="1">
      <c r="A666" s="51"/>
      <c r="B666" s="113"/>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4"/>
      <c r="AL666" s="114"/>
      <c r="AM666" s="114"/>
      <c r="AN666" s="114"/>
      <c r="AO666" s="114"/>
      <c r="AP666" s="114"/>
      <c r="AQ666" s="114"/>
      <c r="AR666" s="114"/>
      <c r="AS666" s="114"/>
      <c r="AT666" s="114"/>
      <c r="AU666" s="114"/>
      <c r="AV666" s="114"/>
      <c r="AW666" s="114"/>
      <c r="AX666" s="115"/>
    </row>
    <row r="667" spans="1:113" ht="12" customHeight="1">
      <c r="A667" s="51"/>
      <c r="B667" s="113"/>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4"/>
      <c r="AL667" s="114"/>
      <c r="AM667" s="114"/>
      <c r="AN667" s="114"/>
      <c r="AO667" s="114"/>
      <c r="AP667" s="114"/>
      <c r="AQ667" s="114"/>
      <c r="AR667" s="114"/>
      <c r="AS667" s="114"/>
      <c r="AT667" s="114"/>
      <c r="AU667" s="114"/>
      <c r="AV667" s="114"/>
      <c r="AW667" s="114"/>
      <c r="AX667" s="115"/>
      <c r="BC667" s="59"/>
    </row>
    <row r="668" spans="1:113" ht="12" customHeight="1">
      <c r="A668" s="51"/>
      <c r="B668" s="113"/>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4"/>
      <c r="AL668" s="114"/>
      <c r="AM668" s="114"/>
      <c r="AN668" s="114"/>
      <c r="AO668" s="114"/>
      <c r="AP668" s="114"/>
      <c r="AQ668" s="114"/>
      <c r="AR668" s="114"/>
      <c r="AS668" s="114"/>
      <c r="AT668" s="114"/>
      <c r="AU668" s="114"/>
      <c r="AV668" s="114"/>
      <c r="AW668" s="114"/>
      <c r="AX668" s="115"/>
    </row>
    <row r="669" spans="1:113" ht="12" customHeight="1">
      <c r="A669" s="51"/>
      <c r="B669" s="113"/>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4"/>
      <c r="AL669" s="114"/>
      <c r="AM669" s="114"/>
      <c r="AN669" s="114"/>
      <c r="AO669" s="114"/>
      <c r="AP669" s="114"/>
      <c r="AQ669" s="114"/>
      <c r="AR669" s="114"/>
      <c r="AS669" s="114"/>
      <c r="AT669" s="114"/>
      <c r="AU669" s="114"/>
      <c r="AV669" s="114"/>
      <c r="AW669" s="114"/>
      <c r="AX669" s="115"/>
    </row>
    <row r="670" spans="1:113" ht="12" customHeight="1">
      <c r="A670" s="51"/>
      <c r="B670" s="113"/>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4"/>
      <c r="AL670" s="114"/>
      <c r="AM670" s="114"/>
      <c r="AN670" s="114"/>
      <c r="AO670" s="114"/>
      <c r="AP670" s="114"/>
      <c r="AQ670" s="114"/>
      <c r="AR670" s="114"/>
      <c r="AS670" s="114"/>
      <c r="AT670" s="114"/>
      <c r="AU670" s="114"/>
      <c r="AV670" s="114"/>
      <c r="AW670" s="114"/>
      <c r="AX670" s="115"/>
    </row>
    <row r="671" spans="1:113" ht="15" thickBot="1">
      <c r="A671" s="60"/>
      <c r="B671" s="61"/>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c r="AU671" s="62"/>
      <c r="AV671" s="62"/>
      <c r="AW671" s="62"/>
      <c r="AX671" s="63"/>
    </row>
    <row r="672" spans="1:113">
      <c r="B672" s="64"/>
    </row>
    <row r="673" spans="1:251" ht="14.4">
      <c r="B673" s="53" t="s">
        <v>110</v>
      </c>
      <c r="C673" s="51"/>
      <c r="D673" s="51"/>
      <c r="E673" s="51"/>
      <c r="F673" s="51"/>
      <c r="G673" s="51"/>
      <c r="H673" s="51"/>
      <c r="I673" s="51"/>
      <c r="J673" s="51"/>
      <c r="K673" s="51"/>
      <c r="L673" s="52"/>
      <c r="M673" s="52"/>
      <c r="N673" s="52"/>
      <c r="O673" s="52"/>
      <c r="P673" s="51"/>
      <c r="Q673" s="51"/>
      <c r="R673" s="51"/>
      <c r="S673" s="51"/>
      <c r="T673" s="51"/>
      <c r="U673" s="51"/>
      <c r="V673" s="53"/>
      <c r="W673" s="53"/>
      <c r="X673" s="53"/>
      <c r="Y673" s="53"/>
      <c r="Z673" s="53"/>
      <c r="AA673" s="53"/>
      <c r="AB673" s="53"/>
      <c r="AC673" s="53"/>
      <c r="AD673" s="53"/>
      <c r="AE673" s="53"/>
      <c r="AF673" s="53"/>
      <c r="AG673" s="53"/>
      <c r="AH673" s="53"/>
      <c r="AI673" s="53"/>
      <c r="AJ673" s="53"/>
      <c r="AK673" s="53"/>
      <c r="AL673" s="53"/>
      <c r="AM673" s="53"/>
      <c r="AN673" s="53"/>
      <c r="AO673" s="53"/>
      <c r="AP673" s="53"/>
      <c r="AQ673" s="53"/>
      <c r="AR673" s="53"/>
      <c r="AS673" s="53"/>
      <c r="AT673" s="53"/>
      <c r="AU673" s="53"/>
      <c r="AV673" s="53"/>
      <c r="AW673" s="53"/>
      <c r="AX673" s="53"/>
    </row>
    <row r="674" spans="1:251" ht="15" thickBot="1">
      <c r="B674" s="51"/>
      <c r="C674" s="51"/>
      <c r="D674" s="51"/>
      <c r="E674" s="51"/>
      <c r="F674" s="51"/>
      <c r="G674" s="51"/>
      <c r="H674" s="51"/>
      <c r="I674" s="51"/>
      <c r="J674" s="51"/>
      <c r="K674" s="51"/>
      <c r="L674" s="52"/>
      <c r="M674" s="52"/>
      <c r="N674" s="52"/>
      <c r="O674" s="52"/>
      <c r="P674" s="51"/>
      <c r="Q674" s="51"/>
      <c r="R674" s="51"/>
      <c r="S674" s="51"/>
      <c r="T674" s="51"/>
      <c r="U674" s="51"/>
      <c r="V674" s="53"/>
      <c r="W674" s="53"/>
      <c r="X674" s="53"/>
      <c r="Y674" s="53"/>
      <c r="Z674" s="53"/>
      <c r="AA674" s="53"/>
      <c r="AB674" s="53"/>
      <c r="AC674" s="53"/>
      <c r="AD674" s="53"/>
      <c r="AE674" s="53"/>
      <c r="AF674" s="53"/>
      <c r="AG674" s="53"/>
      <c r="AH674" s="53"/>
      <c r="AI674" s="53"/>
      <c r="AJ674" s="53"/>
      <c r="AK674" s="53"/>
      <c r="AL674" s="53"/>
      <c r="AM674" s="53"/>
      <c r="AN674" s="53"/>
      <c r="AO674" s="53"/>
      <c r="AP674" s="53"/>
      <c r="AQ674" s="53"/>
      <c r="AR674" s="53"/>
      <c r="AS674" s="53"/>
      <c r="AT674" s="53"/>
      <c r="AU674" s="53"/>
      <c r="AV674" s="53"/>
      <c r="AW674" s="53"/>
      <c r="AX674" s="65" t="s">
        <v>111</v>
      </c>
    </row>
    <row r="675" spans="1:251" s="59" customFormat="1" ht="13.5" customHeight="1">
      <c r="A675" s="51"/>
      <c r="B675" s="116" t="s">
        <v>112</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8"/>
      <c r="AA675" s="122" t="s">
        <v>113</v>
      </c>
      <c r="AB675" s="117"/>
      <c r="AC675" s="117"/>
      <c r="AD675" s="117"/>
      <c r="AE675" s="117"/>
      <c r="AF675" s="117"/>
      <c r="AG675" s="117"/>
      <c r="AH675" s="117"/>
      <c r="AI675" s="118"/>
      <c r="AJ675" s="122" t="s">
        <v>114</v>
      </c>
      <c r="AK675" s="117"/>
      <c r="AL675" s="117"/>
      <c r="AM675" s="117"/>
      <c r="AN675" s="117"/>
      <c r="AO675" s="117"/>
      <c r="AP675" s="117"/>
      <c r="AQ675" s="117"/>
      <c r="AR675" s="118"/>
      <c r="AS675" s="122" t="s">
        <v>115</v>
      </c>
      <c r="AT675" s="117"/>
      <c r="AU675" s="117"/>
      <c r="AV675" s="117"/>
      <c r="AW675" s="117"/>
      <c r="AX675" s="124"/>
      <c r="AY675" s="45"/>
      <c r="AZ675" s="45"/>
      <c r="BA675" s="45"/>
      <c r="BB675" s="45"/>
      <c r="BC675" s="45"/>
      <c r="BD675" s="45"/>
      <c r="BE675" s="45"/>
      <c r="BF675" s="45"/>
      <c r="BG675" s="45"/>
      <c r="BH675" s="45"/>
      <c r="BI675" s="45"/>
      <c r="BJ675" s="45"/>
      <c r="BK675" s="45"/>
      <c r="BL675" s="45"/>
      <c r="BM675" s="45"/>
      <c r="BN675" s="45"/>
      <c r="BO675" s="45"/>
      <c r="BP675" s="45"/>
      <c r="BQ675" s="45"/>
      <c r="BR675" s="45"/>
      <c r="BS675" s="45"/>
      <c r="BT675" s="45"/>
      <c r="BU675" s="45"/>
      <c r="BV675" s="45"/>
      <c r="BW675" s="45"/>
      <c r="BX675" s="45"/>
      <c r="BY675" s="45"/>
      <c r="BZ675" s="45"/>
      <c r="CA675" s="45"/>
      <c r="CB675" s="45"/>
      <c r="CC675" s="45"/>
      <c r="CD675" s="45"/>
      <c r="CE675" s="45"/>
      <c r="CF675" s="45"/>
      <c r="CG675" s="45"/>
      <c r="CH675" s="45"/>
      <c r="CI675" s="45"/>
      <c r="CJ675" s="45"/>
      <c r="CK675" s="45"/>
      <c r="CL675" s="45"/>
      <c r="CM675" s="45"/>
      <c r="CN675" s="45"/>
      <c r="CO675" s="45"/>
      <c r="CP675" s="45"/>
      <c r="CQ675" s="45"/>
      <c r="CR675" s="45"/>
      <c r="CS675" s="45"/>
      <c r="CT675" s="45"/>
      <c r="CU675" s="45"/>
      <c r="CV675" s="45"/>
      <c r="CW675" s="45"/>
      <c r="CX675" s="45"/>
      <c r="CY675" s="45"/>
      <c r="CZ675" s="45"/>
      <c r="DA675" s="45"/>
      <c r="DB675" s="45"/>
      <c r="DC675" s="45"/>
      <c r="DD675" s="45"/>
      <c r="DE675" s="45"/>
      <c r="DF675" s="45"/>
      <c r="DG675" s="45"/>
      <c r="DH675" s="45"/>
      <c r="DI675" s="45"/>
      <c r="DJ675" s="45"/>
      <c r="DK675" s="45"/>
      <c r="DL675" s="45"/>
      <c r="DM675" s="45"/>
      <c r="DN675" s="45"/>
      <c r="DO675" s="45"/>
      <c r="DP675" s="45"/>
      <c r="DQ675" s="45"/>
      <c r="DR675" s="45"/>
      <c r="DS675" s="45"/>
      <c r="DT675" s="45"/>
      <c r="DU675" s="45"/>
      <c r="DV675" s="45"/>
      <c r="DW675" s="45"/>
      <c r="DX675" s="45"/>
      <c r="DY675" s="45"/>
      <c r="DZ675" s="45"/>
      <c r="EA675" s="45"/>
      <c r="EB675" s="45"/>
      <c r="EC675" s="45"/>
      <c r="ED675" s="45"/>
      <c r="EE675" s="45"/>
      <c r="EF675" s="45"/>
      <c r="EG675" s="45"/>
      <c r="EH675" s="45"/>
      <c r="EI675" s="45"/>
      <c r="EJ675" s="45"/>
      <c r="EK675" s="45"/>
      <c r="EL675" s="45"/>
      <c r="EM675" s="45"/>
      <c r="EN675" s="45"/>
      <c r="EO675" s="45"/>
      <c r="EP675" s="45"/>
      <c r="EQ675" s="45"/>
      <c r="ER675" s="45"/>
      <c r="ES675" s="45"/>
      <c r="ET675" s="45"/>
      <c r="EU675" s="45"/>
      <c r="EV675" s="45"/>
      <c r="EW675" s="45"/>
      <c r="EX675" s="45"/>
      <c r="EY675" s="45"/>
      <c r="EZ675" s="45"/>
      <c r="FA675" s="45"/>
      <c r="FB675" s="45"/>
      <c r="FC675" s="45"/>
      <c r="FD675" s="45"/>
      <c r="FE675" s="45"/>
      <c r="FF675" s="45"/>
      <c r="FG675" s="45"/>
      <c r="FH675" s="45"/>
      <c r="FI675" s="45"/>
      <c r="FJ675" s="45"/>
      <c r="FK675" s="45"/>
      <c r="FL675" s="45"/>
      <c r="FM675" s="45"/>
      <c r="FN675" s="45"/>
      <c r="FO675" s="45"/>
      <c r="FP675" s="45"/>
      <c r="FQ675" s="45"/>
      <c r="FR675" s="45"/>
      <c r="FS675" s="45"/>
      <c r="FT675" s="45"/>
      <c r="FU675" s="45"/>
      <c r="FV675" s="45"/>
      <c r="FW675" s="45"/>
      <c r="FX675" s="45"/>
      <c r="FY675" s="45"/>
      <c r="FZ675" s="45"/>
      <c r="GA675" s="45"/>
      <c r="GB675" s="45"/>
      <c r="GC675" s="45"/>
      <c r="GD675" s="45"/>
      <c r="GE675" s="45"/>
      <c r="GF675" s="45"/>
      <c r="GG675" s="45"/>
      <c r="GH675" s="45"/>
      <c r="GI675" s="45"/>
      <c r="GJ675" s="45"/>
      <c r="GK675" s="45"/>
      <c r="GL675" s="45"/>
      <c r="GM675" s="45"/>
      <c r="GN675" s="45"/>
      <c r="GO675" s="45"/>
      <c r="GP675" s="45"/>
      <c r="GQ675" s="45"/>
      <c r="GR675" s="45"/>
      <c r="GS675" s="45"/>
      <c r="GT675" s="45"/>
      <c r="GU675" s="45"/>
      <c r="GV675" s="45"/>
      <c r="GW675" s="45"/>
      <c r="GX675" s="45"/>
      <c r="GY675" s="45"/>
      <c r="GZ675" s="45"/>
      <c r="HA675" s="45"/>
      <c r="HB675" s="45"/>
      <c r="HC675" s="45"/>
      <c r="HD675" s="45"/>
      <c r="HE675" s="45"/>
      <c r="HF675" s="45"/>
      <c r="HG675" s="45"/>
      <c r="HH675" s="45"/>
      <c r="HI675" s="45"/>
      <c r="HJ675" s="45"/>
      <c r="HK675" s="45"/>
      <c r="HL675" s="45"/>
      <c r="HM675" s="45"/>
      <c r="HN675" s="45"/>
      <c r="HO675" s="45"/>
      <c r="HP675" s="45"/>
      <c r="HQ675" s="45"/>
      <c r="HR675" s="45"/>
      <c r="HS675" s="45"/>
      <c r="HT675" s="45"/>
      <c r="HU675" s="45"/>
      <c r="HV675" s="45"/>
      <c r="HW675" s="45"/>
      <c r="HX675" s="45"/>
      <c r="HY675" s="45"/>
      <c r="HZ675" s="45"/>
      <c r="IA675" s="45"/>
      <c r="IB675" s="45"/>
      <c r="IC675" s="45"/>
      <c r="ID675" s="45"/>
      <c r="IE675" s="45"/>
      <c r="IF675" s="45"/>
      <c r="IG675" s="45"/>
      <c r="IH675" s="45"/>
      <c r="II675" s="45"/>
      <c r="IJ675" s="45"/>
      <c r="IK675" s="45"/>
      <c r="IL675" s="45"/>
      <c r="IM675" s="45"/>
      <c r="IN675" s="45"/>
      <c r="IO675" s="45"/>
      <c r="IP675" s="45"/>
      <c r="IQ675" s="45"/>
    </row>
    <row r="676" spans="1:251" s="59" customFormat="1">
      <c r="A676" s="51"/>
      <c r="B676" s="119"/>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1"/>
      <c r="AA676" s="123"/>
      <c r="AB676" s="120"/>
      <c r="AC676" s="120"/>
      <c r="AD676" s="120"/>
      <c r="AE676" s="120"/>
      <c r="AF676" s="120"/>
      <c r="AG676" s="120"/>
      <c r="AH676" s="120"/>
      <c r="AI676" s="121"/>
      <c r="AJ676" s="123"/>
      <c r="AK676" s="120"/>
      <c r="AL676" s="120"/>
      <c r="AM676" s="120"/>
      <c r="AN676" s="120"/>
      <c r="AO676" s="120"/>
      <c r="AP676" s="120"/>
      <c r="AQ676" s="120"/>
      <c r="AR676" s="121"/>
      <c r="AS676" s="123"/>
      <c r="AT676" s="120"/>
      <c r="AU676" s="120"/>
      <c r="AV676" s="120"/>
      <c r="AW676" s="120"/>
      <c r="AX676" s="125"/>
      <c r="AY676" s="45"/>
      <c r="AZ676" s="45"/>
      <c r="BA676" s="45"/>
      <c r="BB676" s="66"/>
      <c r="BC676" s="67"/>
      <c r="BE676" s="45"/>
      <c r="BF676" s="45"/>
      <c r="BG676" s="45"/>
      <c r="BH676" s="45"/>
      <c r="BI676" s="45"/>
      <c r="BJ676" s="45"/>
      <c r="BK676" s="45"/>
      <c r="BL676" s="45"/>
      <c r="BM676" s="45"/>
      <c r="BN676" s="45"/>
      <c r="BO676" s="45"/>
      <c r="BP676" s="45"/>
      <c r="BQ676" s="45"/>
      <c r="BR676" s="45"/>
      <c r="BS676" s="45"/>
      <c r="BT676" s="45"/>
      <c r="BU676" s="45"/>
      <c r="BV676" s="45"/>
      <c r="BW676" s="45"/>
      <c r="BX676" s="45"/>
      <c r="BY676" s="45"/>
      <c r="BZ676" s="45"/>
      <c r="CA676" s="45"/>
      <c r="CB676" s="45"/>
      <c r="CC676" s="45"/>
      <c r="CD676" s="45"/>
      <c r="CE676" s="45"/>
      <c r="CF676" s="45"/>
      <c r="CG676" s="45"/>
      <c r="CH676" s="45"/>
      <c r="CI676" s="45"/>
      <c r="CJ676" s="45"/>
      <c r="CK676" s="45"/>
      <c r="CL676" s="45"/>
      <c r="CM676" s="45"/>
      <c r="CN676" s="45"/>
      <c r="CO676" s="45"/>
      <c r="CP676" s="45"/>
      <c r="CQ676" s="45"/>
      <c r="CR676" s="45"/>
      <c r="CS676" s="45"/>
      <c r="CT676" s="45"/>
      <c r="CU676" s="45"/>
      <c r="CV676" s="45"/>
      <c r="CW676" s="45"/>
      <c r="CX676" s="45"/>
      <c r="CY676" s="45"/>
      <c r="CZ676" s="45"/>
      <c r="DA676" s="45"/>
      <c r="DB676" s="45"/>
      <c r="DC676" s="45"/>
      <c r="DD676" s="45"/>
      <c r="DE676" s="45"/>
      <c r="DF676" s="45"/>
      <c r="DG676" s="45"/>
      <c r="DH676" s="45"/>
      <c r="DI676" s="45"/>
      <c r="DJ676" s="45"/>
      <c r="DK676" s="45"/>
      <c r="DL676" s="45"/>
      <c r="DM676" s="45"/>
      <c r="DN676" s="45"/>
      <c r="DO676" s="45"/>
      <c r="DP676" s="45"/>
      <c r="DQ676" s="45"/>
      <c r="DR676" s="45"/>
      <c r="DS676" s="45"/>
      <c r="DT676" s="45"/>
      <c r="DU676" s="45"/>
      <c r="DV676" s="45"/>
      <c r="DW676" s="45"/>
      <c r="DX676" s="45"/>
      <c r="DY676" s="45"/>
      <c r="DZ676" s="45"/>
      <c r="EA676" s="45"/>
      <c r="EB676" s="45"/>
      <c r="EC676" s="45"/>
      <c r="ED676" s="45"/>
      <c r="EE676" s="45"/>
      <c r="EF676" s="45"/>
      <c r="EG676" s="45"/>
      <c r="EH676" s="45"/>
      <c r="EI676" s="45"/>
      <c r="EJ676" s="45"/>
      <c r="EK676" s="45"/>
      <c r="EL676" s="45"/>
      <c r="EM676" s="45"/>
      <c r="EN676" s="45"/>
      <c r="EO676" s="45"/>
      <c r="EP676" s="45"/>
      <c r="EQ676" s="45"/>
      <c r="ER676" s="45"/>
      <c r="ES676" s="45"/>
      <c r="ET676" s="45"/>
      <c r="EU676" s="45"/>
      <c r="EV676" s="45"/>
      <c r="EW676" s="45"/>
      <c r="EX676" s="45"/>
      <c r="EY676" s="45"/>
      <c r="EZ676" s="45"/>
      <c r="FA676" s="45"/>
      <c r="FB676" s="45"/>
      <c r="FC676" s="45"/>
      <c r="FD676" s="45"/>
      <c r="FE676" s="45"/>
      <c r="FF676" s="45"/>
      <c r="FG676" s="45"/>
      <c r="FH676" s="45"/>
      <c r="FI676" s="45"/>
      <c r="FJ676" s="45"/>
      <c r="FK676" s="45"/>
      <c r="FL676" s="45"/>
      <c r="FM676" s="45"/>
      <c r="FN676" s="45"/>
      <c r="FO676" s="45"/>
      <c r="FP676" s="45"/>
      <c r="FQ676" s="45"/>
      <c r="FR676" s="45"/>
      <c r="FS676" s="45"/>
      <c r="FT676" s="45"/>
      <c r="FU676" s="45"/>
      <c r="FV676" s="45"/>
      <c r="FW676" s="45"/>
      <c r="FX676" s="45"/>
      <c r="FY676" s="45"/>
      <c r="FZ676" s="45"/>
      <c r="GA676" s="45"/>
      <c r="GB676" s="45"/>
      <c r="GC676" s="45"/>
      <c r="GD676" s="45"/>
      <c r="GE676" s="45"/>
      <c r="GF676" s="45"/>
      <c r="GG676" s="45"/>
      <c r="GH676" s="45"/>
      <c r="GI676" s="45"/>
      <c r="GJ676" s="45"/>
      <c r="GK676" s="45"/>
      <c r="GL676" s="45"/>
      <c r="GM676" s="45"/>
      <c r="GN676" s="45"/>
      <c r="GO676" s="45"/>
      <c r="GP676" s="45"/>
      <c r="GQ676" s="45"/>
      <c r="GR676" s="45"/>
      <c r="GS676" s="45"/>
      <c r="GT676" s="45"/>
      <c r="GU676" s="45"/>
      <c r="GV676" s="45"/>
      <c r="GW676" s="45"/>
      <c r="GX676" s="45"/>
      <c r="GY676" s="45"/>
      <c r="GZ676" s="45"/>
      <c r="HA676" s="45"/>
      <c r="HB676" s="45"/>
      <c r="HC676" s="45"/>
      <c r="HD676" s="45"/>
      <c r="HE676" s="45"/>
      <c r="HF676" s="45"/>
      <c r="HG676" s="45"/>
      <c r="HH676" s="45"/>
      <c r="HI676" s="45"/>
      <c r="HJ676" s="45"/>
      <c r="HK676" s="45"/>
      <c r="HL676" s="45"/>
      <c r="HM676" s="45"/>
      <c r="HN676" s="45"/>
      <c r="HO676" s="45"/>
      <c r="HP676" s="45"/>
      <c r="HQ676" s="45"/>
      <c r="HR676" s="45"/>
      <c r="HS676" s="45"/>
      <c r="HT676" s="45"/>
      <c r="HU676" s="45"/>
      <c r="HV676" s="45"/>
      <c r="HW676" s="45"/>
      <c r="HX676" s="45"/>
      <c r="HY676" s="45"/>
      <c r="HZ676" s="45"/>
      <c r="IA676" s="45"/>
      <c r="IB676" s="45"/>
      <c r="IC676" s="45"/>
      <c r="ID676" s="45"/>
      <c r="IE676" s="45"/>
      <c r="IF676" s="45"/>
      <c r="IG676" s="45"/>
      <c r="IH676" s="45"/>
      <c r="II676" s="45"/>
      <c r="IJ676" s="45"/>
      <c r="IK676" s="45"/>
      <c r="IL676" s="45"/>
      <c r="IM676" s="45"/>
      <c r="IN676" s="45"/>
      <c r="IO676" s="45"/>
      <c r="IP676" s="45"/>
      <c r="IQ676" s="45"/>
    </row>
    <row r="677" spans="1:251" s="59" customFormat="1" ht="18.75" customHeight="1">
      <c r="A677" s="51"/>
      <c r="B677" s="68"/>
      <c r="C677" s="126" t="s">
        <v>206</v>
      </c>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8"/>
      <c r="AA677" s="129">
        <v>2666972</v>
      </c>
      <c r="AB677" s="130"/>
      <c r="AC677" s="130"/>
      <c r="AD677" s="130"/>
      <c r="AE677" s="130"/>
      <c r="AF677" s="130"/>
      <c r="AG677" s="130"/>
      <c r="AH677" s="130"/>
      <c r="AI677" s="131"/>
      <c r="AJ677" s="129">
        <v>3716925</v>
      </c>
      <c r="AK677" s="130"/>
      <c r="AL677" s="130"/>
      <c r="AM677" s="130"/>
      <c r="AN677" s="130"/>
      <c r="AO677" s="130"/>
      <c r="AP677" s="130"/>
      <c r="AQ677" s="130"/>
      <c r="AR677" s="131"/>
      <c r="AS677" s="132"/>
      <c r="AT677" s="133"/>
      <c r="AU677" s="133"/>
      <c r="AV677" s="133"/>
      <c r="AW677" s="133"/>
      <c r="AX677" s="134"/>
      <c r="AY677" s="45"/>
      <c r="AZ677" s="45"/>
      <c r="BA677" s="45"/>
      <c r="BB677" s="45"/>
      <c r="BC677" s="45"/>
      <c r="BD677" s="45"/>
      <c r="BE677" s="45"/>
      <c r="BF677" s="45"/>
      <c r="BG677" s="45"/>
      <c r="BH677" s="45"/>
      <c r="BI677" s="45"/>
      <c r="BJ677" s="45"/>
      <c r="BK677" s="45"/>
      <c r="BL677" s="45"/>
      <c r="BM677" s="45"/>
      <c r="BN677" s="45"/>
      <c r="BO677" s="45"/>
      <c r="BP677" s="45"/>
      <c r="BQ677" s="45"/>
      <c r="BR677" s="45"/>
      <c r="BS677" s="45"/>
      <c r="BT677" s="45"/>
      <c r="BU677" s="45"/>
      <c r="BV677" s="45"/>
      <c r="BW677" s="45"/>
      <c r="BX677" s="45"/>
      <c r="BY677" s="45"/>
      <c r="BZ677" s="45"/>
      <c r="CA677" s="45"/>
      <c r="CB677" s="45"/>
      <c r="CC677" s="45"/>
      <c r="CD677" s="45"/>
      <c r="CE677" s="45"/>
      <c r="CF677" s="45"/>
      <c r="CG677" s="45"/>
      <c r="CH677" s="45"/>
      <c r="CI677" s="45"/>
      <c r="CJ677" s="45"/>
      <c r="CK677" s="45"/>
      <c r="CL677" s="45"/>
      <c r="CM677" s="45"/>
      <c r="CN677" s="45"/>
      <c r="CO677" s="45"/>
      <c r="CP677" s="45"/>
      <c r="CQ677" s="45"/>
      <c r="CR677" s="45"/>
      <c r="CS677" s="45"/>
      <c r="CT677" s="45"/>
      <c r="CU677" s="45"/>
      <c r="CV677" s="45"/>
      <c r="CW677" s="45"/>
      <c r="CX677" s="45"/>
      <c r="CY677" s="45"/>
      <c r="CZ677" s="45"/>
      <c r="DA677" s="45"/>
      <c r="DB677" s="45"/>
      <c r="DC677" s="45"/>
      <c r="DD677" s="45"/>
      <c r="DE677" s="45"/>
      <c r="DF677" s="45"/>
      <c r="DG677" s="45"/>
      <c r="DH677" s="45"/>
      <c r="DI677" s="45"/>
      <c r="DJ677" s="45"/>
      <c r="DK677" s="45"/>
      <c r="DL677" s="45"/>
      <c r="DM677" s="45"/>
      <c r="DN677" s="45"/>
      <c r="DO677" s="45"/>
      <c r="DP677" s="45"/>
      <c r="DQ677" s="45"/>
      <c r="DR677" s="45"/>
      <c r="DS677" s="45"/>
      <c r="DT677" s="45"/>
      <c r="DU677" s="45"/>
      <c r="DV677" s="45"/>
      <c r="DW677" s="45"/>
      <c r="DX677" s="45"/>
      <c r="DY677" s="45"/>
      <c r="DZ677" s="45"/>
      <c r="EA677" s="45"/>
      <c r="EB677" s="45"/>
      <c r="EC677" s="45"/>
      <c r="ED677" s="45"/>
      <c r="EE677" s="45"/>
      <c r="EF677" s="45"/>
      <c r="EG677" s="45"/>
      <c r="EH677" s="45"/>
      <c r="EI677" s="45"/>
      <c r="EJ677" s="45"/>
      <c r="EK677" s="45"/>
      <c r="EL677" s="45"/>
      <c r="EM677" s="45"/>
      <c r="EN677" s="45"/>
      <c r="EO677" s="45"/>
      <c r="EP677" s="45"/>
      <c r="EQ677" s="45"/>
      <c r="ER677" s="45"/>
      <c r="ES677" s="45"/>
      <c r="ET677" s="45"/>
      <c r="EU677" s="45"/>
      <c r="EV677" s="45"/>
      <c r="EW677" s="45"/>
      <c r="EX677" s="45"/>
      <c r="EY677" s="45"/>
      <c r="EZ677" s="45"/>
      <c r="FA677" s="45"/>
      <c r="FB677" s="45"/>
      <c r="FC677" s="45"/>
      <c r="FD677" s="45"/>
      <c r="FE677" s="45"/>
      <c r="FF677" s="45"/>
      <c r="FG677" s="45"/>
      <c r="FH677" s="45"/>
      <c r="FI677" s="45"/>
      <c r="FJ677" s="45"/>
      <c r="FK677" s="45"/>
      <c r="FL677" s="45"/>
      <c r="FM677" s="45"/>
      <c r="FN677" s="45"/>
      <c r="FO677" s="45"/>
      <c r="FP677" s="45"/>
      <c r="FQ677" s="45"/>
      <c r="FR677" s="45"/>
      <c r="FS677" s="45"/>
      <c r="FT677" s="45"/>
      <c r="FU677" s="45"/>
      <c r="FV677" s="45"/>
      <c r="FW677" s="45"/>
      <c r="FX677" s="45"/>
      <c r="FY677" s="45"/>
      <c r="FZ677" s="45"/>
      <c r="GA677" s="45"/>
      <c r="GB677" s="45"/>
      <c r="GC677" s="45"/>
      <c r="GD677" s="45"/>
      <c r="GE677" s="45"/>
      <c r="GF677" s="45"/>
      <c r="GG677" s="45"/>
      <c r="GH677" s="45"/>
      <c r="GI677" s="45"/>
      <c r="GJ677" s="45"/>
      <c r="GK677" s="45"/>
      <c r="GL677" s="45"/>
      <c r="GM677" s="45"/>
      <c r="GN677" s="45"/>
      <c r="GO677" s="45"/>
      <c r="GP677" s="45"/>
      <c r="GQ677" s="45"/>
      <c r="GR677" s="45"/>
      <c r="GS677" s="45"/>
      <c r="GT677" s="45"/>
      <c r="GU677" s="45"/>
      <c r="GV677" s="45"/>
      <c r="GW677" s="45"/>
      <c r="GX677" s="45"/>
      <c r="GY677" s="45"/>
      <c r="GZ677" s="45"/>
      <c r="HA677" s="45"/>
      <c r="HB677" s="45"/>
      <c r="HC677" s="45"/>
      <c r="HD677" s="45"/>
      <c r="HE677" s="45"/>
      <c r="HF677" s="45"/>
      <c r="HG677" s="45"/>
      <c r="HH677" s="45"/>
      <c r="HI677" s="45"/>
      <c r="HJ677" s="45"/>
      <c r="HK677" s="45"/>
      <c r="HL677" s="45"/>
      <c r="HM677" s="45"/>
      <c r="HN677" s="45"/>
      <c r="HO677" s="45"/>
      <c r="HP677" s="45"/>
      <c r="HQ677" s="45"/>
      <c r="HR677" s="45"/>
      <c r="HS677" s="45"/>
      <c r="HT677" s="45"/>
      <c r="HU677" s="45"/>
      <c r="HV677" s="45"/>
      <c r="HW677" s="45"/>
      <c r="HX677" s="45"/>
      <c r="HY677" s="45"/>
      <c r="HZ677" s="45"/>
      <c r="IA677" s="45"/>
      <c r="IB677" s="45"/>
      <c r="IC677" s="45"/>
      <c r="ID677" s="45"/>
      <c r="IE677" s="45"/>
      <c r="IF677" s="45"/>
      <c r="IG677" s="45"/>
      <c r="IH677" s="45"/>
      <c r="II677" s="45"/>
      <c r="IJ677" s="45"/>
      <c r="IK677" s="45"/>
      <c r="IL677" s="45"/>
      <c r="IM677" s="45"/>
      <c r="IN677" s="45"/>
      <c r="IO677" s="45"/>
      <c r="IP677" s="45"/>
      <c r="IQ677" s="45"/>
    </row>
    <row r="678" spans="1:251" s="59" customFormat="1" ht="18.75" customHeight="1">
      <c r="A678" s="51"/>
      <c r="B678" s="68"/>
      <c r="C678" s="126" t="s">
        <v>207</v>
      </c>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8"/>
      <c r="AA678" s="129">
        <v>2714860</v>
      </c>
      <c r="AB678" s="130"/>
      <c r="AC678" s="130"/>
      <c r="AD678" s="130"/>
      <c r="AE678" s="130"/>
      <c r="AF678" s="130"/>
      <c r="AG678" s="130"/>
      <c r="AH678" s="130"/>
      <c r="AI678" s="131"/>
      <c r="AJ678" s="129">
        <v>3671643</v>
      </c>
      <c r="AK678" s="130"/>
      <c r="AL678" s="130"/>
      <c r="AM678" s="130"/>
      <c r="AN678" s="130"/>
      <c r="AO678" s="130"/>
      <c r="AP678" s="130"/>
      <c r="AQ678" s="130"/>
      <c r="AR678" s="131"/>
      <c r="AS678" s="132"/>
      <c r="AT678" s="133"/>
      <c r="AU678" s="133"/>
      <c r="AV678" s="133"/>
      <c r="AW678" s="133"/>
      <c r="AX678" s="134"/>
      <c r="AY678" s="45"/>
      <c r="AZ678" s="45"/>
      <c r="BA678" s="45"/>
      <c r="BB678" s="45"/>
      <c r="BC678" s="45"/>
      <c r="BD678" s="45"/>
      <c r="BE678" s="45"/>
      <c r="BF678" s="45"/>
      <c r="BG678" s="45"/>
      <c r="BH678" s="45"/>
      <c r="BI678" s="45"/>
      <c r="BJ678" s="45"/>
      <c r="BK678" s="45"/>
      <c r="BL678" s="45"/>
      <c r="BM678" s="45"/>
      <c r="BN678" s="45"/>
      <c r="BO678" s="45"/>
      <c r="BP678" s="45"/>
      <c r="BQ678" s="45"/>
      <c r="BR678" s="45"/>
      <c r="BS678" s="45"/>
      <c r="BT678" s="45"/>
      <c r="BU678" s="45"/>
      <c r="BV678" s="45"/>
      <c r="BW678" s="45"/>
      <c r="BX678" s="45"/>
      <c r="BY678" s="45"/>
      <c r="BZ678" s="45"/>
      <c r="CA678" s="45"/>
      <c r="CB678" s="45"/>
      <c r="CC678" s="45"/>
      <c r="CD678" s="45"/>
      <c r="CE678" s="45"/>
      <c r="CF678" s="45"/>
      <c r="CG678" s="45"/>
      <c r="CH678" s="45"/>
      <c r="CI678" s="45"/>
      <c r="CJ678" s="45"/>
      <c r="CK678" s="45"/>
      <c r="CL678" s="45"/>
      <c r="CM678" s="45"/>
      <c r="CN678" s="45"/>
      <c r="CO678" s="45"/>
      <c r="CP678" s="45"/>
      <c r="CQ678" s="45"/>
      <c r="CR678" s="45"/>
      <c r="CS678" s="45"/>
      <c r="CT678" s="45"/>
      <c r="CU678" s="45"/>
      <c r="CV678" s="45"/>
      <c r="CW678" s="45"/>
      <c r="CX678" s="45"/>
      <c r="CY678" s="45"/>
      <c r="CZ678" s="45"/>
      <c r="DA678" s="45"/>
      <c r="DB678" s="45"/>
      <c r="DC678" s="45"/>
      <c r="DD678" s="45"/>
      <c r="DE678" s="45"/>
      <c r="DF678" s="45"/>
      <c r="DG678" s="45"/>
      <c r="DH678" s="45"/>
      <c r="DI678" s="45"/>
      <c r="DJ678" s="45"/>
      <c r="DK678" s="45"/>
      <c r="DL678" s="45"/>
      <c r="DM678" s="45"/>
      <c r="DN678" s="45"/>
      <c r="DO678" s="45"/>
      <c r="DP678" s="45"/>
      <c r="DQ678" s="45"/>
      <c r="DR678" s="45"/>
      <c r="DS678" s="45"/>
      <c r="DT678" s="45"/>
      <c r="DU678" s="45"/>
      <c r="DV678" s="45"/>
      <c r="DW678" s="45"/>
      <c r="DX678" s="45"/>
      <c r="DY678" s="45"/>
      <c r="DZ678" s="45"/>
      <c r="EA678" s="45"/>
      <c r="EB678" s="45"/>
      <c r="EC678" s="45"/>
      <c r="ED678" s="45"/>
      <c r="EE678" s="45"/>
      <c r="EF678" s="45"/>
      <c r="EG678" s="45"/>
      <c r="EH678" s="45"/>
      <c r="EI678" s="45"/>
      <c r="EJ678" s="45"/>
      <c r="EK678" s="45"/>
      <c r="EL678" s="45"/>
      <c r="EM678" s="45"/>
      <c r="EN678" s="45"/>
      <c r="EO678" s="45"/>
      <c r="EP678" s="45"/>
      <c r="EQ678" s="45"/>
      <c r="ER678" s="45"/>
      <c r="ES678" s="45"/>
      <c r="ET678" s="45"/>
      <c r="EU678" s="45"/>
      <c r="EV678" s="45"/>
      <c r="EW678" s="45"/>
      <c r="EX678" s="45"/>
      <c r="EY678" s="45"/>
      <c r="EZ678" s="45"/>
      <c r="FA678" s="45"/>
      <c r="FB678" s="45"/>
      <c r="FC678" s="45"/>
      <c r="FD678" s="45"/>
      <c r="FE678" s="45"/>
      <c r="FF678" s="45"/>
      <c r="FG678" s="45"/>
      <c r="FH678" s="45"/>
      <c r="FI678" s="45"/>
      <c r="FJ678" s="45"/>
      <c r="FK678" s="45"/>
      <c r="FL678" s="45"/>
      <c r="FM678" s="45"/>
      <c r="FN678" s="45"/>
      <c r="FO678" s="45"/>
      <c r="FP678" s="45"/>
      <c r="FQ678" s="45"/>
      <c r="FR678" s="45"/>
      <c r="FS678" s="45"/>
      <c r="FT678" s="45"/>
      <c r="FU678" s="45"/>
      <c r="FV678" s="45"/>
      <c r="FW678" s="45"/>
      <c r="FX678" s="45"/>
      <c r="FY678" s="45"/>
      <c r="FZ678" s="45"/>
      <c r="GA678" s="45"/>
      <c r="GB678" s="45"/>
      <c r="GC678" s="45"/>
      <c r="GD678" s="45"/>
      <c r="GE678" s="45"/>
      <c r="GF678" s="45"/>
      <c r="GG678" s="45"/>
      <c r="GH678" s="45"/>
      <c r="GI678" s="45"/>
      <c r="GJ678" s="45"/>
      <c r="GK678" s="45"/>
      <c r="GL678" s="45"/>
      <c r="GM678" s="45"/>
      <c r="GN678" s="45"/>
      <c r="GO678" s="45"/>
      <c r="GP678" s="45"/>
      <c r="GQ678" s="45"/>
      <c r="GR678" s="45"/>
      <c r="GS678" s="45"/>
      <c r="GT678" s="45"/>
      <c r="GU678" s="45"/>
      <c r="GV678" s="45"/>
      <c r="GW678" s="45"/>
      <c r="GX678" s="45"/>
      <c r="GY678" s="45"/>
      <c r="GZ678" s="45"/>
      <c r="HA678" s="45"/>
      <c r="HB678" s="45"/>
      <c r="HC678" s="45"/>
      <c r="HD678" s="45"/>
      <c r="HE678" s="45"/>
      <c r="HF678" s="45"/>
      <c r="HG678" s="45"/>
      <c r="HH678" s="45"/>
      <c r="HI678" s="45"/>
      <c r="HJ678" s="45"/>
      <c r="HK678" s="45"/>
      <c r="HL678" s="45"/>
      <c r="HM678" s="45"/>
      <c r="HN678" s="45"/>
      <c r="HO678" s="45"/>
      <c r="HP678" s="45"/>
      <c r="HQ678" s="45"/>
      <c r="HR678" s="45"/>
      <c r="HS678" s="45"/>
      <c r="HT678" s="45"/>
      <c r="HU678" s="45"/>
      <c r="HV678" s="45"/>
      <c r="HW678" s="45"/>
      <c r="HX678" s="45"/>
      <c r="HY678" s="45"/>
      <c r="HZ678" s="45"/>
      <c r="IA678" s="45"/>
      <c r="IB678" s="45"/>
      <c r="IC678" s="45"/>
      <c r="ID678" s="45"/>
      <c r="IE678" s="45"/>
      <c r="IF678" s="45"/>
      <c r="IG678" s="45"/>
      <c r="IH678" s="45"/>
      <c r="II678" s="45"/>
      <c r="IJ678" s="45"/>
      <c r="IK678" s="45"/>
      <c r="IL678" s="45"/>
      <c r="IM678" s="45"/>
      <c r="IN678" s="45"/>
      <c r="IO678" s="45"/>
      <c r="IP678" s="45"/>
      <c r="IQ678" s="45"/>
    </row>
    <row r="679" spans="1:251" s="59" customFormat="1" ht="18.75" customHeight="1">
      <c r="A679" s="51"/>
      <c r="B679" s="68"/>
      <c r="C679" s="126" t="s">
        <v>208</v>
      </c>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8"/>
      <c r="AA679" s="129">
        <v>1906889</v>
      </c>
      <c r="AB679" s="130"/>
      <c r="AC679" s="130"/>
      <c r="AD679" s="130"/>
      <c r="AE679" s="130"/>
      <c r="AF679" s="130"/>
      <c r="AG679" s="130"/>
      <c r="AH679" s="130"/>
      <c r="AI679" s="131"/>
      <c r="AJ679" s="129">
        <v>2628686</v>
      </c>
      <c r="AK679" s="130"/>
      <c r="AL679" s="130"/>
      <c r="AM679" s="130"/>
      <c r="AN679" s="130"/>
      <c r="AO679" s="130"/>
      <c r="AP679" s="130"/>
      <c r="AQ679" s="130"/>
      <c r="AR679" s="131"/>
      <c r="AS679" s="132"/>
      <c r="AT679" s="133"/>
      <c r="AU679" s="133"/>
      <c r="AV679" s="133"/>
      <c r="AW679" s="133"/>
      <c r="AX679" s="134"/>
      <c r="AY679" s="45"/>
      <c r="AZ679" s="45"/>
      <c r="BA679" s="45"/>
      <c r="BB679" s="45"/>
      <c r="BC679" s="45"/>
      <c r="BD679" s="45"/>
      <c r="BE679" s="45"/>
      <c r="BF679" s="45"/>
      <c r="BG679" s="45"/>
      <c r="BH679" s="45"/>
      <c r="BI679" s="45"/>
      <c r="BJ679" s="45"/>
      <c r="BK679" s="45"/>
      <c r="BL679" s="45"/>
      <c r="BM679" s="45"/>
      <c r="BN679" s="45"/>
      <c r="BO679" s="45"/>
      <c r="BP679" s="45"/>
      <c r="BQ679" s="45"/>
      <c r="BR679" s="45"/>
      <c r="BS679" s="45"/>
      <c r="BT679" s="45"/>
      <c r="BU679" s="45"/>
      <c r="BV679" s="45"/>
      <c r="BW679" s="45"/>
      <c r="BX679" s="45"/>
      <c r="BY679" s="45"/>
      <c r="BZ679" s="45"/>
      <c r="CA679" s="45"/>
      <c r="CB679" s="45"/>
      <c r="CC679" s="45"/>
      <c r="CD679" s="45"/>
      <c r="CE679" s="45"/>
      <c r="CF679" s="45"/>
      <c r="CG679" s="45"/>
      <c r="CH679" s="45"/>
      <c r="CI679" s="45"/>
      <c r="CJ679" s="45"/>
      <c r="CK679" s="45"/>
      <c r="CL679" s="45"/>
      <c r="CM679" s="45"/>
      <c r="CN679" s="45"/>
      <c r="CO679" s="45"/>
      <c r="CP679" s="45"/>
      <c r="CQ679" s="45"/>
      <c r="CR679" s="45"/>
      <c r="CS679" s="45"/>
      <c r="CT679" s="45"/>
      <c r="CU679" s="45"/>
      <c r="CV679" s="45"/>
      <c r="CW679" s="45"/>
      <c r="CX679" s="45"/>
      <c r="CY679" s="45"/>
      <c r="CZ679" s="45"/>
      <c r="DA679" s="45"/>
      <c r="DB679" s="45"/>
      <c r="DC679" s="45"/>
      <c r="DD679" s="45"/>
      <c r="DE679" s="45"/>
      <c r="DF679" s="45"/>
      <c r="DG679" s="45"/>
      <c r="DH679" s="45"/>
      <c r="DI679" s="45"/>
      <c r="DJ679" s="45"/>
      <c r="DK679" s="45"/>
      <c r="DL679" s="45"/>
      <c r="DM679" s="45"/>
      <c r="DN679" s="45"/>
      <c r="DO679" s="45"/>
      <c r="DP679" s="45"/>
      <c r="DQ679" s="45"/>
      <c r="DR679" s="45"/>
      <c r="DS679" s="45"/>
      <c r="DT679" s="45"/>
      <c r="DU679" s="45"/>
      <c r="DV679" s="45"/>
      <c r="DW679" s="45"/>
      <c r="DX679" s="45"/>
      <c r="DY679" s="45"/>
      <c r="DZ679" s="45"/>
      <c r="EA679" s="45"/>
      <c r="EB679" s="45"/>
      <c r="EC679" s="45"/>
      <c r="ED679" s="45"/>
      <c r="EE679" s="45"/>
      <c r="EF679" s="45"/>
      <c r="EG679" s="45"/>
      <c r="EH679" s="45"/>
      <c r="EI679" s="45"/>
      <c r="EJ679" s="45"/>
      <c r="EK679" s="45"/>
      <c r="EL679" s="45"/>
      <c r="EM679" s="45"/>
      <c r="EN679" s="45"/>
      <c r="EO679" s="45"/>
      <c r="EP679" s="45"/>
      <c r="EQ679" s="45"/>
      <c r="ER679" s="45"/>
      <c r="ES679" s="45"/>
      <c r="ET679" s="45"/>
      <c r="EU679" s="45"/>
      <c r="EV679" s="45"/>
      <c r="EW679" s="45"/>
      <c r="EX679" s="45"/>
      <c r="EY679" s="45"/>
      <c r="EZ679" s="45"/>
      <c r="FA679" s="45"/>
      <c r="FB679" s="45"/>
      <c r="FC679" s="45"/>
      <c r="FD679" s="45"/>
      <c r="FE679" s="45"/>
      <c r="FF679" s="45"/>
      <c r="FG679" s="45"/>
      <c r="FH679" s="45"/>
      <c r="FI679" s="45"/>
      <c r="FJ679" s="45"/>
      <c r="FK679" s="45"/>
      <c r="FL679" s="45"/>
      <c r="FM679" s="45"/>
      <c r="FN679" s="45"/>
      <c r="FO679" s="45"/>
      <c r="FP679" s="45"/>
      <c r="FQ679" s="45"/>
      <c r="FR679" s="45"/>
      <c r="FS679" s="45"/>
      <c r="FT679" s="45"/>
      <c r="FU679" s="45"/>
      <c r="FV679" s="45"/>
      <c r="FW679" s="45"/>
      <c r="FX679" s="45"/>
      <c r="FY679" s="45"/>
      <c r="FZ679" s="45"/>
      <c r="GA679" s="45"/>
      <c r="GB679" s="45"/>
      <c r="GC679" s="45"/>
      <c r="GD679" s="45"/>
      <c r="GE679" s="45"/>
      <c r="GF679" s="45"/>
      <c r="GG679" s="45"/>
      <c r="GH679" s="45"/>
      <c r="GI679" s="45"/>
      <c r="GJ679" s="45"/>
      <c r="GK679" s="45"/>
      <c r="GL679" s="45"/>
      <c r="GM679" s="45"/>
      <c r="GN679" s="45"/>
      <c r="GO679" s="45"/>
      <c r="GP679" s="45"/>
      <c r="GQ679" s="45"/>
      <c r="GR679" s="45"/>
      <c r="GS679" s="45"/>
      <c r="GT679" s="45"/>
      <c r="GU679" s="45"/>
      <c r="GV679" s="45"/>
      <c r="GW679" s="45"/>
      <c r="GX679" s="45"/>
      <c r="GY679" s="45"/>
      <c r="GZ679" s="45"/>
      <c r="HA679" s="45"/>
      <c r="HB679" s="45"/>
      <c r="HC679" s="45"/>
      <c r="HD679" s="45"/>
      <c r="HE679" s="45"/>
      <c r="HF679" s="45"/>
      <c r="HG679" s="45"/>
      <c r="HH679" s="45"/>
      <c r="HI679" s="45"/>
      <c r="HJ679" s="45"/>
      <c r="HK679" s="45"/>
      <c r="HL679" s="45"/>
      <c r="HM679" s="45"/>
      <c r="HN679" s="45"/>
      <c r="HO679" s="45"/>
      <c r="HP679" s="45"/>
      <c r="HQ679" s="45"/>
      <c r="HR679" s="45"/>
      <c r="HS679" s="45"/>
      <c r="HT679" s="45"/>
      <c r="HU679" s="45"/>
      <c r="HV679" s="45"/>
      <c r="HW679" s="45"/>
      <c r="HX679" s="45"/>
      <c r="HY679" s="45"/>
      <c r="HZ679" s="45"/>
      <c r="IA679" s="45"/>
      <c r="IB679" s="45"/>
      <c r="IC679" s="45"/>
      <c r="ID679" s="45"/>
      <c r="IE679" s="45"/>
      <c r="IF679" s="45"/>
      <c r="IG679" s="45"/>
      <c r="IH679" s="45"/>
      <c r="II679" s="45"/>
      <c r="IJ679" s="45"/>
      <c r="IK679" s="45"/>
      <c r="IL679" s="45"/>
      <c r="IM679" s="45"/>
      <c r="IN679" s="45"/>
      <c r="IO679" s="45"/>
      <c r="IP679" s="45"/>
      <c r="IQ679" s="45"/>
    </row>
    <row r="680" spans="1:251" s="59" customFormat="1" ht="18.75" customHeight="1">
      <c r="A680" s="51"/>
      <c r="B680" s="68"/>
      <c r="C680" s="126" t="s">
        <v>209</v>
      </c>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8"/>
      <c r="AA680" s="129">
        <v>653875</v>
      </c>
      <c r="AB680" s="130"/>
      <c r="AC680" s="130"/>
      <c r="AD680" s="130"/>
      <c r="AE680" s="130"/>
      <c r="AF680" s="130"/>
      <c r="AG680" s="130"/>
      <c r="AH680" s="130"/>
      <c r="AI680" s="131"/>
      <c r="AJ680" s="129">
        <v>673429</v>
      </c>
      <c r="AK680" s="130"/>
      <c r="AL680" s="130"/>
      <c r="AM680" s="130"/>
      <c r="AN680" s="130"/>
      <c r="AO680" s="130"/>
      <c r="AP680" s="130"/>
      <c r="AQ680" s="130"/>
      <c r="AR680" s="131"/>
      <c r="AS680" s="132"/>
      <c r="AT680" s="133"/>
      <c r="AU680" s="133"/>
      <c r="AV680" s="133"/>
      <c r="AW680" s="133"/>
      <c r="AX680" s="134"/>
      <c r="AY680" s="45"/>
      <c r="AZ680" s="45"/>
      <c r="BA680" s="45"/>
      <c r="BB680" s="45"/>
      <c r="BC680" s="45"/>
      <c r="BD680" s="45"/>
      <c r="BE680" s="45"/>
      <c r="BF680" s="45"/>
      <c r="BG680" s="45"/>
      <c r="BH680" s="45"/>
      <c r="BI680" s="45"/>
      <c r="BJ680" s="45"/>
      <c r="BK680" s="45"/>
      <c r="BL680" s="45"/>
      <c r="BM680" s="45"/>
      <c r="BN680" s="45"/>
      <c r="BO680" s="45"/>
      <c r="BP680" s="45"/>
      <c r="BQ680" s="45"/>
      <c r="BR680" s="45"/>
      <c r="BS680" s="45"/>
      <c r="BT680" s="45"/>
      <c r="BU680" s="45"/>
      <c r="BV680" s="45"/>
      <c r="BW680" s="45"/>
      <c r="BX680" s="45"/>
      <c r="BY680" s="45"/>
      <c r="BZ680" s="45"/>
      <c r="CA680" s="45"/>
      <c r="CB680" s="45"/>
      <c r="CC680" s="45"/>
      <c r="CD680" s="45"/>
      <c r="CE680" s="45"/>
      <c r="CF680" s="45"/>
      <c r="CG680" s="45"/>
      <c r="CH680" s="45"/>
      <c r="CI680" s="45"/>
      <c r="CJ680" s="45"/>
      <c r="CK680" s="45"/>
      <c r="CL680" s="45"/>
      <c r="CM680" s="45"/>
      <c r="CN680" s="45"/>
      <c r="CO680" s="45"/>
      <c r="CP680" s="45"/>
      <c r="CQ680" s="45"/>
      <c r="CR680" s="45"/>
      <c r="CS680" s="45"/>
      <c r="CT680" s="45"/>
      <c r="CU680" s="45"/>
      <c r="CV680" s="45"/>
      <c r="CW680" s="45"/>
      <c r="CX680" s="45"/>
      <c r="CY680" s="45"/>
      <c r="CZ680" s="45"/>
      <c r="DA680" s="45"/>
      <c r="DB680" s="45"/>
      <c r="DC680" s="45"/>
      <c r="DD680" s="45"/>
      <c r="DE680" s="45"/>
      <c r="DF680" s="45"/>
      <c r="DG680" s="45"/>
      <c r="DH680" s="45"/>
      <c r="DI680" s="45"/>
      <c r="DJ680" s="45"/>
      <c r="DK680" s="45"/>
      <c r="DL680" s="45"/>
      <c r="DM680" s="45"/>
      <c r="DN680" s="45"/>
      <c r="DO680" s="45"/>
      <c r="DP680" s="45"/>
      <c r="DQ680" s="45"/>
      <c r="DR680" s="45"/>
      <c r="DS680" s="45"/>
      <c r="DT680" s="45"/>
      <c r="DU680" s="45"/>
      <c r="DV680" s="45"/>
      <c r="DW680" s="45"/>
      <c r="DX680" s="45"/>
      <c r="DY680" s="45"/>
      <c r="DZ680" s="45"/>
      <c r="EA680" s="45"/>
      <c r="EB680" s="45"/>
      <c r="EC680" s="45"/>
      <c r="ED680" s="45"/>
      <c r="EE680" s="45"/>
      <c r="EF680" s="45"/>
      <c r="EG680" s="45"/>
      <c r="EH680" s="45"/>
      <c r="EI680" s="45"/>
      <c r="EJ680" s="45"/>
      <c r="EK680" s="45"/>
      <c r="EL680" s="45"/>
      <c r="EM680" s="45"/>
      <c r="EN680" s="45"/>
      <c r="EO680" s="45"/>
      <c r="EP680" s="45"/>
      <c r="EQ680" s="45"/>
      <c r="ER680" s="45"/>
      <c r="ES680" s="45"/>
      <c r="ET680" s="45"/>
      <c r="EU680" s="45"/>
      <c r="EV680" s="45"/>
      <c r="EW680" s="45"/>
      <c r="EX680" s="45"/>
      <c r="EY680" s="45"/>
      <c r="EZ680" s="45"/>
      <c r="FA680" s="45"/>
      <c r="FB680" s="45"/>
      <c r="FC680" s="45"/>
      <c r="FD680" s="45"/>
      <c r="FE680" s="45"/>
      <c r="FF680" s="45"/>
      <c r="FG680" s="45"/>
      <c r="FH680" s="45"/>
      <c r="FI680" s="45"/>
      <c r="FJ680" s="45"/>
      <c r="FK680" s="45"/>
      <c r="FL680" s="45"/>
      <c r="FM680" s="45"/>
      <c r="FN680" s="45"/>
      <c r="FO680" s="45"/>
      <c r="FP680" s="45"/>
      <c r="FQ680" s="45"/>
      <c r="FR680" s="45"/>
      <c r="FS680" s="45"/>
      <c r="FT680" s="45"/>
      <c r="FU680" s="45"/>
      <c r="FV680" s="45"/>
      <c r="FW680" s="45"/>
      <c r="FX680" s="45"/>
      <c r="FY680" s="45"/>
      <c r="FZ680" s="45"/>
      <c r="GA680" s="45"/>
      <c r="GB680" s="45"/>
      <c r="GC680" s="45"/>
      <c r="GD680" s="45"/>
      <c r="GE680" s="45"/>
      <c r="GF680" s="45"/>
      <c r="GG680" s="45"/>
      <c r="GH680" s="45"/>
      <c r="GI680" s="45"/>
      <c r="GJ680" s="45"/>
      <c r="GK680" s="45"/>
      <c r="GL680" s="45"/>
      <c r="GM680" s="45"/>
      <c r="GN680" s="45"/>
      <c r="GO680" s="45"/>
      <c r="GP680" s="45"/>
      <c r="GQ680" s="45"/>
      <c r="GR680" s="45"/>
      <c r="GS680" s="45"/>
      <c r="GT680" s="45"/>
      <c r="GU680" s="45"/>
      <c r="GV680" s="45"/>
      <c r="GW680" s="45"/>
      <c r="GX680" s="45"/>
      <c r="GY680" s="45"/>
      <c r="GZ680" s="45"/>
      <c r="HA680" s="45"/>
      <c r="HB680" s="45"/>
      <c r="HC680" s="45"/>
      <c r="HD680" s="45"/>
      <c r="HE680" s="45"/>
      <c r="HF680" s="45"/>
      <c r="HG680" s="45"/>
      <c r="HH680" s="45"/>
      <c r="HI680" s="45"/>
      <c r="HJ680" s="45"/>
      <c r="HK680" s="45"/>
      <c r="HL680" s="45"/>
      <c r="HM680" s="45"/>
      <c r="HN680" s="45"/>
      <c r="HO680" s="45"/>
      <c r="HP680" s="45"/>
      <c r="HQ680" s="45"/>
      <c r="HR680" s="45"/>
      <c r="HS680" s="45"/>
      <c r="HT680" s="45"/>
      <c r="HU680" s="45"/>
      <c r="HV680" s="45"/>
      <c r="HW680" s="45"/>
      <c r="HX680" s="45"/>
      <c r="HY680" s="45"/>
      <c r="HZ680" s="45"/>
      <c r="IA680" s="45"/>
      <c r="IB680" s="45"/>
      <c r="IC680" s="45"/>
      <c r="ID680" s="45"/>
      <c r="IE680" s="45"/>
      <c r="IF680" s="45"/>
      <c r="IG680" s="45"/>
      <c r="IH680" s="45"/>
      <c r="II680" s="45"/>
      <c r="IJ680" s="45"/>
      <c r="IK680" s="45"/>
      <c r="IL680" s="45"/>
      <c r="IM680" s="45"/>
      <c r="IN680" s="45"/>
      <c r="IO680" s="45"/>
      <c r="IP680" s="45"/>
      <c r="IQ680" s="45"/>
    </row>
    <row r="681" spans="1:251" s="59" customFormat="1" ht="18.75" customHeight="1">
      <c r="A681" s="51"/>
      <c r="B681" s="68"/>
      <c r="C681" s="126" t="s">
        <v>210</v>
      </c>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8"/>
      <c r="AA681" s="129">
        <v>12540338</v>
      </c>
      <c r="AB681" s="130"/>
      <c r="AC681" s="130"/>
      <c r="AD681" s="130"/>
      <c r="AE681" s="130"/>
      <c r="AF681" s="130"/>
      <c r="AG681" s="130"/>
      <c r="AH681" s="130"/>
      <c r="AI681" s="131"/>
      <c r="AJ681" s="129">
        <v>10318293</v>
      </c>
      <c r="AK681" s="130"/>
      <c r="AL681" s="130"/>
      <c r="AM681" s="130"/>
      <c r="AN681" s="130"/>
      <c r="AO681" s="130"/>
      <c r="AP681" s="130"/>
      <c r="AQ681" s="130"/>
      <c r="AR681" s="131"/>
      <c r="AS681" s="132"/>
      <c r="AT681" s="133"/>
      <c r="AU681" s="133"/>
      <c r="AV681" s="133"/>
      <c r="AW681" s="133"/>
      <c r="AX681" s="134"/>
      <c r="AY681" s="45"/>
      <c r="AZ681" s="45"/>
      <c r="BA681" s="45"/>
      <c r="BB681" s="45"/>
      <c r="BC681" s="45"/>
      <c r="BD681" s="45"/>
      <c r="BE681" s="45"/>
      <c r="BF681" s="45"/>
      <c r="BG681" s="45"/>
      <c r="BH681" s="45"/>
      <c r="BI681" s="45"/>
      <c r="BJ681" s="45"/>
      <c r="BK681" s="45"/>
      <c r="BL681" s="45"/>
      <c r="BM681" s="45"/>
      <c r="BN681" s="45"/>
      <c r="BO681" s="45"/>
      <c r="BP681" s="45"/>
      <c r="BQ681" s="45"/>
      <c r="BR681" s="45"/>
      <c r="BS681" s="45"/>
      <c r="BT681" s="45"/>
      <c r="BU681" s="45"/>
      <c r="BV681" s="45"/>
      <c r="BW681" s="45"/>
      <c r="BX681" s="45"/>
      <c r="BY681" s="45"/>
      <c r="BZ681" s="45"/>
      <c r="CA681" s="45"/>
      <c r="CB681" s="45"/>
      <c r="CC681" s="45"/>
      <c r="CD681" s="45"/>
      <c r="CE681" s="45"/>
      <c r="CF681" s="45"/>
      <c r="CG681" s="45"/>
      <c r="CH681" s="45"/>
      <c r="CI681" s="45"/>
      <c r="CJ681" s="45"/>
      <c r="CK681" s="45"/>
      <c r="CL681" s="45"/>
      <c r="CM681" s="45"/>
      <c r="CN681" s="45"/>
      <c r="CO681" s="45"/>
      <c r="CP681" s="45"/>
      <c r="CQ681" s="45"/>
      <c r="CR681" s="45"/>
      <c r="CS681" s="45"/>
      <c r="CT681" s="45"/>
      <c r="CU681" s="45"/>
      <c r="CV681" s="45"/>
      <c r="CW681" s="45"/>
      <c r="CX681" s="45"/>
      <c r="CY681" s="45"/>
      <c r="CZ681" s="45"/>
      <c r="DA681" s="45"/>
      <c r="DB681" s="45"/>
      <c r="DC681" s="45"/>
      <c r="DD681" s="45"/>
      <c r="DE681" s="45"/>
      <c r="DF681" s="45"/>
      <c r="DG681" s="45"/>
      <c r="DH681" s="45"/>
      <c r="DI681" s="45"/>
      <c r="DJ681" s="45"/>
      <c r="DK681" s="45"/>
      <c r="DL681" s="45"/>
      <c r="DM681" s="45"/>
      <c r="DN681" s="45"/>
      <c r="DO681" s="45"/>
      <c r="DP681" s="45"/>
      <c r="DQ681" s="45"/>
      <c r="DR681" s="45"/>
      <c r="DS681" s="45"/>
      <c r="DT681" s="45"/>
      <c r="DU681" s="45"/>
      <c r="DV681" s="45"/>
      <c r="DW681" s="45"/>
      <c r="DX681" s="45"/>
      <c r="DY681" s="45"/>
      <c r="DZ681" s="45"/>
      <c r="EA681" s="45"/>
      <c r="EB681" s="45"/>
      <c r="EC681" s="45"/>
      <c r="ED681" s="45"/>
      <c r="EE681" s="45"/>
      <c r="EF681" s="45"/>
      <c r="EG681" s="45"/>
      <c r="EH681" s="45"/>
      <c r="EI681" s="45"/>
      <c r="EJ681" s="45"/>
      <c r="EK681" s="45"/>
      <c r="EL681" s="45"/>
      <c r="EM681" s="45"/>
      <c r="EN681" s="45"/>
      <c r="EO681" s="45"/>
      <c r="EP681" s="45"/>
      <c r="EQ681" s="45"/>
      <c r="ER681" s="45"/>
      <c r="ES681" s="45"/>
      <c r="ET681" s="45"/>
      <c r="EU681" s="45"/>
      <c r="EV681" s="45"/>
      <c r="EW681" s="45"/>
      <c r="EX681" s="45"/>
      <c r="EY681" s="45"/>
      <c r="EZ681" s="45"/>
      <c r="FA681" s="45"/>
      <c r="FB681" s="45"/>
      <c r="FC681" s="45"/>
      <c r="FD681" s="45"/>
      <c r="FE681" s="45"/>
      <c r="FF681" s="45"/>
      <c r="FG681" s="45"/>
      <c r="FH681" s="45"/>
      <c r="FI681" s="45"/>
      <c r="FJ681" s="45"/>
      <c r="FK681" s="45"/>
      <c r="FL681" s="45"/>
      <c r="FM681" s="45"/>
      <c r="FN681" s="45"/>
      <c r="FO681" s="45"/>
      <c r="FP681" s="45"/>
      <c r="FQ681" s="45"/>
      <c r="FR681" s="45"/>
      <c r="FS681" s="45"/>
      <c r="FT681" s="45"/>
      <c r="FU681" s="45"/>
      <c r="FV681" s="45"/>
      <c r="FW681" s="45"/>
      <c r="FX681" s="45"/>
      <c r="FY681" s="45"/>
      <c r="FZ681" s="45"/>
      <c r="GA681" s="45"/>
      <c r="GB681" s="45"/>
      <c r="GC681" s="45"/>
      <c r="GD681" s="45"/>
      <c r="GE681" s="45"/>
      <c r="GF681" s="45"/>
      <c r="GG681" s="45"/>
      <c r="GH681" s="45"/>
      <c r="GI681" s="45"/>
      <c r="GJ681" s="45"/>
      <c r="GK681" s="45"/>
      <c r="GL681" s="45"/>
      <c r="GM681" s="45"/>
      <c r="GN681" s="45"/>
      <c r="GO681" s="45"/>
      <c r="GP681" s="45"/>
      <c r="GQ681" s="45"/>
      <c r="GR681" s="45"/>
      <c r="GS681" s="45"/>
      <c r="GT681" s="45"/>
      <c r="GU681" s="45"/>
      <c r="GV681" s="45"/>
      <c r="GW681" s="45"/>
      <c r="GX681" s="45"/>
      <c r="GY681" s="45"/>
      <c r="GZ681" s="45"/>
      <c r="HA681" s="45"/>
      <c r="HB681" s="45"/>
      <c r="HC681" s="45"/>
      <c r="HD681" s="45"/>
      <c r="HE681" s="45"/>
      <c r="HF681" s="45"/>
      <c r="HG681" s="45"/>
      <c r="HH681" s="45"/>
      <c r="HI681" s="45"/>
      <c r="HJ681" s="45"/>
      <c r="HK681" s="45"/>
      <c r="HL681" s="45"/>
      <c r="HM681" s="45"/>
      <c r="HN681" s="45"/>
      <c r="HO681" s="45"/>
      <c r="HP681" s="45"/>
      <c r="HQ681" s="45"/>
      <c r="HR681" s="45"/>
      <c r="HS681" s="45"/>
      <c r="HT681" s="45"/>
      <c r="HU681" s="45"/>
      <c r="HV681" s="45"/>
      <c r="HW681" s="45"/>
      <c r="HX681" s="45"/>
      <c r="HY681" s="45"/>
      <c r="HZ681" s="45"/>
      <c r="IA681" s="45"/>
      <c r="IB681" s="45"/>
      <c r="IC681" s="45"/>
      <c r="ID681" s="45"/>
      <c r="IE681" s="45"/>
      <c r="IF681" s="45"/>
      <c r="IG681" s="45"/>
      <c r="IH681" s="45"/>
      <c r="II681" s="45"/>
      <c r="IJ681" s="45"/>
      <c r="IK681" s="45"/>
      <c r="IL681" s="45"/>
      <c r="IM681" s="45"/>
      <c r="IN681" s="45"/>
      <c r="IO681" s="45"/>
      <c r="IP681" s="45"/>
      <c r="IQ681" s="45"/>
    </row>
    <row r="682" spans="1:251" s="59" customFormat="1" ht="18.75" customHeight="1">
      <c r="A682" s="51"/>
      <c r="B682" s="68"/>
      <c r="C682" s="126" t="s">
        <v>118</v>
      </c>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8"/>
      <c r="AA682" s="129">
        <v>14609</v>
      </c>
      <c r="AB682" s="130"/>
      <c r="AC682" s="130"/>
      <c r="AD682" s="130"/>
      <c r="AE682" s="130"/>
      <c r="AF682" s="130"/>
      <c r="AG682" s="130"/>
      <c r="AH682" s="130"/>
      <c r="AI682" s="131"/>
      <c r="AJ682" s="129">
        <v>10309</v>
      </c>
      <c r="AK682" s="130"/>
      <c r="AL682" s="130"/>
      <c r="AM682" s="130"/>
      <c r="AN682" s="130"/>
      <c r="AO682" s="130"/>
      <c r="AP682" s="130"/>
      <c r="AQ682" s="130"/>
      <c r="AR682" s="131"/>
      <c r="AS682" s="132"/>
      <c r="AT682" s="133"/>
      <c r="AU682" s="133"/>
      <c r="AV682" s="133"/>
      <c r="AW682" s="133"/>
      <c r="AX682" s="134"/>
      <c r="AY682" s="45"/>
      <c r="AZ682" s="45"/>
      <c r="BA682" s="45"/>
      <c r="BB682" s="45"/>
      <c r="BC682" s="45"/>
      <c r="BD682" s="45"/>
      <c r="BE682" s="45"/>
      <c r="BF682" s="45"/>
      <c r="BG682" s="45"/>
      <c r="BH682" s="45"/>
      <c r="BI682" s="45"/>
      <c r="BJ682" s="45"/>
      <c r="BK682" s="45"/>
      <c r="BL682" s="45"/>
      <c r="BM682" s="45"/>
      <c r="BN682" s="45"/>
      <c r="BO682" s="45"/>
      <c r="BP682" s="45"/>
      <c r="BQ682" s="45"/>
      <c r="BR682" s="45"/>
      <c r="BS682" s="45"/>
      <c r="BT682" s="45"/>
      <c r="BU682" s="45"/>
      <c r="BV682" s="45"/>
      <c r="BW682" s="45"/>
      <c r="BX682" s="45"/>
      <c r="BY682" s="45"/>
      <c r="BZ682" s="45"/>
      <c r="CA682" s="45"/>
      <c r="CB682" s="45"/>
      <c r="CC682" s="45"/>
      <c r="CD682" s="45"/>
      <c r="CE682" s="45"/>
      <c r="CF682" s="45"/>
      <c r="CG682" s="45"/>
      <c r="CH682" s="45"/>
      <c r="CI682" s="45"/>
      <c r="CJ682" s="45"/>
      <c r="CK682" s="45"/>
      <c r="CL682" s="45"/>
      <c r="CM682" s="45"/>
      <c r="CN682" s="45"/>
      <c r="CO682" s="45"/>
      <c r="CP682" s="45"/>
      <c r="CQ682" s="45"/>
      <c r="CR682" s="45"/>
      <c r="CS682" s="45"/>
      <c r="CT682" s="45"/>
      <c r="CU682" s="45"/>
      <c r="CV682" s="45"/>
      <c r="CW682" s="45"/>
      <c r="CX682" s="45"/>
      <c r="CY682" s="45"/>
      <c r="CZ682" s="45"/>
      <c r="DA682" s="45"/>
      <c r="DB682" s="45"/>
      <c r="DC682" s="45"/>
      <c r="DD682" s="45"/>
      <c r="DE682" s="45"/>
      <c r="DF682" s="45"/>
      <c r="DG682" s="45"/>
      <c r="DH682" s="45"/>
      <c r="DI682" s="45"/>
      <c r="DJ682" s="45"/>
      <c r="DK682" s="45"/>
      <c r="DL682" s="45"/>
      <c r="DM682" s="45"/>
      <c r="DN682" s="45"/>
      <c r="DO682" s="45"/>
      <c r="DP682" s="45"/>
      <c r="DQ682" s="45"/>
      <c r="DR682" s="45"/>
      <c r="DS682" s="45"/>
      <c r="DT682" s="45"/>
      <c r="DU682" s="45"/>
      <c r="DV682" s="45"/>
      <c r="DW682" s="45"/>
      <c r="DX682" s="45"/>
      <c r="DY682" s="45"/>
      <c r="DZ682" s="45"/>
      <c r="EA682" s="45"/>
      <c r="EB682" s="45"/>
      <c r="EC682" s="45"/>
      <c r="ED682" s="45"/>
      <c r="EE682" s="45"/>
      <c r="EF682" s="45"/>
      <c r="EG682" s="45"/>
      <c r="EH682" s="45"/>
      <c r="EI682" s="45"/>
      <c r="EJ682" s="45"/>
      <c r="EK682" s="45"/>
      <c r="EL682" s="45"/>
      <c r="EM682" s="45"/>
      <c r="EN682" s="45"/>
      <c r="EO682" s="45"/>
      <c r="EP682" s="45"/>
      <c r="EQ682" s="45"/>
      <c r="ER682" s="45"/>
      <c r="ES682" s="45"/>
      <c r="ET682" s="45"/>
      <c r="EU682" s="45"/>
      <c r="EV682" s="45"/>
      <c r="EW682" s="45"/>
      <c r="EX682" s="45"/>
      <c r="EY682" s="45"/>
      <c r="EZ682" s="45"/>
      <c r="FA682" s="45"/>
      <c r="FB682" s="45"/>
      <c r="FC682" s="45"/>
      <c r="FD682" s="45"/>
      <c r="FE682" s="45"/>
      <c r="FF682" s="45"/>
      <c r="FG682" s="45"/>
      <c r="FH682" s="45"/>
      <c r="FI682" s="45"/>
      <c r="FJ682" s="45"/>
      <c r="FK682" s="45"/>
      <c r="FL682" s="45"/>
      <c r="FM682" s="45"/>
      <c r="FN682" s="45"/>
      <c r="FO682" s="45"/>
      <c r="FP682" s="45"/>
      <c r="FQ682" s="45"/>
      <c r="FR682" s="45"/>
      <c r="FS682" s="45"/>
      <c r="FT682" s="45"/>
      <c r="FU682" s="45"/>
      <c r="FV682" s="45"/>
      <c r="FW682" s="45"/>
      <c r="FX682" s="45"/>
      <c r="FY682" s="45"/>
      <c r="FZ682" s="45"/>
      <c r="GA682" s="45"/>
      <c r="GB682" s="45"/>
      <c r="GC682" s="45"/>
      <c r="GD682" s="45"/>
      <c r="GE682" s="45"/>
      <c r="GF682" s="45"/>
      <c r="GG682" s="45"/>
      <c r="GH682" s="45"/>
      <c r="GI682" s="45"/>
      <c r="GJ682" s="45"/>
      <c r="GK682" s="45"/>
      <c r="GL682" s="45"/>
      <c r="GM682" s="45"/>
      <c r="GN682" s="45"/>
      <c r="GO682" s="45"/>
      <c r="GP682" s="45"/>
      <c r="GQ682" s="45"/>
      <c r="GR682" s="45"/>
      <c r="GS682" s="45"/>
      <c r="GT682" s="45"/>
      <c r="GU682" s="45"/>
      <c r="GV682" s="45"/>
      <c r="GW682" s="45"/>
      <c r="GX682" s="45"/>
      <c r="GY682" s="45"/>
      <c r="GZ682" s="45"/>
      <c r="HA682" s="45"/>
      <c r="HB682" s="45"/>
      <c r="HC682" s="45"/>
      <c r="HD682" s="45"/>
      <c r="HE682" s="45"/>
      <c r="HF682" s="45"/>
      <c r="HG682" s="45"/>
      <c r="HH682" s="45"/>
      <c r="HI682" s="45"/>
      <c r="HJ682" s="45"/>
      <c r="HK682" s="45"/>
      <c r="HL682" s="45"/>
      <c r="HM682" s="45"/>
      <c r="HN682" s="45"/>
      <c r="HO682" s="45"/>
      <c r="HP682" s="45"/>
      <c r="HQ682" s="45"/>
      <c r="HR682" s="45"/>
      <c r="HS682" s="45"/>
      <c r="HT682" s="45"/>
      <c r="HU682" s="45"/>
      <c r="HV682" s="45"/>
      <c r="HW682" s="45"/>
      <c r="HX682" s="45"/>
      <c r="HY682" s="45"/>
      <c r="HZ682" s="45"/>
      <c r="IA682" s="45"/>
      <c r="IB682" s="45"/>
      <c r="IC682" s="45"/>
      <c r="ID682" s="45"/>
      <c r="IE682" s="45"/>
      <c r="IF682" s="45"/>
      <c r="IG682" s="45"/>
      <c r="IH682" s="45"/>
      <c r="II682" s="45"/>
      <c r="IJ682" s="45"/>
      <c r="IK682" s="45"/>
      <c r="IL682" s="45"/>
      <c r="IM682" s="45"/>
      <c r="IN682" s="45"/>
      <c r="IO682" s="45"/>
      <c r="IP682" s="45"/>
      <c r="IQ682" s="45"/>
    </row>
    <row r="683" spans="1:251" s="59" customFormat="1" ht="18.75" customHeight="1" thickBot="1">
      <c r="A683" s="60"/>
      <c r="B683" s="135" t="s">
        <v>121</v>
      </c>
      <c r="C683" s="136"/>
      <c r="D683" s="136"/>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7"/>
      <c r="AA683" s="138">
        <f>SUM($AA$677:$AA$682)</f>
        <v>20497543</v>
      </c>
      <c r="AB683" s="139"/>
      <c r="AC683" s="139"/>
      <c r="AD683" s="139"/>
      <c r="AE683" s="139"/>
      <c r="AF683" s="139"/>
      <c r="AG683" s="139"/>
      <c r="AH683" s="139"/>
      <c r="AI683" s="140"/>
      <c r="AJ683" s="138">
        <f>SUM($AJ$677:$AJ$682)</f>
        <v>21019285</v>
      </c>
      <c r="AK683" s="139"/>
      <c r="AL683" s="139"/>
      <c r="AM683" s="139"/>
      <c r="AN683" s="139"/>
      <c r="AO683" s="139"/>
      <c r="AP683" s="139"/>
      <c r="AQ683" s="139"/>
      <c r="AR683" s="140"/>
      <c r="AS683" s="141"/>
      <c r="AT683" s="142"/>
      <c r="AU683" s="142"/>
      <c r="AV683" s="142"/>
      <c r="AW683" s="142"/>
      <c r="AX683" s="143"/>
      <c r="AY683" s="45"/>
      <c r="AZ683" s="45"/>
      <c r="BA683" s="45"/>
      <c r="BB683" s="45"/>
      <c r="BC683" s="45"/>
      <c r="BD683" s="45"/>
      <c r="BE683" s="45"/>
      <c r="BF683" s="45"/>
      <c r="BG683" s="45"/>
      <c r="BH683" s="45"/>
      <c r="BI683" s="45"/>
      <c r="BJ683" s="45"/>
      <c r="BK683" s="45"/>
      <c r="BL683" s="45"/>
      <c r="BM683" s="45"/>
      <c r="BN683" s="45"/>
      <c r="BO683" s="45"/>
      <c r="BP683" s="45"/>
      <c r="BQ683" s="45"/>
      <c r="BR683" s="45"/>
      <c r="BS683" s="45"/>
      <c r="BT683" s="45"/>
      <c r="BU683" s="45"/>
      <c r="BV683" s="45"/>
      <c r="BW683" s="45"/>
      <c r="BX683" s="45"/>
      <c r="BY683" s="45"/>
      <c r="BZ683" s="45"/>
      <c r="CA683" s="45"/>
      <c r="CB683" s="45"/>
      <c r="CC683" s="45"/>
      <c r="CD683" s="45"/>
      <c r="CE683" s="45"/>
      <c r="CF683" s="45"/>
      <c r="CG683" s="45"/>
      <c r="CH683" s="45"/>
      <c r="CI683" s="45"/>
      <c r="CJ683" s="45"/>
      <c r="CK683" s="45"/>
      <c r="CL683" s="45"/>
      <c r="CM683" s="45"/>
      <c r="CN683" s="45"/>
      <c r="CO683" s="45"/>
      <c r="CP683" s="45"/>
      <c r="CQ683" s="45"/>
      <c r="CR683" s="45"/>
      <c r="CS683" s="45"/>
      <c r="CT683" s="45"/>
      <c r="CU683" s="45"/>
      <c r="CV683" s="45"/>
      <c r="CW683" s="45"/>
      <c r="CX683" s="45"/>
      <c r="CY683" s="45"/>
      <c r="CZ683" s="45"/>
      <c r="DA683" s="45"/>
      <c r="DB683" s="45"/>
      <c r="DC683" s="45"/>
      <c r="DD683" s="45"/>
      <c r="DE683" s="45"/>
      <c r="DF683" s="45"/>
      <c r="DG683" s="45"/>
      <c r="DH683" s="45"/>
      <c r="DI683" s="45"/>
      <c r="DJ683" s="45"/>
      <c r="DK683" s="45"/>
      <c r="DL683" s="45"/>
      <c r="DM683" s="45"/>
      <c r="DN683" s="45"/>
      <c r="DO683" s="45"/>
      <c r="DP683" s="45"/>
      <c r="DQ683" s="45"/>
      <c r="DR683" s="45"/>
      <c r="DS683" s="45"/>
      <c r="DT683" s="45"/>
      <c r="DU683" s="45"/>
      <c r="DV683" s="45"/>
      <c r="DW683" s="45"/>
      <c r="DX683" s="45"/>
      <c r="DY683" s="45"/>
      <c r="DZ683" s="45"/>
      <c r="EA683" s="45"/>
      <c r="EB683" s="45"/>
      <c r="EC683" s="45"/>
      <c r="ED683" s="45"/>
      <c r="EE683" s="45"/>
      <c r="EF683" s="45"/>
      <c r="EG683" s="45"/>
      <c r="EH683" s="45"/>
      <c r="EI683" s="45"/>
      <c r="EJ683" s="45"/>
      <c r="EK683" s="45"/>
      <c r="EL683" s="45"/>
      <c r="EM683" s="45"/>
      <c r="EN683" s="45"/>
      <c r="EO683" s="45"/>
      <c r="EP683" s="45"/>
      <c r="EQ683" s="45"/>
      <c r="ER683" s="45"/>
      <c r="ES683" s="45"/>
      <c r="ET683" s="45"/>
      <c r="EU683" s="45"/>
      <c r="EV683" s="45"/>
      <c r="EW683" s="45"/>
      <c r="EX683" s="45"/>
      <c r="EY683" s="45"/>
      <c r="EZ683" s="45"/>
      <c r="FA683" s="45"/>
      <c r="FB683" s="45"/>
      <c r="FC683" s="45"/>
      <c r="FD683" s="45"/>
      <c r="FE683" s="45"/>
      <c r="FF683" s="45"/>
      <c r="FG683" s="45"/>
      <c r="FH683" s="45"/>
      <c r="FI683" s="45"/>
      <c r="FJ683" s="45"/>
      <c r="FK683" s="45"/>
      <c r="FL683" s="45"/>
      <c r="FM683" s="45"/>
      <c r="FN683" s="45"/>
      <c r="FO683" s="45"/>
      <c r="FP683" s="45"/>
      <c r="FQ683" s="45"/>
      <c r="FR683" s="45"/>
      <c r="FS683" s="45"/>
      <c r="FT683" s="45"/>
      <c r="FU683" s="45"/>
      <c r="FV683" s="45"/>
      <c r="FW683" s="45"/>
      <c r="FX683" s="45"/>
      <c r="FY683" s="45"/>
      <c r="FZ683" s="45"/>
      <c r="GA683" s="45"/>
      <c r="GB683" s="45"/>
      <c r="GC683" s="45"/>
      <c r="GD683" s="45"/>
      <c r="GE683" s="45"/>
      <c r="GF683" s="45"/>
      <c r="GG683" s="45"/>
      <c r="GH683" s="45"/>
      <c r="GI683" s="45"/>
      <c r="GJ683" s="45"/>
      <c r="GK683" s="45"/>
      <c r="GL683" s="45"/>
      <c r="GM683" s="45"/>
      <c r="GN683" s="45"/>
      <c r="GO683" s="45"/>
      <c r="GP683" s="45"/>
      <c r="GQ683" s="45"/>
      <c r="GR683" s="45"/>
      <c r="GS683" s="45"/>
      <c r="GT683" s="45"/>
      <c r="GU683" s="45"/>
      <c r="GV683" s="45"/>
      <c r="GW683" s="45"/>
      <c r="GX683" s="45"/>
      <c r="GY683" s="45"/>
      <c r="GZ683" s="45"/>
      <c r="HA683" s="45"/>
      <c r="HB683" s="45"/>
      <c r="HC683" s="45"/>
      <c r="HD683" s="45"/>
      <c r="HE683" s="45"/>
      <c r="HF683" s="45"/>
      <c r="HG683" s="45"/>
      <c r="HH683" s="45"/>
      <c r="HI683" s="45"/>
      <c r="HJ683" s="45"/>
      <c r="HK683" s="45"/>
      <c r="HL683" s="45"/>
      <c r="HM683" s="45"/>
      <c r="HN683" s="45"/>
      <c r="HO683" s="45"/>
      <c r="HP683" s="45"/>
      <c r="HQ683" s="45"/>
      <c r="HR683" s="45"/>
      <c r="HS683" s="45"/>
      <c r="HT683" s="45"/>
      <c r="HU683" s="45"/>
      <c r="HV683" s="45"/>
      <c r="HW683" s="45"/>
      <c r="HX683" s="45"/>
      <c r="HY683" s="45"/>
      <c r="HZ683" s="45"/>
      <c r="IA683" s="45"/>
      <c r="IB683" s="45"/>
      <c r="IC683" s="45"/>
      <c r="ID683" s="45"/>
      <c r="IE683" s="45"/>
      <c r="IF683" s="45"/>
      <c r="IG683" s="45"/>
      <c r="IH683" s="45"/>
      <c r="II683" s="45"/>
      <c r="IJ683" s="45"/>
      <c r="IK683" s="45"/>
      <c r="IL683" s="45"/>
      <c r="IM683" s="45"/>
      <c r="IN683" s="45"/>
      <c r="IO683" s="45"/>
      <c r="IP683" s="45"/>
      <c r="IQ683" s="45"/>
    </row>
    <row r="685" spans="1:251" ht="19.2">
      <c r="A685" s="44" t="s">
        <v>103</v>
      </c>
      <c r="AW685" s="46"/>
      <c r="AX685" s="47"/>
      <c r="AY685" s="46"/>
    </row>
    <row r="687" spans="1:251" ht="18">
      <c r="B687" s="106" t="s">
        <v>0</v>
      </c>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c r="AE687" s="107"/>
      <c r="AF687" s="107"/>
      <c r="AG687" s="107"/>
      <c r="AH687" s="107"/>
      <c r="AI687" s="107"/>
      <c r="AJ687" s="107"/>
      <c r="AK687" s="107"/>
      <c r="AL687" s="107"/>
      <c r="AM687" s="107"/>
      <c r="AN687" s="107"/>
      <c r="AO687" s="107"/>
      <c r="AP687" s="107"/>
      <c r="AQ687" s="107"/>
      <c r="AR687" s="107"/>
      <c r="AS687" s="107"/>
      <c r="AT687" s="107"/>
      <c r="AU687" s="107"/>
      <c r="AV687" s="107"/>
      <c r="AW687" s="107"/>
      <c r="AX687" s="107"/>
    </row>
    <row r="688" spans="1:251">
      <c r="Z688" s="48"/>
      <c r="AD688" s="48"/>
      <c r="AE688" s="48"/>
      <c r="AF688" s="48"/>
      <c r="AG688" s="48"/>
      <c r="AH688" s="48"/>
      <c r="AI688" s="48"/>
      <c r="AO688" s="48"/>
    </row>
    <row r="689" spans="1:113" ht="13.8" thickBot="1">
      <c r="Z689" s="48"/>
      <c r="AD689" s="48"/>
      <c r="AE689" s="48"/>
      <c r="AF689" s="48"/>
      <c r="AG689" s="48"/>
      <c r="AH689" s="48"/>
      <c r="AI689" s="48"/>
      <c r="AO689" s="48"/>
      <c r="DI689" s="49"/>
    </row>
    <row r="690" spans="1:113" ht="24.75" customHeight="1" thickBot="1">
      <c r="B690" s="108" t="s">
        <v>104</v>
      </c>
      <c r="C690" s="109"/>
      <c r="D690" s="109"/>
      <c r="E690" s="109"/>
      <c r="F690" s="109"/>
      <c r="G690" s="109"/>
      <c r="H690" s="110" t="s">
        <v>211</v>
      </c>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c r="AG690" s="111"/>
      <c r="AH690" s="111"/>
      <c r="AI690" s="111"/>
      <c r="AJ690" s="111"/>
      <c r="AK690" s="111"/>
      <c r="AL690" s="111"/>
      <c r="AM690" s="111"/>
      <c r="AN690" s="111"/>
      <c r="AO690" s="111"/>
      <c r="AP690" s="111"/>
      <c r="AQ690" s="111"/>
      <c r="AR690" s="111"/>
      <c r="AS690" s="111"/>
      <c r="AT690" s="111"/>
      <c r="AU690" s="111"/>
      <c r="AV690" s="111"/>
      <c r="AW690" s="111"/>
      <c r="AX690" s="112"/>
      <c r="DI690" s="49"/>
    </row>
    <row r="691" spans="1:113" ht="14.4">
      <c r="B691" s="50"/>
      <c r="C691" s="50"/>
      <c r="D691" s="50"/>
      <c r="E691" s="50"/>
      <c r="F691" s="50"/>
      <c r="G691" s="50"/>
      <c r="H691" s="51"/>
      <c r="I691" s="51"/>
      <c r="J691" s="51"/>
      <c r="K691" s="51"/>
      <c r="L691" s="52"/>
      <c r="M691" s="52"/>
      <c r="N691" s="52"/>
      <c r="O691" s="52"/>
      <c r="P691" s="51"/>
      <c r="Q691" s="51"/>
      <c r="R691" s="51"/>
      <c r="S691" s="51"/>
      <c r="T691" s="51"/>
      <c r="U691" s="51"/>
      <c r="V691" s="53"/>
      <c r="W691" s="53"/>
      <c r="X691" s="53"/>
      <c r="Y691" s="53"/>
      <c r="Z691" s="53"/>
      <c r="AA691" s="53"/>
      <c r="AB691" s="53"/>
      <c r="AC691" s="53"/>
      <c r="AD691" s="53"/>
      <c r="AE691" s="53"/>
      <c r="AF691" s="53"/>
      <c r="AG691" s="53"/>
      <c r="AH691" s="53"/>
      <c r="AI691" s="53"/>
      <c r="AJ691" s="53"/>
      <c r="AK691" s="53"/>
      <c r="AL691" s="53"/>
      <c r="AM691" s="53"/>
      <c r="AN691" s="53"/>
      <c r="AO691" s="53"/>
      <c r="AP691" s="53"/>
      <c r="AQ691" s="53"/>
      <c r="AR691" s="53"/>
      <c r="AS691" s="53"/>
      <c r="AT691" s="53"/>
      <c r="AU691" s="53"/>
      <c r="AV691" s="53"/>
      <c r="AW691" s="53"/>
      <c r="AX691" s="53"/>
      <c r="DI691" s="49"/>
    </row>
    <row r="692" spans="1:113" ht="15" thickBot="1">
      <c r="A692" s="54"/>
      <c r="B692" s="53" t="s">
        <v>106</v>
      </c>
      <c r="C692" s="51"/>
      <c r="D692" s="51"/>
      <c r="E692" s="51"/>
      <c r="F692" s="51"/>
      <c r="G692" s="51"/>
      <c r="H692" s="51"/>
      <c r="I692" s="51"/>
      <c r="J692" s="51"/>
      <c r="K692" s="51"/>
      <c r="L692" s="52"/>
      <c r="M692" s="52"/>
      <c r="N692" s="52"/>
      <c r="O692" s="52"/>
      <c r="P692" s="51"/>
      <c r="Q692" s="51"/>
      <c r="R692" s="51"/>
      <c r="S692" s="51"/>
      <c r="T692" s="51"/>
      <c r="U692" s="51"/>
      <c r="V692" s="53"/>
      <c r="W692" s="53"/>
      <c r="X692" s="53"/>
      <c r="Y692" s="53"/>
      <c r="Z692" s="53"/>
      <c r="AA692" s="53"/>
      <c r="AB692" s="53"/>
      <c r="AC692" s="53"/>
      <c r="AD692" s="53"/>
      <c r="AE692" s="53"/>
      <c r="AF692" s="53"/>
      <c r="AG692" s="53"/>
      <c r="AH692" s="53"/>
      <c r="AI692" s="53"/>
      <c r="AJ692" s="53"/>
      <c r="AK692" s="53"/>
      <c r="AL692" s="53"/>
      <c r="AM692" s="53"/>
      <c r="AN692" s="53"/>
      <c r="AO692" s="53"/>
      <c r="AP692" s="53"/>
      <c r="AQ692" s="53"/>
      <c r="AR692" s="53"/>
      <c r="AS692" s="53"/>
      <c r="AT692" s="53"/>
      <c r="AU692" s="53"/>
      <c r="AV692" s="53"/>
      <c r="AW692" s="53"/>
      <c r="AX692" s="53"/>
      <c r="DI692" s="49"/>
    </row>
    <row r="693" spans="1:113" ht="14.4">
      <c r="A693" s="51"/>
      <c r="B693" s="55"/>
      <c r="C693" s="50"/>
      <c r="D693" s="50"/>
      <c r="E693" s="50"/>
      <c r="F693" s="50"/>
      <c r="G693" s="50"/>
      <c r="H693" s="50"/>
      <c r="I693" s="50"/>
      <c r="J693" s="50"/>
      <c r="K693" s="50"/>
      <c r="L693" s="56"/>
      <c r="M693" s="56"/>
      <c r="N693" s="56"/>
      <c r="O693" s="56"/>
      <c r="P693" s="50"/>
      <c r="Q693" s="50"/>
      <c r="R693" s="50"/>
      <c r="S693" s="50"/>
      <c r="T693" s="50"/>
      <c r="U693" s="50"/>
      <c r="V693" s="57"/>
      <c r="W693" s="57"/>
      <c r="X693" s="57"/>
      <c r="Y693" s="57"/>
      <c r="Z693" s="57"/>
      <c r="AA693" s="57"/>
      <c r="AB693" s="57"/>
      <c r="AC693" s="57"/>
      <c r="AD693" s="57"/>
      <c r="AE693" s="57"/>
      <c r="AF693" s="57"/>
      <c r="AG693" s="57"/>
      <c r="AH693" s="57"/>
      <c r="AI693" s="57"/>
      <c r="AJ693" s="57"/>
      <c r="AK693" s="57"/>
      <c r="AL693" s="57"/>
      <c r="AM693" s="57"/>
      <c r="AN693" s="57"/>
      <c r="AO693" s="57"/>
      <c r="AP693" s="57"/>
      <c r="AQ693" s="57"/>
      <c r="AR693" s="57"/>
      <c r="AS693" s="57"/>
      <c r="AT693" s="57"/>
      <c r="AU693" s="57"/>
      <c r="AV693" s="57"/>
      <c r="AW693" s="57"/>
      <c r="AX693" s="58"/>
    </row>
    <row r="694" spans="1:113" ht="12" customHeight="1">
      <c r="A694" s="51"/>
      <c r="B694" s="113" t="s">
        <v>212</v>
      </c>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c r="AA694" s="114"/>
      <c r="AB694" s="114"/>
      <c r="AC694" s="114"/>
      <c r="AD694" s="114"/>
      <c r="AE694" s="114"/>
      <c r="AF694" s="114"/>
      <c r="AG694" s="114"/>
      <c r="AH694" s="114"/>
      <c r="AI694" s="114"/>
      <c r="AJ694" s="114"/>
      <c r="AK694" s="114"/>
      <c r="AL694" s="114"/>
      <c r="AM694" s="114"/>
      <c r="AN694" s="114"/>
      <c r="AO694" s="114"/>
      <c r="AP694" s="114"/>
      <c r="AQ694" s="114"/>
      <c r="AR694" s="114"/>
      <c r="AS694" s="114"/>
      <c r="AT694" s="114"/>
      <c r="AU694" s="114"/>
      <c r="AV694" s="114"/>
      <c r="AW694" s="114"/>
      <c r="AX694" s="115"/>
    </row>
    <row r="695" spans="1:113" ht="12" customHeight="1">
      <c r="A695" s="51"/>
      <c r="B695" s="113"/>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c r="AA695" s="114"/>
      <c r="AB695" s="114"/>
      <c r="AC695" s="114"/>
      <c r="AD695" s="114"/>
      <c r="AE695" s="114"/>
      <c r="AF695" s="114"/>
      <c r="AG695" s="114"/>
      <c r="AH695" s="114"/>
      <c r="AI695" s="114"/>
      <c r="AJ695" s="114"/>
      <c r="AK695" s="114"/>
      <c r="AL695" s="114"/>
      <c r="AM695" s="114"/>
      <c r="AN695" s="114"/>
      <c r="AO695" s="114"/>
      <c r="AP695" s="114"/>
      <c r="AQ695" s="114"/>
      <c r="AR695" s="114"/>
      <c r="AS695" s="114"/>
      <c r="AT695" s="114"/>
      <c r="AU695" s="114"/>
      <c r="AV695" s="114"/>
      <c r="AW695" s="114"/>
      <c r="AX695" s="115"/>
      <c r="BC695" s="59"/>
    </row>
    <row r="696" spans="1:113" ht="12" customHeight="1">
      <c r="A696" s="51"/>
      <c r="B696" s="113"/>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c r="AA696" s="114"/>
      <c r="AB696" s="114"/>
      <c r="AC696" s="114"/>
      <c r="AD696" s="114"/>
      <c r="AE696" s="114"/>
      <c r="AF696" s="114"/>
      <c r="AG696" s="114"/>
      <c r="AH696" s="114"/>
      <c r="AI696" s="114"/>
      <c r="AJ696" s="114"/>
      <c r="AK696" s="114"/>
      <c r="AL696" s="114"/>
      <c r="AM696" s="114"/>
      <c r="AN696" s="114"/>
      <c r="AO696" s="114"/>
      <c r="AP696" s="114"/>
      <c r="AQ696" s="114"/>
      <c r="AR696" s="114"/>
      <c r="AS696" s="114"/>
      <c r="AT696" s="114"/>
      <c r="AU696" s="114"/>
      <c r="AV696" s="114"/>
      <c r="AW696" s="114"/>
      <c r="AX696" s="115"/>
    </row>
    <row r="697" spans="1:113" ht="12" customHeight="1">
      <c r="A697" s="51"/>
      <c r="B697" s="113"/>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row>
    <row r="698" spans="1:113" ht="12" customHeight="1">
      <c r="A698" s="51"/>
      <c r="B698" s="113"/>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15"/>
    </row>
    <row r="699" spans="1:113" ht="15" thickBot="1">
      <c r="A699" s="60"/>
      <c r="B699" s="61"/>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c r="AU699" s="62"/>
      <c r="AV699" s="62"/>
      <c r="AW699" s="62"/>
      <c r="AX699" s="63"/>
    </row>
    <row r="700" spans="1:113">
      <c r="B700" s="64"/>
    </row>
    <row r="701" spans="1:113" ht="15" thickBot="1">
      <c r="A701" s="54"/>
      <c r="B701" s="53" t="s">
        <v>108</v>
      </c>
      <c r="C701" s="51"/>
      <c r="D701" s="51"/>
      <c r="E701" s="51"/>
      <c r="F701" s="51"/>
      <c r="G701" s="51"/>
      <c r="H701" s="51"/>
      <c r="I701" s="51"/>
      <c r="J701" s="51"/>
      <c r="K701" s="51"/>
      <c r="L701" s="52"/>
      <c r="M701" s="52"/>
      <c r="N701" s="52"/>
      <c r="O701" s="52"/>
      <c r="P701" s="51"/>
      <c r="Q701" s="51"/>
      <c r="R701" s="51"/>
      <c r="S701" s="51"/>
      <c r="T701" s="51"/>
      <c r="U701" s="51"/>
      <c r="V701" s="53"/>
      <c r="W701" s="53"/>
      <c r="X701" s="53"/>
      <c r="Y701" s="53"/>
      <c r="Z701" s="53"/>
      <c r="AA701" s="53"/>
      <c r="AB701" s="53"/>
      <c r="AC701" s="53"/>
      <c r="AD701" s="53"/>
      <c r="AE701" s="53"/>
      <c r="AF701" s="53"/>
      <c r="AG701" s="53"/>
      <c r="AH701" s="53"/>
      <c r="AI701" s="53"/>
      <c r="AJ701" s="53"/>
      <c r="AK701" s="53"/>
      <c r="AL701" s="53"/>
      <c r="AM701" s="53"/>
      <c r="AN701" s="53"/>
      <c r="AO701" s="53"/>
      <c r="AP701" s="53"/>
      <c r="AQ701" s="53"/>
      <c r="AR701" s="53"/>
      <c r="AS701" s="53"/>
      <c r="AT701" s="53"/>
      <c r="AU701" s="53"/>
      <c r="AV701" s="53"/>
      <c r="AW701" s="53"/>
      <c r="AX701" s="53"/>
      <c r="DI701" s="49"/>
    </row>
    <row r="702" spans="1:113" ht="14.4">
      <c r="A702" s="51"/>
      <c r="B702" s="55"/>
      <c r="C702" s="50"/>
      <c r="D702" s="50"/>
      <c r="E702" s="50"/>
      <c r="F702" s="50"/>
      <c r="G702" s="50"/>
      <c r="H702" s="50"/>
      <c r="I702" s="50"/>
      <c r="J702" s="50"/>
      <c r="K702" s="50"/>
      <c r="L702" s="56"/>
      <c r="M702" s="56"/>
      <c r="N702" s="56"/>
      <c r="O702" s="56"/>
      <c r="P702" s="50"/>
      <c r="Q702" s="50"/>
      <c r="R702" s="50"/>
      <c r="S702" s="50"/>
      <c r="T702" s="50"/>
      <c r="U702" s="50"/>
      <c r="V702" s="57"/>
      <c r="W702" s="57"/>
      <c r="X702" s="57"/>
      <c r="Y702" s="57"/>
      <c r="Z702" s="57"/>
      <c r="AA702" s="57"/>
      <c r="AB702" s="57"/>
      <c r="AC702" s="57"/>
      <c r="AD702" s="57"/>
      <c r="AE702" s="57"/>
      <c r="AF702" s="57"/>
      <c r="AG702" s="57"/>
      <c r="AH702" s="57"/>
      <c r="AI702" s="57"/>
      <c r="AJ702" s="57"/>
      <c r="AK702" s="57"/>
      <c r="AL702" s="57"/>
      <c r="AM702" s="57"/>
      <c r="AN702" s="57"/>
      <c r="AO702" s="57"/>
      <c r="AP702" s="57"/>
      <c r="AQ702" s="57"/>
      <c r="AR702" s="57"/>
      <c r="AS702" s="57"/>
      <c r="AT702" s="57"/>
      <c r="AU702" s="57"/>
      <c r="AV702" s="57"/>
      <c r="AW702" s="57"/>
      <c r="AX702" s="58"/>
    </row>
    <row r="703" spans="1:113" ht="12" customHeight="1">
      <c r="A703" s="51"/>
      <c r="B703" s="113" t="s">
        <v>213</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4"/>
      <c r="AL703" s="114"/>
      <c r="AM703" s="114"/>
      <c r="AN703" s="114"/>
      <c r="AO703" s="114"/>
      <c r="AP703" s="114"/>
      <c r="AQ703" s="114"/>
      <c r="AR703" s="114"/>
      <c r="AS703" s="114"/>
      <c r="AT703" s="114"/>
      <c r="AU703" s="114"/>
      <c r="AV703" s="114"/>
      <c r="AW703" s="114"/>
      <c r="AX703" s="115"/>
    </row>
    <row r="704" spans="1:113" ht="12" customHeight="1">
      <c r="A704" s="51"/>
      <c r="B704" s="113"/>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4"/>
      <c r="AL704" s="114"/>
      <c r="AM704" s="114"/>
      <c r="AN704" s="114"/>
      <c r="AO704" s="114"/>
      <c r="AP704" s="114"/>
      <c r="AQ704" s="114"/>
      <c r="AR704" s="114"/>
      <c r="AS704" s="114"/>
      <c r="AT704" s="114"/>
      <c r="AU704" s="114"/>
      <c r="AV704" s="114"/>
      <c r="AW704" s="114"/>
      <c r="AX704" s="115"/>
      <c r="BC704" s="59"/>
    </row>
    <row r="705" spans="1:251" ht="12" customHeight="1">
      <c r="A705" s="51"/>
      <c r="B705" s="113"/>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4"/>
      <c r="AL705" s="114"/>
      <c r="AM705" s="114"/>
      <c r="AN705" s="114"/>
      <c r="AO705" s="114"/>
      <c r="AP705" s="114"/>
      <c r="AQ705" s="114"/>
      <c r="AR705" s="114"/>
      <c r="AS705" s="114"/>
      <c r="AT705" s="114"/>
      <c r="AU705" s="114"/>
      <c r="AV705" s="114"/>
      <c r="AW705" s="114"/>
      <c r="AX705" s="115"/>
    </row>
    <row r="706" spans="1:251" ht="12" customHeight="1">
      <c r="A706" s="51"/>
      <c r="B706" s="113"/>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4"/>
      <c r="AL706" s="114"/>
      <c r="AM706" s="114"/>
      <c r="AN706" s="114"/>
      <c r="AO706" s="114"/>
      <c r="AP706" s="114"/>
      <c r="AQ706" s="114"/>
      <c r="AR706" s="114"/>
      <c r="AS706" s="114"/>
      <c r="AT706" s="114"/>
      <c r="AU706" s="114"/>
      <c r="AV706" s="114"/>
      <c r="AW706" s="114"/>
      <c r="AX706" s="115"/>
    </row>
    <row r="707" spans="1:251" ht="12" customHeight="1">
      <c r="A707" s="51"/>
      <c r="B707" s="113"/>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4"/>
      <c r="AL707" s="114"/>
      <c r="AM707" s="114"/>
      <c r="AN707" s="114"/>
      <c r="AO707" s="114"/>
      <c r="AP707" s="114"/>
      <c r="AQ707" s="114"/>
      <c r="AR707" s="114"/>
      <c r="AS707" s="114"/>
      <c r="AT707" s="114"/>
      <c r="AU707" s="114"/>
      <c r="AV707" s="114"/>
      <c r="AW707" s="114"/>
      <c r="AX707" s="115"/>
    </row>
    <row r="708" spans="1:251" ht="15" thickBot="1">
      <c r="A708" s="60"/>
      <c r="B708" s="61"/>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c r="AU708" s="62"/>
      <c r="AV708" s="62"/>
      <c r="AW708" s="62"/>
      <c r="AX708" s="63"/>
    </row>
    <row r="709" spans="1:251">
      <c r="B709" s="64"/>
    </row>
    <row r="710" spans="1:251" ht="14.4">
      <c r="B710" s="53" t="s">
        <v>110</v>
      </c>
      <c r="C710" s="51"/>
      <c r="D710" s="51"/>
      <c r="E710" s="51"/>
      <c r="F710" s="51"/>
      <c r="G710" s="51"/>
      <c r="H710" s="51"/>
      <c r="I710" s="51"/>
      <c r="J710" s="51"/>
      <c r="K710" s="51"/>
      <c r="L710" s="52"/>
      <c r="M710" s="52"/>
      <c r="N710" s="52"/>
      <c r="O710" s="52"/>
      <c r="P710" s="51"/>
      <c r="Q710" s="51"/>
      <c r="R710" s="51"/>
      <c r="S710" s="51"/>
      <c r="T710" s="51"/>
      <c r="U710" s="51"/>
      <c r="V710" s="53"/>
      <c r="W710" s="53"/>
      <c r="X710" s="53"/>
      <c r="Y710" s="53"/>
      <c r="Z710" s="53"/>
      <c r="AA710" s="53"/>
      <c r="AB710" s="53"/>
      <c r="AC710" s="53"/>
      <c r="AD710" s="53"/>
      <c r="AE710" s="53"/>
      <c r="AF710" s="53"/>
      <c r="AG710" s="53"/>
      <c r="AH710" s="53"/>
      <c r="AI710" s="53"/>
      <c r="AJ710" s="53"/>
      <c r="AK710" s="53"/>
      <c r="AL710" s="53"/>
      <c r="AM710" s="53"/>
      <c r="AN710" s="53"/>
      <c r="AO710" s="53"/>
      <c r="AP710" s="53"/>
      <c r="AQ710" s="53"/>
      <c r="AR710" s="53"/>
      <c r="AS710" s="53"/>
      <c r="AT710" s="53"/>
      <c r="AU710" s="53"/>
      <c r="AV710" s="53"/>
      <c r="AW710" s="53"/>
      <c r="AX710" s="53"/>
    </row>
    <row r="711" spans="1:251" ht="15" thickBot="1">
      <c r="B711" s="51"/>
      <c r="C711" s="51"/>
      <c r="D711" s="51"/>
      <c r="E711" s="51"/>
      <c r="F711" s="51"/>
      <c r="G711" s="51"/>
      <c r="H711" s="51"/>
      <c r="I711" s="51"/>
      <c r="J711" s="51"/>
      <c r="K711" s="51"/>
      <c r="L711" s="52"/>
      <c r="M711" s="52"/>
      <c r="N711" s="52"/>
      <c r="O711" s="52"/>
      <c r="P711" s="51"/>
      <c r="Q711" s="51"/>
      <c r="R711" s="51"/>
      <c r="S711" s="51"/>
      <c r="T711" s="51"/>
      <c r="U711" s="51"/>
      <c r="V711" s="53"/>
      <c r="W711" s="53"/>
      <c r="X711" s="53"/>
      <c r="Y711" s="53"/>
      <c r="Z711" s="53"/>
      <c r="AA711" s="53"/>
      <c r="AB711" s="53"/>
      <c r="AC711" s="53"/>
      <c r="AD711" s="53"/>
      <c r="AE711" s="53"/>
      <c r="AF711" s="53"/>
      <c r="AG711" s="53"/>
      <c r="AH711" s="53"/>
      <c r="AI711" s="53"/>
      <c r="AJ711" s="53"/>
      <c r="AK711" s="53"/>
      <c r="AL711" s="53"/>
      <c r="AM711" s="53"/>
      <c r="AN711" s="53"/>
      <c r="AO711" s="53"/>
      <c r="AP711" s="53"/>
      <c r="AQ711" s="53"/>
      <c r="AR711" s="53"/>
      <c r="AS711" s="53"/>
      <c r="AT711" s="53"/>
      <c r="AU711" s="53"/>
      <c r="AV711" s="53"/>
      <c r="AW711" s="53"/>
      <c r="AX711" s="65" t="s">
        <v>111</v>
      </c>
    </row>
    <row r="712" spans="1:251" s="59" customFormat="1" ht="13.5" customHeight="1">
      <c r="A712" s="51"/>
      <c r="B712" s="116" t="s">
        <v>112</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8"/>
      <c r="AA712" s="122" t="s">
        <v>113</v>
      </c>
      <c r="AB712" s="117"/>
      <c r="AC712" s="117"/>
      <c r="AD712" s="117"/>
      <c r="AE712" s="117"/>
      <c r="AF712" s="117"/>
      <c r="AG712" s="117"/>
      <c r="AH712" s="117"/>
      <c r="AI712" s="118"/>
      <c r="AJ712" s="122" t="s">
        <v>114</v>
      </c>
      <c r="AK712" s="117"/>
      <c r="AL712" s="117"/>
      <c r="AM712" s="117"/>
      <c r="AN712" s="117"/>
      <c r="AO712" s="117"/>
      <c r="AP712" s="117"/>
      <c r="AQ712" s="117"/>
      <c r="AR712" s="118"/>
      <c r="AS712" s="122" t="s">
        <v>115</v>
      </c>
      <c r="AT712" s="117"/>
      <c r="AU712" s="117"/>
      <c r="AV712" s="117"/>
      <c r="AW712" s="117"/>
      <c r="AX712" s="124"/>
      <c r="AY712" s="45"/>
      <c r="AZ712" s="45"/>
      <c r="BA712" s="45"/>
      <c r="BB712" s="45"/>
      <c r="BC712" s="45"/>
      <c r="BD712" s="45"/>
      <c r="BE712" s="45"/>
      <c r="BF712" s="45"/>
      <c r="BG712" s="45"/>
      <c r="BH712" s="45"/>
      <c r="BI712" s="45"/>
      <c r="BJ712" s="45"/>
      <c r="BK712" s="45"/>
      <c r="BL712" s="45"/>
      <c r="BM712" s="45"/>
      <c r="BN712" s="45"/>
      <c r="BO712" s="45"/>
      <c r="BP712" s="45"/>
      <c r="BQ712" s="45"/>
      <c r="BR712" s="45"/>
      <c r="BS712" s="45"/>
      <c r="BT712" s="45"/>
      <c r="BU712" s="45"/>
      <c r="BV712" s="45"/>
      <c r="BW712" s="45"/>
      <c r="BX712" s="45"/>
      <c r="BY712" s="45"/>
      <c r="BZ712" s="45"/>
      <c r="CA712" s="45"/>
      <c r="CB712" s="45"/>
      <c r="CC712" s="45"/>
      <c r="CD712" s="45"/>
      <c r="CE712" s="45"/>
      <c r="CF712" s="45"/>
      <c r="CG712" s="45"/>
      <c r="CH712" s="45"/>
      <c r="CI712" s="45"/>
      <c r="CJ712" s="45"/>
      <c r="CK712" s="45"/>
      <c r="CL712" s="45"/>
      <c r="CM712" s="45"/>
      <c r="CN712" s="45"/>
      <c r="CO712" s="45"/>
      <c r="CP712" s="45"/>
      <c r="CQ712" s="45"/>
      <c r="CR712" s="45"/>
      <c r="CS712" s="45"/>
      <c r="CT712" s="45"/>
      <c r="CU712" s="45"/>
      <c r="CV712" s="45"/>
      <c r="CW712" s="45"/>
      <c r="CX712" s="45"/>
      <c r="CY712" s="45"/>
      <c r="CZ712" s="45"/>
      <c r="DA712" s="45"/>
      <c r="DB712" s="45"/>
      <c r="DC712" s="45"/>
      <c r="DD712" s="45"/>
      <c r="DE712" s="45"/>
      <c r="DF712" s="45"/>
      <c r="DG712" s="45"/>
      <c r="DH712" s="45"/>
      <c r="DI712" s="45"/>
      <c r="DJ712" s="45"/>
      <c r="DK712" s="45"/>
      <c r="DL712" s="45"/>
      <c r="DM712" s="45"/>
      <c r="DN712" s="45"/>
      <c r="DO712" s="45"/>
      <c r="DP712" s="45"/>
      <c r="DQ712" s="45"/>
      <c r="DR712" s="45"/>
      <c r="DS712" s="45"/>
      <c r="DT712" s="45"/>
      <c r="DU712" s="45"/>
      <c r="DV712" s="45"/>
      <c r="DW712" s="45"/>
      <c r="DX712" s="45"/>
      <c r="DY712" s="45"/>
      <c r="DZ712" s="45"/>
      <c r="EA712" s="45"/>
      <c r="EB712" s="45"/>
      <c r="EC712" s="45"/>
      <c r="ED712" s="45"/>
      <c r="EE712" s="45"/>
      <c r="EF712" s="45"/>
      <c r="EG712" s="45"/>
      <c r="EH712" s="45"/>
      <c r="EI712" s="45"/>
      <c r="EJ712" s="45"/>
      <c r="EK712" s="45"/>
      <c r="EL712" s="45"/>
      <c r="EM712" s="45"/>
      <c r="EN712" s="45"/>
      <c r="EO712" s="45"/>
      <c r="EP712" s="45"/>
      <c r="EQ712" s="45"/>
      <c r="ER712" s="45"/>
      <c r="ES712" s="45"/>
      <c r="ET712" s="45"/>
      <c r="EU712" s="45"/>
      <c r="EV712" s="45"/>
      <c r="EW712" s="45"/>
      <c r="EX712" s="45"/>
      <c r="EY712" s="45"/>
      <c r="EZ712" s="45"/>
      <c r="FA712" s="45"/>
      <c r="FB712" s="45"/>
      <c r="FC712" s="45"/>
      <c r="FD712" s="45"/>
      <c r="FE712" s="45"/>
      <c r="FF712" s="45"/>
      <c r="FG712" s="45"/>
      <c r="FH712" s="45"/>
      <c r="FI712" s="45"/>
      <c r="FJ712" s="45"/>
      <c r="FK712" s="45"/>
      <c r="FL712" s="45"/>
      <c r="FM712" s="45"/>
      <c r="FN712" s="45"/>
      <c r="FO712" s="45"/>
      <c r="FP712" s="45"/>
      <c r="FQ712" s="45"/>
      <c r="FR712" s="45"/>
      <c r="FS712" s="45"/>
      <c r="FT712" s="45"/>
      <c r="FU712" s="45"/>
      <c r="FV712" s="45"/>
      <c r="FW712" s="45"/>
      <c r="FX712" s="45"/>
      <c r="FY712" s="45"/>
      <c r="FZ712" s="45"/>
      <c r="GA712" s="45"/>
      <c r="GB712" s="45"/>
      <c r="GC712" s="45"/>
      <c r="GD712" s="45"/>
      <c r="GE712" s="45"/>
      <c r="GF712" s="45"/>
      <c r="GG712" s="45"/>
      <c r="GH712" s="45"/>
      <c r="GI712" s="45"/>
      <c r="GJ712" s="45"/>
      <c r="GK712" s="45"/>
      <c r="GL712" s="45"/>
      <c r="GM712" s="45"/>
      <c r="GN712" s="45"/>
      <c r="GO712" s="45"/>
      <c r="GP712" s="45"/>
      <c r="GQ712" s="45"/>
      <c r="GR712" s="45"/>
      <c r="GS712" s="45"/>
      <c r="GT712" s="45"/>
      <c r="GU712" s="45"/>
      <c r="GV712" s="45"/>
      <c r="GW712" s="45"/>
      <c r="GX712" s="45"/>
      <c r="GY712" s="45"/>
      <c r="GZ712" s="45"/>
      <c r="HA712" s="45"/>
      <c r="HB712" s="45"/>
      <c r="HC712" s="45"/>
      <c r="HD712" s="45"/>
      <c r="HE712" s="45"/>
      <c r="HF712" s="45"/>
      <c r="HG712" s="45"/>
      <c r="HH712" s="45"/>
      <c r="HI712" s="45"/>
      <c r="HJ712" s="45"/>
      <c r="HK712" s="45"/>
      <c r="HL712" s="45"/>
      <c r="HM712" s="45"/>
      <c r="HN712" s="45"/>
      <c r="HO712" s="45"/>
      <c r="HP712" s="45"/>
      <c r="HQ712" s="45"/>
      <c r="HR712" s="45"/>
      <c r="HS712" s="45"/>
      <c r="HT712" s="45"/>
      <c r="HU712" s="45"/>
      <c r="HV712" s="45"/>
      <c r="HW712" s="45"/>
      <c r="HX712" s="45"/>
      <c r="HY712" s="45"/>
      <c r="HZ712" s="45"/>
      <c r="IA712" s="45"/>
      <c r="IB712" s="45"/>
      <c r="IC712" s="45"/>
      <c r="ID712" s="45"/>
      <c r="IE712" s="45"/>
      <c r="IF712" s="45"/>
      <c r="IG712" s="45"/>
      <c r="IH712" s="45"/>
      <c r="II712" s="45"/>
      <c r="IJ712" s="45"/>
      <c r="IK712" s="45"/>
      <c r="IL712" s="45"/>
      <c r="IM712" s="45"/>
      <c r="IN712" s="45"/>
      <c r="IO712" s="45"/>
      <c r="IP712" s="45"/>
      <c r="IQ712" s="45"/>
    </row>
    <row r="713" spans="1:251" s="59" customFormat="1">
      <c r="A713" s="51"/>
      <c r="B713" s="119"/>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1"/>
      <c r="AA713" s="123"/>
      <c r="AB713" s="120"/>
      <c r="AC713" s="120"/>
      <c r="AD713" s="120"/>
      <c r="AE713" s="120"/>
      <c r="AF713" s="120"/>
      <c r="AG713" s="120"/>
      <c r="AH713" s="120"/>
      <c r="AI713" s="121"/>
      <c r="AJ713" s="123"/>
      <c r="AK713" s="120"/>
      <c r="AL713" s="120"/>
      <c r="AM713" s="120"/>
      <c r="AN713" s="120"/>
      <c r="AO713" s="120"/>
      <c r="AP713" s="120"/>
      <c r="AQ713" s="120"/>
      <c r="AR713" s="121"/>
      <c r="AS713" s="123"/>
      <c r="AT713" s="120"/>
      <c r="AU713" s="120"/>
      <c r="AV713" s="120"/>
      <c r="AW713" s="120"/>
      <c r="AX713" s="125"/>
      <c r="AY713" s="45"/>
      <c r="AZ713" s="45"/>
      <c r="BA713" s="45"/>
      <c r="BB713" s="66"/>
      <c r="BC713" s="67"/>
      <c r="BE713" s="45"/>
      <c r="BF713" s="45"/>
      <c r="BG713" s="45"/>
      <c r="BH713" s="45"/>
      <c r="BI713" s="45"/>
      <c r="BJ713" s="45"/>
      <c r="BK713" s="45"/>
      <c r="BL713" s="45"/>
      <c r="BM713" s="45"/>
      <c r="BN713" s="45"/>
      <c r="BO713" s="45"/>
      <c r="BP713" s="45"/>
      <c r="BQ713" s="45"/>
      <c r="BR713" s="45"/>
      <c r="BS713" s="45"/>
      <c r="BT713" s="45"/>
      <c r="BU713" s="45"/>
      <c r="BV713" s="45"/>
      <c r="BW713" s="45"/>
      <c r="BX713" s="45"/>
      <c r="BY713" s="45"/>
      <c r="BZ713" s="45"/>
      <c r="CA713" s="45"/>
      <c r="CB713" s="45"/>
      <c r="CC713" s="45"/>
      <c r="CD713" s="45"/>
      <c r="CE713" s="45"/>
      <c r="CF713" s="45"/>
      <c r="CG713" s="45"/>
      <c r="CH713" s="45"/>
      <c r="CI713" s="45"/>
      <c r="CJ713" s="45"/>
      <c r="CK713" s="45"/>
      <c r="CL713" s="45"/>
      <c r="CM713" s="45"/>
      <c r="CN713" s="45"/>
      <c r="CO713" s="45"/>
      <c r="CP713" s="45"/>
      <c r="CQ713" s="45"/>
      <c r="CR713" s="45"/>
      <c r="CS713" s="45"/>
      <c r="CT713" s="45"/>
      <c r="CU713" s="45"/>
      <c r="CV713" s="45"/>
      <c r="CW713" s="45"/>
      <c r="CX713" s="45"/>
      <c r="CY713" s="45"/>
      <c r="CZ713" s="45"/>
      <c r="DA713" s="45"/>
      <c r="DB713" s="45"/>
      <c r="DC713" s="45"/>
      <c r="DD713" s="45"/>
      <c r="DE713" s="45"/>
      <c r="DF713" s="45"/>
      <c r="DG713" s="45"/>
      <c r="DH713" s="45"/>
      <c r="DI713" s="45"/>
      <c r="DJ713" s="45"/>
      <c r="DK713" s="45"/>
      <c r="DL713" s="45"/>
      <c r="DM713" s="45"/>
      <c r="DN713" s="45"/>
      <c r="DO713" s="45"/>
      <c r="DP713" s="45"/>
      <c r="DQ713" s="45"/>
      <c r="DR713" s="45"/>
      <c r="DS713" s="45"/>
      <c r="DT713" s="45"/>
      <c r="DU713" s="45"/>
      <c r="DV713" s="45"/>
      <c r="DW713" s="45"/>
      <c r="DX713" s="45"/>
      <c r="DY713" s="45"/>
      <c r="DZ713" s="45"/>
      <c r="EA713" s="45"/>
      <c r="EB713" s="45"/>
      <c r="EC713" s="45"/>
      <c r="ED713" s="45"/>
      <c r="EE713" s="45"/>
      <c r="EF713" s="45"/>
      <c r="EG713" s="45"/>
      <c r="EH713" s="45"/>
      <c r="EI713" s="45"/>
      <c r="EJ713" s="45"/>
      <c r="EK713" s="45"/>
      <c r="EL713" s="45"/>
      <c r="EM713" s="45"/>
      <c r="EN713" s="45"/>
      <c r="EO713" s="45"/>
      <c r="EP713" s="45"/>
      <c r="EQ713" s="45"/>
      <c r="ER713" s="45"/>
      <c r="ES713" s="45"/>
      <c r="ET713" s="45"/>
      <c r="EU713" s="45"/>
      <c r="EV713" s="45"/>
      <c r="EW713" s="45"/>
      <c r="EX713" s="45"/>
      <c r="EY713" s="45"/>
      <c r="EZ713" s="45"/>
      <c r="FA713" s="45"/>
      <c r="FB713" s="45"/>
      <c r="FC713" s="45"/>
      <c r="FD713" s="45"/>
      <c r="FE713" s="45"/>
      <c r="FF713" s="45"/>
      <c r="FG713" s="45"/>
      <c r="FH713" s="45"/>
      <c r="FI713" s="45"/>
      <c r="FJ713" s="45"/>
      <c r="FK713" s="45"/>
      <c r="FL713" s="45"/>
      <c r="FM713" s="45"/>
      <c r="FN713" s="45"/>
      <c r="FO713" s="45"/>
      <c r="FP713" s="45"/>
      <c r="FQ713" s="45"/>
      <c r="FR713" s="45"/>
      <c r="FS713" s="45"/>
      <c r="FT713" s="45"/>
      <c r="FU713" s="45"/>
      <c r="FV713" s="45"/>
      <c r="FW713" s="45"/>
      <c r="FX713" s="45"/>
      <c r="FY713" s="45"/>
      <c r="FZ713" s="45"/>
      <c r="GA713" s="45"/>
      <c r="GB713" s="45"/>
      <c r="GC713" s="45"/>
      <c r="GD713" s="45"/>
      <c r="GE713" s="45"/>
      <c r="GF713" s="45"/>
      <c r="GG713" s="45"/>
      <c r="GH713" s="45"/>
      <c r="GI713" s="45"/>
      <c r="GJ713" s="45"/>
      <c r="GK713" s="45"/>
      <c r="GL713" s="45"/>
      <c r="GM713" s="45"/>
      <c r="GN713" s="45"/>
      <c r="GO713" s="45"/>
      <c r="GP713" s="45"/>
      <c r="GQ713" s="45"/>
      <c r="GR713" s="45"/>
      <c r="GS713" s="45"/>
      <c r="GT713" s="45"/>
      <c r="GU713" s="45"/>
      <c r="GV713" s="45"/>
      <c r="GW713" s="45"/>
      <c r="GX713" s="45"/>
      <c r="GY713" s="45"/>
      <c r="GZ713" s="45"/>
      <c r="HA713" s="45"/>
      <c r="HB713" s="45"/>
      <c r="HC713" s="45"/>
      <c r="HD713" s="45"/>
      <c r="HE713" s="45"/>
      <c r="HF713" s="45"/>
      <c r="HG713" s="45"/>
      <c r="HH713" s="45"/>
      <c r="HI713" s="45"/>
      <c r="HJ713" s="45"/>
      <c r="HK713" s="45"/>
      <c r="HL713" s="45"/>
      <c r="HM713" s="45"/>
      <c r="HN713" s="45"/>
      <c r="HO713" s="45"/>
      <c r="HP713" s="45"/>
      <c r="HQ713" s="45"/>
      <c r="HR713" s="45"/>
      <c r="HS713" s="45"/>
      <c r="HT713" s="45"/>
      <c r="HU713" s="45"/>
      <c r="HV713" s="45"/>
      <c r="HW713" s="45"/>
      <c r="HX713" s="45"/>
      <c r="HY713" s="45"/>
      <c r="HZ713" s="45"/>
      <c r="IA713" s="45"/>
      <c r="IB713" s="45"/>
      <c r="IC713" s="45"/>
      <c r="ID713" s="45"/>
      <c r="IE713" s="45"/>
      <c r="IF713" s="45"/>
      <c r="IG713" s="45"/>
      <c r="IH713" s="45"/>
      <c r="II713" s="45"/>
      <c r="IJ713" s="45"/>
      <c r="IK713" s="45"/>
      <c r="IL713" s="45"/>
      <c r="IM713" s="45"/>
      <c r="IN713" s="45"/>
      <c r="IO713" s="45"/>
      <c r="IP713" s="45"/>
      <c r="IQ713" s="45"/>
    </row>
    <row r="714" spans="1:251" s="59" customFormat="1" ht="18.75" customHeight="1">
      <c r="A714" s="51"/>
      <c r="B714" s="68"/>
      <c r="C714" s="126" t="s">
        <v>214</v>
      </c>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8"/>
      <c r="AA714" s="129">
        <v>0</v>
      </c>
      <c r="AB714" s="130"/>
      <c r="AC714" s="130"/>
      <c r="AD714" s="130"/>
      <c r="AE714" s="130"/>
      <c r="AF714" s="130"/>
      <c r="AG714" s="130"/>
      <c r="AH714" s="130"/>
      <c r="AI714" s="131"/>
      <c r="AJ714" s="129">
        <v>0</v>
      </c>
      <c r="AK714" s="130"/>
      <c r="AL714" s="130"/>
      <c r="AM714" s="130"/>
      <c r="AN714" s="130"/>
      <c r="AO714" s="130"/>
      <c r="AP714" s="130"/>
      <c r="AQ714" s="130"/>
      <c r="AR714" s="131"/>
      <c r="AS714" s="132"/>
      <c r="AT714" s="133"/>
      <c r="AU714" s="133"/>
      <c r="AV714" s="133"/>
      <c r="AW714" s="133"/>
      <c r="AX714" s="134"/>
      <c r="AY714" s="45"/>
      <c r="AZ714" s="45"/>
      <c r="BA714" s="45"/>
      <c r="BB714" s="45"/>
      <c r="BC714" s="45"/>
      <c r="BD714" s="45"/>
      <c r="BE714" s="45"/>
      <c r="BF714" s="45"/>
      <c r="BG714" s="45"/>
      <c r="BH714" s="45"/>
      <c r="BI714" s="45"/>
      <c r="BJ714" s="45"/>
      <c r="BK714" s="45"/>
      <c r="BL714" s="45"/>
      <c r="BM714" s="45"/>
      <c r="BN714" s="45"/>
      <c r="BO714" s="45"/>
      <c r="BP714" s="45"/>
      <c r="BQ714" s="45"/>
      <c r="BR714" s="45"/>
      <c r="BS714" s="45"/>
      <c r="BT714" s="45"/>
      <c r="BU714" s="45"/>
      <c r="BV714" s="45"/>
      <c r="BW714" s="45"/>
      <c r="BX714" s="45"/>
      <c r="BY714" s="45"/>
      <c r="BZ714" s="45"/>
      <c r="CA714" s="45"/>
      <c r="CB714" s="45"/>
      <c r="CC714" s="45"/>
      <c r="CD714" s="45"/>
      <c r="CE714" s="45"/>
      <c r="CF714" s="45"/>
      <c r="CG714" s="45"/>
      <c r="CH714" s="45"/>
      <c r="CI714" s="45"/>
      <c r="CJ714" s="45"/>
      <c r="CK714" s="45"/>
      <c r="CL714" s="45"/>
      <c r="CM714" s="45"/>
      <c r="CN714" s="45"/>
      <c r="CO714" s="45"/>
      <c r="CP714" s="45"/>
      <c r="CQ714" s="45"/>
      <c r="CR714" s="45"/>
      <c r="CS714" s="45"/>
      <c r="CT714" s="45"/>
      <c r="CU714" s="45"/>
      <c r="CV714" s="45"/>
      <c r="CW714" s="45"/>
      <c r="CX714" s="45"/>
      <c r="CY714" s="45"/>
      <c r="CZ714" s="45"/>
      <c r="DA714" s="45"/>
      <c r="DB714" s="45"/>
      <c r="DC714" s="45"/>
      <c r="DD714" s="45"/>
      <c r="DE714" s="45"/>
      <c r="DF714" s="45"/>
      <c r="DG714" s="45"/>
      <c r="DH714" s="45"/>
      <c r="DI714" s="45"/>
      <c r="DJ714" s="45"/>
      <c r="DK714" s="45"/>
      <c r="DL714" s="45"/>
      <c r="DM714" s="45"/>
      <c r="DN714" s="45"/>
      <c r="DO714" s="45"/>
      <c r="DP714" s="45"/>
      <c r="DQ714" s="45"/>
      <c r="DR714" s="45"/>
      <c r="DS714" s="45"/>
      <c r="DT714" s="45"/>
      <c r="DU714" s="45"/>
      <c r="DV714" s="45"/>
      <c r="DW714" s="45"/>
      <c r="DX714" s="45"/>
      <c r="DY714" s="45"/>
      <c r="DZ714" s="45"/>
      <c r="EA714" s="45"/>
      <c r="EB714" s="45"/>
      <c r="EC714" s="45"/>
      <c r="ED714" s="45"/>
      <c r="EE714" s="45"/>
      <c r="EF714" s="45"/>
      <c r="EG714" s="45"/>
      <c r="EH714" s="45"/>
      <c r="EI714" s="45"/>
      <c r="EJ714" s="45"/>
      <c r="EK714" s="45"/>
      <c r="EL714" s="45"/>
      <c r="EM714" s="45"/>
      <c r="EN714" s="45"/>
      <c r="EO714" s="45"/>
      <c r="EP714" s="45"/>
      <c r="EQ714" s="45"/>
      <c r="ER714" s="45"/>
      <c r="ES714" s="45"/>
      <c r="ET714" s="45"/>
      <c r="EU714" s="45"/>
      <c r="EV714" s="45"/>
      <c r="EW714" s="45"/>
      <c r="EX714" s="45"/>
      <c r="EY714" s="45"/>
      <c r="EZ714" s="45"/>
      <c r="FA714" s="45"/>
      <c r="FB714" s="45"/>
      <c r="FC714" s="45"/>
      <c r="FD714" s="45"/>
      <c r="FE714" s="45"/>
      <c r="FF714" s="45"/>
      <c r="FG714" s="45"/>
      <c r="FH714" s="45"/>
      <c r="FI714" s="45"/>
      <c r="FJ714" s="45"/>
      <c r="FK714" s="45"/>
      <c r="FL714" s="45"/>
      <c r="FM714" s="45"/>
      <c r="FN714" s="45"/>
      <c r="FO714" s="45"/>
      <c r="FP714" s="45"/>
      <c r="FQ714" s="45"/>
      <c r="FR714" s="45"/>
      <c r="FS714" s="45"/>
      <c r="FT714" s="45"/>
      <c r="FU714" s="45"/>
      <c r="FV714" s="45"/>
      <c r="FW714" s="45"/>
      <c r="FX714" s="45"/>
      <c r="FY714" s="45"/>
      <c r="FZ714" s="45"/>
      <c r="GA714" s="45"/>
      <c r="GB714" s="45"/>
      <c r="GC714" s="45"/>
      <c r="GD714" s="45"/>
      <c r="GE714" s="45"/>
      <c r="GF714" s="45"/>
      <c r="GG714" s="45"/>
      <c r="GH714" s="45"/>
      <c r="GI714" s="45"/>
      <c r="GJ714" s="45"/>
      <c r="GK714" s="45"/>
      <c r="GL714" s="45"/>
      <c r="GM714" s="45"/>
      <c r="GN714" s="45"/>
      <c r="GO714" s="45"/>
      <c r="GP714" s="45"/>
      <c r="GQ714" s="45"/>
      <c r="GR714" s="45"/>
      <c r="GS714" s="45"/>
      <c r="GT714" s="45"/>
      <c r="GU714" s="45"/>
      <c r="GV714" s="45"/>
      <c r="GW714" s="45"/>
      <c r="GX714" s="45"/>
      <c r="GY714" s="45"/>
      <c r="GZ714" s="45"/>
      <c r="HA714" s="45"/>
      <c r="HB714" s="45"/>
      <c r="HC714" s="45"/>
      <c r="HD714" s="45"/>
      <c r="HE714" s="45"/>
      <c r="HF714" s="45"/>
      <c r="HG714" s="45"/>
      <c r="HH714" s="45"/>
      <c r="HI714" s="45"/>
      <c r="HJ714" s="45"/>
      <c r="HK714" s="45"/>
      <c r="HL714" s="45"/>
      <c r="HM714" s="45"/>
      <c r="HN714" s="45"/>
      <c r="HO714" s="45"/>
      <c r="HP714" s="45"/>
      <c r="HQ714" s="45"/>
      <c r="HR714" s="45"/>
      <c r="HS714" s="45"/>
      <c r="HT714" s="45"/>
      <c r="HU714" s="45"/>
      <c r="HV714" s="45"/>
      <c r="HW714" s="45"/>
      <c r="HX714" s="45"/>
      <c r="HY714" s="45"/>
      <c r="HZ714" s="45"/>
      <c r="IA714" s="45"/>
      <c r="IB714" s="45"/>
      <c r="IC714" s="45"/>
      <c r="ID714" s="45"/>
      <c r="IE714" s="45"/>
      <c r="IF714" s="45"/>
      <c r="IG714" s="45"/>
      <c r="IH714" s="45"/>
      <c r="II714" s="45"/>
      <c r="IJ714" s="45"/>
      <c r="IK714" s="45"/>
      <c r="IL714" s="45"/>
      <c r="IM714" s="45"/>
      <c r="IN714" s="45"/>
      <c r="IO714" s="45"/>
      <c r="IP714" s="45"/>
      <c r="IQ714" s="45"/>
    </row>
    <row r="715" spans="1:251" s="59" customFormat="1" ht="18.75" customHeight="1" thickBot="1">
      <c r="A715" s="60"/>
      <c r="B715" s="135" t="s">
        <v>121</v>
      </c>
      <c r="C715" s="136"/>
      <c r="D715" s="136"/>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7"/>
      <c r="AA715" s="138">
        <f>SUM($AA$714:$AA$714)</f>
        <v>0</v>
      </c>
      <c r="AB715" s="139"/>
      <c r="AC715" s="139"/>
      <c r="AD715" s="139"/>
      <c r="AE715" s="139"/>
      <c r="AF715" s="139"/>
      <c r="AG715" s="139"/>
      <c r="AH715" s="139"/>
      <c r="AI715" s="140"/>
      <c r="AJ715" s="138">
        <f>SUM($AJ$714:$AJ$714)</f>
        <v>0</v>
      </c>
      <c r="AK715" s="139"/>
      <c r="AL715" s="139"/>
      <c r="AM715" s="139"/>
      <c r="AN715" s="139"/>
      <c r="AO715" s="139"/>
      <c r="AP715" s="139"/>
      <c r="AQ715" s="139"/>
      <c r="AR715" s="140"/>
      <c r="AS715" s="141"/>
      <c r="AT715" s="142"/>
      <c r="AU715" s="142"/>
      <c r="AV715" s="142"/>
      <c r="AW715" s="142"/>
      <c r="AX715" s="143"/>
      <c r="AY715" s="45"/>
      <c r="AZ715" s="45"/>
      <c r="BA715" s="45"/>
      <c r="BB715" s="45"/>
      <c r="BC715" s="45"/>
      <c r="BD715" s="45"/>
      <c r="BE715" s="45"/>
      <c r="BF715" s="45"/>
      <c r="BG715" s="45"/>
      <c r="BH715" s="45"/>
      <c r="BI715" s="45"/>
      <c r="BJ715" s="45"/>
      <c r="BK715" s="45"/>
      <c r="BL715" s="45"/>
      <c r="BM715" s="45"/>
      <c r="BN715" s="45"/>
      <c r="BO715" s="45"/>
      <c r="BP715" s="45"/>
      <c r="BQ715" s="45"/>
      <c r="BR715" s="45"/>
      <c r="BS715" s="45"/>
      <c r="BT715" s="45"/>
      <c r="BU715" s="45"/>
      <c r="BV715" s="45"/>
      <c r="BW715" s="45"/>
      <c r="BX715" s="45"/>
      <c r="BY715" s="45"/>
      <c r="BZ715" s="45"/>
      <c r="CA715" s="45"/>
      <c r="CB715" s="45"/>
      <c r="CC715" s="45"/>
      <c r="CD715" s="45"/>
      <c r="CE715" s="45"/>
      <c r="CF715" s="45"/>
      <c r="CG715" s="45"/>
      <c r="CH715" s="45"/>
      <c r="CI715" s="45"/>
      <c r="CJ715" s="45"/>
      <c r="CK715" s="45"/>
      <c r="CL715" s="45"/>
      <c r="CM715" s="45"/>
      <c r="CN715" s="45"/>
      <c r="CO715" s="45"/>
      <c r="CP715" s="45"/>
      <c r="CQ715" s="45"/>
      <c r="CR715" s="45"/>
      <c r="CS715" s="45"/>
      <c r="CT715" s="45"/>
      <c r="CU715" s="45"/>
      <c r="CV715" s="45"/>
      <c r="CW715" s="45"/>
      <c r="CX715" s="45"/>
      <c r="CY715" s="45"/>
      <c r="CZ715" s="45"/>
      <c r="DA715" s="45"/>
      <c r="DB715" s="45"/>
      <c r="DC715" s="45"/>
      <c r="DD715" s="45"/>
      <c r="DE715" s="45"/>
      <c r="DF715" s="45"/>
      <c r="DG715" s="45"/>
      <c r="DH715" s="45"/>
      <c r="DI715" s="45"/>
      <c r="DJ715" s="45"/>
      <c r="DK715" s="45"/>
      <c r="DL715" s="45"/>
      <c r="DM715" s="45"/>
      <c r="DN715" s="45"/>
      <c r="DO715" s="45"/>
      <c r="DP715" s="45"/>
      <c r="DQ715" s="45"/>
      <c r="DR715" s="45"/>
      <c r="DS715" s="45"/>
      <c r="DT715" s="45"/>
      <c r="DU715" s="45"/>
      <c r="DV715" s="45"/>
      <c r="DW715" s="45"/>
      <c r="DX715" s="45"/>
      <c r="DY715" s="45"/>
      <c r="DZ715" s="45"/>
      <c r="EA715" s="45"/>
      <c r="EB715" s="45"/>
      <c r="EC715" s="45"/>
      <c r="ED715" s="45"/>
      <c r="EE715" s="45"/>
      <c r="EF715" s="45"/>
      <c r="EG715" s="45"/>
      <c r="EH715" s="45"/>
      <c r="EI715" s="45"/>
      <c r="EJ715" s="45"/>
      <c r="EK715" s="45"/>
      <c r="EL715" s="45"/>
      <c r="EM715" s="45"/>
      <c r="EN715" s="45"/>
      <c r="EO715" s="45"/>
      <c r="EP715" s="45"/>
      <c r="EQ715" s="45"/>
      <c r="ER715" s="45"/>
      <c r="ES715" s="45"/>
      <c r="ET715" s="45"/>
      <c r="EU715" s="45"/>
      <c r="EV715" s="45"/>
      <c r="EW715" s="45"/>
      <c r="EX715" s="45"/>
      <c r="EY715" s="45"/>
      <c r="EZ715" s="45"/>
      <c r="FA715" s="45"/>
      <c r="FB715" s="45"/>
      <c r="FC715" s="45"/>
      <c r="FD715" s="45"/>
      <c r="FE715" s="45"/>
      <c r="FF715" s="45"/>
      <c r="FG715" s="45"/>
      <c r="FH715" s="45"/>
      <c r="FI715" s="45"/>
      <c r="FJ715" s="45"/>
      <c r="FK715" s="45"/>
      <c r="FL715" s="45"/>
      <c r="FM715" s="45"/>
      <c r="FN715" s="45"/>
      <c r="FO715" s="45"/>
      <c r="FP715" s="45"/>
      <c r="FQ715" s="45"/>
      <c r="FR715" s="45"/>
      <c r="FS715" s="45"/>
      <c r="FT715" s="45"/>
      <c r="FU715" s="45"/>
      <c r="FV715" s="45"/>
      <c r="FW715" s="45"/>
      <c r="FX715" s="45"/>
      <c r="FY715" s="45"/>
      <c r="FZ715" s="45"/>
      <c r="GA715" s="45"/>
      <c r="GB715" s="45"/>
      <c r="GC715" s="45"/>
      <c r="GD715" s="45"/>
      <c r="GE715" s="45"/>
      <c r="GF715" s="45"/>
      <c r="GG715" s="45"/>
      <c r="GH715" s="45"/>
      <c r="GI715" s="45"/>
      <c r="GJ715" s="45"/>
      <c r="GK715" s="45"/>
      <c r="GL715" s="45"/>
      <c r="GM715" s="45"/>
      <c r="GN715" s="45"/>
      <c r="GO715" s="45"/>
      <c r="GP715" s="45"/>
      <c r="GQ715" s="45"/>
      <c r="GR715" s="45"/>
      <c r="GS715" s="45"/>
      <c r="GT715" s="45"/>
      <c r="GU715" s="45"/>
      <c r="GV715" s="45"/>
      <c r="GW715" s="45"/>
      <c r="GX715" s="45"/>
      <c r="GY715" s="45"/>
      <c r="GZ715" s="45"/>
      <c r="HA715" s="45"/>
      <c r="HB715" s="45"/>
      <c r="HC715" s="45"/>
      <c r="HD715" s="45"/>
      <c r="HE715" s="45"/>
      <c r="HF715" s="45"/>
      <c r="HG715" s="45"/>
      <c r="HH715" s="45"/>
      <c r="HI715" s="45"/>
      <c r="HJ715" s="45"/>
      <c r="HK715" s="45"/>
      <c r="HL715" s="45"/>
      <c r="HM715" s="45"/>
      <c r="HN715" s="45"/>
      <c r="HO715" s="45"/>
      <c r="HP715" s="45"/>
      <c r="HQ715" s="45"/>
      <c r="HR715" s="45"/>
      <c r="HS715" s="45"/>
      <c r="HT715" s="45"/>
      <c r="HU715" s="45"/>
      <c r="HV715" s="45"/>
      <c r="HW715" s="45"/>
      <c r="HX715" s="45"/>
      <c r="HY715" s="45"/>
      <c r="HZ715" s="45"/>
      <c r="IA715" s="45"/>
      <c r="IB715" s="45"/>
      <c r="IC715" s="45"/>
      <c r="ID715" s="45"/>
      <c r="IE715" s="45"/>
      <c r="IF715" s="45"/>
      <c r="IG715" s="45"/>
      <c r="IH715" s="45"/>
      <c r="II715" s="45"/>
      <c r="IJ715" s="45"/>
      <c r="IK715" s="45"/>
      <c r="IL715" s="45"/>
      <c r="IM715" s="45"/>
      <c r="IN715" s="45"/>
      <c r="IO715" s="45"/>
      <c r="IP715" s="45"/>
      <c r="IQ715" s="45"/>
    </row>
    <row r="717" spans="1:251" ht="19.2">
      <c r="A717" s="44" t="s">
        <v>103</v>
      </c>
      <c r="AW717" s="46"/>
      <c r="AX717" s="47"/>
      <c r="AY717" s="46"/>
    </row>
    <row r="719" spans="1:251" ht="18">
      <c r="B719" s="106" t="s">
        <v>0</v>
      </c>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c r="AA719" s="107"/>
      <c r="AB719" s="107"/>
      <c r="AC719" s="107"/>
      <c r="AD719" s="107"/>
      <c r="AE719" s="107"/>
      <c r="AF719" s="107"/>
      <c r="AG719" s="107"/>
      <c r="AH719" s="107"/>
      <c r="AI719" s="107"/>
      <c r="AJ719" s="107"/>
      <c r="AK719" s="107"/>
      <c r="AL719" s="107"/>
      <c r="AM719" s="107"/>
      <c r="AN719" s="107"/>
      <c r="AO719" s="107"/>
      <c r="AP719" s="107"/>
      <c r="AQ719" s="107"/>
      <c r="AR719" s="107"/>
      <c r="AS719" s="107"/>
      <c r="AT719" s="107"/>
      <c r="AU719" s="107"/>
      <c r="AV719" s="107"/>
      <c r="AW719" s="107"/>
      <c r="AX719" s="107"/>
    </row>
    <row r="720" spans="1:251">
      <c r="Z720" s="48"/>
      <c r="AD720" s="48"/>
      <c r="AE720" s="48"/>
      <c r="AF720" s="48"/>
      <c r="AG720" s="48"/>
      <c r="AH720" s="48"/>
      <c r="AI720" s="48"/>
      <c r="AO720" s="48"/>
    </row>
    <row r="721" spans="1:113" ht="13.8" thickBot="1">
      <c r="Z721" s="48"/>
      <c r="AD721" s="48"/>
      <c r="AE721" s="48"/>
      <c r="AF721" s="48"/>
      <c r="AG721" s="48"/>
      <c r="AH721" s="48"/>
      <c r="AI721" s="48"/>
      <c r="AO721" s="48"/>
      <c r="DI721" s="49"/>
    </row>
    <row r="722" spans="1:113" ht="24.75" customHeight="1" thickBot="1">
      <c r="B722" s="108" t="s">
        <v>104</v>
      </c>
      <c r="C722" s="109"/>
      <c r="D722" s="109"/>
      <c r="E722" s="109"/>
      <c r="F722" s="109"/>
      <c r="G722" s="109"/>
      <c r="H722" s="110" t="s">
        <v>215</v>
      </c>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G722" s="111"/>
      <c r="AH722" s="111"/>
      <c r="AI722" s="111"/>
      <c r="AJ722" s="111"/>
      <c r="AK722" s="111"/>
      <c r="AL722" s="111"/>
      <c r="AM722" s="111"/>
      <c r="AN722" s="111"/>
      <c r="AO722" s="111"/>
      <c r="AP722" s="111"/>
      <c r="AQ722" s="111"/>
      <c r="AR722" s="111"/>
      <c r="AS722" s="111"/>
      <c r="AT722" s="111"/>
      <c r="AU722" s="111"/>
      <c r="AV722" s="111"/>
      <c r="AW722" s="111"/>
      <c r="AX722" s="112"/>
      <c r="DI722" s="49"/>
    </row>
    <row r="723" spans="1:113" ht="14.4">
      <c r="B723" s="50"/>
      <c r="C723" s="50"/>
      <c r="D723" s="50"/>
      <c r="E723" s="50"/>
      <c r="F723" s="50"/>
      <c r="G723" s="50"/>
      <c r="H723" s="51"/>
      <c r="I723" s="51"/>
      <c r="J723" s="51"/>
      <c r="K723" s="51"/>
      <c r="L723" s="52"/>
      <c r="M723" s="52"/>
      <c r="N723" s="52"/>
      <c r="O723" s="52"/>
      <c r="P723" s="51"/>
      <c r="Q723" s="51"/>
      <c r="R723" s="51"/>
      <c r="S723" s="51"/>
      <c r="T723" s="51"/>
      <c r="U723" s="51"/>
      <c r="V723" s="53"/>
      <c r="W723" s="53"/>
      <c r="X723" s="53"/>
      <c r="Y723" s="53"/>
      <c r="Z723" s="53"/>
      <c r="AA723" s="53"/>
      <c r="AB723" s="53"/>
      <c r="AC723" s="53"/>
      <c r="AD723" s="53"/>
      <c r="AE723" s="53"/>
      <c r="AF723" s="53"/>
      <c r="AG723" s="53"/>
      <c r="AH723" s="53"/>
      <c r="AI723" s="53"/>
      <c r="AJ723" s="53"/>
      <c r="AK723" s="53"/>
      <c r="AL723" s="53"/>
      <c r="AM723" s="53"/>
      <c r="AN723" s="53"/>
      <c r="AO723" s="53"/>
      <c r="AP723" s="53"/>
      <c r="AQ723" s="53"/>
      <c r="AR723" s="53"/>
      <c r="AS723" s="53"/>
      <c r="AT723" s="53"/>
      <c r="AU723" s="53"/>
      <c r="AV723" s="53"/>
      <c r="AW723" s="53"/>
      <c r="AX723" s="53"/>
      <c r="DI723" s="49"/>
    </row>
    <row r="724" spans="1:113" ht="15" thickBot="1">
      <c r="A724" s="54"/>
      <c r="B724" s="53" t="s">
        <v>106</v>
      </c>
      <c r="C724" s="51"/>
      <c r="D724" s="51"/>
      <c r="E724" s="51"/>
      <c r="F724" s="51"/>
      <c r="G724" s="51"/>
      <c r="H724" s="51"/>
      <c r="I724" s="51"/>
      <c r="J724" s="51"/>
      <c r="K724" s="51"/>
      <c r="L724" s="52"/>
      <c r="M724" s="52"/>
      <c r="N724" s="52"/>
      <c r="O724" s="52"/>
      <c r="P724" s="51"/>
      <c r="Q724" s="51"/>
      <c r="R724" s="51"/>
      <c r="S724" s="51"/>
      <c r="T724" s="51"/>
      <c r="U724" s="51"/>
      <c r="V724" s="53"/>
      <c r="W724" s="53"/>
      <c r="X724" s="53"/>
      <c r="Y724" s="53"/>
      <c r="Z724" s="53"/>
      <c r="AA724" s="53"/>
      <c r="AB724" s="53"/>
      <c r="AC724" s="53"/>
      <c r="AD724" s="53"/>
      <c r="AE724" s="53"/>
      <c r="AF724" s="53"/>
      <c r="AG724" s="53"/>
      <c r="AH724" s="53"/>
      <c r="AI724" s="53"/>
      <c r="AJ724" s="53"/>
      <c r="AK724" s="53"/>
      <c r="AL724" s="53"/>
      <c r="AM724" s="53"/>
      <c r="AN724" s="53"/>
      <c r="AO724" s="53"/>
      <c r="AP724" s="53"/>
      <c r="AQ724" s="53"/>
      <c r="AR724" s="53"/>
      <c r="AS724" s="53"/>
      <c r="AT724" s="53"/>
      <c r="AU724" s="53"/>
      <c r="AV724" s="53"/>
      <c r="AW724" s="53"/>
      <c r="AX724" s="53"/>
      <c r="DI724" s="49"/>
    </row>
    <row r="725" spans="1:113" ht="14.4">
      <c r="A725" s="51"/>
      <c r="B725" s="55"/>
      <c r="C725" s="50"/>
      <c r="D725" s="50"/>
      <c r="E725" s="50"/>
      <c r="F725" s="50"/>
      <c r="G725" s="50"/>
      <c r="H725" s="50"/>
      <c r="I725" s="50"/>
      <c r="J725" s="50"/>
      <c r="K725" s="50"/>
      <c r="L725" s="56"/>
      <c r="M725" s="56"/>
      <c r="N725" s="56"/>
      <c r="O725" s="56"/>
      <c r="P725" s="50"/>
      <c r="Q725" s="50"/>
      <c r="R725" s="50"/>
      <c r="S725" s="50"/>
      <c r="T725" s="50"/>
      <c r="U725" s="50"/>
      <c r="V725" s="57"/>
      <c r="W725" s="57"/>
      <c r="X725" s="57"/>
      <c r="Y725" s="57"/>
      <c r="Z725" s="57"/>
      <c r="AA725" s="57"/>
      <c r="AB725" s="57"/>
      <c r="AC725" s="57"/>
      <c r="AD725" s="57"/>
      <c r="AE725" s="57"/>
      <c r="AF725" s="57"/>
      <c r="AG725" s="57"/>
      <c r="AH725" s="57"/>
      <c r="AI725" s="57"/>
      <c r="AJ725" s="57"/>
      <c r="AK725" s="57"/>
      <c r="AL725" s="57"/>
      <c r="AM725" s="57"/>
      <c r="AN725" s="57"/>
      <c r="AO725" s="57"/>
      <c r="AP725" s="57"/>
      <c r="AQ725" s="57"/>
      <c r="AR725" s="57"/>
      <c r="AS725" s="57"/>
      <c r="AT725" s="57"/>
      <c r="AU725" s="57"/>
      <c r="AV725" s="57"/>
      <c r="AW725" s="57"/>
      <c r="AX725" s="58"/>
    </row>
    <row r="726" spans="1:113" ht="12" customHeight="1">
      <c r="A726" s="51"/>
      <c r="B726" s="113" t="s">
        <v>216</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4"/>
      <c r="AL726" s="114"/>
      <c r="AM726" s="114"/>
      <c r="AN726" s="114"/>
      <c r="AO726" s="114"/>
      <c r="AP726" s="114"/>
      <c r="AQ726" s="114"/>
      <c r="AR726" s="114"/>
      <c r="AS726" s="114"/>
      <c r="AT726" s="114"/>
      <c r="AU726" s="114"/>
      <c r="AV726" s="114"/>
      <c r="AW726" s="114"/>
      <c r="AX726" s="115"/>
    </row>
    <row r="727" spans="1:113" ht="12" customHeight="1">
      <c r="A727" s="51"/>
      <c r="B727" s="113"/>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c r="AA727" s="114"/>
      <c r="AB727" s="114"/>
      <c r="AC727" s="114"/>
      <c r="AD727" s="114"/>
      <c r="AE727" s="114"/>
      <c r="AF727" s="114"/>
      <c r="AG727" s="114"/>
      <c r="AH727" s="114"/>
      <c r="AI727" s="114"/>
      <c r="AJ727" s="114"/>
      <c r="AK727" s="114"/>
      <c r="AL727" s="114"/>
      <c r="AM727" s="114"/>
      <c r="AN727" s="114"/>
      <c r="AO727" s="114"/>
      <c r="AP727" s="114"/>
      <c r="AQ727" s="114"/>
      <c r="AR727" s="114"/>
      <c r="AS727" s="114"/>
      <c r="AT727" s="114"/>
      <c r="AU727" s="114"/>
      <c r="AV727" s="114"/>
      <c r="AW727" s="114"/>
      <c r="AX727" s="115"/>
    </row>
    <row r="728" spans="1:113" ht="12" customHeight="1">
      <c r="A728" s="51"/>
      <c r="B728" s="113"/>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c r="AA728" s="114"/>
      <c r="AB728" s="114"/>
      <c r="AC728" s="114"/>
      <c r="AD728" s="114"/>
      <c r="AE728" s="114"/>
      <c r="AF728" s="114"/>
      <c r="AG728" s="114"/>
      <c r="AH728" s="114"/>
      <c r="AI728" s="114"/>
      <c r="AJ728" s="114"/>
      <c r="AK728" s="114"/>
      <c r="AL728" s="114"/>
      <c r="AM728" s="114"/>
      <c r="AN728" s="114"/>
      <c r="AO728" s="114"/>
      <c r="AP728" s="114"/>
      <c r="AQ728" s="114"/>
      <c r="AR728" s="114"/>
      <c r="AS728" s="114"/>
      <c r="AT728" s="114"/>
      <c r="AU728" s="114"/>
      <c r="AV728" s="114"/>
      <c r="AW728" s="114"/>
      <c r="AX728" s="115"/>
      <c r="BC728" s="59"/>
    </row>
    <row r="729" spans="1:113" ht="12" customHeight="1">
      <c r="A729" s="51"/>
      <c r="B729" s="113"/>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c r="AA729" s="114"/>
      <c r="AB729" s="114"/>
      <c r="AC729" s="114"/>
      <c r="AD729" s="114"/>
      <c r="AE729" s="114"/>
      <c r="AF729" s="114"/>
      <c r="AG729" s="114"/>
      <c r="AH729" s="114"/>
      <c r="AI729" s="114"/>
      <c r="AJ729" s="114"/>
      <c r="AK729" s="114"/>
      <c r="AL729" s="114"/>
      <c r="AM729" s="114"/>
      <c r="AN729" s="114"/>
      <c r="AO729" s="114"/>
      <c r="AP729" s="114"/>
      <c r="AQ729" s="114"/>
      <c r="AR729" s="114"/>
      <c r="AS729" s="114"/>
      <c r="AT729" s="114"/>
      <c r="AU729" s="114"/>
      <c r="AV729" s="114"/>
      <c r="AW729" s="114"/>
      <c r="AX729" s="115"/>
    </row>
    <row r="730" spans="1:113" ht="12" customHeight="1">
      <c r="A730" s="51"/>
      <c r="B730" s="113"/>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4"/>
      <c r="AL730" s="114"/>
      <c r="AM730" s="114"/>
      <c r="AN730" s="114"/>
      <c r="AO730" s="114"/>
      <c r="AP730" s="114"/>
      <c r="AQ730" s="114"/>
      <c r="AR730" s="114"/>
      <c r="AS730" s="114"/>
      <c r="AT730" s="114"/>
      <c r="AU730" s="114"/>
      <c r="AV730" s="114"/>
      <c r="AW730" s="114"/>
      <c r="AX730" s="115"/>
    </row>
    <row r="731" spans="1:113" ht="12" customHeight="1">
      <c r="A731" s="51"/>
      <c r="B731" s="113"/>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4"/>
      <c r="AL731" s="114"/>
      <c r="AM731" s="114"/>
      <c r="AN731" s="114"/>
      <c r="AO731" s="114"/>
      <c r="AP731" s="114"/>
      <c r="AQ731" s="114"/>
      <c r="AR731" s="114"/>
      <c r="AS731" s="114"/>
      <c r="AT731" s="114"/>
      <c r="AU731" s="114"/>
      <c r="AV731" s="114"/>
      <c r="AW731" s="114"/>
      <c r="AX731" s="115"/>
    </row>
    <row r="732" spans="1:113" ht="15" thickBot="1">
      <c r="A732" s="60"/>
      <c r="B732" s="61"/>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c r="AU732" s="62"/>
      <c r="AV732" s="62"/>
      <c r="AW732" s="62"/>
      <c r="AX732" s="63"/>
    </row>
    <row r="733" spans="1:113">
      <c r="B733" s="64"/>
    </row>
    <row r="734" spans="1:113" ht="15" thickBot="1">
      <c r="A734" s="54"/>
      <c r="B734" s="53" t="s">
        <v>108</v>
      </c>
      <c r="C734" s="51"/>
      <c r="D734" s="51"/>
      <c r="E734" s="51"/>
      <c r="F734" s="51"/>
      <c r="G734" s="51"/>
      <c r="H734" s="51"/>
      <c r="I734" s="51"/>
      <c r="J734" s="51"/>
      <c r="K734" s="51"/>
      <c r="L734" s="52"/>
      <c r="M734" s="52"/>
      <c r="N734" s="52"/>
      <c r="O734" s="52"/>
      <c r="P734" s="51"/>
      <c r="Q734" s="51"/>
      <c r="R734" s="51"/>
      <c r="S734" s="51"/>
      <c r="T734" s="51"/>
      <c r="U734" s="51"/>
      <c r="V734" s="53"/>
      <c r="W734" s="53"/>
      <c r="X734" s="53"/>
      <c r="Y734" s="53"/>
      <c r="Z734" s="53"/>
      <c r="AA734" s="53"/>
      <c r="AB734" s="53"/>
      <c r="AC734" s="53"/>
      <c r="AD734" s="53"/>
      <c r="AE734" s="53"/>
      <c r="AF734" s="53"/>
      <c r="AG734" s="53"/>
      <c r="AH734" s="53"/>
      <c r="AI734" s="53"/>
      <c r="AJ734" s="53"/>
      <c r="AK734" s="53"/>
      <c r="AL734" s="53"/>
      <c r="AM734" s="53"/>
      <c r="AN734" s="53"/>
      <c r="AO734" s="53"/>
      <c r="AP734" s="53"/>
      <c r="AQ734" s="53"/>
      <c r="AR734" s="53"/>
      <c r="AS734" s="53"/>
      <c r="AT734" s="53"/>
      <c r="AU734" s="53"/>
      <c r="AV734" s="53"/>
      <c r="AW734" s="53"/>
      <c r="AX734" s="53"/>
      <c r="DI734" s="49"/>
    </row>
    <row r="735" spans="1:113" ht="14.4">
      <c r="A735" s="51"/>
      <c r="B735" s="55"/>
      <c r="C735" s="50"/>
      <c r="D735" s="50"/>
      <c r="E735" s="50"/>
      <c r="F735" s="50"/>
      <c r="G735" s="50"/>
      <c r="H735" s="50"/>
      <c r="I735" s="50"/>
      <c r="J735" s="50"/>
      <c r="K735" s="50"/>
      <c r="L735" s="56"/>
      <c r="M735" s="56"/>
      <c r="N735" s="56"/>
      <c r="O735" s="56"/>
      <c r="P735" s="50"/>
      <c r="Q735" s="50"/>
      <c r="R735" s="50"/>
      <c r="S735" s="50"/>
      <c r="T735" s="50"/>
      <c r="U735" s="50"/>
      <c r="V735" s="57"/>
      <c r="W735" s="57"/>
      <c r="X735" s="57"/>
      <c r="Y735" s="57"/>
      <c r="Z735" s="57"/>
      <c r="AA735" s="57"/>
      <c r="AB735" s="57"/>
      <c r="AC735" s="57"/>
      <c r="AD735" s="57"/>
      <c r="AE735" s="57"/>
      <c r="AF735" s="57"/>
      <c r="AG735" s="57"/>
      <c r="AH735" s="57"/>
      <c r="AI735" s="57"/>
      <c r="AJ735" s="57"/>
      <c r="AK735" s="57"/>
      <c r="AL735" s="57"/>
      <c r="AM735" s="57"/>
      <c r="AN735" s="57"/>
      <c r="AO735" s="57"/>
      <c r="AP735" s="57"/>
      <c r="AQ735" s="57"/>
      <c r="AR735" s="57"/>
      <c r="AS735" s="57"/>
      <c r="AT735" s="57"/>
      <c r="AU735" s="57"/>
      <c r="AV735" s="57"/>
      <c r="AW735" s="57"/>
      <c r="AX735" s="58"/>
    </row>
    <row r="736" spans="1:113" ht="12" customHeight="1">
      <c r="A736" s="51"/>
      <c r="B736" s="113" t="s">
        <v>217</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4"/>
      <c r="AL736" s="114"/>
      <c r="AM736" s="114"/>
      <c r="AN736" s="114"/>
      <c r="AO736" s="114"/>
      <c r="AP736" s="114"/>
      <c r="AQ736" s="114"/>
      <c r="AR736" s="114"/>
      <c r="AS736" s="114"/>
      <c r="AT736" s="114"/>
      <c r="AU736" s="114"/>
      <c r="AV736" s="114"/>
      <c r="AW736" s="114"/>
      <c r="AX736" s="115"/>
    </row>
    <row r="737" spans="1:251" ht="12" customHeight="1">
      <c r="A737" s="51"/>
      <c r="B737" s="113"/>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4"/>
      <c r="AL737" s="114"/>
      <c r="AM737" s="114"/>
      <c r="AN737" s="114"/>
      <c r="AO737" s="114"/>
      <c r="AP737" s="114"/>
      <c r="AQ737" s="114"/>
      <c r="AR737" s="114"/>
      <c r="AS737" s="114"/>
      <c r="AT737" s="114"/>
      <c r="AU737" s="114"/>
      <c r="AV737" s="114"/>
      <c r="AW737" s="114"/>
      <c r="AX737" s="115"/>
    </row>
    <row r="738" spans="1:251" ht="12" customHeight="1">
      <c r="A738" s="51"/>
      <c r="B738" s="113"/>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4"/>
      <c r="AL738" s="114"/>
      <c r="AM738" s="114"/>
      <c r="AN738" s="114"/>
      <c r="AO738" s="114"/>
      <c r="AP738" s="114"/>
      <c r="AQ738" s="114"/>
      <c r="AR738" s="114"/>
      <c r="AS738" s="114"/>
      <c r="AT738" s="114"/>
      <c r="AU738" s="114"/>
      <c r="AV738" s="114"/>
      <c r="AW738" s="114"/>
      <c r="AX738" s="115"/>
    </row>
    <row r="739" spans="1:251" ht="12" customHeight="1">
      <c r="A739" s="51"/>
      <c r="B739" s="113"/>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4"/>
      <c r="AL739" s="114"/>
      <c r="AM739" s="114"/>
      <c r="AN739" s="114"/>
      <c r="AO739" s="114"/>
      <c r="AP739" s="114"/>
      <c r="AQ739" s="114"/>
      <c r="AR739" s="114"/>
      <c r="AS739" s="114"/>
      <c r="AT739" s="114"/>
      <c r="AU739" s="114"/>
      <c r="AV739" s="114"/>
      <c r="AW739" s="114"/>
      <c r="AX739" s="115"/>
    </row>
    <row r="740" spans="1:251" ht="12" customHeight="1">
      <c r="A740" s="51"/>
      <c r="B740" s="113"/>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4"/>
      <c r="AL740" s="114"/>
      <c r="AM740" s="114"/>
      <c r="AN740" s="114"/>
      <c r="AO740" s="114"/>
      <c r="AP740" s="114"/>
      <c r="AQ740" s="114"/>
      <c r="AR740" s="114"/>
      <c r="AS740" s="114"/>
      <c r="AT740" s="114"/>
      <c r="AU740" s="114"/>
      <c r="AV740" s="114"/>
      <c r="AW740" s="114"/>
      <c r="AX740" s="115"/>
      <c r="BC740" s="59"/>
    </row>
    <row r="741" spans="1:251" ht="12" customHeight="1">
      <c r="A741" s="51"/>
      <c r="B741" s="113"/>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4"/>
      <c r="AL741" s="114"/>
      <c r="AM741" s="114"/>
      <c r="AN741" s="114"/>
      <c r="AO741" s="114"/>
      <c r="AP741" s="114"/>
      <c r="AQ741" s="114"/>
      <c r="AR741" s="114"/>
      <c r="AS741" s="114"/>
      <c r="AT741" s="114"/>
      <c r="AU741" s="114"/>
      <c r="AV741" s="114"/>
      <c r="AW741" s="114"/>
      <c r="AX741" s="115"/>
    </row>
    <row r="742" spans="1:251" ht="12" customHeight="1">
      <c r="A742" s="51"/>
      <c r="B742" s="113"/>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4"/>
      <c r="AL742" s="114"/>
      <c r="AM742" s="114"/>
      <c r="AN742" s="114"/>
      <c r="AO742" s="114"/>
      <c r="AP742" s="114"/>
      <c r="AQ742" s="114"/>
      <c r="AR742" s="114"/>
      <c r="AS742" s="114"/>
      <c r="AT742" s="114"/>
      <c r="AU742" s="114"/>
      <c r="AV742" s="114"/>
      <c r="AW742" s="114"/>
      <c r="AX742" s="115"/>
    </row>
    <row r="743" spans="1:251" ht="12" customHeight="1">
      <c r="A743" s="51"/>
      <c r="B743" s="113"/>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4"/>
      <c r="AL743" s="114"/>
      <c r="AM743" s="114"/>
      <c r="AN743" s="114"/>
      <c r="AO743" s="114"/>
      <c r="AP743" s="114"/>
      <c r="AQ743" s="114"/>
      <c r="AR743" s="114"/>
      <c r="AS743" s="114"/>
      <c r="AT743" s="114"/>
      <c r="AU743" s="114"/>
      <c r="AV743" s="114"/>
      <c r="AW743" s="114"/>
      <c r="AX743" s="115"/>
    </row>
    <row r="744" spans="1:251" ht="15" thickBot="1">
      <c r="A744" s="60"/>
      <c r="B744" s="61"/>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c r="AU744" s="62"/>
      <c r="AV744" s="62"/>
      <c r="AW744" s="62"/>
      <c r="AX744" s="63"/>
    </row>
    <row r="745" spans="1:251">
      <c r="B745" s="64"/>
    </row>
    <row r="746" spans="1:251" ht="14.4">
      <c r="B746" s="53" t="s">
        <v>110</v>
      </c>
      <c r="C746" s="51"/>
      <c r="D746" s="51"/>
      <c r="E746" s="51"/>
      <c r="F746" s="51"/>
      <c r="G746" s="51"/>
      <c r="H746" s="51"/>
      <c r="I746" s="51"/>
      <c r="J746" s="51"/>
      <c r="K746" s="51"/>
      <c r="L746" s="52"/>
      <c r="M746" s="52"/>
      <c r="N746" s="52"/>
      <c r="O746" s="52"/>
      <c r="P746" s="51"/>
      <c r="Q746" s="51"/>
      <c r="R746" s="51"/>
      <c r="S746" s="51"/>
      <c r="T746" s="51"/>
      <c r="U746" s="51"/>
      <c r="V746" s="53"/>
      <c r="W746" s="53"/>
      <c r="X746" s="53"/>
      <c r="Y746" s="53"/>
      <c r="Z746" s="53"/>
      <c r="AA746" s="53"/>
      <c r="AB746" s="53"/>
      <c r="AC746" s="53"/>
      <c r="AD746" s="53"/>
      <c r="AE746" s="53"/>
      <c r="AF746" s="53"/>
      <c r="AG746" s="53"/>
      <c r="AH746" s="53"/>
      <c r="AI746" s="53"/>
      <c r="AJ746" s="53"/>
      <c r="AK746" s="53"/>
      <c r="AL746" s="53"/>
      <c r="AM746" s="53"/>
      <c r="AN746" s="53"/>
      <c r="AO746" s="53"/>
      <c r="AP746" s="53"/>
      <c r="AQ746" s="53"/>
      <c r="AR746" s="53"/>
      <c r="AS746" s="53"/>
      <c r="AT746" s="53"/>
      <c r="AU746" s="53"/>
      <c r="AV746" s="53"/>
      <c r="AW746" s="53"/>
      <c r="AX746" s="53"/>
    </row>
    <row r="747" spans="1:251" ht="15" thickBot="1">
      <c r="B747" s="51"/>
      <c r="C747" s="51"/>
      <c r="D747" s="51"/>
      <c r="E747" s="51"/>
      <c r="F747" s="51"/>
      <c r="G747" s="51"/>
      <c r="H747" s="51"/>
      <c r="I747" s="51"/>
      <c r="J747" s="51"/>
      <c r="K747" s="51"/>
      <c r="L747" s="52"/>
      <c r="M747" s="52"/>
      <c r="N747" s="52"/>
      <c r="O747" s="52"/>
      <c r="P747" s="51"/>
      <c r="Q747" s="51"/>
      <c r="R747" s="51"/>
      <c r="S747" s="51"/>
      <c r="T747" s="51"/>
      <c r="U747" s="51"/>
      <c r="V747" s="53"/>
      <c r="W747" s="53"/>
      <c r="X747" s="53"/>
      <c r="Y747" s="53"/>
      <c r="Z747" s="53"/>
      <c r="AA747" s="53"/>
      <c r="AB747" s="53"/>
      <c r="AC747" s="53"/>
      <c r="AD747" s="53"/>
      <c r="AE747" s="53"/>
      <c r="AF747" s="53"/>
      <c r="AG747" s="53"/>
      <c r="AH747" s="53"/>
      <c r="AI747" s="53"/>
      <c r="AJ747" s="53"/>
      <c r="AK747" s="53"/>
      <c r="AL747" s="53"/>
      <c r="AM747" s="53"/>
      <c r="AN747" s="53"/>
      <c r="AO747" s="53"/>
      <c r="AP747" s="53"/>
      <c r="AQ747" s="53"/>
      <c r="AR747" s="53"/>
      <c r="AS747" s="53"/>
      <c r="AT747" s="53"/>
      <c r="AU747" s="53"/>
      <c r="AV747" s="53"/>
      <c r="AW747" s="53"/>
      <c r="AX747" s="65" t="s">
        <v>111</v>
      </c>
    </row>
    <row r="748" spans="1:251" s="59" customFormat="1" ht="13.5" customHeight="1">
      <c r="A748" s="51"/>
      <c r="B748" s="116" t="s">
        <v>112</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8"/>
      <c r="AA748" s="122" t="s">
        <v>113</v>
      </c>
      <c r="AB748" s="117"/>
      <c r="AC748" s="117"/>
      <c r="AD748" s="117"/>
      <c r="AE748" s="117"/>
      <c r="AF748" s="117"/>
      <c r="AG748" s="117"/>
      <c r="AH748" s="117"/>
      <c r="AI748" s="118"/>
      <c r="AJ748" s="122" t="s">
        <v>114</v>
      </c>
      <c r="AK748" s="117"/>
      <c r="AL748" s="117"/>
      <c r="AM748" s="117"/>
      <c r="AN748" s="117"/>
      <c r="AO748" s="117"/>
      <c r="AP748" s="117"/>
      <c r="AQ748" s="117"/>
      <c r="AR748" s="118"/>
      <c r="AS748" s="122" t="s">
        <v>115</v>
      </c>
      <c r="AT748" s="117"/>
      <c r="AU748" s="117"/>
      <c r="AV748" s="117"/>
      <c r="AW748" s="117"/>
      <c r="AX748" s="124"/>
      <c r="AY748" s="45"/>
      <c r="AZ748" s="45"/>
      <c r="BA748" s="45"/>
      <c r="BB748" s="45"/>
      <c r="BC748" s="45"/>
      <c r="BD748" s="45"/>
      <c r="BE748" s="45"/>
      <c r="BF748" s="45"/>
      <c r="BG748" s="45"/>
      <c r="BH748" s="45"/>
      <c r="BI748" s="45"/>
      <c r="BJ748" s="45"/>
      <c r="BK748" s="45"/>
      <c r="BL748" s="45"/>
      <c r="BM748" s="45"/>
      <c r="BN748" s="45"/>
      <c r="BO748" s="45"/>
      <c r="BP748" s="45"/>
      <c r="BQ748" s="45"/>
      <c r="BR748" s="45"/>
      <c r="BS748" s="45"/>
      <c r="BT748" s="45"/>
      <c r="BU748" s="45"/>
      <c r="BV748" s="45"/>
      <c r="BW748" s="45"/>
      <c r="BX748" s="45"/>
      <c r="BY748" s="45"/>
      <c r="BZ748" s="45"/>
      <c r="CA748" s="45"/>
      <c r="CB748" s="45"/>
      <c r="CC748" s="45"/>
      <c r="CD748" s="45"/>
      <c r="CE748" s="45"/>
      <c r="CF748" s="45"/>
      <c r="CG748" s="45"/>
      <c r="CH748" s="45"/>
      <c r="CI748" s="45"/>
      <c r="CJ748" s="45"/>
      <c r="CK748" s="45"/>
      <c r="CL748" s="45"/>
      <c r="CM748" s="45"/>
      <c r="CN748" s="45"/>
      <c r="CO748" s="45"/>
      <c r="CP748" s="45"/>
      <c r="CQ748" s="45"/>
      <c r="CR748" s="45"/>
      <c r="CS748" s="45"/>
      <c r="CT748" s="45"/>
      <c r="CU748" s="45"/>
      <c r="CV748" s="45"/>
      <c r="CW748" s="45"/>
      <c r="CX748" s="45"/>
      <c r="CY748" s="45"/>
      <c r="CZ748" s="45"/>
      <c r="DA748" s="45"/>
      <c r="DB748" s="45"/>
      <c r="DC748" s="45"/>
      <c r="DD748" s="45"/>
      <c r="DE748" s="45"/>
      <c r="DF748" s="45"/>
      <c r="DG748" s="45"/>
      <c r="DH748" s="45"/>
      <c r="DI748" s="45"/>
      <c r="DJ748" s="45"/>
      <c r="DK748" s="45"/>
      <c r="DL748" s="45"/>
      <c r="DM748" s="45"/>
      <c r="DN748" s="45"/>
      <c r="DO748" s="45"/>
      <c r="DP748" s="45"/>
      <c r="DQ748" s="45"/>
      <c r="DR748" s="45"/>
      <c r="DS748" s="45"/>
      <c r="DT748" s="45"/>
      <c r="DU748" s="45"/>
      <c r="DV748" s="45"/>
      <c r="DW748" s="45"/>
      <c r="DX748" s="45"/>
      <c r="DY748" s="45"/>
      <c r="DZ748" s="45"/>
      <c r="EA748" s="45"/>
      <c r="EB748" s="45"/>
      <c r="EC748" s="45"/>
      <c r="ED748" s="45"/>
      <c r="EE748" s="45"/>
      <c r="EF748" s="45"/>
      <c r="EG748" s="45"/>
      <c r="EH748" s="45"/>
      <c r="EI748" s="45"/>
      <c r="EJ748" s="45"/>
      <c r="EK748" s="45"/>
      <c r="EL748" s="45"/>
      <c r="EM748" s="45"/>
      <c r="EN748" s="45"/>
      <c r="EO748" s="45"/>
      <c r="EP748" s="45"/>
      <c r="EQ748" s="45"/>
      <c r="ER748" s="45"/>
      <c r="ES748" s="45"/>
      <c r="ET748" s="45"/>
      <c r="EU748" s="45"/>
      <c r="EV748" s="45"/>
      <c r="EW748" s="45"/>
      <c r="EX748" s="45"/>
      <c r="EY748" s="45"/>
      <c r="EZ748" s="45"/>
      <c r="FA748" s="45"/>
      <c r="FB748" s="45"/>
      <c r="FC748" s="45"/>
      <c r="FD748" s="45"/>
      <c r="FE748" s="45"/>
      <c r="FF748" s="45"/>
      <c r="FG748" s="45"/>
      <c r="FH748" s="45"/>
      <c r="FI748" s="45"/>
      <c r="FJ748" s="45"/>
      <c r="FK748" s="45"/>
      <c r="FL748" s="45"/>
      <c r="FM748" s="45"/>
      <c r="FN748" s="45"/>
      <c r="FO748" s="45"/>
      <c r="FP748" s="45"/>
      <c r="FQ748" s="45"/>
      <c r="FR748" s="45"/>
      <c r="FS748" s="45"/>
      <c r="FT748" s="45"/>
      <c r="FU748" s="45"/>
      <c r="FV748" s="45"/>
      <c r="FW748" s="45"/>
      <c r="FX748" s="45"/>
      <c r="FY748" s="45"/>
      <c r="FZ748" s="45"/>
      <c r="GA748" s="45"/>
      <c r="GB748" s="45"/>
      <c r="GC748" s="45"/>
      <c r="GD748" s="45"/>
      <c r="GE748" s="45"/>
      <c r="GF748" s="45"/>
      <c r="GG748" s="45"/>
      <c r="GH748" s="45"/>
      <c r="GI748" s="45"/>
      <c r="GJ748" s="45"/>
      <c r="GK748" s="45"/>
      <c r="GL748" s="45"/>
      <c r="GM748" s="45"/>
      <c r="GN748" s="45"/>
      <c r="GO748" s="45"/>
      <c r="GP748" s="45"/>
      <c r="GQ748" s="45"/>
      <c r="GR748" s="45"/>
      <c r="GS748" s="45"/>
      <c r="GT748" s="45"/>
      <c r="GU748" s="45"/>
      <c r="GV748" s="45"/>
      <c r="GW748" s="45"/>
      <c r="GX748" s="45"/>
      <c r="GY748" s="45"/>
      <c r="GZ748" s="45"/>
      <c r="HA748" s="45"/>
      <c r="HB748" s="45"/>
      <c r="HC748" s="45"/>
      <c r="HD748" s="45"/>
      <c r="HE748" s="45"/>
      <c r="HF748" s="45"/>
      <c r="HG748" s="45"/>
      <c r="HH748" s="45"/>
      <c r="HI748" s="45"/>
      <c r="HJ748" s="45"/>
      <c r="HK748" s="45"/>
      <c r="HL748" s="45"/>
      <c r="HM748" s="45"/>
      <c r="HN748" s="45"/>
      <c r="HO748" s="45"/>
      <c r="HP748" s="45"/>
      <c r="HQ748" s="45"/>
      <c r="HR748" s="45"/>
      <c r="HS748" s="45"/>
      <c r="HT748" s="45"/>
      <c r="HU748" s="45"/>
      <c r="HV748" s="45"/>
      <c r="HW748" s="45"/>
      <c r="HX748" s="45"/>
      <c r="HY748" s="45"/>
      <c r="HZ748" s="45"/>
      <c r="IA748" s="45"/>
      <c r="IB748" s="45"/>
      <c r="IC748" s="45"/>
      <c r="ID748" s="45"/>
      <c r="IE748" s="45"/>
      <c r="IF748" s="45"/>
      <c r="IG748" s="45"/>
      <c r="IH748" s="45"/>
      <c r="II748" s="45"/>
      <c r="IJ748" s="45"/>
      <c r="IK748" s="45"/>
      <c r="IL748" s="45"/>
      <c r="IM748" s="45"/>
      <c r="IN748" s="45"/>
      <c r="IO748" s="45"/>
      <c r="IP748" s="45"/>
      <c r="IQ748" s="45"/>
    </row>
    <row r="749" spans="1:251" s="59" customFormat="1">
      <c r="A749" s="51"/>
      <c r="B749" s="119"/>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1"/>
      <c r="AA749" s="123"/>
      <c r="AB749" s="120"/>
      <c r="AC749" s="120"/>
      <c r="AD749" s="120"/>
      <c r="AE749" s="120"/>
      <c r="AF749" s="120"/>
      <c r="AG749" s="120"/>
      <c r="AH749" s="120"/>
      <c r="AI749" s="121"/>
      <c r="AJ749" s="123"/>
      <c r="AK749" s="120"/>
      <c r="AL749" s="120"/>
      <c r="AM749" s="120"/>
      <c r="AN749" s="120"/>
      <c r="AO749" s="120"/>
      <c r="AP749" s="120"/>
      <c r="AQ749" s="120"/>
      <c r="AR749" s="121"/>
      <c r="AS749" s="123"/>
      <c r="AT749" s="120"/>
      <c r="AU749" s="120"/>
      <c r="AV749" s="120"/>
      <c r="AW749" s="120"/>
      <c r="AX749" s="125"/>
      <c r="AY749" s="45"/>
      <c r="AZ749" s="45"/>
      <c r="BA749" s="45"/>
      <c r="BB749" s="66"/>
      <c r="BC749" s="67"/>
      <c r="BE749" s="45"/>
      <c r="BF749" s="45"/>
      <c r="BG749" s="45"/>
      <c r="BH749" s="45"/>
      <c r="BI749" s="45"/>
      <c r="BJ749" s="45"/>
      <c r="BK749" s="45"/>
      <c r="BL749" s="45"/>
      <c r="BM749" s="45"/>
      <c r="BN749" s="45"/>
      <c r="BO749" s="45"/>
      <c r="BP749" s="45"/>
      <c r="BQ749" s="45"/>
      <c r="BR749" s="45"/>
      <c r="BS749" s="45"/>
      <c r="BT749" s="45"/>
      <c r="BU749" s="45"/>
      <c r="BV749" s="45"/>
      <c r="BW749" s="45"/>
      <c r="BX749" s="45"/>
      <c r="BY749" s="45"/>
      <c r="BZ749" s="45"/>
      <c r="CA749" s="45"/>
      <c r="CB749" s="45"/>
      <c r="CC749" s="45"/>
      <c r="CD749" s="45"/>
      <c r="CE749" s="45"/>
      <c r="CF749" s="45"/>
      <c r="CG749" s="45"/>
      <c r="CH749" s="45"/>
      <c r="CI749" s="45"/>
      <c r="CJ749" s="45"/>
      <c r="CK749" s="45"/>
      <c r="CL749" s="45"/>
      <c r="CM749" s="45"/>
      <c r="CN749" s="45"/>
      <c r="CO749" s="45"/>
      <c r="CP749" s="45"/>
      <c r="CQ749" s="45"/>
      <c r="CR749" s="45"/>
      <c r="CS749" s="45"/>
      <c r="CT749" s="45"/>
      <c r="CU749" s="45"/>
      <c r="CV749" s="45"/>
      <c r="CW749" s="45"/>
      <c r="CX749" s="45"/>
      <c r="CY749" s="45"/>
      <c r="CZ749" s="45"/>
      <c r="DA749" s="45"/>
      <c r="DB749" s="45"/>
      <c r="DC749" s="45"/>
      <c r="DD749" s="45"/>
      <c r="DE749" s="45"/>
      <c r="DF749" s="45"/>
      <c r="DG749" s="45"/>
      <c r="DH749" s="45"/>
      <c r="DI749" s="45"/>
      <c r="DJ749" s="45"/>
      <c r="DK749" s="45"/>
      <c r="DL749" s="45"/>
      <c r="DM749" s="45"/>
      <c r="DN749" s="45"/>
      <c r="DO749" s="45"/>
      <c r="DP749" s="45"/>
      <c r="DQ749" s="45"/>
      <c r="DR749" s="45"/>
      <c r="DS749" s="45"/>
      <c r="DT749" s="45"/>
      <c r="DU749" s="45"/>
      <c r="DV749" s="45"/>
      <c r="DW749" s="45"/>
      <c r="DX749" s="45"/>
      <c r="DY749" s="45"/>
      <c r="DZ749" s="45"/>
      <c r="EA749" s="45"/>
      <c r="EB749" s="45"/>
      <c r="EC749" s="45"/>
      <c r="ED749" s="45"/>
      <c r="EE749" s="45"/>
      <c r="EF749" s="45"/>
      <c r="EG749" s="45"/>
      <c r="EH749" s="45"/>
      <c r="EI749" s="45"/>
      <c r="EJ749" s="45"/>
      <c r="EK749" s="45"/>
      <c r="EL749" s="45"/>
      <c r="EM749" s="45"/>
      <c r="EN749" s="45"/>
      <c r="EO749" s="45"/>
      <c r="EP749" s="45"/>
      <c r="EQ749" s="45"/>
      <c r="ER749" s="45"/>
      <c r="ES749" s="45"/>
      <c r="ET749" s="45"/>
      <c r="EU749" s="45"/>
      <c r="EV749" s="45"/>
      <c r="EW749" s="45"/>
      <c r="EX749" s="45"/>
      <c r="EY749" s="45"/>
      <c r="EZ749" s="45"/>
      <c r="FA749" s="45"/>
      <c r="FB749" s="45"/>
      <c r="FC749" s="45"/>
      <c r="FD749" s="45"/>
      <c r="FE749" s="45"/>
      <c r="FF749" s="45"/>
      <c r="FG749" s="45"/>
      <c r="FH749" s="45"/>
      <c r="FI749" s="45"/>
      <c r="FJ749" s="45"/>
      <c r="FK749" s="45"/>
      <c r="FL749" s="45"/>
      <c r="FM749" s="45"/>
      <c r="FN749" s="45"/>
      <c r="FO749" s="45"/>
      <c r="FP749" s="45"/>
      <c r="FQ749" s="45"/>
      <c r="FR749" s="45"/>
      <c r="FS749" s="45"/>
      <c r="FT749" s="45"/>
      <c r="FU749" s="45"/>
      <c r="FV749" s="45"/>
      <c r="FW749" s="45"/>
      <c r="FX749" s="45"/>
      <c r="FY749" s="45"/>
      <c r="FZ749" s="45"/>
      <c r="GA749" s="45"/>
      <c r="GB749" s="45"/>
      <c r="GC749" s="45"/>
      <c r="GD749" s="45"/>
      <c r="GE749" s="45"/>
      <c r="GF749" s="45"/>
      <c r="GG749" s="45"/>
      <c r="GH749" s="45"/>
      <c r="GI749" s="45"/>
      <c r="GJ749" s="45"/>
      <c r="GK749" s="45"/>
      <c r="GL749" s="45"/>
      <c r="GM749" s="45"/>
      <c r="GN749" s="45"/>
      <c r="GO749" s="45"/>
      <c r="GP749" s="45"/>
      <c r="GQ749" s="45"/>
      <c r="GR749" s="45"/>
      <c r="GS749" s="45"/>
      <c r="GT749" s="45"/>
      <c r="GU749" s="45"/>
      <c r="GV749" s="45"/>
      <c r="GW749" s="45"/>
      <c r="GX749" s="45"/>
      <c r="GY749" s="45"/>
      <c r="GZ749" s="45"/>
      <c r="HA749" s="45"/>
      <c r="HB749" s="45"/>
      <c r="HC749" s="45"/>
      <c r="HD749" s="45"/>
      <c r="HE749" s="45"/>
      <c r="HF749" s="45"/>
      <c r="HG749" s="45"/>
      <c r="HH749" s="45"/>
      <c r="HI749" s="45"/>
      <c r="HJ749" s="45"/>
      <c r="HK749" s="45"/>
      <c r="HL749" s="45"/>
      <c r="HM749" s="45"/>
      <c r="HN749" s="45"/>
      <c r="HO749" s="45"/>
      <c r="HP749" s="45"/>
      <c r="HQ749" s="45"/>
      <c r="HR749" s="45"/>
      <c r="HS749" s="45"/>
      <c r="HT749" s="45"/>
      <c r="HU749" s="45"/>
      <c r="HV749" s="45"/>
      <c r="HW749" s="45"/>
      <c r="HX749" s="45"/>
      <c r="HY749" s="45"/>
      <c r="HZ749" s="45"/>
      <c r="IA749" s="45"/>
      <c r="IB749" s="45"/>
      <c r="IC749" s="45"/>
      <c r="ID749" s="45"/>
      <c r="IE749" s="45"/>
      <c r="IF749" s="45"/>
      <c r="IG749" s="45"/>
      <c r="IH749" s="45"/>
      <c r="II749" s="45"/>
      <c r="IJ749" s="45"/>
      <c r="IK749" s="45"/>
      <c r="IL749" s="45"/>
      <c r="IM749" s="45"/>
      <c r="IN749" s="45"/>
      <c r="IO749" s="45"/>
      <c r="IP749" s="45"/>
      <c r="IQ749" s="45"/>
    </row>
    <row r="750" spans="1:251" s="59" customFormat="1" ht="18.75" customHeight="1">
      <c r="A750" s="51"/>
      <c r="B750" s="68"/>
      <c r="C750" s="126" t="s">
        <v>218</v>
      </c>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8"/>
      <c r="AA750" s="129">
        <v>26171775</v>
      </c>
      <c r="AB750" s="130"/>
      <c r="AC750" s="130"/>
      <c r="AD750" s="130"/>
      <c r="AE750" s="130"/>
      <c r="AF750" s="130"/>
      <c r="AG750" s="130"/>
      <c r="AH750" s="130"/>
      <c r="AI750" s="131"/>
      <c r="AJ750" s="129">
        <v>34337738</v>
      </c>
      <c r="AK750" s="130"/>
      <c r="AL750" s="130"/>
      <c r="AM750" s="130"/>
      <c r="AN750" s="130"/>
      <c r="AO750" s="130"/>
      <c r="AP750" s="130"/>
      <c r="AQ750" s="130"/>
      <c r="AR750" s="131"/>
      <c r="AS750" s="132"/>
      <c r="AT750" s="133"/>
      <c r="AU750" s="133"/>
      <c r="AV750" s="133"/>
      <c r="AW750" s="133"/>
      <c r="AX750" s="134"/>
      <c r="AY750" s="45"/>
      <c r="AZ750" s="45"/>
      <c r="BA750" s="45"/>
      <c r="BB750" s="45"/>
      <c r="BC750" s="45"/>
      <c r="BD750" s="45"/>
      <c r="BE750" s="45"/>
      <c r="BF750" s="45"/>
      <c r="BG750" s="45"/>
      <c r="BH750" s="45"/>
      <c r="BI750" s="45"/>
      <c r="BJ750" s="45"/>
      <c r="BK750" s="45"/>
      <c r="BL750" s="45"/>
      <c r="BM750" s="45"/>
      <c r="BN750" s="45"/>
      <c r="BO750" s="45"/>
      <c r="BP750" s="45"/>
      <c r="BQ750" s="45"/>
      <c r="BR750" s="45"/>
      <c r="BS750" s="45"/>
      <c r="BT750" s="45"/>
      <c r="BU750" s="45"/>
      <c r="BV750" s="45"/>
      <c r="BW750" s="45"/>
      <c r="BX750" s="45"/>
      <c r="BY750" s="45"/>
      <c r="BZ750" s="45"/>
      <c r="CA750" s="45"/>
      <c r="CB750" s="45"/>
      <c r="CC750" s="45"/>
      <c r="CD750" s="45"/>
      <c r="CE750" s="45"/>
      <c r="CF750" s="45"/>
      <c r="CG750" s="45"/>
      <c r="CH750" s="45"/>
      <c r="CI750" s="45"/>
      <c r="CJ750" s="45"/>
      <c r="CK750" s="45"/>
      <c r="CL750" s="45"/>
      <c r="CM750" s="45"/>
      <c r="CN750" s="45"/>
      <c r="CO750" s="45"/>
      <c r="CP750" s="45"/>
      <c r="CQ750" s="45"/>
      <c r="CR750" s="45"/>
      <c r="CS750" s="45"/>
      <c r="CT750" s="45"/>
      <c r="CU750" s="45"/>
      <c r="CV750" s="45"/>
      <c r="CW750" s="45"/>
      <c r="CX750" s="45"/>
      <c r="CY750" s="45"/>
      <c r="CZ750" s="45"/>
      <c r="DA750" s="45"/>
      <c r="DB750" s="45"/>
      <c r="DC750" s="45"/>
      <c r="DD750" s="45"/>
      <c r="DE750" s="45"/>
      <c r="DF750" s="45"/>
      <c r="DG750" s="45"/>
      <c r="DH750" s="45"/>
      <c r="DI750" s="45"/>
      <c r="DJ750" s="45"/>
      <c r="DK750" s="45"/>
      <c r="DL750" s="45"/>
      <c r="DM750" s="45"/>
      <c r="DN750" s="45"/>
      <c r="DO750" s="45"/>
      <c r="DP750" s="45"/>
      <c r="DQ750" s="45"/>
      <c r="DR750" s="45"/>
      <c r="DS750" s="45"/>
      <c r="DT750" s="45"/>
      <c r="DU750" s="45"/>
      <c r="DV750" s="45"/>
      <c r="DW750" s="45"/>
      <c r="DX750" s="45"/>
      <c r="DY750" s="45"/>
      <c r="DZ750" s="45"/>
      <c r="EA750" s="45"/>
      <c r="EB750" s="45"/>
      <c r="EC750" s="45"/>
      <c r="ED750" s="45"/>
      <c r="EE750" s="45"/>
      <c r="EF750" s="45"/>
      <c r="EG750" s="45"/>
      <c r="EH750" s="45"/>
      <c r="EI750" s="45"/>
      <c r="EJ750" s="45"/>
      <c r="EK750" s="45"/>
      <c r="EL750" s="45"/>
      <c r="EM750" s="45"/>
      <c r="EN750" s="45"/>
      <c r="EO750" s="45"/>
      <c r="EP750" s="45"/>
      <c r="EQ750" s="45"/>
      <c r="ER750" s="45"/>
      <c r="ES750" s="45"/>
      <c r="ET750" s="45"/>
      <c r="EU750" s="45"/>
      <c r="EV750" s="45"/>
      <c r="EW750" s="45"/>
      <c r="EX750" s="45"/>
      <c r="EY750" s="45"/>
      <c r="EZ750" s="45"/>
      <c r="FA750" s="45"/>
      <c r="FB750" s="45"/>
      <c r="FC750" s="45"/>
      <c r="FD750" s="45"/>
      <c r="FE750" s="45"/>
      <c r="FF750" s="45"/>
      <c r="FG750" s="45"/>
      <c r="FH750" s="45"/>
      <c r="FI750" s="45"/>
      <c r="FJ750" s="45"/>
      <c r="FK750" s="45"/>
      <c r="FL750" s="45"/>
      <c r="FM750" s="45"/>
      <c r="FN750" s="45"/>
      <c r="FO750" s="45"/>
      <c r="FP750" s="45"/>
      <c r="FQ750" s="45"/>
      <c r="FR750" s="45"/>
      <c r="FS750" s="45"/>
      <c r="FT750" s="45"/>
      <c r="FU750" s="45"/>
      <c r="FV750" s="45"/>
      <c r="FW750" s="45"/>
      <c r="FX750" s="45"/>
      <c r="FY750" s="45"/>
      <c r="FZ750" s="45"/>
      <c r="GA750" s="45"/>
      <c r="GB750" s="45"/>
      <c r="GC750" s="45"/>
      <c r="GD750" s="45"/>
      <c r="GE750" s="45"/>
      <c r="GF750" s="45"/>
      <c r="GG750" s="45"/>
      <c r="GH750" s="45"/>
      <c r="GI750" s="45"/>
      <c r="GJ750" s="45"/>
      <c r="GK750" s="45"/>
      <c r="GL750" s="45"/>
      <c r="GM750" s="45"/>
      <c r="GN750" s="45"/>
      <c r="GO750" s="45"/>
      <c r="GP750" s="45"/>
      <c r="GQ750" s="45"/>
      <c r="GR750" s="45"/>
      <c r="GS750" s="45"/>
      <c r="GT750" s="45"/>
      <c r="GU750" s="45"/>
      <c r="GV750" s="45"/>
      <c r="GW750" s="45"/>
      <c r="GX750" s="45"/>
      <c r="GY750" s="45"/>
      <c r="GZ750" s="45"/>
      <c r="HA750" s="45"/>
      <c r="HB750" s="45"/>
      <c r="HC750" s="45"/>
      <c r="HD750" s="45"/>
      <c r="HE750" s="45"/>
      <c r="HF750" s="45"/>
      <c r="HG750" s="45"/>
      <c r="HH750" s="45"/>
      <c r="HI750" s="45"/>
      <c r="HJ750" s="45"/>
      <c r="HK750" s="45"/>
      <c r="HL750" s="45"/>
      <c r="HM750" s="45"/>
      <c r="HN750" s="45"/>
      <c r="HO750" s="45"/>
      <c r="HP750" s="45"/>
      <c r="HQ750" s="45"/>
      <c r="HR750" s="45"/>
      <c r="HS750" s="45"/>
      <c r="HT750" s="45"/>
      <c r="HU750" s="45"/>
      <c r="HV750" s="45"/>
      <c r="HW750" s="45"/>
      <c r="HX750" s="45"/>
      <c r="HY750" s="45"/>
      <c r="HZ750" s="45"/>
      <c r="IA750" s="45"/>
      <c r="IB750" s="45"/>
      <c r="IC750" s="45"/>
      <c r="ID750" s="45"/>
      <c r="IE750" s="45"/>
      <c r="IF750" s="45"/>
      <c r="IG750" s="45"/>
      <c r="IH750" s="45"/>
      <c r="II750" s="45"/>
      <c r="IJ750" s="45"/>
      <c r="IK750" s="45"/>
      <c r="IL750" s="45"/>
      <c r="IM750" s="45"/>
      <c r="IN750" s="45"/>
      <c r="IO750" s="45"/>
      <c r="IP750" s="45"/>
      <c r="IQ750" s="45"/>
    </row>
    <row r="751" spans="1:251" s="59" customFormat="1" ht="18.75" customHeight="1">
      <c r="A751" s="51"/>
      <c r="B751" s="68"/>
      <c r="C751" s="126" t="s">
        <v>219</v>
      </c>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8"/>
      <c r="AA751" s="129">
        <v>3442892</v>
      </c>
      <c r="AB751" s="130"/>
      <c r="AC751" s="130"/>
      <c r="AD751" s="130"/>
      <c r="AE751" s="130"/>
      <c r="AF751" s="130"/>
      <c r="AG751" s="130"/>
      <c r="AH751" s="130"/>
      <c r="AI751" s="131"/>
      <c r="AJ751" s="129">
        <v>3074664</v>
      </c>
      <c r="AK751" s="130"/>
      <c r="AL751" s="130"/>
      <c r="AM751" s="130"/>
      <c r="AN751" s="130"/>
      <c r="AO751" s="130"/>
      <c r="AP751" s="130"/>
      <c r="AQ751" s="130"/>
      <c r="AR751" s="131"/>
      <c r="AS751" s="132"/>
      <c r="AT751" s="133"/>
      <c r="AU751" s="133"/>
      <c r="AV751" s="133"/>
      <c r="AW751" s="133"/>
      <c r="AX751" s="134"/>
      <c r="AY751" s="45"/>
      <c r="AZ751" s="45"/>
      <c r="BA751" s="45"/>
      <c r="BB751" s="45"/>
      <c r="BC751" s="45"/>
      <c r="BD751" s="45"/>
      <c r="BE751" s="45"/>
      <c r="BF751" s="45"/>
      <c r="BG751" s="45"/>
      <c r="BH751" s="45"/>
      <c r="BI751" s="45"/>
      <c r="BJ751" s="45"/>
      <c r="BK751" s="45"/>
      <c r="BL751" s="45"/>
      <c r="BM751" s="45"/>
      <c r="BN751" s="45"/>
      <c r="BO751" s="45"/>
      <c r="BP751" s="45"/>
      <c r="BQ751" s="45"/>
      <c r="BR751" s="45"/>
      <c r="BS751" s="45"/>
      <c r="BT751" s="45"/>
      <c r="BU751" s="45"/>
      <c r="BV751" s="45"/>
      <c r="BW751" s="45"/>
      <c r="BX751" s="45"/>
      <c r="BY751" s="45"/>
      <c r="BZ751" s="45"/>
      <c r="CA751" s="45"/>
      <c r="CB751" s="45"/>
      <c r="CC751" s="45"/>
      <c r="CD751" s="45"/>
      <c r="CE751" s="45"/>
      <c r="CF751" s="45"/>
      <c r="CG751" s="45"/>
      <c r="CH751" s="45"/>
      <c r="CI751" s="45"/>
      <c r="CJ751" s="45"/>
      <c r="CK751" s="45"/>
      <c r="CL751" s="45"/>
      <c r="CM751" s="45"/>
      <c r="CN751" s="45"/>
      <c r="CO751" s="45"/>
      <c r="CP751" s="45"/>
      <c r="CQ751" s="45"/>
      <c r="CR751" s="45"/>
      <c r="CS751" s="45"/>
      <c r="CT751" s="45"/>
      <c r="CU751" s="45"/>
      <c r="CV751" s="45"/>
      <c r="CW751" s="45"/>
      <c r="CX751" s="45"/>
      <c r="CY751" s="45"/>
      <c r="CZ751" s="45"/>
      <c r="DA751" s="45"/>
      <c r="DB751" s="45"/>
      <c r="DC751" s="45"/>
      <c r="DD751" s="45"/>
      <c r="DE751" s="45"/>
      <c r="DF751" s="45"/>
      <c r="DG751" s="45"/>
      <c r="DH751" s="45"/>
      <c r="DI751" s="45"/>
      <c r="DJ751" s="45"/>
      <c r="DK751" s="45"/>
      <c r="DL751" s="45"/>
      <c r="DM751" s="45"/>
      <c r="DN751" s="45"/>
      <c r="DO751" s="45"/>
      <c r="DP751" s="45"/>
      <c r="DQ751" s="45"/>
      <c r="DR751" s="45"/>
      <c r="DS751" s="45"/>
      <c r="DT751" s="45"/>
      <c r="DU751" s="45"/>
      <c r="DV751" s="45"/>
      <c r="DW751" s="45"/>
      <c r="DX751" s="45"/>
      <c r="DY751" s="45"/>
      <c r="DZ751" s="45"/>
      <c r="EA751" s="45"/>
      <c r="EB751" s="45"/>
      <c r="EC751" s="45"/>
      <c r="ED751" s="45"/>
      <c r="EE751" s="45"/>
      <c r="EF751" s="45"/>
      <c r="EG751" s="45"/>
      <c r="EH751" s="45"/>
      <c r="EI751" s="45"/>
      <c r="EJ751" s="45"/>
      <c r="EK751" s="45"/>
      <c r="EL751" s="45"/>
      <c r="EM751" s="45"/>
      <c r="EN751" s="45"/>
      <c r="EO751" s="45"/>
      <c r="EP751" s="45"/>
      <c r="EQ751" s="45"/>
      <c r="ER751" s="45"/>
      <c r="ES751" s="45"/>
      <c r="ET751" s="45"/>
      <c r="EU751" s="45"/>
      <c r="EV751" s="45"/>
      <c r="EW751" s="45"/>
      <c r="EX751" s="45"/>
      <c r="EY751" s="45"/>
      <c r="EZ751" s="45"/>
      <c r="FA751" s="45"/>
      <c r="FB751" s="45"/>
      <c r="FC751" s="45"/>
      <c r="FD751" s="45"/>
      <c r="FE751" s="45"/>
      <c r="FF751" s="45"/>
      <c r="FG751" s="45"/>
      <c r="FH751" s="45"/>
      <c r="FI751" s="45"/>
      <c r="FJ751" s="45"/>
      <c r="FK751" s="45"/>
      <c r="FL751" s="45"/>
      <c r="FM751" s="45"/>
      <c r="FN751" s="45"/>
      <c r="FO751" s="45"/>
      <c r="FP751" s="45"/>
      <c r="FQ751" s="45"/>
      <c r="FR751" s="45"/>
      <c r="FS751" s="45"/>
      <c r="FT751" s="45"/>
      <c r="FU751" s="45"/>
      <c r="FV751" s="45"/>
      <c r="FW751" s="45"/>
      <c r="FX751" s="45"/>
      <c r="FY751" s="45"/>
      <c r="FZ751" s="45"/>
      <c r="GA751" s="45"/>
      <c r="GB751" s="45"/>
      <c r="GC751" s="45"/>
      <c r="GD751" s="45"/>
      <c r="GE751" s="45"/>
      <c r="GF751" s="45"/>
      <c r="GG751" s="45"/>
      <c r="GH751" s="45"/>
      <c r="GI751" s="45"/>
      <c r="GJ751" s="45"/>
      <c r="GK751" s="45"/>
      <c r="GL751" s="45"/>
      <c r="GM751" s="45"/>
      <c r="GN751" s="45"/>
      <c r="GO751" s="45"/>
      <c r="GP751" s="45"/>
      <c r="GQ751" s="45"/>
      <c r="GR751" s="45"/>
      <c r="GS751" s="45"/>
      <c r="GT751" s="45"/>
      <c r="GU751" s="45"/>
      <c r="GV751" s="45"/>
      <c r="GW751" s="45"/>
      <c r="GX751" s="45"/>
      <c r="GY751" s="45"/>
      <c r="GZ751" s="45"/>
      <c r="HA751" s="45"/>
      <c r="HB751" s="45"/>
      <c r="HC751" s="45"/>
      <c r="HD751" s="45"/>
      <c r="HE751" s="45"/>
      <c r="HF751" s="45"/>
      <c r="HG751" s="45"/>
      <c r="HH751" s="45"/>
      <c r="HI751" s="45"/>
      <c r="HJ751" s="45"/>
      <c r="HK751" s="45"/>
      <c r="HL751" s="45"/>
      <c r="HM751" s="45"/>
      <c r="HN751" s="45"/>
      <c r="HO751" s="45"/>
      <c r="HP751" s="45"/>
      <c r="HQ751" s="45"/>
      <c r="HR751" s="45"/>
      <c r="HS751" s="45"/>
      <c r="HT751" s="45"/>
      <c r="HU751" s="45"/>
      <c r="HV751" s="45"/>
      <c r="HW751" s="45"/>
      <c r="HX751" s="45"/>
      <c r="HY751" s="45"/>
      <c r="HZ751" s="45"/>
      <c r="IA751" s="45"/>
      <c r="IB751" s="45"/>
      <c r="IC751" s="45"/>
      <c r="ID751" s="45"/>
      <c r="IE751" s="45"/>
      <c r="IF751" s="45"/>
      <c r="IG751" s="45"/>
      <c r="IH751" s="45"/>
      <c r="II751" s="45"/>
      <c r="IJ751" s="45"/>
      <c r="IK751" s="45"/>
      <c r="IL751" s="45"/>
      <c r="IM751" s="45"/>
      <c r="IN751" s="45"/>
      <c r="IO751" s="45"/>
      <c r="IP751" s="45"/>
      <c r="IQ751" s="45"/>
    </row>
    <row r="752" spans="1:251" s="59" customFormat="1" ht="18.75" customHeight="1">
      <c r="A752" s="51"/>
      <c r="B752" s="68"/>
      <c r="C752" s="126" t="s">
        <v>220</v>
      </c>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8"/>
      <c r="AA752" s="129">
        <v>346967</v>
      </c>
      <c r="AB752" s="130"/>
      <c r="AC752" s="130"/>
      <c r="AD752" s="130"/>
      <c r="AE752" s="130"/>
      <c r="AF752" s="130"/>
      <c r="AG752" s="130"/>
      <c r="AH752" s="130"/>
      <c r="AI752" s="131"/>
      <c r="AJ752" s="129">
        <v>866571</v>
      </c>
      <c r="AK752" s="130"/>
      <c r="AL752" s="130"/>
      <c r="AM752" s="130"/>
      <c r="AN752" s="130"/>
      <c r="AO752" s="130"/>
      <c r="AP752" s="130"/>
      <c r="AQ752" s="130"/>
      <c r="AR752" s="131"/>
      <c r="AS752" s="132"/>
      <c r="AT752" s="133"/>
      <c r="AU752" s="133"/>
      <c r="AV752" s="133"/>
      <c r="AW752" s="133"/>
      <c r="AX752" s="134"/>
      <c r="AY752" s="45"/>
      <c r="AZ752" s="45"/>
      <c r="BA752" s="45"/>
      <c r="BB752" s="45"/>
      <c r="BC752" s="45"/>
      <c r="BD752" s="45"/>
      <c r="BE752" s="45"/>
      <c r="BF752" s="45"/>
      <c r="BG752" s="45"/>
      <c r="BH752" s="45"/>
      <c r="BI752" s="45"/>
      <c r="BJ752" s="45"/>
      <c r="BK752" s="45"/>
      <c r="BL752" s="45"/>
      <c r="BM752" s="45"/>
      <c r="BN752" s="45"/>
      <c r="BO752" s="45"/>
      <c r="BP752" s="45"/>
      <c r="BQ752" s="45"/>
      <c r="BR752" s="45"/>
      <c r="BS752" s="45"/>
      <c r="BT752" s="45"/>
      <c r="BU752" s="45"/>
      <c r="BV752" s="45"/>
      <c r="BW752" s="45"/>
      <c r="BX752" s="45"/>
      <c r="BY752" s="45"/>
      <c r="BZ752" s="45"/>
      <c r="CA752" s="45"/>
      <c r="CB752" s="45"/>
      <c r="CC752" s="45"/>
      <c r="CD752" s="45"/>
      <c r="CE752" s="45"/>
      <c r="CF752" s="45"/>
      <c r="CG752" s="45"/>
      <c r="CH752" s="45"/>
      <c r="CI752" s="45"/>
      <c r="CJ752" s="45"/>
      <c r="CK752" s="45"/>
      <c r="CL752" s="45"/>
      <c r="CM752" s="45"/>
      <c r="CN752" s="45"/>
      <c r="CO752" s="45"/>
      <c r="CP752" s="45"/>
      <c r="CQ752" s="45"/>
      <c r="CR752" s="45"/>
      <c r="CS752" s="45"/>
      <c r="CT752" s="45"/>
      <c r="CU752" s="45"/>
      <c r="CV752" s="45"/>
      <c r="CW752" s="45"/>
      <c r="CX752" s="45"/>
      <c r="CY752" s="45"/>
      <c r="CZ752" s="45"/>
      <c r="DA752" s="45"/>
      <c r="DB752" s="45"/>
      <c r="DC752" s="45"/>
      <c r="DD752" s="45"/>
      <c r="DE752" s="45"/>
      <c r="DF752" s="45"/>
      <c r="DG752" s="45"/>
      <c r="DH752" s="45"/>
      <c r="DI752" s="45"/>
      <c r="DJ752" s="45"/>
      <c r="DK752" s="45"/>
      <c r="DL752" s="45"/>
      <c r="DM752" s="45"/>
      <c r="DN752" s="45"/>
      <c r="DO752" s="45"/>
      <c r="DP752" s="45"/>
      <c r="DQ752" s="45"/>
      <c r="DR752" s="45"/>
      <c r="DS752" s="45"/>
      <c r="DT752" s="45"/>
      <c r="DU752" s="45"/>
      <c r="DV752" s="45"/>
      <c r="DW752" s="45"/>
      <c r="DX752" s="45"/>
      <c r="DY752" s="45"/>
      <c r="DZ752" s="45"/>
      <c r="EA752" s="45"/>
      <c r="EB752" s="45"/>
      <c r="EC752" s="45"/>
      <c r="ED752" s="45"/>
      <c r="EE752" s="45"/>
      <c r="EF752" s="45"/>
      <c r="EG752" s="45"/>
      <c r="EH752" s="45"/>
      <c r="EI752" s="45"/>
      <c r="EJ752" s="45"/>
      <c r="EK752" s="45"/>
      <c r="EL752" s="45"/>
      <c r="EM752" s="45"/>
      <c r="EN752" s="45"/>
      <c r="EO752" s="45"/>
      <c r="EP752" s="45"/>
      <c r="EQ752" s="45"/>
      <c r="ER752" s="45"/>
      <c r="ES752" s="45"/>
      <c r="ET752" s="45"/>
      <c r="EU752" s="45"/>
      <c r="EV752" s="45"/>
      <c r="EW752" s="45"/>
      <c r="EX752" s="45"/>
      <c r="EY752" s="45"/>
      <c r="EZ752" s="45"/>
      <c r="FA752" s="45"/>
      <c r="FB752" s="45"/>
      <c r="FC752" s="45"/>
      <c r="FD752" s="45"/>
      <c r="FE752" s="45"/>
      <c r="FF752" s="45"/>
      <c r="FG752" s="45"/>
      <c r="FH752" s="45"/>
      <c r="FI752" s="45"/>
      <c r="FJ752" s="45"/>
      <c r="FK752" s="45"/>
      <c r="FL752" s="45"/>
      <c r="FM752" s="45"/>
      <c r="FN752" s="45"/>
      <c r="FO752" s="45"/>
      <c r="FP752" s="45"/>
      <c r="FQ752" s="45"/>
      <c r="FR752" s="45"/>
      <c r="FS752" s="45"/>
      <c r="FT752" s="45"/>
      <c r="FU752" s="45"/>
      <c r="FV752" s="45"/>
      <c r="FW752" s="45"/>
      <c r="FX752" s="45"/>
      <c r="FY752" s="45"/>
      <c r="FZ752" s="45"/>
      <c r="GA752" s="45"/>
      <c r="GB752" s="45"/>
      <c r="GC752" s="45"/>
      <c r="GD752" s="45"/>
      <c r="GE752" s="45"/>
      <c r="GF752" s="45"/>
      <c r="GG752" s="45"/>
      <c r="GH752" s="45"/>
      <c r="GI752" s="45"/>
      <c r="GJ752" s="45"/>
      <c r="GK752" s="45"/>
      <c r="GL752" s="45"/>
      <c r="GM752" s="45"/>
      <c r="GN752" s="45"/>
      <c r="GO752" s="45"/>
      <c r="GP752" s="45"/>
      <c r="GQ752" s="45"/>
      <c r="GR752" s="45"/>
      <c r="GS752" s="45"/>
      <c r="GT752" s="45"/>
      <c r="GU752" s="45"/>
      <c r="GV752" s="45"/>
      <c r="GW752" s="45"/>
      <c r="GX752" s="45"/>
      <c r="GY752" s="45"/>
      <c r="GZ752" s="45"/>
      <c r="HA752" s="45"/>
      <c r="HB752" s="45"/>
      <c r="HC752" s="45"/>
      <c r="HD752" s="45"/>
      <c r="HE752" s="45"/>
      <c r="HF752" s="45"/>
      <c r="HG752" s="45"/>
      <c r="HH752" s="45"/>
      <c r="HI752" s="45"/>
      <c r="HJ752" s="45"/>
      <c r="HK752" s="45"/>
      <c r="HL752" s="45"/>
      <c r="HM752" s="45"/>
      <c r="HN752" s="45"/>
      <c r="HO752" s="45"/>
      <c r="HP752" s="45"/>
      <c r="HQ752" s="45"/>
      <c r="HR752" s="45"/>
      <c r="HS752" s="45"/>
      <c r="HT752" s="45"/>
      <c r="HU752" s="45"/>
      <c r="HV752" s="45"/>
      <c r="HW752" s="45"/>
      <c r="HX752" s="45"/>
      <c r="HY752" s="45"/>
      <c r="HZ752" s="45"/>
      <c r="IA752" s="45"/>
      <c r="IB752" s="45"/>
      <c r="IC752" s="45"/>
      <c r="ID752" s="45"/>
      <c r="IE752" s="45"/>
      <c r="IF752" s="45"/>
      <c r="IG752" s="45"/>
      <c r="IH752" s="45"/>
      <c r="II752" s="45"/>
      <c r="IJ752" s="45"/>
      <c r="IK752" s="45"/>
      <c r="IL752" s="45"/>
      <c r="IM752" s="45"/>
      <c r="IN752" s="45"/>
      <c r="IO752" s="45"/>
      <c r="IP752" s="45"/>
      <c r="IQ752" s="45"/>
    </row>
    <row r="753" spans="1:251" s="59" customFormat="1" ht="18.75" customHeight="1">
      <c r="A753" s="51"/>
      <c r="B753" s="68"/>
      <c r="C753" s="126" t="s">
        <v>221</v>
      </c>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8"/>
      <c r="AA753" s="129">
        <v>57984</v>
      </c>
      <c r="AB753" s="130"/>
      <c r="AC753" s="130"/>
      <c r="AD753" s="130"/>
      <c r="AE753" s="130"/>
      <c r="AF753" s="130"/>
      <c r="AG753" s="130"/>
      <c r="AH753" s="130"/>
      <c r="AI753" s="131"/>
      <c r="AJ753" s="129">
        <v>63456</v>
      </c>
      <c r="AK753" s="130"/>
      <c r="AL753" s="130"/>
      <c r="AM753" s="130"/>
      <c r="AN753" s="130"/>
      <c r="AO753" s="130"/>
      <c r="AP753" s="130"/>
      <c r="AQ753" s="130"/>
      <c r="AR753" s="131"/>
      <c r="AS753" s="132"/>
      <c r="AT753" s="133"/>
      <c r="AU753" s="133"/>
      <c r="AV753" s="133"/>
      <c r="AW753" s="133"/>
      <c r="AX753" s="134"/>
      <c r="AY753" s="45"/>
      <c r="AZ753" s="45"/>
      <c r="BA753" s="45"/>
      <c r="BB753" s="45"/>
      <c r="BC753" s="45"/>
      <c r="BD753" s="45"/>
      <c r="BE753" s="45"/>
      <c r="BF753" s="45"/>
      <c r="BG753" s="45"/>
      <c r="BH753" s="45"/>
      <c r="BI753" s="45"/>
      <c r="BJ753" s="45"/>
      <c r="BK753" s="45"/>
      <c r="BL753" s="45"/>
      <c r="BM753" s="45"/>
      <c r="BN753" s="45"/>
      <c r="BO753" s="45"/>
      <c r="BP753" s="45"/>
      <c r="BQ753" s="45"/>
      <c r="BR753" s="45"/>
      <c r="BS753" s="45"/>
      <c r="BT753" s="45"/>
      <c r="BU753" s="45"/>
      <c r="BV753" s="45"/>
      <c r="BW753" s="45"/>
      <c r="BX753" s="45"/>
      <c r="BY753" s="45"/>
      <c r="BZ753" s="45"/>
      <c r="CA753" s="45"/>
      <c r="CB753" s="45"/>
      <c r="CC753" s="45"/>
      <c r="CD753" s="45"/>
      <c r="CE753" s="45"/>
      <c r="CF753" s="45"/>
      <c r="CG753" s="45"/>
      <c r="CH753" s="45"/>
      <c r="CI753" s="45"/>
      <c r="CJ753" s="45"/>
      <c r="CK753" s="45"/>
      <c r="CL753" s="45"/>
      <c r="CM753" s="45"/>
      <c r="CN753" s="45"/>
      <c r="CO753" s="45"/>
      <c r="CP753" s="45"/>
      <c r="CQ753" s="45"/>
      <c r="CR753" s="45"/>
      <c r="CS753" s="45"/>
      <c r="CT753" s="45"/>
      <c r="CU753" s="45"/>
      <c r="CV753" s="45"/>
      <c r="CW753" s="45"/>
      <c r="CX753" s="45"/>
      <c r="CY753" s="45"/>
      <c r="CZ753" s="45"/>
      <c r="DA753" s="45"/>
      <c r="DB753" s="45"/>
      <c r="DC753" s="45"/>
      <c r="DD753" s="45"/>
      <c r="DE753" s="45"/>
      <c r="DF753" s="45"/>
      <c r="DG753" s="45"/>
      <c r="DH753" s="45"/>
      <c r="DI753" s="45"/>
      <c r="DJ753" s="45"/>
      <c r="DK753" s="45"/>
      <c r="DL753" s="45"/>
      <c r="DM753" s="45"/>
      <c r="DN753" s="45"/>
      <c r="DO753" s="45"/>
      <c r="DP753" s="45"/>
      <c r="DQ753" s="45"/>
      <c r="DR753" s="45"/>
      <c r="DS753" s="45"/>
      <c r="DT753" s="45"/>
      <c r="DU753" s="45"/>
      <c r="DV753" s="45"/>
      <c r="DW753" s="45"/>
      <c r="DX753" s="45"/>
      <c r="DY753" s="45"/>
      <c r="DZ753" s="45"/>
      <c r="EA753" s="45"/>
      <c r="EB753" s="45"/>
      <c r="EC753" s="45"/>
      <c r="ED753" s="45"/>
      <c r="EE753" s="45"/>
      <c r="EF753" s="45"/>
      <c r="EG753" s="45"/>
      <c r="EH753" s="45"/>
      <c r="EI753" s="45"/>
      <c r="EJ753" s="45"/>
      <c r="EK753" s="45"/>
      <c r="EL753" s="45"/>
      <c r="EM753" s="45"/>
      <c r="EN753" s="45"/>
      <c r="EO753" s="45"/>
      <c r="EP753" s="45"/>
      <c r="EQ753" s="45"/>
      <c r="ER753" s="45"/>
      <c r="ES753" s="45"/>
      <c r="ET753" s="45"/>
      <c r="EU753" s="45"/>
      <c r="EV753" s="45"/>
      <c r="EW753" s="45"/>
      <c r="EX753" s="45"/>
      <c r="EY753" s="45"/>
      <c r="EZ753" s="45"/>
      <c r="FA753" s="45"/>
      <c r="FB753" s="45"/>
      <c r="FC753" s="45"/>
      <c r="FD753" s="45"/>
      <c r="FE753" s="45"/>
      <c r="FF753" s="45"/>
      <c r="FG753" s="45"/>
      <c r="FH753" s="45"/>
      <c r="FI753" s="45"/>
      <c r="FJ753" s="45"/>
      <c r="FK753" s="45"/>
      <c r="FL753" s="45"/>
      <c r="FM753" s="45"/>
      <c r="FN753" s="45"/>
      <c r="FO753" s="45"/>
      <c r="FP753" s="45"/>
      <c r="FQ753" s="45"/>
      <c r="FR753" s="45"/>
      <c r="FS753" s="45"/>
      <c r="FT753" s="45"/>
      <c r="FU753" s="45"/>
      <c r="FV753" s="45"/>
      <c r="FW753" s="45"/>
      <c r="FX753" s="45"/>
      <c r="FY753" s="45"/>
      <c r="FZ753" s="45"/>
      <c r="GA753" s="45"/>
      <c r="GB753" s="45"/>
      <c r="GC753" s="45"/>
      <c r="GD753" s="45"/>
      <c r="GE753" s="45"/>
      <c r="GF753" s="45"/>
      <c r="GG753" s="45"/>
      <c r="GH753" s="45"/>
      <c r="GI753" s="45"/>
      <c r="GJ753" s="45"/>
      <c r="GK753" s="45"/>
      <c r="GL753" s="45"/>
      <c r="GM753" s="45"/>
      <c r="GN753" s="45"/>
      <c r="GO753" s="45"/>
      <c r="GP753" s="45"/>
      <c r="GQ753" s="45"/>
      <c r="GR753" s="45"/>
      <c r="GS753" s="45"/>
      <c r="GT753" s="45"/>
      <c r="GU753" s="45"/>
      <c r="GV753" s="45"/>
      <c r="GW753" s="45"/>
      <c r="GX753" s="45"/>
      <c r="GY753" s="45"/>
      <c r="GZ753" s="45"/>
      <c r="HA753" s="45"/>
      <c r="HB753" s="45"/>
      <c r="HC753" s="45"/>
      <c r="HD753" s="45"/>
      <c r="HE753" s="45"/>
      <c r="HF753" s="45"/>
      <c r="HG753" s="45"/>
      <c r="HH753" s="45"/>
      <c r="HI753" s="45"/>
      <c r="HJ753" s="45"/>
      <c r="HK753" s="45"/>
      <c r="HL753" s="45"/>
      <c r="HM753" s="45"/>
      <c r="HN753" s="45"/>
      <c r="HO753" s="45"/>
      <c r="HP753" s="45"/>
      <c r="HQ753" s="45"/>
      <c r="HR753" s="45"/>
      <c r="HS753" s="45"/>
      <c r="HT753" s="45"/>
      <c r="HU753" s="45"/>
      <c r="HV753" s="45"/>
      <c r="HW753" s="45"/>
      <c r="HX753" s="45"/>
      <c r="HY753" s="45"/>
      <c r="HZ753" s="45"/>
      <c r="IA753" s="45"/>
      <c r="IB753" s="45"/>
      <c r="IC753" s="45"/>
      <c r="ID753" s="45"/>
      <c r="IE753" s="45"/>
      <c r="IF753" s="45"/>
      <c r="IG753" s="45"/>
      <c r="IH753" s="45"/>
      <c r="II753" s="45"/>
      <c r="IJ753" s="45"/>
      <c r="IK753" s="45"/>
      <c r="IL753" s="45"/>
      <c r="IM753" s="45"/>
      <c r="IN753" s="45"/>
      <c r="IO753" s="45"/>
      <c r="IP753" s="45"/>
      <c r="IQ753" s="45"/>
    </row>
    <row r="754" spans="1:251" s="59" customFormat="1" ht="18.75" customHeight="1">
      <c r="A754" s="51"/>
      <c r="B754" s="68"/>
      <c r="C754" s="126" t="s">
        <v>222</v>
      </c>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8"/>
      <c r="AA754" s="129">
        <v>12049</v>
      </c>
      <c r="AB754" s="130"/>
      <c r="AC754" s="130"/>
      <c r="AD754" s="130"/>
      <c r="AE754" s="130"/>
      <c r="AF754" s="130"/>
      <c r="AG754" s="130"/>
      <c r="AH754" s="130"/>
      <c r="AI754" s="131"/>
      <c r="AJ754" s="129">
        <v>11822</v>
      </c>
      <c r="AK754" s="130"/>
      <c r="AL754" s="130"/>
      <c r="AM754" s="130"/>
      <c r="AN754" s="130"/>
      <c r="AO754" s="130"/>
      <c r="AP754" s="130"/>
      <c r="AQ754" s="130"/>
      <c r="AR754" s="131"/>
      <c r="AS754" s="132"/>
      <c r="AT754" s="133"/>
      <c r="AU754" s="133"/>
      <c r="AV754" s="133"/>
      <c r="AW754" s="133"/>
      <c r="AX754" s="134"/>
      <c r="AY754" s="45"/>
      <c r="AZ754" s="45"/>
      <c r="BA754" s="45"/>
      <c r="BB754" s="45"/>
      <c r="BC754" s="45"/>
      <c r="BD754" s="45"/>
      <c r="BE754" s="45"/>
      <c r="BF754" s="45"/>
      <c r="BG754" s="45"/>
      <c r="BH754" s="45"/>
      <c r="BI754" s="45"/>
      <c r="BJ754" s="45"/>
      <c r="BK754" s="45"/>
      <c r="BL754" s="45"/>
      <c r="BM754" s="45"/>
      <c r="BN754" s="45"/>
      <c r="BO754" s="45"/>
      <c r="BP754" s="45"/>
      <c r="BQ754" s="45"/>
      <c r="BR754" s="45"/>
      <c r="BS754" s="45"/>
      <c r="BT754" s="45"/>
      <c r="BU754" s="45"/>
      <c r="BV754" s="45"/>
      <c r="BW754" s="45"/>
      <c r="BX754" s="45"/>
      <c r="BY754" s="45"/>
      <c r="BZ754" s="45"/>
      <c r="CA754" s="45"/>
      <c r="CB754" s="45"/>
      <c r="CC754" s="45"/>
      <c r="CD754" s="45"/>
      <c r="CE754" s="45"/>
      <c r="CF754" s="45"/>
      <c r="CG754" s="45"/>
      <c r="CH754" s="45"/>
      <c r="CI754" s="45"/>
      <c r="CJ754" s="45"/>
      <c r="CK754" s="45"/>
      <c r="CL754" s="45"/>
      <c r="CM754" s="45"/>
      <c r="CN754" s="45"/>
      <c r="CO754" s="45"/>
      <c r="CP754" s="45"/>
      <c r="CQ754" s="45"/>
      <c r="CR754" s="45"/>
      <c r="CS754" s="45"/>
      <c r="CT754" s="45"/>
      <c r="CU754" s="45"/>
      <c r="CV754" s="45"/>
      <c r="CW754" s="45"/>
      <c r="CX754" s="45"/>
      <c r="CY754" s="45"/>
      <c r="CZ754" s="45"/>
      <c r="DA754" s="45"/>
      <c r="DB754" s="45"/>
      <c r="DC754" s="45"/>
      <c r="DD754" s="45"/>
      <c r="DE754" s="45"/>
      <c r="DF754" s="45"/>
      <c r="DG754" s="45"/>
      <c r="DH754" s="45"/>
      <c r="DI754" s="45"/>
      <c r="DJ754" s="45"/>
      <c r="DK754" s="45"/>
      <c r="DL754" s="45"/>
      <c r="DM754" s="45"/>
      <c r="DN754" s="45"/>
      <c r="DO754" s="45"/>
      <c r="DP754" s="45"/>
      <c r="DQ754" s="45"/>
      <c r="DR754" s="45"/>
      <c r="DS754" s="45"/>
      <c r="DT754" s="45"/>
      <c r="DU754" s="45"/>
      <c r="DV754" s="45"/>
      <c r="DW754" s="45"/>
      <c r="DX754" s="45"/>
      <c r="DY754" s="45"/>
      <c r="DZ754" s="45"/>
      <c r="EA754" s="45"/>
      <c r="EB754" s="45"/>
      <c r="EC754" s="45"/>
      <c r="ED754" s="45"/>
      <c r="EE754" s="45"/>
      <c r="EF754" s="45"/>
      <c r="EG754" s="45"/>
      <c r="EH754" s="45"/>
      <c r="EI754" s="45"/>
      <c r="EJ754" s="45"/>
      <c r="EK754" s="45"/>
      <c r="EL754" s="45"/>
      <c r="EM754" s="45"/>
      <c r="EN754" s="45"/>
      <c r="EO754" s="45"/>
      <c r="EP754" s="45"/>
      <c r="EQ754" s="45"/>
      <c r="ER754" s="45"/>
      <c r="ES754" s="45"/>
      <c r="ET754" s="45"/>
      <c r="EU754" s="45"/>
      <c r="EV754" s="45"/>
      <c r="EW754" s="45"/>
      <c r="EX754" s="45"/>
      <c r="EY754" s="45"/>
      <c r="EZ754" s="45"/>
      <c r="FA754" s="45"/>
      <c r="FB754" s="45"/>
      <c r="FC754" s="45"/>
      <c r="FD754" s="45"/>
      <c r="FE754" s="45"/>
      <c r="FF754" s="45"/>
      <c r="FG754" s="45"/>
      <c r="FH754" s="45"/>
      <c r="FI754" s="45"/>
      <c r="FJ754" s="45"/>
      <c r="FK754" s="45"/>
      <c r="FL754" s="45"/>
      <c r="FM754" s="45"/>
      <c r="FN754" s="45"/>
      <c r="FO754" s="45"/>
      <c r="FP754" s="45"/>
      <c r="FQ754" s="45"/>
      <c r="FR754" s="45"/>
      <c r="FS754" s="45"/>
      <c r="FT754" s="45"/>
      <c r="FU754" s="45"/>
      <c r="FV754" s="45"/>
      <c r="FW754" s="45"/>
      <c r="FX754" s="45"/>
      <c r="FY754" s="45"/>
      <c r="FZ754" s="45"/>
      <c r="GA754" s="45"/>
      <c r="GB754" s="45"/>
      <c r="GC754" s="45"/>
      <c r="GD754" s="45"/>
      <c r="GE754" s="45"/>
      <c r="GF754" s="45"/>
      <c r="GG754" s="45"/>
      <c r="GH754" s="45"/>
      <c r="GI754" s="45"/>
      <c r="GJ754" s="45"/>
      <c r="GK754" s="45"/>
      <c r="GL754" s="45"/>
      <c r="GM754" s="45"/>
      <c r="GN754" s="45"/>
      <c r="GO754" s="45"/>
      <c r="GP754" s="45"/>
      <c r="GQ754" s="45"/>
      <c r="GR754" s="45"/>
      <c r="GS754" s="45"/>
      <c r="GT754" s="45"/>
      <c r="GU754" s="45"/>
      <c r="GV754" s="45"/>
      <c r="GW754" s="45"/>
      <c r="GX754" s="45"/>
      <c r="GY754" s="45"/>
      <c r="GZ754" s="45"/>
      <c r="HA754" s="45"/>
      <c r="HB754" s="45"/>
      <c r="HC754" s="45"/>
      <c r="HD754" s="45"/>
      <c r="HE754" s="45"/>
      <c r="HF754" s="45"/>
      <c r="HG754" s="45"/>
      <c r="HH754" s="45"/>
      <c r="HI754" s="45"/>
      <c r="HJ754" s="45"/>
      <c r="HK754" s="45"/>
      <c r="HL754" s="45"/>
      <c r="HM754" s="45"/>
      <c r="HN754" s="45"/>
      <c r="HO754" s="45"/>
      <c r="HP754" s="45"/>
      <c r="HQ754" s="45"/>
      <c r="HR754" s="45"/>
      <c r="HS754" s="45"/>
      <c r="HT754" s="45"/>
      <c r="HU754" s="45"/>
      <c r="HV754" s="45"/>
      <c r="HW754" s="45"/>
      <c r="HX754" s="45"/>
      <c r="HY754" s="45"/>
      <c r="HZ754" s="45"/>
      <c r="IA754" s="45"/>
      <c r="IB754" s="45"/>
      <c r="IC754" s="45"/>
      <c r="ID754" s="45"/>
      <c r="IE754" s="45"/>
      <c r="IF754" s="45"/>
      <c r="IG754" s="45"/>
      <c r="IH754" s="45"/>
      <c r="II754" s="45"/>
      <c r="IJ754" s="45"/>
      <c r="IK754" s="45"/>
      <c r="IL754" s="45"/>
      <c r="IM754" s="45"/>
      <c r="IN754" s="45"/>
      <c r="IO754" s="45"/>
      <c r="IP754" s="45"/>
      <c r="IQ754" s="45"/>
    </row>
    <row r="755" spans="1:251" s="59" customFormat="1" ht="18.75" customHeight="1" thickBot="1">
      <c r="A755" s="60"/>
      <c r="B755" s="135" t="s">
        <v>121</v>
      </c>
      <c r="C755" s="136"/>
      <c r="D755" s="136"/>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7"/>
      <c r="AA755" s="138">
        <f>SUM($AA$750:$AA$754)</f>
        <v>30031667</v>
      </c>
      <c r="AB755" s="139"/>
      <c r="AC755" s="139"/>
      <c r="AD755" s="139"/>
      <c r="AE755" s="139"/>
      <c r="AF755" s="139"/>
      <c r="AG755" s="139"/>
      <c r="AH755" s="139"/>
      <c r="AI755" s="140"/>
      <c r="AJ755" s="138">
        <f>SUM($AJ$750:$AJ$754)</f>
        <v>38354251</v>
      </c>
      <c r="AK755" s="139"/>
      <c r="AL755" s="139"/>
      <c r="AM755" s="139"/>
      <c r="AN755" s="139"/>
      <c r="AO755" s="139"/>
      <c r="AP755" s="139"/>
      <c r="AQ755" s="139"/>
      <c r="AR755" s="140"/>
      <c r="AS755" s="141"/>
      <c r="AT755" s="142"/>
      <c r="AU755" s="142"/>
      <c r="AV755" s="142"/>
      <c r="AW755" s="142"/>
      <c r="AX755" s="143"/>
      <c r="AY755" s="45"/>
      <c r="AZ755" s="45"/>
      <c r="BA755" s="45"/>
      <c r="BB755" s="45"/>
      <c r="BC755" s="45"/>
      <c r="BD755" s="45"/>
      <c r="BE755" s="45"/>
      <c r="BF755" s="45"/>
      <c r="BG755" s="45"/>
      <c r="BH755" s="45"/>
      <c r="BI755" s="45"/>
      <c r="BJ755" s="45"/>
      <c r="BK755" s="45"/>
      <c r="BL755" s="45"/>
      <c r="BM755" s="45"/>
      <c r="BN755" s="45"/>
      <c r="BO755" s="45"/>
      <c r="BP755" s="45"/>
      <c r="BQ755" s="45"/>
      <c r="BR755" s="45"/>
      <c r="BS755" s="45"/>
      <c r="BT755" s="45"/>
      <c r="BU755" s="45"/>
      <c r="BV755" s="45"/>
      <c r="BW755" s="45"/>
      <c r="BX755" s="45"/>
      <c r="BY755" s="45"/>
      <c r="BZ755" s="45"/>
      <c r="CA755" s="45"/>
      <c r="CB755" s="45"/>
      <c r="CC755" s="45"/>
      <c r="CD755" s="45"/>
      <c r="CE755" s="45"/>
      <c r="CF755" s="45"/>
      <c r="CG755" s="45"/>
      <c r="CH755" s="45"/>
      <c r="CI755" s="45"/>
      <c r="CJ755" s="45"/>
      <c r="CK755" s="45"/>
      <c r="CL755" s="45"/>
      <c r="CM755" s="45"/>
      <c r="CN755" s="45"/>
      <c r="CO755" s="45"/>
      <c r="CP755" s="45"/>
      <c r="CQ755" s="45"/>
      <c r="CR755" s="45"/>
      <c r="CS755" s="45"/>
      <c r="CT755" s="45"/>
      <c r="CU755" s="45"/>
      <c r="CV755" s="45"/>
      <c r="CW755" s="45"/>
      <c r="CX755" s="45"/>
      <c r="CY755" s="45"/>
      <c r="CZ755" s="45"/>
      <c r="DA755" s="45"/>
      <c r="DB755" s="45"/>
      <c r="DC755" s="45"/>
      <c r="DD755" s="45"/>
      <c r="DE755" s="45"/>
      <c r="DF755" s="45"/>
      <c r="DG755" s="45"/>
      <c r="DH755" s="45"/>
      <c r="DI755" s="45"/>
      <c r="DJ755" s="45"/>
      <c r="DK755" s="45"/>
      <c r="DL755" s="45"/>
      <c r="DM755" s="45"/>
      <c r="DN755" s="45"/>
      <c r="DO755" s="45"/>
      <c r="DP755" s="45"/>
      <c r="DQ755" s="45"/>
      <c r="DR755" s="45"/>
      <c r="DS755" s="45"/>
      <c r="DT755" s="45"/>
      <c r="DU755" s="45"/>
      <c r="DV755" s="45"/>
      <c r="DW755" s="45"/>
      <c r="DX755" s="45"/>
      <c r="DY755" s="45"/>
      <c r="DZ755" s="45"/>
      <c r="EA755" s="45"/>
      <c r="EB755" s="45"/>
      <c r="EC755" s="45"/>
      <c r="ED755" s="45"/>
      <c r="EE755" s="45"/>
      <c r="EF755" s="45"/>
      <c r="EG755" s="45"/>
      <c r="EH755" s="45"/>
      <c r="EI755" s="45"/>
      <c r="EJ755" s="45"/>
      <c r="EK755" s="45"/>
      <c r="EL755" s="45"/>
      <c r="EM755" s="45"/>
      <c r="EN755" s="45"/>
      <c r="EO755" s="45"/>
      <c r="EP755" s="45"/>
      <c r="EQ755" s="45"/>
      <c r="ER755" s="45"/>
      <c r="ES755" s="45"/>
      <c r="ET755" s="45"/>
      <c r="EU755" s="45"/>
      <c r="EV755" s="45"/>
      <c r="EW755" s="45"/>
      <c r="EX755" s="45"/>
      <c r="EY755" s="45"/>
      <c r="EZ755" s="45"/>
      <c r="FA755" s="45"/>
      <c r="FB755" s="45"/>
      <c r="FC755" s="45"/>
      <c r="FD755" s="45"/>
      <c r="FE755" s="45"/>
      <c r="FF755" s="45"/>
      <c r="FG755" s="45"/>
      <c r="FH755" s="45"/>
      <c r="FI755" s="45"/>
      <c r="FJ755" s="45"/>
      <c r="FK755" s="45"/>
      <c r="FL755" s="45"/>
      <c r="FM755" s="45"/>
      <c r="FN755" s="45"/>
      <c r="FO755" s="45"/>
      <c r="FP755" s="45"/>
      <c r="FQ755" s="45"/>
      <c r="FR755" s="45"/>
      <c r="FS755" s="45"/>
      <c r="FT755" s="45"/>
      <c r="FU755" s="45"/>
      <c r="FV755" s="45"/>
      <c r="FW755" s="45"/>
      <c r="FX755" s="45"/>
      <c r="FY755" s="45"/>
      <c r="FZ755" s="45"/>
      <c r="GA755" s="45"/>
      <c r="GB755" s="45"/>
      <c r="GC755" s="45"/>
      <c r="GD755" s="45"/>
      <c r="GE755" s="45"/>
      <c r="GF755" s="45"/>
      <c r="GG755" s="45"/>
      <c r="GH755" s="45"/>
      <c r="GI755" s="45"/>
      <c r="GJ755" s="45"/>
      <c r="GK755" s="45"/>
      <c r="GL755" s="45"/>
      <c r="GM755" s="45"/>
      <c r="GN755" s="45"/>
      <c r="GO755" s="45"/>
      <c r="GP755" s="45"/>
      <c r="GQ755" s="45"/>
      <c r="GR755" s="45"/>
      <c r="GS755" s="45"/>
      <c r="GT755" s="45"/>
      <c r="GU755" s="45"/>
      <c r="GV755" s="45"/>
      <c r="GW755" s="45"/>
      <c r="GX755" s="45"/>
      <c r="GY755" s="45"/>
      <c r="GZ755" s="45"/>
      <c r="HA755" s="45"/>
      <c r="HB755" s="45"/>
      <c r="HC755" s="45"/>
      <c r="HD755" s="45"/>
      <c r="HE755" s="45"/>
      <c r="HF755" s="45"/>
      <c r="HG755" s="45"/>
      <c r="HH755" s="45"/>
      <c r="HI755" s="45"/>
      <c r="HJ755" s="45"/>
      <c r="HK755" s="45"/>
      <c r="HL755" s="45"/>
      <c r="HM755" s="45"/>
      <c r="HN755" s="45"/>
      <c r="HO755" s="45"/>
      <c r="HP755" s="45"/>
      <c r="HQ755" s="45"/>
      <c r="HR755" s="45"/>
      <c r="HS755" s="45"/>
      <c r="HT755" s="45"/>
      <c r="HU755" s="45"/>
      <c r="HV755" s="45"/>
      <c r="HW755" s="45"/>
      <c r="HX755" s="45"/>
      <c r="HY755" s="45"/>
      <c r="HZ755" s="45"/>
      <c r="IA755" s="45"/>
      <c r="IB755" s="45"/>
      <c r="IC755" s="45"/>
      <c r="ID755" s="45"/>
      <c r="IE755" s="45"/>
      <c r="IF755" s="45"/>
      <c r="IG755" s="45"/>
      <c r="IH755" s="45"/>
      <c r="II755" s="45"/>
      <c r="IJ755" s="45"/>
      <c r="IK755" s="45"/>
      <c r="IL755" s="45"/>
      <c r="IM755" s="45"/>
      <c r="IN755" s="45"/>
      <c r="IO755" s="45"/>
      <c r="IP755" s="45"/>
      <c r="IQ755" s="45"/>
    </row>
    <row r="757" spans="1:251" ht="19.2">
      <c r="A757" s="44" t="s">
        <v>103</v>
      </c>
      <c r="AW757" s="46"/>
      <c r="AX757" s="47"/>
      <c r="AY757" s="46"/>
    </row>
    <row r="759" spans="1:251" ht="18">
      <c r="B759" s="106" t="s">
        <v>0</v>
      </c>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c r="AA759" s="107"/>
      <c r="AB759" s="107"/>
      <c r="AC759" s="107"/>
      <c r="AD759" s="107"/>
      <c r="AE759" s="107"/>
      <c r="AF759" s="107"/>
      <c r="AG759" s="107"/>
      <c r="AH759" s="107"/>
      <c r="AI759" s="107"/>
      <c r="AJ759" s="107"/>
      <c r="AK759" s="107"/>
      <c r="AL759" s="107"/>
      <c r="AM759" s="107"/>
      <c r="AN759" s="107"/>
      <c r="AO759" s="107"/>
      <c r="AP759" s="107"/>
      <c r="AQ759" s="107"/>
      <c r="AR759" s="107"/>
      <c r="AS759" s="107"/>
      <c r="AT759" s="107"/>
      <c r="AU759" s="107"/>
      <c r="AV759" s="107"/>
      <c r="AW759" s="107"/>
      <c r="AX759" s="107"/>
    </row>
    <row r="760" spans="1:251">
      <c r="Z760" s="48"/>
      <c r="AD760" s="48"/>
      <c r="AE760" s="48"/>
      <c r="AF760" s="48"/>
      <c r="AG760" s="48"/>
      <c r="AH760" s="48"/>
      <c r="AI760" s="48"/>
      <c r="AO760" s="48"/>
    </row>
    <row r="761" spans="1:251" ht="13.8" thickBot="1">
      <c r="Z761" s="48"/>
      <c r="AD761" s="48"/>
      <c r="AE761" s="48"/>
      <c r="AF761" s="48"/>
      <c r="AG761" s="48"/>
      <c r="AH761" s="48"/>
      <c r="AI761" s="48"/>
      <c r="AO761" s="48"/>
      <c r="DI761" s="49"/>
    </row>
    <row r="762" spans="1:251" ht="24.75" customHeight="1" thickBot="1">
      <c r="B762" s="108" t="s">
        <v>104</v>
      </c>
      <c r="C762" s="109"/>
      <c r="D762" s="109"/>
      <c r="E762" s="109"/>
      <c r="F762" s="109"/>
      <c r="G762" s="109"/>
      <c r="H762" s="110" t="s">
        <v>223</v>
      </c>
      <c r="I762" s="111"/>
      <c r="J762" s="111"/>
      <c r="K762" s="111"/>
      <c r="L762" s="111"/>
      <c r="M762" s="111"/>
      <c r="N762" s="111"/>
      <c r="O762" s="111"/>
      <c r="P762" s="111"/>
      <c r="Q762" s="111"/>
      <c r="R762" s="111"/>
      <c r="S762" s="111"/>
      <c r="T762" s="111"/>
      <c r="U762" s="111"/>
      <c r="V762" s="111"/>
      <c r="W762" s="111"/>
      <c r="X762" s="111"/>
      <c r="Y762" s="111"/>
      <c r="Z762" s="111"/>
      <c r="AA762" s="111"/>
      <c r="AB762" s="111"/>
      <c r="AC762" s="111"/>
      <c r="AD762" s="111"/>
      <c r="AE762" s="111"/>
      <c r="AF762" s="111"/>
      <c r="AG762" s="111"/>
      <c r="AH762" s="111"/>
      <c r="AI762" s="111"/>
      <c r="AJ762" s="111"/>
      <c r="AK762" s="111"/>
      <c r="AL762" s="111"/>
      <c r="AM762" s="111"/>
      <c r="AN762" s="111"/>
      <c r="AO762" s="111"/>
      <c r="AP762" s="111"/>
      <c r="AQ762" s="111"/>
      <c r="AR762" s="111"/>
      <c r="AS762" s="111"/>
      <c r="AT762" s="111"/>
      <c r="AU762" s="111"/>
      <c r="AV762" s="111"/>
      <c r="AW762" s="111"/>
      <c r="AX762" s="112"/>
      <c r="DI762" s="49"/>
    </row>
    <row r="763" spans="1:251" ht="14.4">
      <c r="B763" s="50"/>
      <c r="C763" s="50"/>
      <c r="D763" s="50"/>
      <c r="E763" s="50"/>
      <c r="F763" s="50"/>
      <c r="G763" s="50"/>
      <c r="H763" s="51"/>
      <c r="I763" s="51"/>
      <c r="J763" s="51"/>
      <c r="K763" s="51"/>
      <c r="L763" s="52"/>
      <c r="M763" s="52"/>
      <c r="N763" s="52"/>
      <c r="O763" s="52"/>
      <c r="P763" s="51"/>
      <c r="Q763" s="51"/>
      <c r="R763" s="51"/>
      <c r="S763" s="51"/>
      <c r="T763" s="51"/>
      <c r="U763" s="51"/>
      <c r="V763" s="53"/>
      <c r="W763" s="53"/>
      <c r="X763" s="53"/>
      <c r="Y763" s="53"/>
      <c r="Z763" s="53"/>
      <c r="AA763" s="53"/>
      <c r="AB763" s="53"/>
      <c r="AC763" s="53"/>
      <c r="AD763" s="53"/>
      <c r="AE763" s="53"/>
      <c r="AF763" s="53"/>
      <c r="AG763" s="53"/>
      <c r="AH763" s="53"/>
      <c r="AI763" s="53"/>
      <c r="AJ763" s="53"/>
      <c r="AK763" s="53"/>
      <c r="AL763" s="53"/>
      <c r="AM763" s="53"/>
      <c r="AN763" s="53"/>
      <c r="AO763" s="53"/>
      <c r="AP763" s="53"/>
      <c r="AQ763" s="53"/>
      <c r="AR763" s="53"/>
      <c r="AS763" s="53"/>
      <c r="AT763" s="53"/>
      <c r="AU763" s="53"/>
      <c r="AV763" s="53"/>
      <c r="AW763" s="53"/>
      <c r="AX763" s="53"/>
      <c r="DI763" s="49"/>
    </row>
    <row r="764" spans="1:251" ht="15" thickBot="1">
      <c r="A764" s="54"/>
      <c r="B764" s="53" t="s">
        <v>106</v>
      </c>
      <c r="C764" s="51"/>
      <c r="D764" s="51"/>
      <c r="E764" s="51"/>
      <c r="F764" s="51"/>
      <c r="G764" s="51"/>
      <c r="H764" s="51"/>
      <c r="I764" s="51"/>
      <c r="J764" s="51"/>
      <c r="K764" s="51"/>
      <c r="L764" s="52"/>
      <c r="M764" s="52"/>
      <c r="N764" s="52"/>
      <c r="O764" s="52"/>
      <c r="P764" s="51"/>
      <c r="Q764" s="51"/>
      <c r="R764" s="51"/>
      <c r="S764" s="51"/>
      <c r="T764" s="51"/>
      <c r="U764" s="51"/>
      <c r="V764" s="53"/>
      <c r="W764" s="53"/>
      <c r="X764" s="53"/>
      <c r="Y764" s="53"/>
      <c r="Z764" s="53"/>
      <c r="AA764" s="53"/>
      <c r="AB764" s="53"/>
      <c r="AC764" s="53"/>
      <c r="AD764" s="53"/>
      <c r="AE764" s="53"/>
      <c r="AF764" s="53"/>
      <c r="AG764" s="53"/>
      <c r="AH764" s="53"/>
      <c r="AI764" s="53"/>
      <c r="AJ764" s="53"/>
      <c r="AK764" s="53"/>
      <c r="AL764" s="53"/>
      <c r="AM764" s="53"/>
      <c r="AN764" s="53"/>
      <c r="AO764" s="53"/>
      <c r="AP764" s="53"/>
      <c r="AQ764" s="53"/>
      <c r="AR764" s="53"/>
      <c r="AS764" s="53"/>
      <c r="AT764" s="53"/>
      <c r="AU764" s="53"/>
      <c r="AV764" s="53"/>
      <c r="AW764" s="53"/>
      <c r="AX764" s="53"/>
      <c r="DI764" s="49"/>
    </row>
    <row r="765" spans="1:251" ht="14.4">
      <c r="A765" s="51"/>
      <c r="B765" s="55"/>
      <c r="C765" s="50"/>
      <c r="D765" s="50"/>
      <c r="E765" s="50"/>
      <c r="F765" s="50"/>
      <c r="G765" s="50"/>
      <c r="H765" s="50"/>
      <c r="I765" s="50"/>
      <c r="J765" s="50"/>
      <c r="K765" s="50"/>
      <c r="L765" s="56"/>
      <c r="M765" s="56"/>
      <c r="N765" s="56"/>
      <c r="O765" s="56"/>
      <c r="P765" s="50"/>
      <c r="Q765" s="50"/>
      <c r="R765" s="50"/>
      <c r="S765" s="50"/>
      <c r="T765" s="50"/>
      <c r="U765" s="50"/>
      <c r="V765" s="57"/>
      <c r="W765" s="57"/>
      <c r="X765" s="57"/>
      <c r="Y765" s="57"/>
      <c r="Z765" s="57"/>
      <c r="AA765" s="57"/>
      <c r="AB765" s="57"/>
      <c r="AC765" s="57"/>
      <c r="AD765" s="57"/>
      <c r="AE765" s="57"/>
      <c r="AF765" s="57"/>
      <c r="AG765" s="57"/>
      <c r="AH765" s="57"/>
      <c r="AI765" s="57"/>
      <c r="AJ765" s="57"/>
      <c r="AK765" s="57"/>
      <c r="AL765" s="57"/>
      <c r="AM765" s="57"/>
      <c r="AN765" s="57"/>
      <c r="AO765" s="57"/>
      <c r="AP765" s="57"/>
      <c r="AQ765" s="57"/>
      <c r="AR765" s="57"/>
      <c r="AS765" s="57"/>
      <c r="AT765" s="57"/>
      <c r="AU765" s="57"/>
      <c r="AV765" s="57"/>
      <c r="AW765" s="57"/>
      <c r="AX765" s="58"/>
    </row>
    <row r="766" spans="1:251" ht="12" customHeight="1">
      <c r="A766" s="51"/>
      <c r="B766" s="113" t="s">
        <v>224</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4"/>
      <c r="AL766" s="114"/>
      <c r="AM766" s="114"/>
      <c r="AN766" s="114"/>
      <c r="AO766" s="114"/>
      <c r="AP766" s="114"/>
      <c r="AQ766" s="114"/>
      <c r="AR766" s="114"/>
      <c r="AS766" s="114"/>
      <c r="AT766" s="114"/>
      <c r="AU766" s="114"/>
      <c r="AV766" s="114"/>
      <c r="AW766" s="114"/>
      <c r="AX766" s="115"/>
    </row>
    <row r="767" spans="1:251" ht="12" customHeight="1">
      <c r="A767" s="51"/>
      <c r="B767" s="113"/>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4"/>
      <c r="AL767" s="114"/>
      <c r="AM767" s="114"/>
      <c r="AN767" s="114"/>
      <c r="AO767" s="114"/>
      <c r="AP767" s="114"/>
      <c r="AQ767" s="114"/>
      <c r="AR767" s="114"/>
      <c r="AS767" s="114"/>
      <c r="AT767" s="114"/>
      <c r="AU767" s="114"/>
      <c r="AV767" s="114"/>
      <c r="AW767" s="114"/>
      <c r="AX767" s="115"/>
    </row>
    <row r="768" spans="1:251" ht="12" customHeight="1">
      <c r="A768" s="51"/>
      <c r="B768" s="113"/>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4"/>
      <c r="AL768" s="114"/>
      <c r="AM768" s="114"/>
      <c r="AN768" s="114"/>
      <c r="AO768" s="114"/>
      <c r="AP768" s="114"/>
      <c r="AQ768" s="114"/>
      <c r="AR768" s="114"/>
      <c r="AS768" s="114"/>
      <c r="AT768" s="114"/>
      <c r="AU768" s="114"/>
      <c r="AV768" s="114"/>
      <c r="AW768" s="114"/>
      <c r="AX768" s="115"/>
      <c r="BC768" s="59"/>
    </row>
    <row r="769" spans="1:113" ht="12" customHeight="1">
      <c r="A769" s="51"/>
      <c r="B769" s="113"/>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4"/>
      <c r="AL769" s="114"/>
      <c r="AM769" s="114"/>
      <c r="AN769" s="114"/>
      <c r="AO769" s="114"/>
      <c r="AP769" s="114"/>
      <c r="AQ769" s="114"/>
      <c r="AR769" s="114"/>
      <c r="AS769" s="114"/>
      <c r="AT769" s="114"/>
      <c r="AU769" s="114"/>
      <c r="AV769" s="114"/>
      <c r="AW769" s="114"/>
      <c r="AX769" s="115"/>
    </row>
    <row r="770" spans="1:113" ht="12" customHeight="1">
      <c r="A770" s="51"/>
      <c r="B770" s="113"/>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4"/>
      <c r="AL770" s="114"/>
      <c r="AM770" s="114"/>
      <c r="AN770" s="114"/>
      <c r="AO770" s="114"/>
      <c r="AP770" s="114"/>
      <c r="AQ770" s="114"/>
      <c r="AR770" s="114"/>
      <c r="AS770" s="114"/>
      <c r="AT770" s="114"/>
      <c r="AU770" s="114"/>
      <c r="AV770" s="114"/>
      <c r="AW770" s="114"/>
      <c r="AX770" s="115"/>
    </row>
    <row r="771" spans="1:113" ht="12" customHeight="1">
      <c r="A771" s="51"/>
      <c r="B771" s="113"/>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4"/>
      <c r="AL771" s="114"/>
      <c r="AM771" s="114"/>
      <c r="AN771" s="114"/>
      <c r="AO771" s="114"/>
      <c r="AP771" s="114"/>
      <c r="AQ771" s="114"/>
      <c r="AR771" s="114"/>
      <c r="AS771" s="114"/>
      <c r="AT771" s="114"/>
      <c r="AU771" s="114"/>
      <c r="AV771" s="114"/>
      <c r="AW771" s="114"/>
      <c r="AX771" s="115"/>
    </row>
    <row r="772" spans="1:113" ht="15" thickBot="1">
      <c r="A772" s="60"/>
      <c r="B772" s="61"/>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c r="AU772" s="62"/>
      <c r="AV772" s="62"/>
      <c r="AW772" s="62"/>
      <c r="AX772" s="63"/>
    </row>
    <row r="773" spans="1:113">
      <c r="B773" s="64"/>
    </row>
    <row r="774" spans="1:113" ht="15" thickBot="1">
      <c r="A774" s="54"/>
      <c r="B774" s="53" t="s">
        <v>108</v>
      </c>
      <c r="C774" s="51"/>
      <c r="D774" s="51"/>
      <c r="E774" s="51"/>
      <c r="F774" s="51"/>
      <c r="G774" s="51"/>
      <c r="H774" s="51"/>
      <c r="I774" s="51"/>
      <c r="J774" s="51"/>
      <c r="K774" s="51"/>
      <c r="L774" s="52"/>
      <c r="M774" s="52"/>
      <c r="N774" s="52"/>
      <c r="O774" s="52"/>
      <c r="P774" s="51"/>
      <c r="Q774" s="51"/>
      <c r="R774" s="51"/>
      <c r="S774" s="51"/>
      <c r="T774" s="51"/>
      <c r="U774" s="51"/>
      <c r="V774" s="53"/>
      <c r="W774" s="53"/>
      <c r="X774" s="53"/>
      <c r="Y774" s="53"/>
      <c r="Z774" s="53"/>
      <c r="AA774" s="53"/>
      <c r="AB774" s="53"/>
      <c r="AC774" s="53"/>
      <c r="AD774" s="53"/>
      <c r="AE774" s="53"/>
      <c r="AF774" s="53"/>
      <c r="AG774" s="53"/>
      <c r="AH774" s="53"/>
      <c r="AI774" s="53"/>
      <c r="AJ774" s="53"/>
      <c r="AK774" s="53"/>
      <c r="AL774" s="53"/>
      <c r="AM774" s="53"/>
      <c r="AN774" s="53"/>
      <c r="AO774" s="53"/>
      <c r="AP774" s="53"/>
      <c r="AQ774" s="53"/>
      <c r="AR774" s="53"/>
      <c r="AS774" s="53"/>
      <c r="AT774" s="53"/>
      <c r="AU774" s="53"/>
      <c r="AV774" s="53"/>
      <c r="AW774" s="53"/>
      <c r="AX774" s="53"/>
      <c r="DI774" s="49"/>
    </row>
    <row r="775" spans="1:113" ht="14.4">
      <c r="A775" s="51"/>
      <c r="B775" s="55"/>
      <c r="C775" s="50"/>
      <c r="D775" s="50"/>
      <c r="E775" s="50"/>
      <c r="F775" s="50"/>
      <c r="G775" s="50"/>
      <c r="H775" s="50"/>
      <c r="I775" s="50"/>
      <c r="J775" s="50"/>
      <c r="K775" s="50"/>
      <c r="L775" s="56"/>
      <c r="M775" s="56"/>
      <c r="N775" s="56"/>
      <c r="O775" s="56"/>
      <c r="P775" s="50"/>
      <c r="Q775" s="50"/>
      <c r="R775" s="50"/>
      <c r="S775" s="50"/>
      <c r="T775" s="50"/>
      <c r="U775" s="50"/>
      <c r="V775" s="57"/>
      <c r="W775" s="57"/>
      <c r="X775" s="57"/>
      <c r="Y775" s="57"/>
      <c r="Z775" s="57"/>
      <c r="AA775" s="57"/>
      <c r="AB775" s="57"/>
      <c r="AC775" s="57"/>
      <c r="AD775" s="57"/>
      <c r="AE775" s="57"/>
      <c r="AF775" s="57"/>
      <c r="AG775" s="57"/>
      <c r="AH775" s="57"/>
      <c r="AI775" s="57"/>
      <c r="AJ775" s="57"/>
      <c r="AK775" s="57"/>
      <c r="AL775" s="57"/>
      <c r="AM775" s="57"/>
      <c r="AN775" s="57"/>
      <c r="AO775" s="57"/>
      <c r="AP775" s="57"/>
      <c r="AQ775" s="57"/>
      <c r="AR775" s="57"/>
      <c r="AS775" s="57"/>
      <c r="AT775" s="57"/>
      <c r="AU775" s="57"/>
      <c r="AV775" s="57"/>
      <c r="AW775" s="57"/>
      <c r="AX775" s="58"/>
    </row>
    <row r="776" spans="1:113" ht="12" customHeight="1">
      <c r="A776" s="51"/>
      <c r="B776" s="113" t="s">
        <v>225</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4"/>
      <c r="AL776" s="114"/>
      <c r="AM776" s="114"/>
      <c r="AN776" s="114"/>
      <c r="AO776" s="114"/>
      <c r="AP776" s="114"/>
      <c r="AQ776" s="114"/>
      <c r="AR776" s="114"/>
      <c r="AS776" s="114"/>
      <c r="AT776" s="114"/>
      <c r="AU776" s="114"/>
      <c r="AV776" s="114"/>
      <c r="AW776" s="114"/>
      <c r="AX776" s="115"/>
    </row>
    <row r="777" spans="1:113" ht="12" customHeight="1">
      <c r="A777" s="51"/>
      <c r="B777" s="113"/>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4"/>
      <c r="AL777" s="114"/>
      <c r="AM777" s="114"/>
      <c r="AN777" s="114"/>
      <c r="AO777" s="114"/>
      <c r="AP777" s="114"/>
      <c r="AQ777" s="114"/>
      <c r="AR777" s="114"/>
      <c r="AS777" s="114"/>
      <c r="AT777" s="114"/>
      <c r="AU777" s="114"/>
      <c r="AV777" s="114"/>
      <c r="AW777" s="114"/>
      <c r="AX777" s="115"/>
    </row>
    <row r="778" spans="1:113" ht="12" customHeight="1">
      <c r="A778" s="51"/>
      <c r="B778" s="113"/>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4"/>
      <c r="AL778" s="114"/>
      <c r="AM778" s="114"/>
      <c r="AN778" s="114"/>
      <c r="AO778" s="114"/>
      <c r="AP778" s="114"/>
      <c r="AQ778" s="114"/>
      <c r="AR778" s="114"/>
      <c r="AS778" s="114"/>
      <c r="AT778" s="114"/>
      <c r="AU778" s="114"/>
      <c r="AV778" s="114"/>
      <c r="AW778" s="114"/>
      <c r="AX778" s="115"/>
      <c r="BC778" s="59"/>
    </row>
    <row r="779" spans="1:113" ht="12" customHeight="1">
      <c r="A779" s="51"/>
      <c r="B779" s="113"/>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4"/>
      <c r="AL779" s="114"/>
      <c r="AM779" s="114"/>
      <c r="AN779" s="114"/>
      <c r="AO779" s="114"/>
      <c r="AP779" s="114"/>
      <c r="AQ779" s="114"/>
      <c r="AR779" s="114"/>
      <c r="AS779" s="114"/>
      <c r="AT779" s="114"/>
      <c r="AU779" s="114"/>
      <c r="AV779" s="114"/>
      <c r="AW779" s="114"/>
      <c r="AX779" s="115"/>
    </row>
    <row r="780" spans="1:113" ht="12" customHeight="1">
      <c r="A780" s="51"/>
      <c r="B780" s="113"/>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4"/>
      <c r="AL780" s="114"/>
      <c r="AM780" s="114"/>
      <c r="AN780" s="114"/>
      <c r="AO780" s="114"/>
      <c r="AP780" s="114"/>
      <c r="AQ780" s="114"/>
      <c r="AR780" s="114"/>
      <c r="AS780" s="114"/>
      <c r="AT780" s="114"/>
      <c r="AU780" s="114"/>
      <c r="AV780" s="114"/>
      <c r="AW780" s="114"/>
      <c r="AX780" s="115"/>
    </row>
    <row r="781" spans="1:113" ht="12" customHeight="1">
      <c r="A781" s="51"/>
      <c r="B781" s="113"/>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4"/>
      <c r="AL781" s="114"/>
      <c r="AM781" s="114"/>
      <c r="AN781" s="114"/>
      <c r="AO781" s="114"/>
      <c r="AP781" s="114"/>
      <c r="AQ781" s="114"/>
      <c r="AR781" s="114"/>
      <c r="AS781" s="114"/>
      <c r="AT781" s="114"/>
      <c r="AU781" s="114"/>
      <c r="AV781" s="114"/>
      <c r="AW781" s="114"/>
      <c r="AX781" s="115"/>
    </row>
    <row r="782" spans="1:113" ht="15" thickBot="1">
      <c r="A782" s="60"/>
      <c r="B782" s="61"/>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c r="AU782" s="62"/>
      <c r="AV782" s="62"/>
      <c r="AW782" s="62"/>
      <c r="AX782" s="63"/>
    </row>
    <row r="783" spans="1:113">
      <c r="B783" s="64"/>
    </row>
    <row r="784" spans="1:113" ht="14.4">
      <c r="B784" s="53" t="s">
        <v>110</v>
      </c>
      <c r="C784" s="51"/>
      <c r="D784" s="51"/>
      <c r="E784" s="51"/>
      <c r="F784" s="51"/>
      <c r="G784" s="51"/>
      <c r="H784" s="51"/>
      <c r="I784" s="51"/>
      <c r="J784" s="51"/>
      <c r="K784" s="51"/>
      <c r="L784" s="52"/>
      <c r="M784" s="52"/>
      <c r="N784" s="52"/>
      <c r="O784" s="52"/>
      <c r="P784" s="51"/>
      <c r="Q784" s="51"/>
      <c r="R784" s="51"/>
      <c r="S784" s="51"/>
      <c r="T784" s="51"/>
      <c r="U784" s="51"/>
      <c r="V784" s="53"/>
      <c r="W784" s="53"/>
      <c r="X784" s="53"/>
      <c r="Y784" s="53"/>
      <c r="Z784" s="53"/>
      <c r="AA784" s="53"/>
      <c r="AB784" s="53"/>
      <c r="AC784" s="53"/>
      <c r="AD784" s="53"/>
      <c r="AE784" s="53"/>
      <c r="AF784" s="53"/>
      <c r="AG784" s="53"/>
      <c r="AH784" s="53"/>
      <c r="AI784" s="53"/>
      <c r="AJ784" s="53"/>
      <c r="AK784" s="53"/>
      <c r="AL784" s="53"/>
      <c r="AM784" s="53"/>
      <c r="AN784" s="53"/>
      <c r="AO784" s="53"/>
      <c r="AP784" s="53"/>
      <c r="AQ784" s="53"/>
      <c r="AR784" s="53"/>
      <c r="AS784" s="53"/>
      <c r="AT784" s="53"/>
      <c r="AU784" s="53"/>
      <c r="AV784" s="53"/>
      <c r="AW784" s="53"/>
      <c r="AX784" s="53"/>
    </row>
    <row r="785" spans="1:251" ht="15" thickBot="1">
      <c r="B785" s="51"/>
      <c r="C785" s="51"/>
      <c r="D785" s="51"/>
      <c r="E785" s="51"/>
      <c r="F785" s="51"/>
      <c r="G785" s="51"/>
      <c r="H785" s="51"/>
      <c r="I785" s="51"/>
      <c r="J785" s="51"/>
      <c r="K785" s="51"/>
      <c r="L785" s="52"/>
      <c r="M785" s="52"/>
      <c r="N785" s="52"/>
      <c r="O785" s="52"/>
      <c r="P785" s="51"/>
      <c r="Q785" s="51"/>
      <c r="R785" s="51"/>
      <c r="S785" s="51"/>
      <c r="T785" s="51"/>
      <c r="U785" s="51"/>
      <c r="V785" s="53"/>
      <c r="W785" s="53"/>
      <c r="X785" s="53"/>
      <c r="Y785" s="53"/>
      <c r="Z785" s="53"/>
      <c r="AA785" s="53"/>
      <c r="AB785" s="53"/>
      <c r="AC785" s="53"/>
      <c r="AD785" s="53"/>
      <c r="AE785" s="53"/>
      <c r="AF785" s="53"/>
      <c r="AG785" s="53"/>
      <c r="AH785" s="53"/>
      <c r="AI785" s="53"/>
      <c r="AJ785" s="53"/>
      <c r="AK785" s="53"/>
      <c r="AL785" s="53"/>
      <c r="AM785" s="53"/>
      <c r="AN785" s="53"/>
      <c r="AO785" s="53"/>
      <c r="AP785" s="53"/>
      <c r="AQ785" s="53"/>
      <c r="AR785" s="53"/>
      <c r="AS785" s="53"/>
      <c r="AT785" s="53"/>
      <c r="AU785" s="53"/>
      <c r="AV785" s="53"/>
      <c r="AW785" s="53"/>
      <c r="AX785" s="65" t="s">
        <v>111</v>
      </c>
    </row>
    <row r="786" spans="1:251" s="59" customFormat="1" ht="13.5" customHeight="1">
      <c r="A786" s="51"/>
      <c r="B786" s="116" t="s">
        <v>112</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8"/>
      <c r="AA786" s="122" t="s">
        <v>113</v>
      </c>
      <c r="AB786" s="117"/>
      <c r="AC786" s="117"/>
      <c r="AD786" s="117"/>
      <c r="AE786" s="117"/>
      <c r="AF786" s="117"/>
      <c r="AG786" s="117"/>
      <c r="AH786" s="117"/>
      <c r="AI786" s="118"/>
      <c r="AJ786" s="122" t="s">
        <v>114</v>
      </c>
      <c r="AK786" s="117"/>
      <c r="AL786" s="117"/>
      <c r="AM786" s="117"/>
      <c r="AN786" s="117"/>
      <c r="AO786" s="117"/>
      <c r="AP786" s="117"/>
      <c r="AQ786" s="117"/>
      <c r="AR786" s="118"/>
      <c r="AS786" s="122" t="s">
        <v>115</v>
      </c>
      <c r="AT786" s="117"/>
      <c r="AU786" s="117"/>
      <c r="AV786" s="117"/>
      <c r="AW786" s="117"/>
      <c r="AX786" s="124"/>
      <c r="AY786" s="45"/>
      <c r="AZ786" s="45"/>
      <c r="BA786" s="45"/>
      <c r="BB786" s="45"/>
      <c r="BC786" s="45"/>
      <c r="BD786" s="45"/>
      <c r="BE786" s="45"/>
      <c r="BF786" s="45"/>
      <c r="BG786" s="45"/>
      <c r="BH786" s="45"/>
      <c r="BI786" s="45"/>
      <c r="BJ786" s="45"/>
      <c r="BK786" s="45"/>
      <c r="BL786" s="45"/>
      <c r="BM786" s="45"/>
      <c r="BN786" s="45"/>
      <c r="BO786" s="45"/>
      <c r="BP786" s="45"/>
      <c r="BQ786" s="45"/>
      <c r="BR786" s="45"/>
      <c r="BS786" s="45"/>
      <c r="BT786" s="45"/>
      <c r="BU786" s="45"/>
      <c r="BV786" s="45"/>
      <c r="BW786" s="45"/>
      <c r="BX786" s="45"/>
      <c r="BY786" s="45"/>
      <c r="BZ786" s="45"/>
      <c r="CA786" s="45"/>
      <c r="CB786" s="45"/>
      <c r="CC786" s="45"/>
      <c r="CD786" s="45"/>
      <c r="CE786" s="45"/>
      <c r="CF786" s="45"/>
      <c r="CG786" s="45"/>
      <c r="CH786" s="45"/>
      <c r="CI786" s="45"/>
      <c r="CJ786" s="45"/>
      <c r="CK786" s="45"/>
      <c r="CL786" s="45"/>
      <c r="CM786" s="45"/>
      <c r="CN786" s="45"/>
      <c r="CO786" s="45"/>
      <c r="CP786" s="45"/>
      <c r="CQ786" s="45"/>
      <c r="CR786" s="45"/>
      <c r="CS786" s="45"/>
      <c r="CT786" s="45"/>
      <c r="CU786" s="45"/>
      <c r="CV786" s="45"/>
      <c r="CW786" s="45"/>
      <c r="CX786" s="45"/>
      <c r="CY786" s="45"/>
      <c r="CZ786" s="45"/>
      <c r="DA786" s="45"/>
      <c r="DB786" s="45"/>
      <c r="DC786" s="45"/>
      <c r="DD786" s="45"/>
      <c r="DE786" s="45"/>
      <c r="DF786" s="45"/>
      <c r="DG786" s="45"/>
      <c r="DH786" s="45"/>
      <c r="DI786" s="45"/>
      <c r="DJ786" s="45"/>
      <c r="DK786" s="45"/>
      <c r="DL786" s="45"/>
      <c r="DM786" s="45"/>
      <c r="DN786" s="45"/>
      <c r="DO786" s="45"/>
      <c r="DP786" s="45"/>
      <c r="DQ786" s="45"/>
      <c r="DR786" s="45"/>
      <c r="DS786" s="45"/>
      <c r="DT786" s="45"/>
      <c r="DU786" s="45"/>
      <c r="DV786" s="45"/>
      <c r="DW786" s="45"/>
      <c r="DX786" s="45"/>
      <c r="DY786" s="45"/>
      <c r="DZ786" s="45"/>
      <c r="EA786" s="45"/>
      <c r="EB786" s="45"/>
      <c r="EC786" s="45"/>
      <c r="ED786" s="45"/>
      <c r="EE786" s="45"/>
      <c r="EF786" s="45"/>
      <c r="EG786" s="45"/>
      <c r="EH786" s="45"/>
      <c r="EI786" s="45"/>
      <c r="EJ786" s="45"/>
      <c r="EK786" s="45"/>
      <c r="EL786" s="45"/>
      <c r="EM786" s="45"/>
      <c r="EN786" s="45"/>
      <c r="EO786" s="45"/>
      <c r="EP786" s="45"/>
      <c r="EQ786" s="45"/>
      <c r="ER786" s="45"/>
      <c r="ES786" s="45"/>
      <c r="ET786" s="45"/>
      <c r="EU786" s="45"/>
      <c r="EV786" s="45"/>
      <c r="EW786" s="45"/>
      <c r="EX786" s="45"/>
      <c r="EY786" s="45"/>
      <c r="EZ786" s="45"/>
      <c r="FA786" s="45"/>
      <c r="FB786" s="45"/>
      <c r="FC786" s="45"/>
      <c r="FD786" s="45"/>
      <c r="FE786" s="45"/>
      <c r="FF786" s="45"/>
      <c r="FG786" s="45"/>
      <c r="FH786" s="45"/>
      <c r="FI786" s="45"/>
      <c r="FJ786" s="45"/>
      <c r="FK786" s="45"/>
      <c r="FL786" s="45"/>
      <c r="FM786" s="45"/>
      <c r="FN786" s="45"/>
      <c r="FO786" s="45"/>
      <c r="FP786" s="45"/>
      <c r="FQ786" s="45"/>
      <c r="FR786" s="45"/>
      <c r="FS786" s="45"/>
      <c r="FT786" s="45"/>
      <c r="FU786" s="45"/>
      <c r="FV786" s="45"/>
      <c r="FW786" s="45"/>
      <c r="FX786" s="45"/>
      <c r="FY786" s="45"/>
      <c r="FZ786" s="45"/>
      <c r="GA786" s="45"/>
      <c r="GB786" s="45"/>
      <c r="GC786" s="45"/>
      <c r="GD786" s="45"/>
      <c r="GE786" s="45"/>
      <c r="GF786" s="45"/>
      <c r="GG786" s="45"/>
      <c r="GH786" s="45"/>
      <c r="GI786" s="45"/>
      <c r="GJ786" s="45"/>
      <c r="GK786" s="45"/>
      <c r="GL786" s="45"/>
      <c r="GM786" s="45"/>
      <c r="GN786" s="45"/>
      <c r="GO786" s="45"/>
      <c r="GP786" s="45"/>
      <c r="GQ786" s="45"/>
      <c r="GR786" s="45"/>
      <c r="GS786" s="45"/>
      <c r="GT786" s="45"/>
      <c r="GU786" s="45"/>
      <c r="GV786" s="45"/>
      <c r="GW786" s="45"/>
      <c r="GX786" s="45"/>
      <c r="GY786" s="45"/>
      <c r="GZ786" s="45"/>
      <c r="HA786" s="45"/>
      <c r="HB786" s="45"/>
      <c r="HC786" s="45"/>
      <c r="HD786" s="45"/>
      <c r="HE786" s="45"/>
      <c r="HF786" s="45"/>
      <c r="HG786" s="45"/>
      <c r="HH786" s="45"/>
      <c r="HI786" s="45"/>
      <c r="HJ786" s="45"/>
      <c r="HK786" s="45"/>
      <c r="HL786" s="45"/>
      <c r="HM786" s="45"/>
      <c r="HN786" s="45"/>
      <c r="HO786" s="45"/>
      <c r="HP786" s="45"/>
      <c r="HQ786" s="45"/>
      <c r="HR786" s="45"/>
      <c r="HS786" s="45"/>
      <c r="HT786" s="45"/>
      <c r="HU786" s="45"/>
      <c r="HV786" s="45"/>
      <c r="HW786" s="45"/>
      <c r="HX786" s="45"/>
      <c r="HY786" s="45"/>
      <c r="HZ786" s="45"/>
      <c r="IA786" s="45"/>
      <c r="IB786" s="45"/>
      <c r="IC786" s="45"/>
      <c r="ID786" s="45"/>
      <c r="IE786" s="45"/>
      <c r="IF786" s="45"/>
      <c r="IG786" s="45"/>
      <c r="IH786" s="45"/>
      <c r="II786" s="45"/>
      <c r="IJ786" s="45"/>
      <c r="IK786" s="45"/>
      <c r="IL786" s="45"/>
      <c r="IM786" s="45"/>
      <c r="IN786" s="45"/>
      <c r="IO786" s="45"/>
      <c r="IP786" s="45"/>
      <c r="IQ786" s="45"/>
    </row>
    <row r="787" spans="1:251" s="59" customFormat="1">
      <c r="A787" s="51"/>
      <c r="B787" s="119"/>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1"/>
      <c r="AA787" s="123"/>
      <c r="AB787" s="120"/>
      <c r="AC787" s="120"/>
      <c r="AD787" s="120"/>
      <c r="AE787" s="120"/>
      <c r="AF787" s="120"/>
      <c r="AG787" s="120"/>
      <c r="AH787" s="120"/>
      <c r="AI787" s="121"/>
      <c r="AJ787" s="123"/>
      <c r="AK787" s="120"/>
      <c r="AL787" s="120"/>
      <c r="AM787" s="120"/>
      <c r="AN787" s="120"/>
      <c r="AO787" s="120"/>
      <c r="AP787" s="120"/>
      <c r="AQ787" s="120"/>
      <c r="AR787" s="121"/>
      <c r="AS787" s="123"/>
      <c r="AT787" s="120"/>
      <c r="AU787" s="120"/>
      <c r="AV787" s="120"/>
      <c r="AW787" s="120"/>
      <c r="AX787" s="125"/>
      <c r="AY787" s="45"/>
      <c r="AZ787" s="45"/>
      <c r="BA787" s="45"/>
      <c r="BB787" s="66"/>
      <c r="BC787" s="67"/>
      <c r="BE787" s="45"/>
      <c r="BF787" s="45"/>
      <c r="BG787" s="45"/>
      <c r="BH787" s="45"/>
      <c r="BI787" s="45"/>
      <c r="BJ787" s="45"/>
      <c r="BK787" s="45"/>
      <c r="BL787" s="45"/>
      <c r="BM787" s="45"/>
      <c r="BN787" s="45"/>
      <c r="BO787" s="45"/>
      <c r="BP787" s="45"/>
      <c r="BQ787" s="45"/>
      <c r="BR787" s="45"/>
      <c r="BS787" s="45"/>
      <c r="BT787" s="45"/>
      <c r="BU787" s="45"/>
      <c r="BV787" s="45"/>
      <c r="BW787" s="45"/>
      <c r="BX787" s="45"/>
      <c r="BY787" s="45"/>
      <c r="BZ787" s="45"/>
      <c r="CA787" s="45"/>
      <c r="CB787" s="45"/>
      <c r="CC787" s="45"/>
      <c r="CD787" s="45"/>
      <c r="CE787" s="45"/>
      <c r="CF787" s="45"/>
      <c r="CG787" s="45"/>
      <c r="CH787" s="45"/>
      <c r="CI787" s="45"/>
      <c r="CJ787" s="45"/>
      <c r="CK787" s="45"/>
      <c r="CL787" s="45"/>
      <c r="CM787" s="45"/>
      <c r="CN787" s="45"/>
      <c r="CO787" s="45"/>
      <c r="CP787" s="45"/>
      <c r="CQ787" s="45"/>
      <c r="CR787" s="45"/>
      <c r="CS787" s="45"/>
      <c r="CT787" s="45"/>
      <c r="CU787" s="45"/>
      <c r="CV787" s="45"/>
      <c r="CW787" s="45"/>
      <c r="CX787" s="45"/>
      <c r="CY787" s="45"/>
      <c r="CZ787" s="45"/>
      <c r="DA787" s="45"/>
      <c r="DB787" s="45"/>
      <c r="DC787" s="45"/>
      <c r="DD787" s="45"/>
      <c r="DE787" s="45"/>
      <c r="DF787" s="45"/>
      <c r="DG787" s="45"/>
      <c r="DH787" s="45"/>
      <c r="DI787" s="45"/>
      <c r="DJ787" s="45"/>
      <c r="DK787" s="45"/>
      <c r="DL787" s="45"/>
      <c r="DM787" s="45"/>
      <c r="DN787" s="45"/>
      <c r="DO787" s="45"/>
      <c r="DP787" s="45"/>
      <c r="DQ787" s="45"/>
      <c r="DR787" s="45"/>
      <c r="DS787" s="45"/>
      <c r="DT787" s="45"/>
      <c r="DU787" s="45"/>
      <c r="DV787" s="45"/>
      <c r="DW787" s="45"/>
      <c r="DX787" s="45"/>
      <c r="DY787" s="45"/>
      <c r="DZ787" s="45"/>
      <c r="EA787" s="45"/>
      <c r="EB787" s="45"/>
      <c r="EC787" s="45"/>
      <c r="ED787" s="45"/>
      <c r="EE787" s="45"/>
      <c r="EF787" s="45"/>
      <c r="EG787" s="45"/>
      <c r="EH787" s="45"/>
      <c r="EI787" s="45"/>
      <c r="EJ787" s="45"/>
      <c r="EK787" s="45"/>
      <c r="EL787" s="45"/>
      <c r="EM787" s="45"/>
      <c r="EN787" s="45"/>
      <c r="EO787" s="45"/>
      <c r="EP787" s="45"/>
      <c r="EQ787" s="45"/>
      <c r="ER787" s="45"/>
      <c r="ES787" s="45"/>
      <c r="ET787" s="45"/>
      <c r="EU787" s="45"/>
      <c r="EV787" s="45"/>
      <c r="EW787" s="45"/>
      <c r="EX787" s="45"/>
      <c r="EY787" s="45"/>
      <c r="EZ787" s="45"/>
      <c r="FA787" s="45"/>
      <c r="FB787" s="45"/>
      <c r="FC787" s="45"/>
      <c r="FD787" s="45"/>
      <c r="FE787" s="45"/>
      <c r="FF787" s="45"/>
      <c r="FG787" s="45"/>
      <c r="FH787" s="45"/>
      <c r="FI787" s="45"/>
      <c r="FJ787" s="45"/>
      <c r="FK787" s="45"/>
      <c r="FL787" s="45"/>
      <c r="FM787" s="45"/>
      <c r="FN787" s="45"/>
      <c r="FO787" s="45"/>
      <c r="FP787" s="45"/>
      <c r="FQ787" s="45"/>
      <c r="FR787" s="45"/>
      <c r="FS787" s="45"/>
      <c r="FT787" s="45"/>
      <c r="FU787" s="45"/>
      <c r="FV787" s="45"/>
      <c r="FW787" s="45"/>
      <c r="FX787" s="45"/>
      <c r="FY787" s="45"/>
      <c r="FZ787" s="45"/>
      <c r="GA787" s="45"/>
      <c r="GB787" s="45"/>
      <c r="GC787" s="45"/>
      <c r="GD787" s="45"/>
      <c r="GE787" s="45"/>
      <c r="GF787" s="45"/>
      <c r="GG787" s="45"/>
      <c r="GH787" s="45"/>
      <c r="GI787" s="45"/>
      <c r="GJ787" s="45"/>
      <c r="GK787" s="45"/>
      <c r="GL787" s="45"/>
      <c r="GM787" s="45"/>
      <c r="GN787" s="45"/>
      <c r="GO787" s="45"/>
      <c r="GP787" s="45"/>
      <c r="GQ787" s="45"/>
      <c r="GR787" s="45"/>
      <c r="GS787" s="45"/>
      <c r="GT787" s="45"/>
      <c r="GU787" s="45"/>
      <c r="GV787" s="45"/>
      <c r="GW787" s="45"/>
      <c r="GX787" s="45"/>
      <c r="GY787" s="45"/>
      <c r="GZ787" s="45"/>
      <c r="HA787" s="45"/>
      <c r="HB787" s="45"/>
      <c r="HC787" s="45"/>
      <c r="HD787" s="45"/>
      <c r="HE787" s="45"/>
      <c r="HF787" s="45"/>
      <c r="HG787" s="45"/>
      <c r="HH787" s="45"/>
      <c r="HI787" s="45"/>
      <c r="HJ787" s="45"/>
      <c r="HK787" s="45"/>
      <c r="HL787" s="45"/>
      <c r="HM787" s="45"/>
      <c r="HN787" s="45"/>
      <c r="HO787" s="45"/>
      <c r="HP787" s="45"/>
      <c r="HQ787" s="45"/>
      <c r="HR787" s="45"/>
      <c r="HS787" s="45"/>
      <c r="HT787" s="45"/>
      <c r="HU787" s="45"/>
      <c r="HV787" s="45"/>
      <c r="HW787" s="45"/>
      <c r="HX787" s="45"/>
      <c r="HY787" s="45"/>
      <c r="HZ787" s="45"/>
      <c r="IA787" s="45"/>
      <c r="IB787" s="45"/>
      <c r="IC787" s="45"/>
      <c r="ID787" s="45"/>
      <c r="IE787" s="45"/>
      <c r="IF787" s="45"/>
      <c r="IG787" s="45"/>
      <c r="IH787" s="45"/>
      <c r="II787" s="45"/>
      <c r="IJ787" s="45"/>
      <c r="IK787" s="45"/>
      <c r="IL787" s="45"/>
      <c r="IM787" s="45"/>
      <c r="IN787" s="45"/>
      <c r="IO787" s="45"/>
      <c r="IP787" s="45"/>
      <c r="IQ787" s="45"/>
    </row>
    <row r="788" spans="1:251" s="59" customFormat="1" ht="18.75" customHeight="1">
      <c r="A788" s="51"/>
      <c r="B788" s="68"/>
      <c r="C788" s="126" t="s">
        <v>226</v>
      </c>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8"/>
      <c r="AA788" s="129">
        <v>1107000</v>
      </c>
      <c r="AB788" s="130"/>
      <c r="AC788" s="130"/>
      <c r="AD788" s="130"/>
      <c r="AE788" s="130"/>
      <c r="AF788" s="130"/>
      <c r="AG788" s="130"/>
      <c r="AH788" s="130"/>
      <c r="AI788" s="131"/>
      <c r="AJ788" s="129">
        <v>1239380</v>
      </c>
      <c r="AK788" s="130"/>
      <c r="AL788" s="130"/>
      <c r="AM788" s="130"/>
      <c r="AN788" s="130"/>
      <c r="AO788" s="130"/>
      <c r="AP788" s="130"/>
      <c r="AQ788" s="130"/>
      <c r="AR788" s="131"/>
      <c r="AS788" s="132"/>
      <c r="AT788" s="133"/>
      <c r="AU788" s="133"/>
      <c r="AV788" s="133"/>
      <c r="AW788" s="133"/>
      <c r="AX788" s="134"/>
      <c r="AY788" s="45"/>
      <c r="AZ788" s="45"/>
      <c r="BA788" s="45"/>
      <c r="BB788" s="45"/>
      <c r="BC788" s="45"/>
      <c r="BD788" s="45"/>
      <c r="BE788" s="45"/>
      <c r="BF788" s="45"/>
      <c r="BG788" s="45"/>
      <c r="BH788" s="45"/>
      <c r="BI788" s="45"/>
      <c r="BJ788" s="45"/>
      <c r="BK788" s="45"/>
      <c r="BL788" s="45"/>
      <c r="BM788" s="45"/>
      <c r="BN788" s="45"/>
      <c r="BO788" s="45"/>
      <c r="BP788" s="45"/>
      <c r="BQ788" s="45"/>
      <c r="BR788" s="45"/>
      <c r="BS788" s="45"/>
      <c r="BT788" s="45"/>
      <c r="BU788" s="45"/>
      <c r="BV788" s="45"/>
      <c r="BW788" s="45"/>
      <c r="BX788" s="45"/>
      <c r="BY788" s="45"/>
      <c r="BZ788" s="45"/>
      <c r="CA788" s="45"/>
      <c r="CB788" s="45"/>
      <c r="CC788" s="45"/>
      <c r="CD788" s="45"/>
      <c r="CE788" s="45"/>
      <c r="CF788" s="45"/>
      <c r="CG788" s="45"/>
      <c r="CH788" s="45"/>
      <c r="CI788" s="45"/>
      <c r="CJ788" s="45"/>
      <c r="CK788" s="45"/>
      <c r="CL788" s="45"/>
      <c r="CM788" s="45"/>
      <c r="CN788" s="45"/>
      <c r="CO788" s="45"/>
      <c r="CP788" s="45"/>
      <c r="CQ788" s="45"/>
      <c r="CR788" s="45"/>
      <c r="CS788" s="45"/>
      <c r="CT788" s="45"/>
      <c r="CU788" s="45"/>
      <c r="CV788" s="45"/>
      <c r="CW788" s="45"/>
      <c r="CX788" s="45"/>
      <c r="CY788" s="45"/>
      <c r="CZ788" s="45"/>
      <c r="DA788" s="45"/>
      <c r="DB788" s="45"/>
      <c r="DC788" s="45"/>
      <c r="DD788" s="45"/>
      <c r="DE788" s="45"/>
      <c r="DF788" s="45"/>
      <c r="DG788" s="45"/>
      <c r="DH788" s="45"/>
      <c r="DI788" s="45"/>
      <c r="DJ788" s="45"/>
      <c r="DK788" s="45"/>
      <c r="DL788" s="45"/>
      <c r="DM788" s="45"/>
      <c r="DN788" s="45"/>
      <c r="DO788" s="45"/>
      <c r="DP788" s="45"/>
      <c r="DQ788" s="45"/>
      <c r="DR788" s="45"/>
      <c r="DS788" s="45"/>
      <c r="DT788" s="45"/>
      <c r="DU788" s="45"/>
      <c r="DV788" s="45"/>
      <c r="DW788" s="45"/>
      <c r="DX788" s="45"/>
      <c r="DY788" s="45"/>
      <c r="DZ788" s="45"/>
      <c r="EA788" s="45"/>
      <c r="EB788" s="45"/>
      <c r="EC788" s="45"/>
      <c r="ED788" s="45"/>
      <c r="EE788" s="45"/>
      <c r="EF788" s="45"/>
      <c r="EG788" s="45"/>
      <c r="EH788" s="45"/>
      <c r="EI788" s="45"/>
      <c r="EJ788" s="45"/>
      <c r="EK788" s="45"/>
      <c r="EL788" s="45"/>
      <c r="EM788" s="45"/>
      <c r="EN788" s="45"/>
      <c r="EO788" s="45"/>
      <c r="EP788" s="45"/>
      <c r="EQ788" s="45"/>
      <c r="ER788" s="45"/>
      <c r="ES788" s="45"/>
      <c r="ET788" s="45"/>
      <c r="EU788" s="45"/>
      <c r="EV788" s="45"/>
      <c r="EW788" s="45"/>
      <c r="EX788" s="45"/>
      <c r="EY788" s="45"/>
      <c r="EZ788" s="45"/>
      <c r="FA788" s="45"/>
      <c r="FB788" s="45"/>
      <c r="FC788" s="45"/>
      <c r="FD788" s="45"/>
      <c r="FE788" s="45"/>
      <c r="FF788" s="45"/>
      <c r="FG788" s="45"/>
      <c r="FH788" s="45"/>
      <c r="FI788" s="45"/>
      <c r="FJ788" s="45"/>
      <c r="FK788" s="45"/>
      <c r="FL788" s="45"/>
      <c r="FM788" s="45"/>
      <c r="FN788" s="45"/>
      <c r="FO788" s="45"/>
      <c r="FP788" s="45"/>
      <c r="FQ788" s="45"/>
      <c r="FR788" s="45"/>
      <c r="FS788" s="45"/>
      <c r="FT788" s="45"/>
      <c r="FU788" s="45"/>
      <c r="FV788" s="45"/>
      <c r="FW788" s="45"/>
      <c r="FX788" s="45"/>
      <c r="FY788" s="45"/>
      <c r="FZ788" s="45"/>
      <c r="GA788" s="45"/>
      <c r="GB788" s="45"/>
      <c r="GC788" s="45"/>
      <c r="GD788" s="45"/>
      <c r="GE788" s="45"/>
      <c r="GF788" s="45"/>
      <c r="GG788" s="45"/>
      <c r="GH788" s="45"/>
      <c r="GI788" s="45"/>
      <c r="GJ788" s="45"/>
      <c r="GK788" s="45"/>
      <c r="GL788" s="45"/>
      <c r="GM788" s="45"/>
      <c r="GN788" s="45"/>
      <c r="GO788" s="45"/>
      <c r="GP788" s="45"/>
      <c r="GQ788" s="45"/>
      <c r="GR788" s="45"/>
      <c r="GS788" s="45"/>
      <c r="GT788" s="45"/>
      <c r="GU788" s="45"/>
      <c r="GV788" s="45"/>
      <c r="GW788" s="45"/>
      <c r="GX788" s="45"/>
      <c r="GY788" s="45"/>
      <c r="GZ788" s="45"/>
      <c r="HA788" s="45"/>
      <c r="HB788" s="45"/>
      <c r="HC788" s="45"/>
      <c r="HD788" s="45"/>
      <c r="HE788" s="45"/>
      <c r="HF788" s="45"/>
      <c r="HG788" s="45"/>
      <c r="HH788" s="45"/>
      <c r="HI788" s="45"/>
      <c r="HJ788" s="45"/>
      <c r="HK788" s="45"/>
      <c r="HL788" s="45"/>
      <c r="HM788" s="45"/>
      <c r="HN788" s="45"/>
      <c r="HO788" s="45"/>
      <c r="HP788" s="45"/>
      <c r="HQ788" s="45"/>
      <c r="HR788" s="45"/>
      <c r="HS788" s="45"/>
      <c r="HT788" s="45"/>
      <c r="HU788" s="45"/>
      <c r="HV788" s="45"/>
      <c r="HW788" s="45"/>
      <c r="HX788" s="45"/>
      <c r="HY788" s="45"/>
      <c r="HZ788" s="45"/>
      <c r="IA788" s="45"/>
      <c r="IB788" s="45"/>
      <c r="IC788" s="45"/>
      <c r="ID788" s="45"/>
      <c r="IE788" s="45"/>
      <c r="IF788" s="45"/>
      <c r="IG788" s="45"/>
      <c r="IH788" s="45"/>
      <c r="II788" s="45"/>
      <c r="IJ788" s="45"/>
      <c r="IK788" s="45"/>
      <c r="IL788" s="45"/>
      <c r="IM788" s="45"/>
      <c r="IN788" s="45"/>
      <c r="IO788" s="45"/>
      <c r="IP788" s="45"/>
      <c r="IQ788" s="45"/>
    </row>
    <row r="789" spans="1:251" s="59" customFormat="1" ht="18.75" customHeight="1">
      <c r="A789" s="51"/>
      <c r="B789" s="68"/>
      <c r="C789" s="126" t="s">
        <v>227</v>
      </c>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8"/>
      <c r="AA789" s="129">
        <v>1161084</v>
      </c>
      <c r="AB789" s="130"/>
      <c r="AC789" s="130"/>
      <c r="AD789" s="130"/>
      <c r="AE789" s="130"/>
      <c r="AF789" s="130"/>
      <c r="AG789" s="130"/>
      <c r="AH789" s="130"/>
      <c r="AI789" s="131"/>
      <c r="AJ789" s="129">
        <v>1150028</v>
      </c>
      <c r="AK789" s="130"/>
      <c r="AL789" s="130"/>
      <c r="AM789" s="130"/>
      <c r="AN789" s="130"/>
      <c r="AO789" s="130"/>
      <c r="AP789" s="130"/>
      <c r="AQ789" s="130"/>
      <c r="AR789" s="131"/>
      <c r="AS789" s="132"/>
      <c r="AT789" s="133"/>
      <c r="AU789" s="133"/>
      <c r="AV789" s="133"/>
      <c r="AW789" s="133"/>
      <c r="AX789" s="134"/>
      <c r="AY789" s="45"/>
      <c r="AZ789" s="45"/>
      <c r="BA789" s="45"/>
      <c r="BB789" s="45"/>
      <c r="BC789" s="45"/>
      <c r="BD789" s="45"/>
      <c r="BE789" s="45"/>
      <c r="BF789" s="45"/>
      <c r="BG789" s="45"/>
      <c r="BH789" s="45"/>
      <c r="BI789" s="45"/>
      <c r="BJ789" s="45"/>
      <c r="BK789" s="45"/>
      <c r="BL789" s="45"/>
      <c r="BM789" s="45"/>
      <c r="BN789" s="45"/>
      <c r="BO789" s="45"/>
      <c r="BP789" s="45"/>
      <c r="BQ789" s="45"/>
      <c r="BR789" s="45"/>
      <c r="BS789" s="45"/>
      <c r="BT789" s="45"/>
      <c r="BU789" s="45"/>
      <c r="BV789" s="45"/>
      <c r="BW789" s="45"/>
      <c r="BX789" s="45"/>
      <c r="BY789" s="45"/>
      <c r="BZ789" s="45"/>
      <c r="CA789" s="45"/>
      <c r="CB789" s="45"/>
      <c r="CC789" s="45"/>
      <c r="CD789" s="45"/>
      <c r="CE789" s="45"/>
      <c r="CF789" s="45"/>
      <c r="CG789" s="45"/>
      <c r="CH789" s="45"/>
      <c r="CI789" s="45"/>
      <c r="CJ789" s="45"/>
      <c r="CK789" s="45"/>
      <c r="CL789" s="45"/>
      <c r="CM789" s="45"/>
      <c r="CN789" s="45"/>
      <c r="CO789" s="45"/>
      <c r="CP789" s="45"/>
      <c r="CQ789" s="45"/>
      <c r="CR789" s="45"/>
      <c r="CS789" s="45"/>
      <c r="CT789" s="45"/>
      <c r="CU789" s="45"/>
      <c r="CV789" s="45"/>
      <c r="CW789" s="45"/>
      <c r="CX789" s="45"/>
      <c r="CY789" s="45"/>
      <c r="CZ789" s="45"/>
      <c r="DA789" s="45"/>
      <c r="DB789" s="45"/>
      <c r="DC789" s="45"/>
      <c r="DD789" s="45"/>
      <c r="DE789" s="45"/>
      <c r="DF789" s="45"/>
      <c r="DG789" s="45"/>
      <c r="DH789" s="45"/>
      <c r="DI789" s="45"/>
      <c r="DJ789" s="45"/>
      <c r="DK789" s="45"/>
      <c r="DL789" s="45"/>
      <c r="DM789" s="45"/>
      <c r="DN789" s="45"/>
      <c r="DO789" s="45"/>
      <c r="DP789" s="45"/>
      <c r="DQ789" s="45"/>
      <c r="DR789" s="45"/>
      <c r="DS789" s="45"/>
      <c r="DT789" s="45"/>
      <c r="DU789" s="45"/>
      <c r="DV789" s="45"/>
      <c r="DW789" s="45"/>
      <c r="DX789" s="45"/>
      <c r="DY789" s="45"/>
      <c r="DZ789" s="45"/>
      <c r="EA789" s="45"/>
      <c r="EB789" s="45"/>
      <c r="EC789" s="45"/>
      <c r="ED789" s="45"/>
      <c r="EE789" s="45"/>
      <c r="EF789" s="45"/>
      <c r="EG789" s="45"/>
      <c r="EH789" s="45"/>
      <c r="EI789" s="45"/>
      <c r="EJ789" s="45"/>
      <c r="EK789" s="45"/>
      <c r="EL789" s="45"/>
      <c r="EM789" s="45"/>
      <c r="EN789" s="45"/>
      <c r="EO789" s="45"/>
      <c r="EP789" s="45"/>
      <c r="EQ789" s="45"/>
      <c r="ER789" s="45"/>
      <c r="ES789" s="45"/>
      <c r="ET789" s="45"/>
      <c r="EU789" s="45"/>
      <c r="EV789" s="45"/>
      <c r="EW789" s="45"/>
      <c r="EX789" s="45"/>
      <c r="EY789" s="45"/>
      <c r="EZ789" s="45"/>
      <c r="FA789" s="45"/>
      <c r="FB789" s="45"/>
      <c r="FC789" s="45"/>
      <c r="FD789" s="45"/>
      <c r="FE789" s="45"/>
      <c r="FF789" s="45"/>
      <c r="FG789" s="45"/>
      <c r="FH789" s="45"/>
      <c r="FI789" s="45"/>
      <c r="FJ789" s="45"/>
      <c r="FK789" s="45"/>
      <c r="FL789" s="45"/>
      <c r="FM789" s="45"/>
      <c r="FN789" s="45"/>
      <c r="FO789" s="45"/>
      <c r="FP789" s="45"/>
      <c r="FQ789" s="45"/>
      <c r="FR789" s="45"/>
      <c r="FS789" s="45"/>
      <c r="FT789" s="45"/>
      <c r="FU789" s="45"/>
      <c r="FV789" s="45"/>
      <c r="FW789" s="45"/>
      <c r="FX789" s="45"/>
      <c r="FY789" s="45"/>
      <c r="FZ789" s="45"/>
      <c r="GA789" s="45"/>
      <c r="GB789" s="45"/>
      <c r="GC789" s="45"/>
      <c r="GD789" s="45"/>
      <c r="GE789" s="45"/>
      <c r="GF789" s="45"/>
      <c r="GG789" s="45"/>
      <c r="GH789" s="45"/>
      <c r="GI789" s="45"/>
      <c r="GJ789" s="45"/>
      <c r="GK789" s="45"/>
      <c r="GL789" s="45"/>
      <c r="GM789" s="45"/>
      <c r="GN789" s="45"/>
      <c r="GO789" s="45"/>
      <c r="GP789" s="45"/>
      <c r="GQ789" s="45"/>
      <c r="GR789" s="45"/>
      <c r="GS789" s="45"/>
      <c r="GT789" s="45"/>
      <c r="GU789" s="45"/>
      <c r="GV789" s="45"/>
      <c r="GW789" s="45"/>
      <c r="GX789" s="45"/>
      <c r="GY789" s="45"/>
      <c r="GZ789" s="45"/>
      <c r="HA789" s="45"/>
      <c r="HB789" s="45"/>
      <c r="HC789" s="45"/>
      <c r="HD789" s="45"/>
      <c r="HE789" s="45"/>
      <c r="HF789" s="45"/>
      <c r="HG789" s="45"/>
      <c r="HH789" s="45"/>
      <c r="HI789" s="45"/>
      <c r="HJ789" s="45"/>
      <c r="HK789" s="45"/>
      <c r="HL789" s="45"/>
      <c r="HM789" s="45"/>
      <c r="HN789" s="45"/>
      <c r="HO789" s="45"/>
      <c r="HP789" s="45"/>
      <c r="HQ789" s="45"/>
      <c r="HR789" s="45"/>
      <c r="HS789" s="45"/>
      <c r="HT789" s="45"/>
      <c r="HU789" s="45"/>
      <c r="HV789" s="45"/>
      <c r="HW789" s="45"/>
      <c r="HX789" s="45"/>
      <c r="HY789" s="45"/>
      <c r="HZ789" s="45"/>
      <c r="IA789" s="45"/>
      <c r="IB789" s="45"/>
      <c r="IC789" s="45"/>
      <c r="ID789" s="45"/>
      <c r="IE789" s="45"/>
      <c r="IF789" s="45"/>
      <c r="IG789" s="45"/>
      <c r="IH789" s="45"/>
      <c r="II789" s="45"/>
      <c r="IJ789" s="45"/>
      <c r="IK789" s="45"/>
      <c r="IL789" s="45"/>
      <c r="IM789" s="45"/>
      <c r="IN789" s="45"/>
      <c r="IO789" s="45"/>
      <c r="IP789" s="45"/>
      <c r="IQ789" s="45"/>
    </row>
    <row r="790" spans="1:251" s="59" customFormat="1" ht="18.75" customHeight="1">
      <c r="A790" s="51"/>
      <c r="B790" s="68"/>
      <c r="C790" s="126" t="s">
        <v>228</v>
      </c>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8"/>
      <c r="AA790" s="129">
        <v>27877</v>
      </c>
      <c r="AB790" s="130"/>
      <c r="AC790" s="130"/>
      <c r="AD790" s="130"/>
      <c r="AE790" s="130"/>
      <c r="AF790" s="130"/>
      <c r="AG790" s="130"/>
      <c r="AH790" s="130"/>
      <c r="AI790" s="131"/>
      <c r="AJ790" s="129">
        <v>0</v>
      </c>
      <c r="AK790" s="130"/>
      <c r="AL790" s="130"/>
      <c r="AM790" s="130"/>
      <c r="AN790" s="130"/>
      <c r="AO790" s="130"/>
      <c r="AP790" s="130"/>
      <c r="AQ790" s="130"/>
      <c r="AR790" s="131"/>
      <c r="AS790" s="132"/>
      <c r="AT790" s="133"/>
      <c r="AU790" s="133"/>
      <c r="AV790" s="133"/>
      <c r="AW790" s="133"/>
      <c r="AX790" s="134"/>
      <c r="AY790" s="45"/>
      <c r="AZ790" s="45"/>
      <c r="BA790" s="45"/>
      <c r="BB790" s="45"/>
      <c r="BC790" s="45"/>
      <c r="BD790" s="45"/>
      <c r="BE790" s="45"/>
      <c r="BF790" s="45"/>
      <c r="BG790" s="45"/>
      <c r="BH790" s="45"/>
      <c r="BI790" s="45"/>
      <c r="BJ790" s="45"/>
      <c r="BK790" s="45"/>
      <c r="BL790" s="45"/>
      <c r="BM790" s="45"/>
      <c r="BN790" s="45"/>
      <c r="BO790" s="45"/>
      <c r="BP790" s="45"/>
      <c r="BQ790" s="45"/>
      <c r="BR790" s="45"/>
      <c r="BS790" s="45"/>
      <c r="BT790" s="45"/>
      <c r="BU790" s="45"/>
      <c r="BV790" s="45"/>
      <c r="BW790" s="45"/>
      <c r="BX790" s="45"/>
      <c r="BY790" s="45"/>
      <c r="BZ790" s="45"/>
      <c r="CA790" s="45"/>
      <c r="CB790" s="45"/>
      <c r="CC790" s="45"/>
      <c r="CD790" s="45"/>
      <c r="CE790" s="45"/>
      <c r="CF790" s="45"/>
      <c r="CG790" s="45"/>
      <c r="CH790" s="45"/>
      <c r="CI790" s="45"/>
      <c r="CJ790" s="45"/>
      <c r="CK790" s="45"/>
      <c r="CL790" s="45"/>
      <c r="CM790" s="45"/>
      <c r="CN790" s="45"/>
      <c r="CO790" s="45"/>
      <c r="CP790" s="45"/>
      <c r="CQ790" s="45"/>
      <c r="CR790" s="45"/>
      <c r="CS790" s="45"/>
      <c r="CT790" s="45"/>
      <c r="CU790" s="45"/>
      <c r="CV790" s="45"/>
      <c r="CW790" s="45"/>
      <c r="CX790" s="45"/>
      <c r="CY790" s="45"/>
      <c r="CZ790" s="45"/>
      <c r="DA790" s="45"/>
      <c r="DB790" s="45"/>
      <c r="DC790" s="45"/>
      <c r="DD790" s="45"/>
      <c r="DE790" s="45"/>
      <c r="DF790" s="45"/>
      <c r="DG790" s="45"/>
      <c r="DH790" s="45"/>
      <c r="DI790" s="45"/>
      <c r="DJ790" s="45"/>
      <c r="DK790" s="45"/>
      <c r="DL790" s="45"/>
      <c r="DM790" s="45"/>
      <c r="DN790" s="45"/>
      <c r="DO790" s="45"/>
      <c r="DP790" s="45"/>
      <c r="DQ790" s="45"/>
      <c r="DR790" s="45"/>
      <c r="DS790" s="45"/>
      <c r="DT790" s="45"/>
      <c r="DU790" s="45"/>
      <c r="DV790" s="45"/>
      <c r="DW790" s="45"/>
      <c r="DX790" s="45"/>
      <c r="DY790" s="45"/>
      <c r="DZ790" s="45"/>
      <c r="EA790" s="45"/>
      <c r="EB790" s="45"/>
      <c r="EC790" s="45"/>
      <c r="ED790" s="45"/>
      <c r="EE790" s="45"/>
      <c r="EF790" s="45"/>
      <c r="EG790" s="45"/>
      <c r="EH790" s="45"/>
      <c r="EI790" s="45"/>
      <c r="EJ790" s="45"/>
      <c r="EK790" s="45"/>
      <c r="EL790" s="45"/>
      <c r="EM790" s="45"/>
      <c r="EN790" s="45"/>
      <c r="EO790" s="45"/>
      <c r="EP790" s="45"/>
      <c r="EQ790" s="45"/>
      <c r="ER790" s="45"/>
      <c r="ES790" s="45"/>
      <c r="ET790" s="45"/>
      <c r="EU790" s="45"/>
      <c r="EV790" s="45"/>
      <c r="EW790" s="45"/>
      <c r="EX790" s="45"/>
      <c r="EY790" s="45"/>
      <c r="EZ790" s="45"/>
      <c r="FA790" s="45"/>
      <c r="FB790" s="45"/>
      <c r="FC790" s="45"/>
      <c r="FD790" s="45"/>
      <c r="FE790" s="45"/>
      <c r="FF790" s="45"/>
      <c r="FG790" s="45"/>
      <c r="FH790" s="45"/>
      <c r="FI790" s="45"/>
      <c r="FJ790" s="45"/>
      <c r="FK790" s="45"/>
      <c r="FL790" s="45"/>
      <c r="FM790" s="45"/>
      <c r="FN790" s="45"/>
      <c r="FO790" s="45"/>
      <c r="FP790" s="45"/>
      <c r="FQ790" s="45"/>
      <c r="FR790" s="45"/>
      <c r="FS790" s="45"/>
      <c r="FT790" s="45"/>
      <c r="FU790" s="45"/>
      <c r="FV790" s="45"/>
      <c r="FW790" s="45"/>
      <c r="FX790" s="45"/>
      <c r="FY790" s="45"/>
      <c r="FZ790" s="45"/>
      <c r="GA790" s="45"/>
      <c r="GB790" s="45"/>
      <c r="GC790" s="45"/>
      <c r="GD790" s="45"/>
      <c r="GE790" s="45"/>
      <c r="GF790" s="45"/>
      <c r="GG790" s="45"/>
      <c r="GH790" s="45"/>
      <c r="GI790" s="45"/>
      <c r="GJ790" s="45"/>
      <c r="GK790" s="45"/>
      <c r="GL790" s="45"/>
      <c r="GM790" s="45"/>
      <c r="GN790" s="45"/>
      <c r="GO790" s="45"/>
      <c r="GP790" s="45"/>
      <c r="GQ790" s="45"/>
      <c r="GR790" s="45"/>
      <c r="GS790" s="45"/>
      <c r="GT790" s="45"/>
      <c r="GU790" s="45"/>
      <c r="GV790" s="45"/>
      <c r="GW790" s="45"/>
      <c r="GX790" s="45"/>
      <c r="GY790" s="45"/>
      <c r="GZ790" s="45"/>
      <c r="HA790" s="45"/>
      <c r="HB790" s="45"/>
      <c r="HC790" s="45"/>
      <c r="HD790" s="45"/>
      <c r="HE790" s="45"/>
      <c r="HF790" s="45"/>
      <c r="HG790" s="45"/>
      <c r="HH790" s="45"/>
      <c r="HI790" s="45"/>
      <c r="HJ790" s="45"/>
      <c r="HK790" s="45"/>
      <c r="HL790" s="45"/>
      <c r="HM790" s="45"/>
      <c r="HN790" s="45"/>
      <c r="HO790" s="45"/>
      <c r="HP790" s="45"/>
      <c r="HQ790" s="45"/>
      <c r="HR790" s="45"/>
      <c r="HS790" s="45"/>
      <c r="HT790" s="45"/>
      <c r="HU790" s="45"/>
      <c r="HV790" s="45"/>
      <c r="HW790" s="45"/>
      <c r="HX790" s="45"/>
      <c r="HY790" s="45"/>
      <c r="HZ790" s="45"/>
      <c r="IA790" s="45"/>
      <c r="IB790" s="45"/>
      <c r="IC790" s="45"/>
      <c r="ID790" s="45"/>
      <c r="IE790" s="45"/>
      <c r="IF790" s="45"/>
      <c r="IG790" s="45"/>
      <c r="IH790" s="45"/>
      <c r="II790" s="45"/>
      <c r="IJ790" s="45"/>
      <c r="IK790" s="45"/>
      <c r="IL790" s="45"/>
      <c r="IM790" s="45"/>
      <c r="IN790" s="45"/>
      <c r="IO790" s="45"/>
      <c r="IP790" s="45"/>
      <c r="IQ790" s="45"/>
    </row>
    <row r="791" spans="1:251" s="59" customFormat="1" ht="18.75" customHeight="1" thickBot="1">
      <c r="A791" s="60"/>
      <c r="B791" s="135" t="s">
        <v>121</v>
      </c>
      <c r="C791" s="136"/>
      <c r="D791" s="136"/>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7"/>
      <c r="AA791" s="138">
        <f>SUM($AA$788:$AA$790)</f>
        <v>2295961</v>
      </c>
      <c r="AB791" s="139"/>
      <c r="AC791" s="139"/>
      <c r="AD791" s="139"/>
      <c r="AE791" s="139"/>
      <c r="AF791" s="139"/>
      <c r="AG791" s="139"/>
      <c r="AH791" s="139"/>
      <c r="AI791" s="140"/>
      <c r="AJ791" s="138">
        <f>SUM($AJ$788:$AJ$790)</f>
        <v>2389408</v>
      </c>
      <c r="AK791" s="139"/>
      <c r="AL791" s="139"/>
      <c r="AM791" s="139"/>
      <c r="AN791" s="139"/>
      <c r="AO791" s="139"/>
      <c r="AP791" s="139"/>
      <c r="AQ791" s="139"/>
      <c r="AR791" s="140"/>
      <c r="AS791" s="141"/>
      <c r="AT791" s="142"/>
      <c r="AU791" s="142"/>
      <c r="AV791" s="142"/>
      <c r="AW791" s="142"/>
      <c r="AX791" s="143"/>
      <c r="AY791" s="45"/>
      <c r="AZ791" s="45"/>
      <c r="BA791" s="45"/>
      <c r="BB791" s="45"/>
      <c r="BC791" s="45"/>
      <c r="BD791" s="45"/>
      <c r="BE791" s="45"/>
      <c r="BF791" s="45"/>
      <c r="BG791" s="45"/>
      <c r="BH791" s="45"/>
      <c r="BI791" s="45"/>
      <c r="BJ791" s="45"/>
      <c r="BK791" s="45"/>
      <c r="BL791" s="45"/>
      <c r="BM791" s="45"/>
      <c r="BN791" s="45"/>
      <c r="BO791" s="45"/>
      <c r="BP791" s="45"/>
      <c r="BQ791" s="45"/>
      <c r="BR791" s="45"/>
      <c r="BS791" s="45"/>
      <c r="BT791" s="45"/>
      <c r="BU791" s="45"/>
      <c r="BV791" s="45"/>
      <c r="BW791" s="45"/>
      <c r="BX791" s="45"/>
      <c r="BY791" s="45"/>
      <c r="BZ791" s="45"/>
      <c r="CA791" s="45"/>
      <c r="CB791" s="45"/>
      <c r="CC791" s="45"/>
      <c r="CD791" s="45"/>
      <c r="CE791" s="45"/>
      <c r="CF791" s="45"/>
      <c r="CG791" s="45"/>
      <c r="CH791" s="45"/>
      <c r="CI791" s="45"/>
      <c r="CJ791" s="45"/>
      <c r="CK791" s="45"/>
      <c r="CL791" s="45"/>
      <c r="CM791" s="45"/>
      <c r="CN791" s="45"/>
      <c r="CO791" s="45"/>
      <c r="CP791" s="45"/>
      <c r="CQ791" s="45"/>
      <c r="CR791" s="45"/>
      <c r="CS791" s="45"/>
      <c r="CT791" s="45"/>
      <c r="CU791" s="45"/>
      <c r="CV791" s="45"/>
      <c r="CW791" s="45"/>
      <c r="CX791" s="45"/>
      <c r="CY791" s="45"/>
      <c r="CZ791" s="45"/>
      <c r="DA791" s="45"/>
      <c r="DB791" s="45"/>
      <c r="DC791" s="45"/>
      <c r="DD791" s="45"/>
      <c r="DE791" s="45"/>
      <c r="DF791" s="45"/>
      <c r="DG791" s="45"/>
      <c r="DH791" s="45"/>
      <c r="DI791" s="45"/>
      <c r="DJ791" s="45"/>
      <c r="DK791" s="45"/>
      <c r="DL791" s="45"/>
      <c r="DM791" s="45"/>
      <c r="DN791" s="45"/>
      <c r="DO791" s="45"/>
      <c r="DP791" s="45"/>
      <c r="DQ791" s="45"/>
      <c r="DR791" s="45"/>
      <c r="DS791" s="45"/>
      <c r="DT791" s="45"/>
      <c r="DU791" s="45"/>
      <c r="DV791" s="45"/>
      <c r="DW791" s="45"/>
      <c r="DX791" s="45"/>
      <c r="DY791" s="45"/>
      <c r="DZ791" s="45"/>
      <c r="EA791" s="45"/>
      <c r="EB791" s="45"/>
      <c r="EC791" s="45"/>
      <c r="ED791" s="45"/>
      <c r="EE791" s="45"/>
      <c r="EF791" s="45"/>
      <c r="EG791" s="45"/>
      <c r="EH791" s="45"/>
      <c r="EI791" s="45"/>
      <c r="EJ791" s="45"/>
      <c r="EK791" s="45"/>
      <c r="EL791" s="45"/>
      <c r="EM791" s="45"/>
      <c r="EN791" s="45"/>
      <c r="EO791" s="45"/>
      <c r="EP791" s="45"/>
      <c r="EQ791" s="45"/>
      <c r="ER791" s="45"/>
      <c r="ES791" s="45"/>
      <c r="ET791" s="45"/>
      <c r="EU791" s="45"/>
      <c r="EV791" s="45"/>
      <c r="EW791" s="45"/>
      <c r="EX791" s="45"/>
      <c r="EY791" s="45"/>
      <c r="EZ791" s="45"/>
      <c r="FA791" s="45"/>
      <c r="FB791" s="45"/>
      <c r="FC791" s="45"/>
      <c r="FD791" s="45"/>
      <c r="FE791" s="45"/>
      <c r="FF791" s="45"/>
      <c r="FG791" s="45"/>
      <c r="FH791" s="45"/>
      <c r="FI791" s="45"/>
      <c r="FJ791" s="45"/>
      <c r="FK791" s="45"/>
      <c r="FL791" s="45"/>
      <c r="FM791" s="45"/>
      <c r="FN791" s="45"/>
      <c r="FO791" s="45"/>
      <c r="FP791" s="45"/>
      <c r="FQ791" s="45"/>
      <c r="FR791" s="45"/>
      <c r="FS791" s="45"/>
      <c r="FT791" s="45"/>
      <c r="FU791" s="45"/>
      <c r="FV791" s="45"/>
      <c r="FW791" s="45"/>
      <c r="FX791" s="45"/>
      <c r="FY791" s="45"/>
      <c r="FZ791" s="45"/>
      <c r="GA791" s="45"/>
      <c r="GB791" s="45"/>
      <c r="GC791" s="45"/>
      <c r="GD791" s="45"/>
      <c r="GE791" s="45"/>
      <c r="GF791" s="45"/>
      <c r="GG791" s="45"/>
      <c r="GH791" s="45"/>
      <c r="GI791" s="45"/>
      <c r="GJ791" s="45"/>
      <c r="GK791" s="45"/>
      <c r="GL791" s="45"/>
      <c r="GM791" s="45"/>
      <c r="GN791" s="45"/>
      <c r="GO791" s="45"/>
      <c r="GP791" s="45"/>
      <c r="GQ791" s="45"/>
      <c r="GR791" s="45"/>
      <c r="GS791" s="45"/>
      <c r="GT791" s="45"/>
      <c r="GU791" s="45"/>
      <c r="GV791" s="45"/>
      <c r="GW791" s="45"/>
      <c r="GX791" s="45"/>
      <c r="GY791" s="45"/>
      <c r="GZ791" s="45"/>
      <c r="HA791" s="45"/>
      <c r="HB791" s="45"/>
      <c r="HC791" s="45"/>
      <c r="HD791" s="45"/>
      <c r="HE791" s="45"/>
      <c r="HF791" s="45"/>
      <c r="HG791" s="45"/>
      <c r="HH791" s="45"/>
      <c r="HI791" s="45"/>
      <c r="HJ791" s="45"/>
      <c r="HK791" s="45"/>
      <c r="HL791" s="45"/>
      <c r="HM791" s="45"/>
      <c r="HN791" s="45"/>
      <c r="HO791" s="45"/>
      <c r="HP791" s="45"/>
      <c r="HQ791" s="45"/>
      <c r="HR791" s="45"/>
      <c r="HS791" s="45"/>
      <c r="HT791" s="45"/>
      <c r="HU791" s="45"/>
      <c r="HV791" s="45"/>
      <c r="HW791" s="45"/>
      <c r="HX791" s="45"/>
      <c r="HY791" s="45"/>
      <c r="HZ791" s="45"/>
      <c r="IA791" s="45"/>
      <c r="IB791" s="45"/>
      <c r="IC791" s="45"/>
      <c r="ID791" s="45"/>
      <c r="IE791" s="45"/>
      <c r="IF791" s="45"/>
      <c r="IG791" s="45"/>
      <c r="IH791" s="45"/>
      <c r="II791" s="45"/>
      <c r="IJ791" s="45"/>
      <c r="IK791" s="45"/>
      <c r="IL791" s="45"/>
      <c r="IM791" s="45"/>
      <c r="IN791" s="45"/>
      <c r="IO791" s="45"/>
      <c r="IP791" s="45"/>
      <c r="IQ791" s="45"/>
    </row>
    <row r="793" spans="1:251" ht="19.2">
      <c r="A793" s="44" t="s">
        <v>103</v>
      </c>
      <c r="AW793" s="46"/>
      <c r="AX793" s="47"/>
      <c r="AY793" s="46"/>
    </row>
    <row r="795" spans="1:251" ht="18">
      <c r="B795" s="106" t="s">
        <v>0</v>
      </c>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c r="AA795" s="107"/>
      <c r="AB795" s="107"/>
      <c r="AC795" s="107"/>
      <c r="AD795" s="107"/>
      <c r="AE795" s="107"/>
      <c r="AF795" s="107"/>
      <c r="AG795" s="107"/>
      <c r="AH795" s="107"/>
      <c r="AI795" s="107"/>
      <c r="AJ795" s="107"/>
      <c r="AK795" s="107"/>
      <c r="AL795" s="107"/>
      <c r="AM795" s="107"/>
      <c r="AN795" s="107"/>
      <c r="AO795" s="107"/>
      <c r="AP795" s="107"/>
      <c r="AQ795" s="107"/>
      <c r="AR795" s="107"/>
      <c r="AS795" s="107"/>
      <c r="AT795" s="107"/>
      <c r="AU795" s="107"/>
      <c r="AV795" s="107"/>
      <c r="AW795" s="107"/>
      <c r="AX795" s="107"/>
    </row>
    <row r="796" spans="1:251">
      <c r="Z796" s="48"/>
      <c r="AD796" s="48"/>
      <c r="AE796" s="48"/>
      <c r="AF796" s="48"/>
      <c r="AG796" s="48"/>
      <c r="AH796" s="48"/>
      <c r="AI796" s="48"/>
      <c r="AO796" s="48"/>
    </row>
    <row r="797" spans="1:251" ht="13.8" thickBot="1">
      <c r="Z797" s="48"/>
      <c r="AD797" s="48"/>
      <c r="AE797" s="48"/>
      <c r="AF797" s="48"/>
      <c r="AG797" s="48"/>
      <c r="AH797" s="48"/>
      <c r="AI797" s="48"/>
      <c r="AO797" s="48"/>
      <c r="DI797" s="49"/>
    </row>
    <row r="798" spans="1:251" ht="24.75" customHeight="1" thickBot="1">
      <c r="B798" s="108" t="s">
        <v>104</v>
      </c>
      <c r="C798" s="109"/>
      <c r="D798" s="109"/>
      <c r="E798" s="109"/>
      <c r="F798" s="109"/>
      <c r="G798" s="109"/>
      <c r="H798" s="110" t="s">
        <v>229</v>
      </c>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c r="AF798" s="111"/>
      <c r="AG798" s="111"/>
      <c r="AH798" s="111"/>
      <c r="AI798" s="111"/>
      <c r="AJ798" s="111"/>
      <c r="AK798" s="111"/>
      <c r="AL798" s="111"/>
      <c r="AM798" s="111"/>
      <c r="AN798" s="111"/>
      <c r="AO798" s="111"/>
      <c r="AP798" s="111"/>
      <c r="AQ798" s="111"/>
      <c r="AR798" s="111"/>
      <c r="AS798" s="111"/>
      <c r="AT798" s="111"/>
      <c r="AU798" s="111"/>
      <c r="AV798" s="111"/>
      <c r="AW798" s="111"/>
      <c r="AX798" s="112"/>
      <c r="DI798" s="49"/>
    </row>
    <row r="799" spans="1:251" ht="14.4">
      <c r="B799" s="50"/>
      <c r="C799" s="50"/>
      <c r="D799" s="50"/>
      <c r="E799" s="50"/>
      <c r="F799" s="50"/>
      <c r="G799" s="50"/>
      <c r="H799" s="51"/>
      <c r="I799" s="51"/>
      <c r="J799" s="51"/>
      <c r="K799" s="51"/>
      <c r="L799" s="52"/>
      <c r="M799" s="52"/>
      <c r="N799" s="52"/>
      <c r="O799" s="52"/>
      <c r="P799" s="51"/>
      <c r="Q799" s="51"/>
      <c r="R799" s="51"/>
      <c r="S799" s="51"/>
      <c r="T799" s="51"/>
      <c r="U799" s="51"/>
      <c r="V799" s="53"/>
      <c r="W799" s="53"/>
      <c r="X799" s="53"/>
      <c r="Y799" s="53"/>
      <c r="Z799" s="53"/>
      <c r="AA799" s="53"/>
      <c r="AB799" s="53"/>
      <c r="AC799" s="53"/>
      <c r="AD799" s="53"/>
      <c r="AE799" s="53"/>
      <c r="AF799" s="53"/>
      <c r="AG799" s="53"/>
      <c r="AH799" s="53"/>
      <c r="AI799" s="53"/>
      <c r="AJ799" s="53"/>
      <c r="AK799" s="53"/>
      <c r="AL799" s="53"/>
      <c r="AM799" s="53"/>
      <c r="AN799" s="53"/>
      <c r="AO799" s="53"/>
      <c r="AP799" s="53"/>
      <c r="AQ799" s="53"/>
      <c r="AR799" s="53"/>
      <c r="AS799" s="53"/>
      <c r="AT799" s="53"/>
      <c r="AU799" s="53"/>
      <c r="AV799" s="53"/>
      <c r="AW799" s="53"/>
      <c r="AX799" s="53"/>
      <c r="DI799" s="49"/>
    </row>
    <row r="800" spans="1:251" ht="15" thickBot="1">
      <c r="A800" s="54"/>
      <c r="B800" s="53" t="s">
        <v>106</v>
      </c>
      <c r="C800" s="51"/>
      <c r="D800" s="51"/>
      <c r="E800" s="51"/>
      <c r="F800" s="51"/>
      <c r="G800" s="51"/>
      <c r="H800" s="51"/>
      <c r="I800" s="51"/>
      <c r="J800" s="51"/>
      <c r="K800" s="51"/>
      <c r="L800" s="52"/>
      <c r="M800" s="52"/>
      <c r="N800" s="52"/>
      <c r="O800" s="52"/>
      <c r="P800" s="51"/>
      <c r="Q800" s="51"/>
      <c r="R800" s="51"/>
      <c r="S800" s="51"/>
      <c r="T800" s="51"/>
      <c r="U800" s="51"/>
      <c r="V800" s="53"/>
      <c r="W800" s="53"/>
      <c r="X800" s="53"/>
      <c r="Y800" s="53"/>
      <c r="Z800" s="53"/>
      <c r="AA800" s="53"/>
      <c r="AB800" s="53"/>
      <c r="AC800" s="53"/>
      <c r="AD800" s="53"/>
      <c r="AE800" s="53"/>
      <c r="AF800" s="53"/>
      <c r="AG800" s="53"/>
      <c r="AH800" s="53"/>
      <c r="AI800" s="53"/>
      <c r="AJ800" s="53"/>
      <c r="AK800" s="53"/>
      <c r="AL800" s="53"/>
      <c r="AM800" s="53"/>
      <c r="AN800" s="53"/>
      <c r="AO800" s="53"/>
      <c r="AP800" s="53"/>
      <c r="AQ800" s="53"/>
      <c r="AR800" s="53"/>
      <c r="AS800" s="53"/>
      <c r="AT800" s="53"/>
      <c r="AU800" s="53"/>
      <c r="AV800" s="53"/>
      <c r="AW800" s="53"/>
      <c r="AX800" s="53"/>
      <c r="DI800" s="49"/>
    </row>
    <row r="801" spans="1:113" ht="14.4">
      <c r="A801" s="51"/>
      <c r="B801" s="55"/>
      <c r="C801" s="50"/>
      <c r="D801" s="50"/>
      <c r="E801" s="50"/>
      <c r="F801" s="50"/>
      <c r="G801" s="50"/>
      <c r="H801" s="50"/>
      <c r="I801" s="50"/>
      <c r="J801" s="50"/>
      <c r="K801" s="50"/>
      <c r="L801" s="56"/>
      <c r="M801" s="56"/>
      <c r="N801" s="56"/>
      <c r="O801" s="56"/>
      <c r="P801" s="50"/>
      <c r="Q801" s="50"/>
      <c r="R801" s="50"/>
      <c r="S801" s="50"/>
      <c r="T801" s="50"/>
      <c r="U801" s="50"/>
      <c r="V801" s="57"/>
      <c r="W801" s="57"/>
      <c r="X801" s="57"/>
      <c r="Y801" s="57"/>
      <c r="Z801" s="57"/>
      <c r="AA801" s="57"/>
      <c r="AB801" s="57"/>
      <c r="AC801" s="57"/>
      <c r="AD801" s="57"/>
      <c r="AE801" s="57"/>
      <c r="AF801" s="57"/>
      <c r="AG801" s="57"/>
      <c r="AH801" s="57"/>
      <c r="AI801" s="57"/>
      <c r="AJ801" s="57"/>
      <c r="AK801" s="57"/>
      <c r="AL801" s="57"/>
      <c r="AM801" s="57"/>
      <c r="AN801" s="57"/>
      <c r="AO801" s="57"/>
      <c r="AP801" s="57"/>
      <c r="AQ801" s="57"/>
      <c r="AR801" s="57"/>
      <c r="AS801" s="57"/>
      <c r="AT801" s="57"/>
      <c r="AU801" s="57"/>
      <c r="AV801" s="57"/>
      <c r="AW801" s="57"/>
      <c r="AX801" s="58"/>
    </row>
    <row r="802" spans="1:113" ht="12" customHeight="1">
      <c r="A802" s="51"/>
      <c r="B802" s="113" t="s">
        <v>230</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4"/>
      <c r="AL802" s="114"/>
      <c r="AM802" s="114"/>
      <c r="AN802" s="114"/>
      <c r="AO802" s="114"/>
      <c r="AP802" s="114"/>
      <c r="AQ802" s="114"/>
      <c r="AR802" s="114"/>
      <c r="AS802" s="114"/>
      <c r="AT802" s="114"/>
      <c r="AU802" s="114"/>
      <c r="AV802" s="114"/>
      <c r="AW802" s="114"/>
      <c r="AX802" s="115"/>
    </row>
    <row r="803" spans="1:113" ht="12" customHeight="1">
      <c r="A803" s="51"/>
      <c r="B803" s="113"/>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4"/>
      <c r="AL803" s="114"/>
      <c r="AM803" s="114"/>
      <c r="AN803" s="114"/>
      <c r="AO803" s="114"/>
      <c r="AP803" s="114"/>
      <c r="AQ803" s="114"/>
      <c r="AR803" s="114"/>
      <c r="AS803" s="114"/>
      <c r="AT803" s="114"/>
      <c r="AU803" s="114"/>
      <c r="AV803" s="114"/>
      <c r="AW803" s="114"/>
      <c r="AX803" s="115"/>
      <c r="BC803" s="59"/>
    </row>
    <row r="804" spans="1:113" ht="12" customHeight="1">
      <c r="A804" s="51"/>
      <c r="B804" s="113"/>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4"/>
      <c r="AL804" s="114"/>
      <c r="AM804" s="114"/>
      <c r="AN804" s="114"/>
      <c r="AO804" s="114"/>
      <c r="AP804" s="114"/>
      <c r="AQ804" s="114"/>
      <c r="AR804" s="114"/>
      <c r="AS804" s="114"/>
      <c r="AT804" s="114"/>
      <c r="AU804" s="114"/>
      <c r="AV804" s="114"/>
      <c r="AW804" s="114"/>
      <c r="AX804" s="115"/>
    </row>
    <row r="805" spans="1:113" ht="12" customHeight="1">
      <c r="A805" s="51"/>
      <c r="B805" s="113"/>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4"/>
      <c r="AL805" s="114"/>
      <c r="AM805" s="114"/>
      <c r="AN805" s="114"/>
      <c r="AO805" s="114"/>
      <c r="AP805" s="114"/>
      <c r="AQ805" s="114"/>
      <c r="AR805" s="114"/>
      <c r="AS805" s="114"/>
      <c r="AT805" s="114"/>
      <c r="AU805" s="114"/>
      <c r="AV805" s="114"/>
      <c r="AW805" s="114"/>
      <c r="AX805" s="115"/>
    </row>
    <row r="806" spans="1:113" ht="12" customHeight="1">
      <c r="A806" s="51"/>
      <c r="B806" s="113"/>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4"/>
      <c r="AL806" s="114"/>
      <c r="AM806" s="114"/>
      <c r="AN806" s="114"/>
      <c r="AO806" s="114"/>
      <c r="AP806" s="114"/>
      <c r="AQ806" s="114"/>
      <c r="AR806" s="114"/>
      <c r="AS806" s="114"/>
      <c r="AT806" s="114"/>
      <c r="AU806" s="114"/>
      <c r="AV806" s="114"/>
      <c r="AW806" s="114"/>
      <c r="AX806" s="115"/>
    </row>
    <row r="807" spans="1:113" ht="15" thickBot="1">
      <c r="A807" s="60"/>
      <c r="B807" s="61"/>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c r="AU807" s="62"/>
      <c r="AV807" s="62"/>
      <c r="AW807" s="62"/>
      <c r="AX807" s="63"/>
    </row>
    <row r="808" spans="1:113">
      <c r="B808" s="64"/>
    </row>
    <row r="809" spans="1:113" ht="15" thickBot="1">
      <c r="A809" s="54"/>
      <c r="B809" s="53" t="s">
        <v>108</v>
      </c>
      <c r="C809" s="51"/>
      <c r="D809" s="51"/>
      <c r="E809" s="51"/>
      <c r="F809" s="51"/>
      <c r="G809" s="51"/>
      <c r="H809" s="51"/>
      <c r="I809" s="51"/>
      <c r="J809" s="51"/>
      <c r="K809" s="51"/>
      <c r="L809" s="52"/>
      <c r="M809" s="52"/>
      <c r="N809" s="52"/>
      <c r="O809" s="52"/>
      <c r="P809" s="51"/>
      <c r="Q809" s="51"/>
      <c r="R809" s="51"/>
      <c r="S809" s="51"/>
      <c r="T809" s="51"/>
      <c r="U809" s="51"/>
      <c r="V809" s="53"/>
      <c r="W809" s="53"/>
      <c r="X809" s="53"/>
      <c r="Y809" s="53"/>
      <c r="Z809" s="53"/>
      <c r="AA809" s="53"/>
      <c r="AB809" s="53"/>
      <c r="AC809" s="53"/>
      <c r="AD809" s="53"/>
      <c r="AE809" s="53"/>
      <c r="AF809" s="53"/>
      <c r="AG809" s="53"/>
      <c r="AH809" s="53"/>
      <c r="AI809" s="53"/>
      <c r="AJ809" s="53"/>
      <c r="AK809" s="53"/>
      <c r="AL809" s="53"/>
      <c r="AM809" s="53"/>
      <c r="AN809" s="53"/>
      <c r="AO809" s="53"/>
      <c r="AP809" s="53"/>
      <c r="AQ809" s="53"/>
      <c r="AR809" s="53"/>
      <c r="AS809" s="53"/>
      <c r="AT809" s="53"/>
      <c r="AU809" s="53"/>
      <c r="AV809" s="53"/>
      <c r="AW809" s="53"/>
      <c r="AX809" s="53"/>
      <c r="DI809" s="49"/>
    </row>
    <row r="810" spans="1:113" ht="14.4">
      <c r="A810" s="51"/>
      <c r="B810" s="55"/>
      <c r="C810" s="50"/>
      <c r="D810" s="50"/>
      <c r="E810" s="50"/>
      <c r="F810" s="50"/>
      <c r="G810" s="50"/>
      <c r="H810" s="50"/>
      <c r="I810" s="50"/>
      <c r="J810" s="50"/>
      <c r="K810" s="50"/>
      <c r="L810" s="56"/>
      <c r="M810" s="56"/>
      <c r="N810" s="56"/>
      <c r="O810" s="56"/>
      <c r="P810" s="50"/>
      <c r="Q810" s="50"/>
      <c r="R810" s="50"/>
      <c r="S810" s="50"/>
      <c r="T810" s="50"/>
      <c r="U810" s="50"/>
      <c r="V810" s="57"/>
      <c r="W810" s="57"/>
      <c r="X810" s="57"/>
      <c r="Y810" s="57"/>
      <c r="Z810" s="57"/>
      <c r="AA810" s="57"/>
      <c r="AB810" s="57"/>
      <c r="AC810" s="57"/>
      <c r="AD810" s="57"/>
      <c r="AE810" s="57"/>
      <c r="AF810" s="57"/>
      <c r="AG810" s="57"/>
      <c r="AH810" s="57"/>
      <c r="AI810" s="57"/>
      <c r="AJ810" s="57"/>
      <c r="AK810" s="57"/>
      <c r="AL810" s="57"/>
      <c r="AM810" s="57"/>
      <c r="AN810" s="57"/>
      <c r="AO810" s="57"/>
      <c r="AP810" s="57"/>
      <c r="AQ810" s="57"/>
      <c r="AR810" s="57"/>
      <c r="AS810" s="57"/>
      <c r="AT810" s="57"/>
      <c r="AU810" s="57"/>
      <c r="AV810" s="57"/>
      <c r="AW810" s="57"/>
      <c r="AX810" s="58"/>
    </row>
    <row r="811" spans="1:113" ht="12" customHeight="1">
      <c r="A811" s="51"/>
      <c r="B811" s="113" t="s">
        <v>231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4"/>
      <c r="AL811" s="114"/>
      <c r="AM811" s="114"/>
      <c r="AN811" s="114"/>
      <c r="AO811" s="114"/>
      <c r="AP811" s="114"/>
      <c r="AQ811" s="114"/>
      <c r="AR811" s="114"/>
      <c r="AS811" s="114"/>
      <c r="AT811" s="114"/>
      <c r="AU811" s="114"/>
      <c r="AV811" s="114"/>
      <c r="AW811" s="114"/>
      <c r="AX811" s="115"/>
    </row>
    <row r="812" spans="1:113" ht="12" customHeight="1">
      <c r="A812" s="51"/>
      <c r="B812" s="113"/>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4"/>
      <c r="AL812" s="114"/>
      <c r="AM812" s="114"/>
      <c r="AN812" s="114"/>
      <c r="AO812" s="114"/>
      <c r="AP812" s="114"/>
      <c r="AQ812" s="114"/>
      <c r="AR812" s="114"/>
      <c r="AS812" s="114"/>
      <c r="AT812" s="114"/>
      <c r="AU812" s="114"/>
      <c r="AV812" s="114"/>
      <c r="AW812" s="114"/>
      <c r="AX812" s="115"/>
    </row>
    <row r="813" spans="1:113" ht="12" customHeight="1">
      <c r="A813" s="51"/>
      <c r="B813" s="113"/>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4"/>
      <c r="AL813" s="114"/>
      <c r="AM813" s="114"/>
      <c r="AN813" s="114"/>
      <c r="AO813" s="114"/>
      <c r="AP813" s="114"/>
      <c r="AQ813" s="114"/>
      <c r="AR813" s="114"/>
      <c r="AS813" s="114"/>
      <c r="AT813" s="114"/>
      <c r="AU813" s="114"/>
      <c r="AV813" s="114"/>
      <c r="AW813" s="114"/>
      <c r="AX813" s="115"/>
    </row>
    <row r="814" spans="1:113" ht="12" customHeight="1">
      <c r="A814" s="51"/>
      <c r="B814" s="113"/>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4"/>
      <c r="AL814" s="114"/>
      <c r="AM814" s="114"/>
      <c r="AN814" s="114"/>
      <c r="AO814" s="114"/>
      <c r="AP814" s="114"/>
      <c r="AQ814" s="114"/>
      <c r="AR814" s="114"/>
      <c r="AS814" s="114"/>
      <c r="AT814" s="114"/>
      <c r="AU814" s="114"/>
      <c r="AV814" s="114"/>
      <c r="AW814" s="114"/>
      <c r="AX814" s="115"/>
      <c r="BC814" s="59"/>
    </row>
    <row r="815" spans="1:113" ht="12" customHeight="1">
      <c r="A815" s="51"/>
      <c r="B815" s="113"/>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4"/>
      <c r="AL815" s="114"/>
      <c r="AM815" s="114"/>
      <c r="AN815" s="114"/>
      <c r="AO815" s="114"/>
      <c r="AP815" s="114"/>
      <c r="AQ815" s="114"/>
      <c r="AR815" s="114"/>
      <c r="AS815" s="114"/>
      <c r="AT815" s="114"/>
      <c r="AU815" s="114"/>
      <c r="AV815" s="114"/>
      <c r="AW815" s="114"/>
      <c r="AX815" s="115"/>
    </row>
    <row r="816" spans="1:113" ht="12" customHeight="1">
      <c r="A816" s="51"/>
      <c r="B816" s="113"/>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4"/>
      <c r="AL816" s="114"/>
      <c r="AM816" s="114"/>
      <c r="AN816" s="114"/>
      <c r="AO816" s="114"/>
      <c r="AP816" s="114"/>
      <c r="AQ816" s="114"/>
      <c r="AR816" s="114"/>
      <c r="AS816" s="114"/>
      <c r="AT816" s="114"/>
      <c r="AU816" s="114"/>
      <c r="AV816" s="114"/>
      <c r="AW816" s="114"/>
      <c r="AX816" s="115"/>
    </row>
    <row r="817" spans="1:251" ht="12" customHeight="1">
      <c r="A817" s="51"/>
      <c r="B817" s="113"/>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4"/>
      <c r="AL817" s="114"/>
      <c r="AM817" s="114"/>
      <c r="AN817" s="114"/>
      <c r="AO817" s="114"/>
      <c r="AP817" s="114"/>
      <c r="AQ817" s="114"/>
      <c r="AR817" s="114"/>
      <c r="AS817" s="114"/>
      <c r="AT817" s="114"/>
      <c r="AU817" s="114"/>
      <c r="AV817" s="114"/>
      <c r="AW817" s="114"/>
      <c r="AX817" s="115"/>
    </row>
    <row r="818" spans="1:251" ht="15" thickBot="1">
      <c r="A818" s="60"/>
      <c r="B818" s="61"/>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c r="AU818" s="62"/>
      <c r="AV818" s="62"/>
      <c r="AW818" s="62"/>
      <c r="AX818" s="63"/>
    </row>
    <row r="819" spans="1:251">
      <c r="B819" s="64"/>
    </row>
    <row r="820" spans="1:251" ht="14.4">
      <c r="B820" s="53" t="s">
        <v>110</v>
      </c>
      <c r="C820" s="51"/>
      <c r="D820" s="51"/>
      <c r="E820" s="51"/>
      <c r="F820" s="51"/>
      <c r="G820" s="51"/>
      <c r="H820" s="51"/>
      <c r="I820" s="51"/>
      <c r="J820" s="51"/>
      <c r="K820" s="51"/>
      <c r="L820" s="52"/>
      <c r="M820" s="52"/>
      <c r="N820" s="52"/>
      <c r="O820" s="52"/>
      <c r="P820" s="51"/>
      <c r="Q820" s="51"/>
      <c r="R820" s="51"/>
      <c r="S820" s="51"/>
      <c r="T820" s="51"/>
      <c r="U820" s="51"/>
      <c r="V820" s="53"/>
      <c r="W820" s="53"/>
      <c r="X820" s="53"/>
      <c r="Y820" s="53"/>
      <c r="Z820" s="53"/>
      <c r="AA820" s="53"/>
      <c r="AB820" s="53"/>
      <c r="AC820" s="53"/>
      <c r="AD820" s="53"/>
      <c r="AE820" s="53"/>
      <c r="AF820" s="53"/>
      <c r="AG820" s="53"/>
      <c r="AH820" s="53"/>
      <c r="AI820" s="53"/>
      <c r="AJ820" s="53"/>
      <c r="AK820" s="53"/>
      <c r="AL820" s="53"/>
      <c r="AM820" s="53"/>
      <c r="AN820" s="53"/>
      <c r="AO820" s="53"/>
      <c r="AP820" s="53"/>
      <c r="AQ820" s="53"/>
      <c r="AR820" s="53"/>
      <c r="AS820" s="53"/>
      <c r="AT820" s="53"/>
      <c r="AU820" s="53"/>
      <c r="AV820" s="53"/>
      <c r="AW820" s="53"/>
      <c r="AX820" s="53"/>
    </row>
    <row r="821" spans="1:251" ht="15" thickBot="1">
      <c r="B821" s="51"/>
      <c r="C821" s="51"/>
      <c r="D821" s="51"/>
      <c r="E821" s="51"/>
      <c r="F821" s="51"/>
      <c r="G821" s="51"/>
      <c r="H821" s="51"/>
      <c r="I821" s="51"/>
      <c r="J821" s="51"/>
      <c r="K821" s="51"/>
      <c r="L821" s="52"/>
      <c r="M821" s="52"/>
      <c r="N821" s="52"/>
      <c r="O821" s="52"/>
      <c r="P821" s="51"/>
      <c r="Q821" s="51"/>
      <c r="R821" s="51"/>
      <c r="S821" s="51"/>
      <c r="T821" s="51"/>
      <c r="U821" s="51"/>
      <c r="V821" s="53"/>
      <c r="W821" s="53"/>
      <c r="X821" s="53"/>
      <c r="Y821" s="53"/>
      <c r="Z821" s="53"/>
      <c r="AA821" s="53"/>
      <c r="AB821" s="53"/>
      <c r="AC821" s="53"/>
      <c r="AD821" s="53"/>
      <c r="AE821" s="53"/>
      <c r="AF821" s="53"/>
      <c r="AG821" s="53"/>
      <c r="AH821" s="53"/>
      <c r="AI821" s="53"/>
      <c r="AJ821" s="53"/>
      <c r="AK821" s="53"/>
      <c r="AL821" s="53"/>
      <c r="AM821" s="53"/>
      <c r="AN821" s="53"/>
      <c r="AO821" s="53"/>
      <c r="AP821" s="53"/>
      <c r="AQ821" s="53"/>
      <c r="AR821" s="53"/>
      <c r="AS821" s="53"/>
      <c r="AT821" s="53"/>
      <c r="AU821" s="53"/>
      <c r="AV821" s="53"/>
      <c r="AW821" s="53"/>
      <c r="AX821" s="65" t="s">
        <v>111</v>
      </c>
    </row>
    <row r="822" spans="1:251" s="59" customFormat="1" ht="13.5" customHeight="1">
      <c r="A822" s="51"/>
      <c r="B822" s="116" t="s">
        <v>112</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8"/>
      <c r="AA822" s="122" t="s">
        <v>113</v>
      </c>
      <c r="AB822" s="117"/>
      <c r="AC822" s="117"/>
      <c r="AD822" s="117"/>
      <c r="AE822" s="117"/>
      <c r="AF822" s="117"/>
      <c r="AG822" s="117"/>
      <c r="AH822" s="117"/>
      <c r="AI822" s="118"/>
      <c r="AJ822" s="122" t="s">
        <v>114</v>
      </c>
      <c r="AK822" s="117"/>
      <c r="AL822" s="117"/>
      <c r="AM822" s="117"/>
      <c r="AN822" s="117"/>
      <c r="AO822" s="117"/>
      <c r="AP822" s="117"/>
      <c r="AQ822" s="117"/>
      <c r="AR822" s="118"/>
      <c r="AS822" s="122" t="s">
        <v>115</v>
      </c>
      <c r="AT822" s="117"/>
      <c r="AU822" s="117"/>
      <c r="AV822" s="117"/>
      <c r="AW822" s="117"/>
      <c r="AX822" s="124"/>
      <c r="AY822" s="45"/>
      <c r="AZ822" s="45"/>
      <c r="BA822" s="45"/>
      <c r="BB822" s="45"/>
      <c r="BC822" s="45"/>
      <c r="BD822" s="45"/>
      <c r="BE822" s="45"/>
      <c r="BF822" s="45"/>
      <c r="BG822" s="45"/>
      <c r="BH822" s="45"/>
      <c r="BI822" s="45"/>
      <c r="BJ822" s="45"/>
      <c r="BK822" s="45"/>
      <c r="BL822" s="45"/>
      <c r="BM822" s="45"/>
      <c r="BN822" s="45"/>
      <c r="BO822" s="45"/>
      <c r="BP822" s="45"/>
      <c r="BQ822" s="45"/>
      <c r="BR822" s="45"/>
      <c r="BS822" s="45"/>
      <c r="BT822" s="45"/>
      <c r="BU822" s="45"/>
      <c r="BV822" s="45"/>
      <c r="BW822" s="45"/>
      <c r="BX822" s="45"/>
      <c r="BY822" s="45"/>
      <c r="BZ822" s="45"/>
      <c r="CA822" s="45"/>
      <c r="CB822" s="45"/>
      <c r="CC822" s="45"/>
      <c r="CD822" s="45"/>
      <c r="CE822" s="45"/>
      <c r="CF822" s="45"/>
      <c r="CG822" s="45"/>
      <c r="CH822" s="45"/>
      <c r="CI822" s="45"/>
      <c r="CJ822" s="45"/>
      <c r="CK822" s="45"/>
      <c r="CL822" s="45"/>
      <c r="CM822" s="45"/>
      <c r="CN822" s="45"/>
      <c r="CO822" s="45"/>
      <c r="CP822" s="45"/>
      <c r="CQ822" s="45"/>
      <c r="CR822" s="45"/>
      <c r="CS822" s="45"/>
      <c r="CT822" s="45"/>
      <c r="CU822" s="45"/>
      <c r="CV822" s="45"/>
      <c r="CW822" s="45"/>
      <c r="CX822" s="45"/>
      <c r="CY822" s="45"/>
      <c r="CZ822" s="45"/>
      <c r="DA822" s="45"/>
      <c r="DB822" s="45"/>
      <c r="DC822" s="45"/>
      <c r="DD822" s="45"/>
      <c r="DE822" s="45"/>
      <c r="DF822" s="45"/>
      <c r="DG822" s="45"/>
      <c r="DH822" s="45"/>
      <c r="DI822" s="45"/>
      <c r="DJ822" s="45"/>
      <c r="DK822" s="45"/>
      <c r="DL822" s="45"/>
      <c r="DM822" s="45"/>
      <c r="DN822" s="45"/>
      <c r="DO822" s="45"/>
      <c r="DP822" s="45"/>
      <c r="DQ822" s="45"/>
      <c r="DR822" s="45"/>
      <c r="DS822" s="45"/>
      <c r="DT822" s="45"/>
      <c r="DU822" s="45"/>
      <c r="DV822" s="45"/>
      <c r="DW822" s="45"/>
      <c r="DX822" s="45"/>
      <c r="DY822" s="45"/>
      <c r="DZ822" s="45"/>
      <c r="EA822" s="45"/>
      <c r="EB822" s="45"/>
      <c r="EC822" s="45"/>
      <c r="ED822" s="45"/>
      <c r="EE822" s="45"/>
      <c r="EF822" s="45"/>
      <c r="EG822" s="45"/>
      <c r="EH822" s="45"/>
      <c r="EI822" s="45"/>
      <c r="EJ822" s="45"/>
      <c r="EK822" s="45"/>
      <c r="EL822" s="45"/>
      <c r="EM822" s="45"/>
      <c r="EN822" s="45"/>
      <c r="EO822" s="45"/>
      <c r="EP822" s="45"/>
      <c r="EQ822" s="45"/>
      <c r="ER822" s="45"/>
      <c r="ES822" s="45"/>
      <c r="ET822" s="45"/>
      <c r="EU822" s="45"/>
      <c r="EV822" s="45"/>
      <c r="EW822" s="45"/>
      <c r="EX822" s="45"/>
      <c r="EY822" s="45"/>
      <c r="EZ822" s="45"/>
      <c r="FA822" s="45"/>
      <c r="FB822" s="45"/>
      <c r="FC822" s="45"/>
      <c r="FD822" s="45"/>
      <c r="FE822" s="45"/>
      <c r="FF822" s="45"/>
      <c r="FG822" s="45"/>
      <c r="FH822" s="45"/>
      <c r="FI822" s="45"/>
      <c r="FJ822" s="45"/>
      <c r="FK822" s="45"/>
      <c r="FL822" s="45"/>
      <c r="FM822" s="45"/>
      <c r="FN822" s="45"/>
      <c r="FO822" s="45"/>
      <c r="FP822" s="45"/>
      <c r="FQ822" s="45"/>
      <c r="FR822" s="45"/>
      <c r="FS822" s="45"/>
      <c r="FT822" s="45"/>
      <c r="FU822" s="45"/>
      <c r="FV822" s="45"/>
      <c r="FW822" s="45"/>
      <c r="FX822" s="45"/>
      <c r="FY822" s="45"/>
      <c r="FZ822" s="45"/>
      <c r="GA822" s="45"/>
      <c r="GB822" s="45"/>
      <c r="GC822" s="45"/>
      <c r="GD822" s="45"/>
      <c r="GE822" s="45"/>
      <c r="GF822" s="45"/>
      <c r="GG822" s="45"/>
      <c r="GH822" s="45"/>
      <c r="GI822" s="45"/>
      <c r="GJ822" s="45"/>
      <c r="GK822" s="45"/>
      <c r="GL822" s="45"/>
      <c r="GM822" s="45"/>
      <c r="GN822" s="45"/>
      <c r="GO822" s="45"/>
      <c r="GP822" s="45"/>
      <c r="GQ822" s="45"/>
      <c r="GR822" s="45"/>
      <c r="GS822" s="45"/>
      <c r="GT822" s="45"/>
      <c r="GU822" s="45"/>
      <c r="GV822" s="45"/>
      <c r="GW822" s="45"/>
      <c r="GX822" s="45"/>
      <c r="GY822" s="45"/>
      <c r="GZ822" s="45"/>
      <c r="HA822" s="45"/>
      <c r="HB822" s="45"/>
      <c r="HC822" s="45"/>
      <c r="HD822" s="45"/>
      <c r="HE822" s="45"/>
      <c r="HF822" s="45"/>
      <c r="HG822" s="45"/>
      <c r="HH822" s="45"/>
      <c r="HI822" s="45"/>
      <c r="HJ822" s="45"/>
      <c r="HK822" s="45"/>
      <c r="HL822" s="45"/>
      <c r="HM822" s="45"/>
      <c r="HN822" s="45"/>
      <c r="HO822" s="45"/>
      <c r="HP822" s="45"/>
      <c r="HQ822" s="45"/>
      <c r="HR822" s="45"/>
      <c r="HS822" s="45"/>
      <c r="HT822" s="45"/>
      <c r="HU822" s="45"/>
      <c r="HV822" s="45"/>
      <c r="HW822" s="45"/>
      <c r="HX822" s="45"/>
      <c r="HY822" s="45"/>
      <c r="HZ822" s="45"/>
      <c r="IA822" s="45"/>
      <c r="IB822" s="45"/>
      <c r="IC822" s="45"/>
      <c r="ID822" s="45"/>
      <c r="IE822" s="45"/>
      <c r="IF822" s="45"/>
      <c r="IG822" s="45"/>
      <c r="IH822" s="45"/>
      <c r="II822" s="45"/>
      <c r="IJ822" s="45"/>
      <c r="IK822" s="45"/>
      <c r="IL822" s="45"/>
      <c r="IM822" s="45"/>
      <c r="IN822" s="45"/>
      <c r="IO822" s="45"/>
      <c r="IP822" s="45"/>
      <c r="IQ822" s="45"/>
    </row>
    <row r="823" spans="1:251" s="59" customFormat="1">
      <c r="A823" s="51"/>
      <c r="B823" s="119"/>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1"/>
      <c r="AA823" s="123"/>
      <c r="AB823" s="120"/>
      <c r="AC823" s="120"/>
      <c r="AD823" s="120"/>
      <c r="AE823" s="120"/>
      <c r="AF823" s="120"/>
      <c r="AG823" s="120"/>
      <c r="AH823" s="120"/>
      <c r="AI823" s="121"/>
      <c r="AJ823" s="123"/>
      <c r="AK823" s="120"/>
      <c r="AL823" s="120"/>
      <c r="AM823" s="120"/>
      <c r="AN823" s="120"/>
      <c r="AO823" s="120"/>
      <c r="AP823" s="120"/>
      <c r="AQ823" s="120"/>
      <c r="AR823" s="121"/>
      <c r="AS823" s="123"/>
      <c r="AT823" s="120"/>
      <c r="AU823" s="120"/>
      <c r="AV823" s="120"/>
      <c r="AW823" s="120"/>
      <c r="AX823" s="125"/>
      <c r="AY823" s="45"/>
      <c r="AZ823" s="45"/>
      <c r="BA823" s="45"/>
      <c r="BB823" s="66"/>
      <c r="BC823" s="67"/>
      <c r="BE823" s="45"/>
      <c r="BF823" s="45"/>
      <c r="BG823" s="45"/>
      <c r="BH823" s="45"/>
      <c r="BI823" s="45"/>
      <c r="BJ823" s="45"/>
      <c r="BK823" s="45"/>
      <c r="BL823" s="45"/>
      <c r="BM823" s="45"/>
      <c r="BN823" s="45"/>
      <c r="BO823" s="45"/>
      <c r="BP823" s="45"/>
      <c r="BQ823" s="45"/>
      <c r="BR823" s="45"/>
      <c r="BS823" s="45"/>
      <c r="BT823" s="45"/>
      <c r="BU823" s="45"/>
      <c r="BV823" s="45"/>
      <c r="BW823" s="45"/>
      <c r="BX823" s="45"/>
      <c r="BY823" s="45"/>
      <c r="BZ823" s="45"/>
      <c r="CA823" s="45"/>
      <c r="CB823" s="45"/>
      <c r="CC823" s="45"/>
      <c r="CD823" s="45"/>
      <c r="CE823" s="45"/>
      <c r="CF823" s="45"/>
      <c r="CG823" s="45"/>
      <c r="CH823" s="45"/>
      <c r="CI823" s="45"/>
      <c r="CJ823" s="45"/>
      <c r="CK823" s="45"/>
      <c r="CL823" s="45"/>
      <c r="CM823" s="45"/>
      <c r="CN823" s="45"/>
      <c r="CO823" s="45"/>
      <c r="CP823" s="45"/>
      <c r="CQ823" s="45"/>
      <c r="CR823" s="45"/>
      <c r="CS823" s="45"/>
      <c r="CT823" s="45"/>
      <c r="CU823" s="45"/>
      <c r="CV823" s="45"/>
      <c r="CW823" s="45"/>
      <c r="CX823" s="45"/>
      <c r="CY823" s="45"/>
      <c r="CZ823" s="45"/>
      <c r="DA823" s="45"/>
      <c r="DB823" s="45"/>
      <c r="DC823" s="45"/>
      <c r="DD823" s="45"/>
      <c r="DE823" s="45"/>
      <c r="DF823" s="45"/>
      <c r="DG823" s="45"/>
      <c r="DH823" s="45"/>
      <c r="DI823" s="45"/>
      <c r="DJ823" s="45"/>
      <c r="DK823" s="45"/>
      <c r="DL823" s="45"/>
      <c r="DM823" s="45"/>
      <c r="DN823" s="45"/>
      <c r="DO823" s="45"/>
      <c r="DP823" s="45"/>
      <c r="DQ823" s="45"/>
      <c r="DR823" s="45"/>
      <c r="DS823" s="45"/>
      <c r="DT823" s="45"/>
      <c r="DU823" s="45"/>
      <c r="DV823" s="45"/>
      <c r="DW823" s="45"/>
      <c r="DX823" s="45"/>
      <c r="DY823" s="45"/>
      <c r="DZ823" s="45"/>
      <c r="EA823" s="45"/>
      <c r="EB823" s="45"/>
      <c r="EC823" s="45"/>
      <c r="ED823" s="45"/>
      <c r="EE823" s="45"/>
      <c r="EF823" s="45"/>
      <c r="EG823" s="45"/>
      <c r="EH823" s="45"/>
      <c r="EI823" s="45"/>
      <c r="EJ823" s="45"/>
      <c r="EK823" s="45"/>
      <c r="EL823" s="45"/>
      <c r="EM823" s="45"/>
      <c r="EN823" s="45"/>
      <c r="EO823" s="45"/>
      <c r="EP823" s="45"/>
      <c r="EQ823" s="45"/>
      <c r="ER823" s="45"/>
      <c r="ES823" s="45"/>
      <c r="ET823" s="45"/>
      <c r="EU823" s="45"/>
      <c r="EV823" s="45"/>
      <c r="EW823" s="45"/>
      <c r="EX823" s="45"/>
      <c r="EY823" s="45"/>
      <c r="EZ823" s="45"/>
      <c r="FA823" s="45"/>
      <c r="FB823" s="45"/>
      <c r="FC823" s="45"/>
      <c r="FD823" s="45"/>
      <c r="FE823" s="45"/>
      <c r="FF823" s="45"/>
      <c r="FG823" s="45"/>
      <c r="FH823" s="45"/>
      <c r="FI823" s="45"/>
      <c r="FJ823" s="45"/>
      <c r="FK823" s="45"/>
      <c r="FL823" s="45"/>
      <c r="FM823" s="45"/>
      <c r="FN823" s="45"/>
      <c r="FO823" s="45"/>
      <c r="FP823" s="45"/>
      <c r="FQ823" s="45"/>
      <c r="FR823" s="45"/>
      <c r="FS823" s="45"/>
      <c r="FT823" s="45"/>
      <c r="FU823" s="45"/>
      <c r="FV823" s="45"/>
      <c r="FW823" s="45"/>
      <c r="FX823" s="45"/>
      <c r="FY823" s="45"/>
      <c r="FZ823" s="45"/>
      <c r="GA823" s="45"/>
      <c r="GB823" s="45"/>
      <c r="GC823" s="45"/>
      <c r="GD823" s="45"/>
      <c r="GE823" s="45"/>
      <c r="GF823" s="45"/>
      <c r="GG823" s="45"/>
      <c r="GH823" s="45"/>
      <c r="GI823" s="45"/>
      <c r="GJ823" s="45"/>
      <c r="GK823" s="45"/>
      <c r="GL823" s="45"/>
      <c r="GM823" s="45"/>
      <c r="GN823" s="45"/>
      <c r="GO823" s="45"/>
      <c r="GP823" s="45"/>
      <c r="GQ823" s="45"/>
      <c r="GR823" s="45"/>
      <c r="GS823" s="45"/>
      <c r="GT823" s="45"/>
      <c r="GU823" s="45"/>
      <c r="GV823" s="45"/>
      <c r="GW823" s="45"/>
      <c r="GX823" s="45"/>
      <c r="GY823" s="45"/>
      <c r="GZ823" s="45"/>
      <c r="HA823" s="45"/>
      <c r="HB823" s="45"/>
      <c r="HC823" s="45"/>
      <c r="HD823" s="45"/>
      <c r="HE823" s="45"/>
      <c r="HF823" s="45"/>
      <c r="HG823" s="45"/>
      <c r="HH823" s="45"/>
      <c r="HI823" s="45"/>
      <c r="HJ823" s="45"/>
      <c r="HK823" s="45"/>
      <c r="HL823" s="45"/>
      <c r="HM823" s="45"/>
      <c r="HN823" s="45"/>
      <c r="HO823" s="45"/>
      <c r="HP823" s="45"/>
      <c r="HQ823" s="45"/>
      <c r="HR823" s="45"/>
      <c r="HS823" s="45"/>
      <c r="HT823" s="45"/>
      <c r="HU823" s="45"/>
      <c r="HV823" s="45"/>
      <c r="HW823" s="45"/>
      <c r="HX823" s="45"/>
      <c r="HY823" s="45"/>
      <c r="HZ823" s="45"/>
      <c r="IA823" s="45"/>
      <c r="IB823" s="45"/>
      <c r="IC823" s="45"/>
      <c r="ID823" s="45"/>
      <c r="IE823" s="45"/>
      <c r="IF823" s="45"/>
      <c r="IG823" s="45"/>
      <c r="IH823" s="45"/>
      <c r="II823" s="45"/>
      <c r="IJ823" s="45"/>
      <c r="IK823" s="45"/>
      <c r="IL823" s="45"/>
      <c r="IM823" s="45"/>
      <c r="IN823" s="45"/>
      <c r="IO823" s="45"/>
      <c r="IP823" s="45"/>
      <c r="IQ823" s="45"/>
    </row>
    <row r="824" spans="1:251" s="59" customFormat="1" ht="18.75" customHeight="1">
      <c r="A824" s="51"/>
      <c r="B824" s="68"/>
      <c r="C824" s="126" t="s">
        <v>232</v>
      </c>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8"/>
      <c r="AA824" s="129">
        <v>471430</v>
      </c>
      <c r="AB824" s="130"/>
      <c r="AC824" s="130"/>
      <c r="AD824" s="130"/>
      <c r="AE824" s="130"/>
      <c r="AF824" s="130"/>
      <c r="AG824" s="130"/>
      <c r="AH824" s="130"/>
      <c r="AI824" s="131"/>
      <c r="AJ824" s="129">
        <v>154582</v>
      </c>
      <c r="AK824" s="130"/>
      <c r="AL824" s="130"/>
      <c r="AM824" s="130"/>
      <c r="AN824" s="130"/>
      <c r="AO824" s="130"/>
      <c r="AP824" s="130"/>
      <c r="AQ824" s="130"/>
      <c r="AR824" s="131"/>
      <c r="AS824" s="132"/>
      <c r="AT824" s="133"/>
      <c r="AU824" s="133"/>
      <c r="AV824" s="133"/>
      <c r="AW824" s="133"/>
      <c r="AX824" s="134"/>
      <c r="AY824" s="45"/>
      <c r="AZ824" s="45"/>
      <c r="BA824" s="45"/>
      <c r="BB824" s="45"/>
      <c r="BC824" s="45"/>
      <c r="BD824" s="45"/>
      <c r="BE824" s="45"/>
      <c r="BF824" s="45"/>
      <c r="BG824" s="45"/>
      <c r="BH824" s="45"/>
      <c r="BI824" s="45"/>
      <c r="BJ824" s="45"/>
      <c r="BK824" s="45"/>
      <c r="BL824" s="45"/>
      <c r="BM824" s="45"/>
      <c r="BN824" s="45"/>
      <c r="BO824" s="45"/>
      <c r="BP824" s="45"/>
      <c r="BQ824" s="45"/>
      <c r="BR824" s="45"/>
      <c r="BS824" s="45"/>
      <c r="BT824" s="45"/>
      <c r="BU824" s="45"/>
      <c r="BV824" s="45"/>
      <c r="BW824" s="45"/>
      <c r="BX824" s="45"/>
      <c r="BY824" s="45"/>
      <c r="BZ824" s="45"/>
      <c r="CA824" s="45"/>
      <c r="CB824" s="45"/>
      <c r="CC824" s="45"/>
      <c r="CD824" s="45"/>
      <c r="CE824" s="45"/>
      <c r="CF824" s="45"/>
      <c r="CG824" s="45"/>
      <c r="CH824" s="45"/>
      <c r="CI824" s="45"/>
      <c r="CJ824" s="45"/>
      <c r="CK824" s="45"/>
      <c r="CL824" s="45"/>
      <c r="CM824" s="45"/>
      <c r="CN824" s="45"/>
      <c r="CO824" s="45"/>
      <c r="CP824" s="45"/>
      <c r="CQ824" s="45"/>
      <c r="CR824" s="45"/>
      <c r="CS824" s="45"/>
      <c r="CT824" s="45"/>
      <c r="CU824" s="45"/>
      <c r="CV824" s="45"/>
      <c r="CW824" s="45"/>
      <c r="CX824" s="45"/>
      <c r="CY824" s="45"/>
      <c r="CZ824" s="45"/>
      <c r="DA824" s="45"/>
      <c r="DB824" s="45"/>
      <c r="DC824" s="45"/>
      <c r="DD824" s="45"/>
      <c r="DE824" s="45"/>
      <c r="DF824" s="45"/>
      <c r="DG824" s="45"/>
      <c r="DH824" s="45"/>
      <c r="DI824" s="45"/>
      <c r="DJ824" s="45"/>
      <c r="DK824" s="45"/>
      <c r="DL824" s="45"/>
      <c r="DM824" s="45"/>
      <c r="DN824" s="45"/>
      <c r="DO824" s="45"/>
      <c r="DP824" s="45"/>
      <c r="DQ824" s="45"/>
      <c r="DR824" s="45"/>
      <c r="DS824" s="45"/>
      <c r="DT824" s="45"/>
      <c r="DU824" s="45"/>
      <c r="DV824" s="45"/>
      <c r="DW824" s="45"/>
      <c r="DX824" s="45"/>
      <c r="DY824" s="45"/>
      <c r="DZ824" s="45"/>
      <c r="EA824" s="45"/>
      <c r="EB824" s="45"/>
      <c r="EC824" s="45"/>
      <c r="ED824" s="45"/>
      <c r="EE824" s="45"/>
      <c r="EF824" s="45"/>
      <c r="EG824" s="45"/>
      <c r="EH824" s="45"/>
      <c r="EI824" s="45"/>
      <c r="EJ824" s="45"/>
      <c r="EK824" s="45"/>
      <c r="EL824" s="45"/>
      <c r="EM824" s="45"/>
      <c r="EN824" s="45"/>
      <c r="EO824" s="45"/>
      <c r="EP824" s="45"/>
      <c r="EQ824" s="45"/>
      <c r="ER824" s="45"/>
      <c r="ES824" s="45"/>
      <c r="ET824" s="45"/>
      <c r="EU824" s="45"/>
      <c r="EV824" s="45"/>
      <c r="EW824" s="45"/>
      <c r="EX824" s="45"/>
      <c r="EY824" s="45"/>
      <c r="EZ824" s="45"/>
      <c r="FA824" s="45"/>
      <c r="FB824" s="45"/>
      <c r="FC824" s="45"/>
      <c r="FD824" s="45"/>
      <c r="FE824" s="45"/>
      <c r="FF824" s="45"/>
      <c r="FG824" s="45"/>
      <c r="FH824" s="45"/>
      <c r="FI824" s="45"/>
      <c r="FJ824" s="45"/>
      <c r="FK824" s="45"/>
      <c r="FL824" s="45"/>
      <c r="FM824" s="45"/>
      <c r="FN824" s="45"/>
      <c r="FO824" s="45"/>
      <c r="FP824" s="45"/>
      <c r="FQ824" s="45"/>
      <c r="FR824" s="45"/>
      <c r="FS824" s="45"/>
      <c r="FT824" s="45"/>
      <c r="FU824" s="45"/>
      <c r="FV824" s="45"/>
      <c r="FW824" s="45"/>
      <c r="FX824" s="45"/>
      <c r="FY824" s="45"/>
      <c r="FZ824" s="45"/>
      <c r="GA824" s="45"/>
      <c r="GB824" s="45"/>
      <c r="GC824" s="45"/>
      <c r="GD824" s="45"/>
      <c r="GE824" s="45"/>
      <c r="GF824" s="45"/>
      <c r="GG824" s="45"/>
      <c r="GH824" s="45"/>
      <c r="GI824" s="45"/>
      <c r="GJ824" s="45"/>
      <c r="GK824" s="45"/>
      <c r="GL824" s="45"/>
      <c r="GM824" s="45"/>
      <c r="GN824" s="45"/>
      <c r="GO824" s="45"/>
      <c r="GP824" s="45"/>
      <c r="GQ824" s="45"/>
      <c r="GR824" s="45"/>
      <c r="GS824" s="45"/>
      <c r="GT824" s="45"/>
      <c r="GU824" s="45"/>
      <c r="GV824" s="45"/>
      <c r="GW824" s="45"/>
      <c r="GX824" s="45"/>
      <c r="GY824" s="45"/>
      <c r="GZ824" s="45"/>
      <c r="HA824" s="45"/>
      <c r="HB824" s="45"/>
      <c r="HC824" s="45"/>
      <c r="HD824" s="45"/>
      <c r="HE824" s="45"/>
      <c r="HF824" s="45"/>
      <c r="HG824" s="45"/>
      <c r="HH824" s="45"/>
      <c r="HI824" s="45"/>
      <c r="HJ824" s="45"/>
      <c r="HK824" s="45"/>
      <c r="HL824" s="45"/>
      <c r="HM824" s="45"/>
      <c r="HN824" s="45"/>
      <c r="HO824" s="45"/>
      <c r="HP824" s="45"/>
      <c r="HQ824" s="45"/>
      <c r="HR824" s="45"/>
      <c r="HS824" s="45"/>
      <c r="HT824" s="45"/>
      <c r="HU824" s="45"/>
      <c r="HV824" s="45"/>
      <c r="HW824" s="45"/>
      <c r="HX824" s="45"/>
      <c r="HY824" s="45"/>
      <c r="HZ824" s="45"/>
      <c r="IA824" s="45"/>
      <c r="IB824" s="45"/>
      <c r="IC824" s="45"/>
      <c r="ID824" s="45"/>
      <c r="IE824" s="45"/>
      <c r="IF824" s="45"/>
      <c r="IG824" s="45"/>
      <c r="IH824" s="45"/>
      <c r="II824" s="45"/>
      <c r="IJ824" s="45"/>
      <c r="IK824" s="45"/>
      <c r="IL824" s="45"/>
      <c r="IM824" s="45"/>
      <c r="IN824" s="45"/>
      <c r="IO824" s="45"/>
      <c r="IP824" s="45"/>
      <c r="IQ824" s="45"/>
    </row>
    <row r="825" spans="1:251" s="59" customFormat="1" ht="18.75" customHeight="1">
      <c r="A825" s="51"/>
      <c r="B825" s="68"/>
      <c r="C825" s="126" t="s">
        <v>233</v>
      </c>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8"/>
      <c r="AA825" s="129">
        <v>8233</v>
      </c>
      <c r="AB825" s="130"/>
      <c r="AC825" s="130"/>
      <c r="AD825" s="130"/>
      <c r="AE825" s="130"/>
      <c r="AF825" s="130"/>
      <c r="AG825" s="130"/>
      <c r="AH825" s="130"/>
      <c r="AI825" s="131"/>
      <c r="AJ825" s="129">
        <v>0</v>
      </c>
      <c r="AK825" s="130"/>
      <c r="AL825" s="130"/>
      <c r="AM825" s="130"/>
      <c r="AN825" s="130"/>
      <c r="AO825" s="130"/>
      <c r="AP825" s="130"/>
      <c r="AQ825" s="130"/>
      <c r="AR825" s="131"/>
      <c r="AS825" s="132"/>
      <c r="AT825" s="133"/>
      <c r="AU825" s="133"/>
      <c r="AV825" s="133"/>
      <c r="AW825" s="133"/>
      <c r="AX825" s="134"/>
      <c r="AY825" s="45"/>
      <c r="AZ825" s="45"/>
      <c r="BA825" s="45"/>
      <c r="BB825" s="45"/>
      <c r="BC825" s="45"/>
      <c r="BD825" s="45"/>
      <c r="BE825" s="45"/>
      <c r="BF825" s="45"/>
      <c r="BG825" s="45"/>
      <c r="BH825" s="45"/>
      <c r="BI825" s="45"/>
      <c r="BJ825" s="45"/>
      <c r="BK825" s="45"/>
      <c r="BL825" s="45"/>
      <c r="BM825" s="45"/>
      <c r="BN825" s="45"/>
      <c r="BO825" s="45"/>
      <c r="BP825" s="45"/>
      <c r="BQ825" s="45"/>
      <c r="BR825" s="45"/>
      <c r="BS825" s="45"/>
      <c r="BT825" s="45"/>
      <c r="BU825" s="45"/>
      <c r="BV825" s="45"/>
      <c r="BW825" s="45"/>
      <c r="BX825" s="45"/>
      <c r="BY825" s="45"/>
      <c r="BZ825" s="45"/>
      <c r="CA825" s="45"/>
      <c r="CB825" s="45"/>
      <c r="CC825" s="45"/>
      <c r="CD825" s="45"/>
      <c r="CE825" s="45"/>
      <c r="CF825" s="45"/>
      <c r="CG825" s="45"/>
      <c r="CH825" s="45"/>
      <c r="CI825" s="45"/>
      <c r="CJ825" s="45"/>
      <c r="CK825" s="45"/>
      <c r="CL825" s="45"/>
      <c r="CM825" s="45"/>
      <c r="CN825" s="45"/>
      <c r="CO825" s="45"/>
      <c r="CP825" s="45"/>
      <c r="CQ825" s="45"/>
      <c r="CR825" s="45"/>
      <c r="CS825" s="45"/>
      <c r="CT825" s="45"/>
      <c r="CU825" s="45"/>
      <c r="CV825" s="45"/>
      <c r="CW825" s="45"/>
      <c r="CX825" s="45"/>
      <c r="CY825" s="45"/>
      <c r="CZ825" s="45"/>
      <c r="DA825" s="45"/>
      <c r="DB825" s="45"/>
      <c r="DC825" s="45"/>
      <c r="DD825" s="45"/>
      <c r="DE825" s="45"/>
      <c r="DF825" s="45"/>
      <c r="DG825" s="45"/>
      <c r="DH825" s="45"/>
      <c r="DI825" s="45"/>
      <c r="DJ825" s="45"/>
      <c r="DK825" s="45"/>
      <c r="DL825" s="45"/>
      <c r="DM825" s="45"/>
      <c r="DN825" s="45"/>
      <c r="DO825" s="45"/>
      <c r="DP825" s="45"/>
      <c r="DQ825" s="45"/>
      <c r="DR825" s="45"/>
      <c r="DS825" s="45"/>
      <c r="DT825" s="45"/>
      <c r="DU825" s="45"/>
      <c r="DV825" s="45"/>
      <c r="DW825" s="45"/>
      <c r="DX825" s="45"/>
      <c r="DY825" s="45"/>
      <c r="DZ825" s="45"/>
      <c r="EA825" s="45"/>
      <c r="EB825" s="45"/>
      <c r="EC825" s="45"/>
      <c r="ED825" s="45"/>
      <c r="EE825" s="45"/>
      <c r="EF825" s="45"/>
      <c r="EG825" s="45"/>
      <c r="EH825" s="45"/>
      <c r="EI825" s="45"/>
      <c r="EJ825" s="45"/>
      <c r="EK825" s="45"/>
      <c r="EL825" s="45"/>
      <c r="EM825" s="45"/>
      <c r="EN825" s="45"/>
      <c r="EO825" s="45"/>
      <c r="EP825" s="45"/>
      <c r="EQ825" s="45"/>
      <c r="ER825" s="45"/>
      <c r="ES825" s="45"/>
      <c r="ET825" s="45"/>
      <c r="EU825" s="45"/>
      <c r="EV825" s="45"/>
      <c r="EW825" s="45"/>
      <c r="EX825" s="45"/>
      <c r="EY825" s="45"/>
      <c r="EZ825" s="45"/>
      <c r="FA825" s="45"/>
      <c r="FB825" s="45"/>
      <c r="FC825" s="45"/>
      <c r="FD825" s="45"/>
      <c r="FE825" s="45"/>
      <c r="FF825" s="45"/>
      <c r="FG825" s="45"/>
      <c r="FH825" s="45"/>
      <c r="FI825" s="45"/>
      <c r="FJ825" s="45"/>
      <c r="FK825" s="45"/>
      <c r="FL825" s="45"/>
      <c r="FM825" s="45"/>
      <c r="FN825" s="45"/>
      <c r="FO825" s="45"/>
      <c r="FP825" s="45"/>
      <c r="FQ825" s="45"/>
      <c r="FR825" s="45"/>
      <c r="FS825" s="45"/>
      <c r="FT825" s="45"/>
      <c r="FU825" s="45"/>
      <c r="FV825" s="45"/>
      <c r="FW825" s="45"/>
      <c r="FX825" s="45"/>
      <c r="FY825" s="45"/>
      <c r="FZ825" s="45"/>
      <c r="GA825" s="45"/>
      <c r="GB825" s="45"/>
      <c r="GC825" s="45"/>
      <c r="GD825" s="45"/>
      <c r="GE825" s="45"/>
      <c r="GF825" s="45"/>
      <c r="GG825" s="45"/>
      <c r="GH825" s="45"/>
      <c r="GI825" s="45"/>
      <c r="GJ825" s="45"/>
      <c r="GK825" s="45"/>
      <c r="GL825" s="45"/>
      <c r="GM825" s="45"/>
      <c r="GN825" s="45"/>
      <c r="GO825" s="45"/>
      <c r="GP825" s="45"/>
      <c r="GQ825" s="45"/>
      <c r="GR825" s="45"/>
      <c r="GS825" s="45"/>
      <c r="GT825" s="45"/>
      <c r="GU825" s="45"/>
      <c r="GV825" s="45"/>
      <c r="GW825" s="45"/>
      <c r="GX825" s="45"/>
      <c r="GY825" s="45"/>
      <c r="GZ825" s="45"/>
      <c r="HA825" s="45"/>
      <c r="HB825" s="45"/>
      <c r="HC825" s="45"/>
      <c r="HD825" s="45"/>
      <c r="HE825" s="45"/>
      <c r="HF825" s="45"/>
      <c r="HG825" s="45"/>
      <c r="HH825" s="45"/>
      <c r="HI825" s="45"/>
      <c r="HJ825" s="45"/>
      <c r="HK825" s="45"/>
      <c r="HL825" s="45"/>
      <c r="HM825" s="45"/>
      <c r="HN825" s="45"/>
      <c r="HO825" s="45"/>
      <c r="HP825" s="45"/>
      <c r="HQ825" s="45"/>
      <c r="HR825" s="45"/>
      <c r="HS825" s="45"/>
      <c r="HT825" s="45"/>
      <c r="HU825" s="45"/>
      <c r="HV825" s="45"/>
      <c r="HW825" s="45"/>
      <c r="HX825" s="45"/>
      <c r="HY825" s="45"/>
      <c r="HZ825" s="45"/>
      <c r="IA825" s="45"/>
      <c r="IB825" s="45"/>
      <c r="IC825" s="45"/>
      <c r="ID825" s="45"/>
      <c r="IE825" s="45"/>
      <c r="IF825" s="45"/>
      <c r="IG825" s="45"/>
      <c r="IH825" s="45"/>
      <c r="II825" s="45"/>
      <c r="IJ825" s="45"/>
      <c r="IK825" s="45"/>
      <c r="IL825" s="45"/>
      <c r="IM825" s="45"/>
      <c r="IN825" s="45"/>
      <c r="IO825" s="45"/>
      <c r="IP825" s="45"/>
      <c r="IQ825" s="45"/>
    </row>
    <row r="826" spans="1:251" s="59" customFormat="1" ht="18.75" customHeight="1" thickBot="1">
      <c r="A826" s="60"/>
      <c r="B826" s="135" t="s">
        <v>121</v>
      </c>
      <c r="C826" s="136"/>
      <c r="D826" s="136"/>
      <c r="E826" s="136"/>
      <c r="F826" s="136"/>
      <c r="G826" s="136"/>
      <c r="H826" s="136"/>
      <c r="I826" s="136"/>
      <c r="J826" s="136"/>
      <c r="K826" s="136"/>
      <c r="L826" s="136"/>
      <c r="M826" s="136"/>
      <c r="N826" s="136"/>
      <c r="O826" s="136"/>
      <c r="P826" s="136"/>
      <c r="Q826" s="136"/>
      <c r="R826" s="136"/>
      <c r="S826" s="136"/>
      <c r="T826" s="136"/>
      <c r="U826" s="136"/>
      <c r="V826" s="136"/>
      <c r="W826" s="136"/>
      <c r="X826" s="136"/>
      <c r="Y826" s="136"/>
      <c r="Z826" s="137"/>
      <c r="AA826" s="138">
        <f>SUM($AA$824:$AA$825)</f>
        <v>479663</v>
      </c>
      <c r="AB826" s="139"/>
      <c r="AC826" s="139"/>
      <c r="AD826" s="139"/>
      <c r="AE826" s="139"/>
      <c r="AF826" s="139"/>
      <c r="AG826" s="139"/>
      <c r="AH826" s="139"/>
      <c r="AI826" s="140"/>
      <c r="AJ826" s="138">
        <f>SUM($AJ$824:$AJ$825)</f>
        <v>154582</v>
      </c>
      <c r="AK826" s="139"/>
      <c r="AL826" s="139"/>
      <c r="AM826" s="139"/>
      <c r="AN826" s="139"/>
      <c r="AO826" s="139"/>
      <c r="AP826" s="139"/>
      <c r="AQ826" s="139"/>
      <c r="AR826" s="140"/>
      <c r="AS826" s="141"/>
      <c r="AT826" s="142"/>
      <c r="AU826" s="142"/>
      <c r="AV826" s="142"/>
      <c r="AW826" s="142"/>
      <c r="AX826" s="143"/>
      <c r="AY826" s="45"/>
      <c r="AZ826" s="45"/>
      <c r="BA826" s="45"/>
      <c r="BB826" s="45"/>
      <c r="BC826" s="45"/>
      <c r="BD826" s="45"/>
      <c r="BE826" s="45"/>
      <c r="BF826" s="45"/>
      <c r="BG826" s="45"/>
      <c r="BH826" s="45"/>
      <c r="BI826" s="45"/>
      <c r="BJ826" s="45"/>
      <c r="BK826" s="45"/>
      <c r="BL826" s="45"/>
      <c r="BM826" s="45"/>
      <c r="BN826" s="45"/>
      <c r="BO826" s="45"/>
      <c r="BP826" s="45"/>
      <c r="BQ826" s="45"/>
      <c r="BR826" s="45"/>
      <c r="BS826" s="45"/>
      <c r="BT826" s="45"/>
      <c r="BU826" s="45"/>
      <c r="BV826" s="45"/>
      <c r="BW826" s="45"/>
      <c r="BX826" s="45"/>
      <c r="BY826" s="45"/>
      <c r="BZ826" s="45"/>
      <c r="CA826" s="45"/>
      <c r="CB826" s="45"/>
      <c r="CC826" s="45"/>
      <c r="CD826" s="45"/>
      <c r="CE826" s="45"/>
      <c r="CF826" s="45"/>
      <c r="CG826" s="45"/>
      <c r="CH826" s="45"/>
      <c r="CI826" s="45"/>
      <c r="CJ826" s="45"/>
      <c r="CK826" s="45"/>
      <c r="CL826" s="45"/>
      <c r="CM826" s="45"/>
      <c r="CN826" s="45"/>
      <c r="CO826" s="45"/>
      <c r="CP826" s="45"/>
      <c r="CQ826" s="45"/>
      <c r="CR826" s="45"/>
      <c r="CS826" s="45"/>
      <c r="CT826" s="45"/>
      <c r="CU826" s="45"/>
      <c r="CV826" s="45"/>
      <c r="CW826" s="45"/>
      <c r="CX826" s="45"/>
      <c r="CY826" s="45"/>
      <c r="CZ826" s="45"/>
      <c r="DA826" s="45"/>
      <c r="DB826" s="45"/>
      <c r="DC826" s="45"/>
      <c r="DD826" s="45"/>
      <c r="DE826" s="45"/>
      <c r="DF826" s="45"/>
      <c r="DG826" s="45"/>
      <c r="DH826" s="45"/>
      <c r="DI826" s="45"/>
      <c r="DJ826" s="45"/>
      <c r="DK826" s="45"/>
      <c r="DL826" s="45"/>
      <c r="DM826" s="45"/>
      <c r="DN826" s="45"/>
      <c r="DO826" s="45"/>
      <c r="DP826" s="45"/>
      <c r="DQ826" s="45"/>
      <c r="DR826" s="45"/>
      <c r="DS826" s="45"/>
      <c r="DT826" s="45"/>
      <c r="DU826" s="45"/>
      <c r="DV826" s="45"/>
      <c r="DW826" s="45"/>
      <c r="DX826" s="45"/>
      <c r="DY826" s="45"/>
      <c r="DZ826" s="45"/>
      <c r="EA826" s="45"/>
      <c r="EB826" s="45"/>
      <c r="EC826" s="45"/>
      <c r="ED826" s="45"/>
      <c r="EE826" s="45"/>
      <c r="EF826" s="45"/>
      <c r="EG826" s="45"/>
      <c r="EH826" s="45"/>
      <c r="EI826" s="45"/>
      <c r="EJ826" s="45"/>
      <c r="EK826" s="45"/>
      <c r="EL826" s="45"/>
      <c r="EM826" s="45"/>
      <c r="EN826" s="45"/>
      <c r="EO826" s="45"/>
      <c r="EP826" s="45"/>
      <c r="EQ826" s="45"/>
      <c r="ER826" s="45"/>
      <c r="ES826" s="45"/>
      <c r="ET826" s="45"/>
      <c r="EU826" s="45"/>
      <c r="EV826" s="45"/>
      <c r="EW826" s="45"/>
      <c r="EX826" s="45"/>
      <c r="EY826" s="45"/>
      <c r="EZ826" s="45"/>
      <c r="FA826" s="45"/>
      <c r="FB826" s="45"/>
      <c r="FC826" s="45"/>
      <c r="FD826" s="45"/>
      <c r="FE826" s="45"/>
      <c r="FF826" s="45"/>
      <c r="FG826" s="45"/>
      <c r="FH826" s="45"/>
      <c r="FI826" s="45"/>
      <c r="FJ826" s="45"/>
      <c r="FK826" s="45"/>
      <c r="FL826" s="45"/>
      <c r="FM826" s="45"/>
      <c r="FN826" s="45"/>
      <c r="FO826" s="45"/>
      <c r="FP826" s="45"/>
      <c r="FQ826" s="45"/>
      <c r="FR826" s="45"/>
      <c r="FS826" s="45"/>
      <c r="FT826" s="45"/>
      <c r="FU826" s="45"/>
      <c r="FV826" s="45"/>
      <c r="FW826" s="45"/>
      <c r="FX826" s="45"/>
      <c r="FY826" s="45"/>
      <c r="FZ826" s="45"/>
      <c r="GA826" s="45"/>
      <c r="GB826" s="45"/>
      <c r="GC826" s="45"/>
      <c r="GD826" s="45"/>
      <c r="GE826" s="45"/>
      <c r="GF826" s="45"/>
      <c r="GG826" s="45"/>
      <c r="GH826" s="45"/>
      <c r="GI826" s="45"/>
      <c r="GJ826" s="45"/>
      <c r="GK826" s="45"/>
      <c r="GL826" s="45"/>
      <c r="GM826" s="45"/>
      <c r="GN826" s="45"/>
      <c r="GO826" s="45"/>
      <c r="GP826" s="45"/>
      <c r="GQ826" s="45"/>
      <c r="GR826" s="45"/>
      <c r="GS826" s="45"/>
      <c r="GT826" s="45"/>
      <c r="GU826" s="45"/>
      <c r="GV826" s="45"/>
      <c r="GW826" s="45"/>
      <c r="GX826" s="45"/>
      <c r="GY826" s="45"/>
      <c r="GZ826" s="45"/>
      <c r="HA826" s="45"/>
      <c r="HB826" s="45"/>
      <c r="HC826" s="45"/>
      <c r="HD826" s="45"/>
      <c r="HE826" s="45"/>
      <c r="HF826" s="45"/>
      <c r="HG826" s="45"/>
      <c r="HH826" s="45"/>
      <c r="HI826" s="45"/>
      <c r="HJ826" s="45"/>
      <c r="HK826" s="45"/>
      <c r="HL826" s="45"/>
      <c r="HM826" s="45"/>
      <c r="HN826" s="45"/>
      <c r="HO826" s="45"/>
      <c r="HP826" s="45"/>
      <c r="HQ826" s="45"/>
      <c r="HR826" s="45"/>
      <c r="HS826" s="45"/>
      <c r="HT826" s="45"/>
      <c r="HU826" s="45"/>
      <c r="HV826" s="45"/>
      <c r="HW826" s="45"/>
      <c r="HX826" s="45"/>
      <c r="HY826" s="45"/>
      <c r="HZ826" s="45"/>
      <c r="IA826" s="45"/>
      <c r="IB826" s="45"/>
      <c r="IC826" s="45"/>
      <c r="ID826" s="45"/>
      <c r="IE826" s="45"/>
      <c r="IF826" s="45"/>
      <c r="IG826" s="45"/>
      <c r="IH826" s="45"/>
      <c r="II826" s="45"/>
      <c r="IJ826" s="45"/>
      <c r="IK826" s="45"/>
      <c r="IL826" s="45"/>
      <c r="IM826" s="45"/>
      <c r="IN826" s="45"/>
      <c r="IO826" s="45"/>
      <c r="IP826" s="45"/>
      <c r="IQ826" s="45"/>
    </row>
    <row r="828" spans="1:251" ht="19.2">
      <c r="A828" s="44" t="s">
        <v>103</v>
      </c>
      <c r="AW828" s="46"/>
      <c r="AX828" s="47"/>
      <c r="AY828" s="46"/>
    </row>
    <row r="830" spans="1:251" ht="18">
      <c r="B830" s="106" t="s">
        <v>0</v>
      </c>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c r="AA830" s="107"/>
      <c r="AB830" s="107"/>
      <c r="AC830" s="107"/>
      <c r="AD830" s="107"/>
      <c r="AE830" s="107"/>
      <c r="AF830" s="107"/>
      <c r="AG830" s="107"/>
      <c r="AH830" s="107"/>
      <c r="AI830" s="107"/>
      <c r="AJ830" s="107"/>
      <c r="AK830" s="107"/>
      <c r="AL830" s="107"/>
      <c r="AM830" s="107"/>
      <c r="AN830" s="107"/>
      <c r="AO830" s="107"/>
      <c r="AP830" s="107"/>
      <c r="AQ830" s="107"/>
      <c r="AR830" s="107"/>
      <c r="AS830" s="107"/>
      <c r="AT830" s="107"/>
      <c r="AU830" s="107"/>
      <c r="AV830" s="107"/>
      <c r="AW830" s="107"/>
      <c r="AX830" s="107"/>
    </row>
    <row r="831" spans="1:251">
      <c r="Z831" s="48"/>
      <c r="AD831" s="48"/>
      <c r="AE831" s="48"/>
      <c r="AF831" s="48"/>
      <c r="AG831" s="48"/>
      <c r="AH831" s="48"/>
      <c r="AI831" s="48"/>
      <c r="AO831" s="48"/>
    </row>
    <row r="832" spans="1:251" ht="13.8" thickBot="1">
      <c r="Z832" s="48"/>
      <c r="AD832" s="48"/>
      <c r="AE832" s="48"/>
      <c r="AF832" s="48"/>
      <c r="AG832" s="48"/>
      <c r="AH832" s="48"/>
      <c r="AI832" s="48"/>
      <c r="AO832" s="48"/>
      <c r="DI832" s="49"/>
    </row>
    <row r="833" spans="1:113" ht="24.75" customHeight="1" thickBot="1">
      <c r="B833" s="108" t="s">
        <v>104</v>
      </c>
      <c r="C833" s="109"/>
      <c r="D833" s="109"/>
      <c r="E833" s="109"/>
      <c r="F833" s="109"/>
      <c r="G833" s="109"/>
      <c r="H833" s="110" t="s">
        <v>234</v>
      </c>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c r="AF833" s="111"/>
      <c r="AG833" s="111"/>
      <c r="AH833" s="111"/>
      <c r="AI833" s="111"/>
      <c r="AJ833" s="111"/>
      <c r="AK833" s="111"/>
      <c r="AL833" s="111"/>
      <c r="AM833" s="111"/>
      <c r="AN833" s="111"/>
      <c r="AO833" s="111"/>
      <c r="AP833" s="111"/>
      <c r="AQ833" s="111"/>
      <c r="AR833" s="111"/>
      <c r="AS833" s="111"/>
      <c r="AT833" s="111"/>
      <c r="AU833" s="111"/>
      <c r="AV833" s="111"/>
      <c r="AW833" s="111"/>
      <c r="AX833" s="112"/>
      <c r="DI833" s="49"/>
    </row>
    <row r="834" spans="1:113" ht="14.4">
      <c r="B834" s="50"/>
      <c r="C834" s="50"/>
      <c r="D834" s="50"/>
      <c r="E834" s="50"/>
      <c r="F834" s="50"/>
      <c r="G834" s="50"/>
      <c r="H834" s="51"/>
      <c r="I834" s="51"/>
      <c r="J834" s="51"/>
      <c r="K834" s="51"/>
      <c r="L834" s="52"/>
      <c r="M834" s="52"/>
      <c r="N834" s="52"/>
      <c r="O834" s="52"/>
      <c r="P834" s="51"/>
      <c r="Q834" s="51"/>
      <c r="R834" s="51"/>
      <c r="S834" s="51"/>
      <c r="T834" s="51"/>
      <c r="U834" s="51"/>
      <c r="V834" s="53"/>
      <c r="W834" s="53"/>
      <c r="X834" s="53"/>
      <c r="Y834" s="53"/>
      <c r="Z834" s="53"/>
      <c r="AA834" s="53"/>
      <c r="AB834" s="53"/>
      <c r="AC834" s="53"/>
      <c r="AD834" s="53"/>
      <c r="AE834" s="53"/>
      <c r="AF834" s="53"/>
      <c r="AG834" s="53"/>
      <c r="AH834" s="53"/>
      <c r="AI834" s="53"/>
      <c r="AJ834" s="53"/>
      <c r="AK834" s="53"/>
      <c r="AL834" s="53"/>
      <c r="AM834" s="53"/>
      <c r="AN834" s="53"/>
      <c r="AO834" s="53"/>
      <c r="AP834" s="53"/>
      <c r="AQ834" s="53"/>
      <c r="AR834" s="53"/>
      <c r="AS834" s="53"/>
      <c r="AT834" s="53"/>
      <c r="AU834" s="53"/>
      <c r="AV834" s="53"/>
      <c r="AW834" s="53"/>
      <c r="AX834" s="53"/>
      <c r="DI834" s="49"/>
    </row>
    <row r="835" spans="1:113" ht="15" thickBot="1">
      <c r="A835" s="54"/>
      <c r="B835" s="53" t="s">
        <v>106</v>
      </c>
      <c r="C835" s="51"/>
      <c r="D835" s="51"/>
      <c r="E835" s="51"/>
      <c r="F835" s="51"/>
      <c r="G835" s="51"/>
      <c r="H835" s="51"/>
      <c r="I835" s="51"/>
      <c r="J835" s="51"/>
      <c r="K835" s="51"/>
      <c r="L835" s="52"/>
      <c r="M835" s="52"/>
      <c r="N835" s="52"/>
      <c r="O835" s="52"/>
      <c r="P835" s="51"/>
      <c r="Q835" s="51"/>
      <c r="R835" s="51"/>
      <c r="S835" s="51"/>
      <c r="T835" s="51"/>
      <c r="U835" s="51"/>
      <c r="V835" s="53"/>
      <c r="W835" s="53"/>
      <c r="X835" s="53"/>
      <c r="Y835" s="53"/>
      <c r="Z835" s="53"/>
      <c r="AA835" s="53"/>
      <c r="AB835" s="53"/>
      <c r="AC835" s="53"/>
      <c r="AD835" s="53"/>
      <c r="AE835" s="53"/>
      <c r="AF835" s="53"/>
      <c r="AG835" s="53"/>
      <c r="AH835" s="53"/>
      <c r="AI835" s="53"/>
      <c r="AJ835" s="53"/>
      <c r="AK835" s="53"/>
      <c r="AL835" s="53"/>
      <c r="AM835" s="53"/>
      <c r="AN835" s="53"/>
      <c r="AO835" s="53"/>
      <c r="AP835" s="53"/>
      <c r="AQ835" s="53"/>
      <c r="AR835" s="53"/>
      <c r="AS835" s="53"/>
      <c r="AT835" s="53"/>
      <c r="AU835" s="53"/>
      <c r="AV835" s="53"/>
      <c r="AW835" s="53"/>
      <c r="AX835" s="53"/>
      <c r="DI835" s="49"/>
    </row>
    <row r="836" spans="1:113" ht="14.4">
      <c r="A836" s="51"/>
      <c r="B836" s="55"/>
      <c r="C836" s="50"/>
      <c r="D836" s="50"/>
      <c r="E836" s="50"/>
      <c r="F836" s="50"/>
      <c r="G836" s="50"/>
      <c r="H836" s="50"/>
      <c r="I836" s="50"/>
      <c r="J836" s="50"/>
      <c r="K836" s="50"/>
      <c r="L836" s="56"/>
      <c r="M836" s="56"/>
      <c r="N836" s="56"/>
      <c r="O836" s="56"/>
      <c r="P836" s="50"/>
      <c r="Q836" s="50"/>
      <c r="R836" s="50"/>
      <c r="S836" s="50"/>
      <c r="T836" s="50"/>
      <c r="U836" s="50"/>
      <c r="V836" s="57"/>
      <c r="W836" s="57"/>
      <c r="X836" s="57"/>
      <c r="Y836" s="57"/>
      <c r="Z836" s="57"/>
      <c r="AA836" s="57"/>
      <c r="AB836" s="57"/>
      <c r="AC836" s="57"/>
      <c r="AD836" s="57"/>
      <c r="AE836" s="57"/>
      <c r="AF836" s="57"/>
      <c r="AG836" s="57"/>
      <c r="AH836" s="57"/>
      <c r="AI836" s="57"/>
      <c r="AJ836" s="57"/>
      <c r="AK836" s="57"/>
      <c r="AL836" s="57"/>
      <c r="AM836" s="57"/>
      <c r="AN836" s="57"/>
      <c r="AO836" s="57"/>
      <c r="AP836" s="57"/>
      <c r="AQ836" s="57"/>
      <c r="AR836" s="57"/>
      <c r="AS836" s="57"/>
      <c r="AT836" s="57"/>
      <c r="AU836" s="57"/>
      <c r="AV836" s="57"/>
      <c r="AW836" s="57"/>
      <c r="AX836" s="58"/>
    </row>
    <row r="837" spans="1:113" ht="12" customHeight="1">
      <c r="A837" s="51"/>
      <c r="B837" s="113" t="s">
        <v>235</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4"/>
      <c r="AL837" s="114"/>
      <c r="AM837" s="114"/>
      <c r="AN837" s="114"/>
      <c r="AO837" s="114"/>
      <c r="AP837" s="114"/>
      <c r="AQ837" s="114"/>
      <c r="AR837" s="114"/>
      <c r="AS837" s="114"/>
      <c r="AT837" s="114"/>
      <c r="AU837" s="114"/>
      <c r="AV837" s="114"/>
      <c r="AW837" s="114"/>
      <c r="AX837" s="115"/>
    </row>
    <row r="838" spans="1:113" ht="12" customHeight="1">
      <c r="A838" s="51"/>
      <c r="B838" s="113"/>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4"/>
      <c r="AL838" s="114"/>
      <c r="AM838" s="114"/>
      <c r="AN838" s="114"/>
      <c r="AO838" s="114"/>
      <c r="AP838" s="114"/>
      <c r="AQ838" s="114"/>
      <c r="AR838" s="114"/>
      <c r="AS838" s="114"/>
      <c r="AT838" s="114"/>
      <c r="AU838" s="114"/>
      <c r="AV838" s="114"/>
      <c r="AW838" s="114"/>
      <c r="AX838" s="115"/>
    </row>
    <row r="839" spans="1:113" ht="12" customHeight="1">
      <c r="A839" s="51"/>
      <c r="B839" s="113"/>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4"/>
      <c r="AL839" s="114"/>
      <c r="AM839" s="114"/>
      <c r="AN839" s="114"/>
      <c r="AO839" s="114"/>
      <c r="AP839" s="114"/>
      <c r="AQ839" s="114"/>
      <c r="AR839" s="114"/>
      <c r="AS839" s="114"/>
      <c r="AT839" s="114"/>
      <c r="AU839" s="114"/>
      <c r="AV839" s="114"/>
      <c r="AW839" s="114"/>
      <c r="AX839" s="115"/>
    </row>
    <row r="840" spans="1:113" ht="12" customHeight="1">
      <c r="A840" s="51"/>
      <c r="B840" s="113"/>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4"/>
      <c r="AL840" s="114"/>
      <c r="AM840" s="114"/>
      <c r="AN840" s="114"/>
      <c r="AO840" s="114"/>
      <c r="AP840" s="114"/>
      <c r="AQ840" s="114"/>
      <c r="AR840" s="114"/>
      <c r="AS840" s="114"/>
      <c r="AT840" s="114"/>
      <c r="AU840" s="114"/>
      <c r="AV840" s="114"/>
      <c r="AW840" s="114"/>
      <c r="AX840" s="115"/>
    </row>
    <row r="841" spans="1:113" ht="12" customHeight="1">
      <c r="A841" s="51"/>
      <c r="B841" s="113"/>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4"/>
      <c r="AL841" s="114"/>
      <c r="AM841" s="114"/>
      <c r="AN841" s="114"/>
      <c r="AO841" s="114"/>
      <c r="AP841" s="114"/>
      <c r="AQ841" s="114"/>
      <c r="AR841" s="114"/>
      <c r="AS841" s="114"/>
      <c r="AT841" s="114"/>
      <c r="AU841" s="114"/>
      <c r="AV841" s="114"/>
      <c r="AW841" s="114"/>
      <c r="AX841" s="115"/>
    </row>
    <row r="842" spans="1:113" ht="12" customHeight="1">
      <c r="A842" s="51"/>
      <c r="B842" s="113"/>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4"/>
      <c r="AL842" s="114"/>
      <c r="AM842" s="114"/>
      <c r="AN842" s="114"/>
      <c r="AO842" s="114"/>
      <c r="AP842" s="114"/>
      <c r="AQ842" s="114"/>
      <c r="AR842" s="114"/>
      <c r="AS842" s="114"/>
      <c r="AT842" s="114"/>
      <c r="AU842" s="114"/>
      <c r="AV842" s="114"/>
      <c r="AW842" s="114"/>
      <c r="AX842" s="115"/>
    </row>
    <row r="843" spans="1:113" ht="12" customHeight="1">
      <c r="A843" s="51"/>
      <c r="B843" s="113"/>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4"/>
      <c r="AL843" s="114"/>
      <c r="AM843" s="114"/>
      <c r="AN843" s="114"/>
      <c r="AO843" s="114"/>
      <c r="AP843" s="114"/>
      <c r="AQ843" s="114"/>
      <c r="AR843" s="114"/>
      <c r="AS843" s="114"/>
      <c r="AT843" s="114"/>
      <c r="AU843" s="114"/>
      <c r="AV843" s="114"/>
      <c r="AW843" s="114"/>
      <c r="AX843" s="115"/>
    </row>
    <row r="844" spans="1:113" ht="12" customHeight="1">
      <c r="A844" s="51"/>
      <c r="B844" s="113"/>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4"/>
      <c r="AL844" s="114"/>
      <c r="AM844" s="114"/>
      <c r="AN844" s="114"/>
      <c r="AO844" s="114"/>
      <c r="AP844" s="114"/>
      <c r="AQ844" s="114"/>
      <c r="AR844" s="114"/>
      <c r="AS844" s="114"/>
      <c r="AT844" s="114"/>
      <c r="AU844" s="114"/>
      <c r="AV844" s="114"/>
      <c r="AW844" s="114"/>
      <c r="AX844" s="115"/>
    </row>
    <row r="845" spans="1:113" ht="12" customHeight="1">
      <c r="A845" s="51"/>
      <c r="B845" s="113"/>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4"/>
      <c r="AL845" s="114"/>
      <c r="AM845" s="114"/>
      <c r="AN845" s="114"/>
      <c r="AO845" s="114"/>
      <c r="AP845" s="114"/>
      <c r="AQ845" s="114"/>
      <c r="AR845" s="114"/>
      <c r="AS845" s="114"/>
      <c r="AT845" s="114"/>
      <c r="AU845" s="114"/>
      <c r="AV845" s="114"/>
      <c r="AW845" s="114"/>
      <c r="AX845" s="115"/>
      <c r="BC845" s="59"/>
    </row>
    <row r="846" spans="1:113" ht="12" customHeight="1">
      <c r="A846" s="51"/>
      <c r="B846" s="113"/>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4"/>
      <c r="AL846" s="114"/>
      <c r="AM846" s="114"/>
      <c r="AN846" s="114"/>
      <c r="AO846" s="114"/>
      <c r="AP846" s="114"/>
      <c r="AQ846" s="114"/>
      <c r="AR846" s="114"/>
      <c r="AS846" s="114"/>
      <c r="AT846" s="114"/>
      <c r="AU846" s="114"/>
      <c r="AV846" s="114"/>
      <c r="AW846" s="114"/>
      <c r="AX846" s="115"/>
    </row>
    <row r="847" spans="1:113" ht="12" customHeight="1">
      <c r="A847" s="51"/>
      <c r="B847" s="113"/>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4"/>
      <c r="AL847" s="114"/>
      <c r="AM847" s="114"/>
      <c r="AN847" s="114"/>
      <c r="AO847" s="114"/>
      <c r="AP847" s="114"/>
      <c r="AQ847" s="114"/>
      <c r="AR847" s="114"/>
      <c r="AS847" s="114"/>
      <c r="AT847" s="114"/>
      <c r="AU847" s="114"/>
      <c r="AV847" s="114"/>
      <c r="AW847" s="114"/>
      <c r="AX847" s="115"/>
    </row>
    <row r="848" spans="1:113" ht="12" customHeight="1">
      <c r="A848" s="51"/>
      <c r="B848" s="113"/>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4"/>
      <c r="AL848" s="114"/>
      <c r="AM848" s="114"/>
      <c r="AN848" s="114"/>
      <c r="AO848" s="114"/>
      <c r="AP848" s="114"/>
      <c r="AQ848" s="114"/>
      <c r="AR848" s="114"/>
      <c r="AS848" s="114"/>
      <c r="AT848" s="114"/>
      <c r="AU848" s="114"/>
      <c r="AV848" s="114"/>
      <c r="AW848" s="114"/>
      <c r="AX848" s="115"/>
    </row>
    <row r="849" spans="1:251" ht="15" thickBot="1">
      <c r="A849" s="60"/>
      <c r="B849" s="61"/>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c r="AU849" s="62"/>
      <c r="AV849" s="62"/>
      <c r="AW849" s="62"/>
      <c r="AX849" s="63"/>
    </row>
    <row r="850" spans="1:251">
      <c r="B850" s="64"/>
    </row>
    <row r="851" spans="1:251" ht="15" thickBot="1">
      <c r="A851" s="54"/>
      <c r="B851" s="53" t="s">
        <v>108</v>
      </c>
      <c r="C851" s="51"/>
      <c r="D851" s="51"/>
      <c r="E851" s="51"/>
      <c r="F851" s="51"/>
      <c r="G851" s="51"/>
      <c r="H851" s="51"/>
      <c r="I851" s="51"/>
      <c r="J851" s="51"/>
      <c r="K851" s="51"/>
      <c r="L851" s="52"/>
      <c r="M851" s="52"/>
      <c r="N851" s="52"/>
      <c r="O851" s="52"/>
      <c r="P851" s="51"/>
      <c r="Q851" s="51"/>
      <c r="R851" s="51"/>
      <c r="S851" s="51"/>
      <c r="T851" s="51"/>
      <c r="U851" s="51"/>
      <c r="V851" s="53"/>
      <c r="W851" s="53"/>
      <c r="X851" s="53"/>
      <c r="Y851" s="53"/>
      <c r="Z851" s="53"/>
      <c r="AA851" s="53"/>
      <c r="AB851" s="53"/>
      <c r="AC851" s="53"/>
      <c r="AD851" s="53"/>
      <c r="AE851" s="53"/>
      <c r="AF851" s="53"/>
      <c r="AG851" s="53"/>
      <c r="AH851" s="53"/>
      <c r="AI851" s="53"/>
      <c r="AJ851" s="53"/>
      <c r="AK851" s="53"/>
      <c r="AL851" s="53"/>
      <c r="AM851" s="53"/>
      <c r="AN851" s="53"/>
      <c r="AO851" s="53"/>
      <c r="AP851" s="53"/>
      <c r="AQ851" s="53"/>
      <c r="AR851" s="53"/>
      <c r="AS851" s="53"/>
      <c r="AT851" s="53"/>
      <c r="AU851" s="53"/>
      <c r="AV851" s="53"/>
      <c r="AW851" s="53"/>
      <c r="AX851" s="53"/>
      <c r="DI851" s="49"/>
    </row>
    <row r="852" spans="1:251" ht="14.4">
      <c r="A852" s="51"/>
      <c r="B852" s="55"/>
      <c r="C852" s="50"/>
      <c r="D852" s="50"/>
      <c r="E852" s="50"/>
      <c r="F852" s="50"/>
      <c r="G852" s="50"/>
      <c r="H852" s="50"/>
      <c r="I852" s="50"/>
      <c r="J852" s="50"/>
      <c r="K852" s="50"/>
      <c r="L852" s="56"/>
      <c r="M852" s="56"/>
      <c r="N852" s="56"/>
      <c r="O852" s="56"/>
      <c r="P852" s="50"/>
      <c r="Q852" s="50"/>
      <c r="R852" s="50"/>
      <c r="S852" s="50"/>
      <c r="T852" s="50"/>
      <c r="U852" s="50"/>
      <c r="V852" s="57"/>
      <c r="W852" s="57"/>
      <c r="X852" s="57"/>
      <c r="Y852" s="57"/>
      <c r="Z852" s="57"/>
      <c r="AA852" s="57"/>
      <c r="AB852" s="57"/>
      <c r="AC852" s="57"/>
      <c r="AD852" s="57"/>
      <c r="AE852" s="57"/>
      <c r="AF852" s="57"/>
      <c r="AG852" s="57"/>
      <c r="AH852" s="57"/>
      <c r="AI852" s="57"/>
      <c r="AJ852" s="57"/>
      <c r="AK852" s="57"/>
      <c r="AL852" s="57"/>
      <c r="AM852" s="57"/>
      <c r="AN852" s="57"/>
      <c r="AO852" s="57"/>
      <c r="AP852" s="57"/>
      <c r="AQ852" s="57"/>
      <c r="AR852" s="57"/>
      <c r="AS852" s="57"/>
      <c r="AT852" s="57"/>
      <c r="AU852" s="57"/>
      <c r="AV852" s="57"/>
      <c r="AW852" s="57"/>
      <c r="AX852" s="58"/>
    </row>
    <row r="853" spans="1:251" ht="12" customHeight="1">
      <c r="A853" s="51"/>
      <c r="B853" s="113" t="s">
        <v>236</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4"/>
      <c r="AL853" s="114"/>
      <c r="AM853" s="114"/>
      <c r="AN853" s="114"/>
      <c r="AO853" s="114"/>
      <c r="AP853" s="114"/>
      <c r="AQ853" s="114"/>
      <c r="AR853" s="114"/>
      <c r="AS853" s="114"/>
      <c r="AT853" s="114"/>
      <c r="AU853" s="114"/>
      <c r="AV853" s="114"/>
      <c r="AW853" s="114"/>
      <c r="AX853" s="115"/>
    </row>
    <row r="854" spans="1:251" ht="12" customHeight="1">
      <c r="A854" s="51"/>
      <c r="B854" s="113"/>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4"/>
      <c r="AL854" s="114"/>
      <c r="AM854" s="114"/>
      <c r="AN854" s="114"/>
      <c r="AO854" s="114"/>
      <c r="AP854" s="114"/>
      <c r="AQ854" s="114"/>
      <c r="AR854" s="114"/>
      <c r="AS854" s="114"/>
      <c r="AT854" s="114"/>
      <c r="AU854" s="114"/>
      <c r="AV854" s="114"/>
      <c r="AW854" s="114"/>
      <c r="AX854" s="115"/>
      <c r="BC854" s="59"/>
    </row>
    <row r="855" spans="1:251" ht="12" customHeight="1">
      <c r="A855" s="51"/>
      <c r="B855" s="113"/>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4"/>
      <c r="AL855" s="114"/>
      <c r="AM855" s="114"/>
      <c r="AN855" s="114"/>
      <c r="AO855" s="114"/>
      <c r="AP855" s="114"/>
      <c r="AQ855" s="114"/>
      <c r="AR855" s="114"/>
      <c r="AS855" s="114"/>
      <c r="AT855" s="114"/>
      <c r="AU855" s="114"/>
      <c r="AV855" s="114"/>
      <c r="AW855" s="114"/>
      <c r="AX855" s="115"/>
    </row>
    <row r="856" spans="1:251" ht="12" customHeight="1">
      <c r="A856" s="51"/>
      <c r="B856" s="113"/>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4"/>
      <c r="AL856" s="114"/>
      <c r="AM856" s="114"/>
      <c r="AN856" s="114"/>
      <c r="AO856" s="114"/>
      <c r="AP856" s="114"/>
      <c r="AQ856" s="114"/>
      <c r="AR856" s="114"/>
      <c r="AS856" s="114"/>
      <c r="AT856" s="114"/>
      <c r="AU856" s="114"/>
      <c r="AV856" s="114"/>
      <c r="AW856" s="114"/>
      <c r="AX856" s="115"/>
    </row>
    <row r="857" spans="1:251" ht="12" customHeight="1">
      <c r="A857" s="51"/>
      <c r="B857" s="113"/>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4"/>
      <c r="AL857" s="114"/>
      <c r="AM857" s="114"/>
      <c r="AN857" s="114"/>
      <c r="AO857" s="114"/>
      <c r="AP857" s="114"/>
      <c r="AQ857" s="114"/>
      <c r="AR857" s="114"/>
      <c r="AS857" s="114"/>
      <c r="AT857" s="114"/>
      <c r="AU857" s="114"/>
      <c r="AV857" s="114"/>
      <c r="AW857" s="114"/>
      <c r="AX857" s="115"/>
    </row>
    <row r="858" spans="1:251" ht="15" thickBot="1">
      <c r="A858" s="60"/>
      <c r="B858" s="61"/>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c r="AU858" s="62"/>
      <c r="AV858" s="62"/>
      <c r="AW858" s="62"/>
      <c r="AX858" s="63"/>
    </row>
    <row r="859" spans="1:251">
      <c r="B859" s="64"/>
    </row>
    <row r="860" spans="1:251" ht="14.4">
      <c r="B860" s="53" t="s">
        <v>110</v>
      </c>
      <c r="C860" s="51"/>
      <c r="D860" s="51"/>
      <c r="E860" s="51"/>
      <c r="F860" s="51"/>
      <c r="G860" s="51"/>
      <c r="H860" s="51"/>
      <c r="I860" s="51"/>
      <c r="J860" s="51"/>
      <c r="K860" s="51"/>
      <c r="L860" s="52"/>
      <c r="M860" s="52"/>
      <c r="N860" s="52"/>
      <c r="O860" s="52"/>
      <c r="P860" s="51"/>
      <c r="Q860" s="51"/>
      <c r="R860" s="51"/>
      <c r="S860" s="51"/>
      <c r="T860" s="51"/>
      <c r="U860" s="51"/>
      <c r="V860" s="53"/>
      <c r="W860" s="53"/>
      <c r="X860" s="53"/>
      <c r="Y860" s="53"/>
      <c r="Z860" s="53"/>
      <c r="AA860" s="53"/>
      <c r="AB860" s="53"/>
      <c r="AC860" s="53"/>
      <c r="AD860" s="53"/>
      <c r="AE860" s="53"/>
      <c r="AF860" s="53"/>
      <c r="AG860" s="53"/>
      <c r="AH860" s="53"/>
      <c r="AI860" s="53"/>
      <c r="AJ860" s="53"/>
      <c r="AK860" s="53"/>
      <c r="AL860" s="53"/>
      <c r="AM860" s="53"/>
      <c r="AN860" s="53"/>
      <c r="AO860" s="53"/>
      <c r="AP860" s="53"/>
      <c r="AQ860" s="53"/>
      <c r="AR860" s="53"/>
      <c r="AS860" s="53"/>
      <c r="AT860" s="53"/>
      <c r="AU860" s="53"/>
      <c r="AV860" s="53"/>
      <c r="AW860" s="53"/>
      <c r="AX860" s="53"/>
    </row>
    <row r="861" spans="1:251" ht="15" thickBot="1">
      <c r="B861" s="51"/>
      <c r="C861" s="51"/>
      <c r="D861" s="51"/>
      <c r="E861" s="51"/>
      <c r="F861" s="51"/>
      <c r="G861" s="51"/>
      <c r="H861" s="51"/>
      <c r="I861" s="51"/>
      <c r="J861" s="51"/>
      <c r="K861" s="51"/>
      <c r="L861" s="52"/>
      <c r="M861" s="52"/>
      <c r="N861" s="52"/>
      <c r="O861" s="52"/>
      <c r="P861" s="51"/>
      <c r="Q861" s="51"/>
      <c r="R861" s="51"/>
      <c r="S861" s="51"/>
      <c r="T861" s="51"/>
      <c r="U861" s="51"/>
      <c r="V861" s="53"/>
      <c r="W861" s="53"/>
      <c r="X861" s="53"/>
      <c r="Y861" s="53"/>
      <c r="Z861" s="53"/>
      <c r="AA861" s="53"/>
      <c r="AB861" s="53"/>
      <c r="AC861" s="53"/>
      <c r="AD861" s="53"/>
      <c r="AE861" s="53"/>
      <c r="AF861" s="53"/>
      <c r="AG861" s="53"/>
      <c r="AH861" s="53"/>
      <c r="AI861" s="53"/>
      <c r="AJ861" s="53"/>
      <c r="AK861" s="53"/>
      <c r="AL861" s="53"/>
      <c r="AM861" s="53"/>
      <c r="AN861" s="53"/>
      <c r="AO861" s="53"/>
      <c r="AP861" s="53"/>
      <c r="AQ861" s="53"/>
      <c r="AR861" s="53"/>
      <c r="AS861" s="53"/>
      <c r="AT861" s="53"/>
      <c r="AU861" s="53"/>
      <c r="AV861" s="53"/>
      <c r="AW861" s="53"/>
      <c r="AX861" s="65" t="s">
        <v>111</v>
      </c>
    </row>
    <row r="862" spans="1:251" s="59" customFormat="1" ht="13.5" customHeight="1">
      <c r="A862" s="51"/>
      <c r="B862" s="116" t="s">
        <v>112</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8"/>
      <c r="AA862" s="122" t="s">
        <v>113</v>
      </c>
      <c r="AB862" s="117"/>
      <c r="AC862" s="117"/>
      <c r="AD862" s="117"/>
      <c r="AE862" s="117"/>
      <c r="AF862" s="117"/>
      <c r="AG862" s="117"/>
      <c r="AH862" s="117"/>
      <c r="AI862" s="118"/>
      <c r="AJ862" s="122" t="s">
        <v>114</v>
      </c>
      <c r="AK862" s="117"/>
      <c r="AL862" s="117"/>
      <c r="AM862" s="117"/>
      <c r="AN862" s="117"/>
      <c r="AO862" s="117"/>
      <c r="AP862" s="117"/>
      <c r="AQ862" s="117"/>
      <c r="AR862" s="118"/>
      <c r="AS862" s="122" t="s">
        <v>115</v>
      </c>
      <c r="AT862" s="117"/>
      <c r="AU862" s="117"/>
      <c r="AV862" s="117"/>
      <c r="AW862" s="117"/>
      <c r="AX862" s="124"/>
      <c r="AY862" s="45"/>
      <c r="AZ862" s="45"/>
      <c r="BA862" s="45"/>
      <c r="BB862" s="45"/>
      <c r="BC862" s="45"/>
      <c r="BD862" s="45"/>
      <c r="BE862" s="45"/>
      <c r="BF862" s="45"/>
      <c r="BG862" s="45"/>
      <c r="BH862" s="45"/>
      <c r="BI862" s="45"/>
      <c r="BJ862" s="45"/>
      <c r="BK862" s="45"/>
      <c r="BL862" s="45"/>
      <c r="BM862" s="45"/>
      <c r="BN862" s="45"/>
      <c r="BO862" s="45"/>
      <c r="BP862" s="45"/>
      <c r="BQ862" s="45"/>
      <c r="BR862" s="45"/>
      <c r="BS862" s="45"/>
      <c r="BT862" s="45"/>
      <c r="BU862" s="45"/>
      <c r="BV862" s="45"/>
      <c r="BW862" s="45"/>
      <c r="BX862" s="45"/>
      <c r="BY862" s="45"/>
      <c r="BZ862" s="45"/>
      <c r="CA862" s="45"/>
      <c r="CB862" s="45"/>
      <c r="CC862" s="45"/>
      <c r="CD862" s="45"/>
      <c r="CE862" s="45"/>
      <c r="CF862" s="45"/>
      <c r="CG862" s="45"/>
      <c r="CH862" s="45"/>
      <c r="CI862" s="45"/>
      <c r="CJ862" s="45"/>
      <c r="CK862" s="45"/>
      <c r="CL862" s="45"/>
      <c r="CM862" s="45"/>
      <c r="CN862" s="45"/>
      <c r="CO862" s="45"/>
      <c r="CP862" s="45"/>
      <c r="CQ862" s="45"/>
      <c r="CR862" s="45"/>
      <c r="CS862" s="45"/>
      <c r="CT862" s="45"/>
      <c r="CU862" s="45"/>
      <c r="CV862" s="45"/>
      <c r="CW862" s="45"/>
      <c r="CX862" s="45"/>
      <c r="CY862" s="45"/>
      <c r="CZ862" s="45"/>
      <c r="DA862" s="45"/>
      <c r="DB862" s="45"/>
      <c r="DC862" s="45"/>
      <c r="DD862" s="45"/>
      <c r="DE862" s="45"/>
      <c r="DF862" s="45"/>
      <c r="DG862" s="45"/>
      <c r="DH862" s="45"/>
      <c r="DI862" s="45"/>
      <c r="DJ862" s="45"/>
      <c r="DK862" s="45"/>
      <c r="DL862" s="45"/>
      <c r="DM862" s="45"/>
      <c r="DN862" s="45"/>
      <c r="DO862" s="45"/>
      <c r="DP862" s="45"/>
      <c r="DQ862" s="45"/>
      <c r="DR862" s="45"/>
      <c r="DS862" s="45"/>
      <c r="DT862" s="45"/>
      <c r="DU862" s="45"/>
      <c r="DV862" s="45"/>
      <c r="DW862" s="45"/>
      <c r="DX862" s="45"/>
      <c r="DY862" s="45"/>
      <c r="DZ862" s="45"/>
      <c r="EA862" s="45"/>
      <c r="EB862" s="45"/>
      <c r="EC862" s="45"/>
      <c r="ED862" s="45"/>
      <c r="EE862" s="45"/>
      <c r="EF862" s="45"/>
      <c r="EG862" s="45"/>
      <c r="EH862" s="45"/>
      <c r="EI862" s="45"/>
      <c r="EJ862" s="45"/>
      <c r="EK862" s="45"/>
      <c r="EL862" s="45"/>
      <c r="EM862" s="45"/>
      <c r="EN862" s="45"/>
      <c r="EO862" s="45"/>
      <c r="EP862" s="45"/>
      <c r="EQ862" s="45"/>
      <c r="ER862" s="45"/>
      <c r="ES862" s="45"/>
      <c r="ET862" s="45"/>
      <c r="EU862" s="45"/>
      <c r="EV862" s="45"/>
      <c r="EW862" s="45"/>
      <c r="EX862" s="45"/>
      <c r="EY862" s="45"/>
      <c r="EZ862" s="45"/>
      <c r="FA862" s="45"/>
      <c r="FB862" s="45"/>
      <c r="FC862" s="45"/>
      <c r="FD862" s="45"/>
      <c r="FE862" s="45"/>
      <c r="FF862" s="45"/>
      <c r="FG862" s="45"/>
      <c r="FH862" s="45"/>
      <c r="FI862" s="45"/>
      <c r="FJ862" s="45"/>
      <c r="FK862" s="45"/>
      <c r="FL862" s="45"/>
      <c r="FM862" s="45"/>
      <c r="FN862" s="45"/>
      <c r="FO862" s="45"/>
      <c r="FP862" s="45"/>
      <c r="FQ862" s="45"/>
      <c r="FR862" s="45"/>
      <c r="FS862" s="45"/>
      <c r="FT862" s="45"/>
      <c r="FU862" s="45"/>
      <c r="FV862" s="45"/>
      <c r="FW862" s="45"/>
      <c r="FX862" s="45"/>
      <c r="FY862" s="45"/>
      <c r="FZ862" s="45"/>
      <c r="GA862" s="45"/>
      <c r="GB862" s="45"/>
      <c r="GC862" s="45"/>
      <c r="GD862" s="45"/>
      <c r="GE862" s="45"/>
      <c r="GF862" s="45"/>
      <c r="GG862" s="45"/>
      <c r="GH862" s="45"/>
      <c r="GI862" s="45"/>
      <c r="GJ862" s="45"/>
      <c r="GK862" s="45"/>
      <c r="GL862" s="45"/>
      <c r="GM862" s="45"/>
      <c r="GN862" s="45"/>
      <c r="GO862" s="45"/>
      <c r="GP862" s="45"/>
      <c r="GQ862" s="45"/>
      <c r="GR862" s="45"/>
      <c r="GS862" s="45"/>
      <c r="GT862" s="45"/>
      <c r="GU862" s="45"/>
      <c r="GV862" s="45"/>
      <c r="GW862" s="45"/>
      <c r="GX862" s="45"/>
      <c r="GY862" s="45"/>
      <c r="GZ862" s="45"/>
      <c r="HA862" s="45"/>
      <c r="HB862" s="45"/>
      <c r="HC862" s="45"/>
      <c r="HD862" s="45"/>
      <c r="HE862" s="45"/>
      <c r="HF862" s="45"/>
      <c r="HG862" s="45"/>
      <c r="HH862" s="45"/>
      <c r="HI862" s="45"/>
      <c r="HJ862" s="45"/>
      <c r="HK862" s="45"/>
      <c r="HL862" s="45"/>
      <c r="HM862" s="45"/>
      <c r="HN862" s="45"/>
      <c r="HO862" s="45"/>
      <c r="HP862" s="45"/>
      <c r="HQ862" s="45"/>
      <c r="HR862" s="45"/>
      <c r="HS862" s="45"/>
      <c r="HT862" s="45"/>
      <c r="HU862" s="45"/>
      <c r="HV862" s="45"/>
      <c r="HW862" s="45"/>
      <c r="HX862" s="45"/>
      <c r="HY862" s="45"/>
      <c r="HZ862" s="45"/>
      <c r="IA862" s="45"/>
      <c r="IB862" s="45"/>
      <c r="IC862" s="45"/>
      <c r="ID862" s="45"/>
      <c r="IE862" s="45"/>
      <c r="IF862" s="45"/>
      <c r="IG862" s="45"/>
      <c r="IH862" s="45"/>
      <c r="II862" s="45"/>
      <c r="IJ862" s="45"/>
      <c r="IK862" s="45"/>
      <c r="IL862" s="45"/>
      <c r="IM862" s="45"/>
      <c r="IN862" s="45"/>
      <c r="IO862" s="45"/>
      <c r="IP862" s="45"/>
      <c r="IQ862" s="45"/>
    </row>
    <row r="863" spans="1:251" s="59" customFormat="1">
      <c r="A863" s="51"/>
      <c r="B863" s="119"/>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1"/>
      <c r="AA863" s="123"/>
      <c r="AB863" s="120"/>
      <c r="AC863" s="120"/>
      <c r="AD863" s="120"/>
      <c r="AE863" s="120"/>
      <c r="AF863" s="120"/>
      <c r="AG863" s="120"/>
      <c r="AH863" s="120"/>
      <c r="AI863" s="121"/>
      <c r="AJ863" s="123"/>
      <c r="AK863" s="120"/>
      <c r="AL863" s="120"/>
      <c r="AM863" s="120"/>
      <c r="AN863" s="120"/>
      <c r="AO863" s="120"/>
      <c r="AP863" s="120"/>
      <c r="AQ863" s="120"/>
      <c r="AR863" s="121"/>
      <c r="AS863" s="123"/>
      <c r="AT863" s="120"/>
      <c r="AU863" s="120"/>
      <c r="AV863" s="120"/>
      <c r="AW863" s="120"/>
      <c r="AX863" s="125"/>
      <c r="AY863" s="45"/>
      <c r="AZ863" s="45"/>
      <c r="BA863" s="45"/>
      <c r="BB863" s="66"/>
      <c r="BC863" s="67"/>
      <c r="BE863" s="45"/>
      <c r="BF863" s="45"/>
      <c r="BG863" s="45"/>
      <c r="BH863" s="45"/>
      <c r="BI863" s="45"/>
      <c r="BJ863" s="45"/>
      <c r="BK863" s="45"/>
      <c r="BL863" s="45"/>
      <c r="BM863" s="45"/>
      <c r="BN863" s="45"/>
      <c r="BO863" s="45"/>
      <c r="BP863" s="45"/>
      <c r="BQ863" s="45"/>
      <c r="BR863" s="45"/>
      <c r="BS863" s="45"/>
      <c r="BT863" s="45"/>
      <c r="BU863" s="45"/>
      <c r="BV863" s="45"/>
      <c r="BW863" s="45"/>
      <c r="BX863" s="45"/>
      <c r="BY863" s="45"/>
      <c r="BZ863" s="45"/>
      <c r="CA863" s="45"/>
      <c r="CB863" s="45"/>
      <c r="CC863" s="45"/>
      <c r="CD863" s="45"/>
      <c r="CE863" s="45"/>
      <c r="CF863" s="45"/>
      <c r="CG863" s="45"/>
      <c r="CH863" s="45"/>
      <c r="CI863" s="45"/>
      <c r="CJ863" s="45"/>
      <c r="CK863" s="45"/>
      <c r="CL863" s="45"/>
      <c r="CM863" s="45"/>
      <c r="CN863" s="45"/>
      <c r="CO863" s="45"/>
      <c r="CP863" s="45"/>
      <c r="CQ863" s="45"/>
      <c r="CR863" s="45"/>
      <c r="CS863" s="45"/>
      <c r="CT863" s="45"/>
      <c r="CU863" s="45"/>
      <c r="CV863" s="45"/>
      <c r="CW863" s="45"/>
      <c r="CX863" s="45"/>
      <c r="CY863" s="45"/>
      <c r="CZ863" s="45"/>
      <c r="DA863" s="45"/>
      <c r="DB863" s="45"/>
      <c r="DC863" s="45"/>
      <c r="DD863" s="45"/>
      <c r="DE863" s="45"/>
      <c r="DF863" s="45"/>
      <c r="DG863" s="45"/>
      <c r="DH863" s="45"/>
      <c r="DI863" s="45"/>
      <c r="DJ863" s="45"/>
      <c r="DK863" s="45"/>
      <c r="DL863" s="45"/>
      <c r="DM863" s="45"/>
      <c r="DN863" s="45"/>
      <c r="DO863" s="45"/>
      <c r="DP863" s="45"/>
      <c r="DQ863" s="45"/>
      <c r="DR863" s="45"/>
      <c r="DS863" s="45"/>
      <c r="DT863" s="45"/>
      <c r="DU863" s="45"/>
      <c r="DV863" s="45"/>
      <c r="DW863" s="45"/>
      <c r="DX863" s="45"/>
      <c r="DY863" s="45"/>
      <c r="DZ863" s="45"/>
      <c r="EA863" s="45"/>
      <c r="EB863" s="45"/>
      <c r="EC863" s="45"/>
      <c r="ED863" s="45"/>
      <c r="EE863" s="45"/>
      <c r="EF863" s="45"/>
      <c r="EG863" s="45"/>
      <c r="EH863" s="45"/>
      <c r="EI863" s="45"/>
      <c r="EJ863" s="45"/>
      <c r="EK863" s="45"/>
      <c r="EL863" s="45"/>
      <c r="EM863" s="45"/>
      <c r="EN863" s="45"/>
      <c r="EO863" s="45"/>
      <c r="EP863" s="45"/>
      <c r="EQ863" s="45"/>
      <c r="ER863" s="45"/>
      <c r="ES863" s="45"/>
      <c r="ET863" s="45"/>
      <c r="EU863" s="45"/>
      <c r="EV863" s="45"/>
      <c r="EW863" s="45"/>
      <c r="EX863" s="45"/>
      <c r="EY863" s="45"/>
      <c r="EZ863" s="45"/>
      <c r="FA863" s="45"/>
      <c r="FB863" s="45"/>
      <c r="FC863" s="45"/>
      <c r="FD863" s="45"/>
      <c r="FE863" s="45"/>
      <c r="FF863" s="45"/>
      <c r="FG863" s="45"/>
      <c r="FH863" s="45"/>
      <c r="FI863" s="45"/>
      <c r="FJ863" s="45"/>
      <c r="FK863" s="45"/>
      <c r="FL863" s="45"/>
      <c r="FM863" s="45"/>
      <c r="FN863" s="45"/>
      <c r="FO863" s="45"/>
      <c r="FP863" s="45"/>
      <c r="FQ863" s="45"/>
      <c r="FR863" s="45"/>
      <c r="FS863" s="45"/>
      <c r="FT863" s="45"/>
      <c r="FU863" s="45"/>
      <c r="FV863" s="45"/>
      <c r="FW863" s="45"/>
      <c r="FX863" s="45"/>
      <c r="FY863" s="45"/>
      <c r="FZ863" s="45"/>
      <c r="GA863" s="45"/>
      <c r="GB863" s="45"/>
      <c r="GC863" s="45"/>
      <c r="GD863" s="45"/>
      <c r="GE863" s="45"/>
      <c r="GF863" s="45"/>
      <c r="GG863" s="45"/>
      <c r="GH863" s="45"/>
      <c r="GI863" s="45"/>
      <c r="GJ863" s="45"/>
      <c r="GK863" s="45"/>
      <c r="GL863" s="45"/>
      <c r="GM863" s="45"/>
      <c r="GN863" s="45"/>
      <c r="GO863" s="45"/>
      <c r="GP863" s="45"/>
      <c r="GQ863" s="45"/>
      <c r="GR863" s="45"/>
      <c r="GS863" s="45"/>
      <c r="GT863" s="45"/>
      <c r="GU863" s="45"/>
      <c r="GV863" s="45"/>
      <c r="GW863" s="45"/>
      <c r="GX863" s="45"/>
      <c r="GY863" s="45"/>
      <c r="GZ863" s="45"/>
      <c r="HA863" s="45"/>
      <c r="HB863" s="45"/>
      <c r="HC863" s="45"/>
      <c r="HD863" s="45"/>
      <c r="HE863" s="45"/>
      <c r="HF863" s="45"/>
      <c r="HG863" s="45"/>
      <c r="HH863" s="45"/>
      <c r="HI863" s="45"/>
      <c r="HJ863" s="45"/>
      <c r="HK863" s="45"/>
      <c r="HL863" s="45"/>
      <c r="HM863" s="45"/>
      <c r="HN863" s="45"/>
      <c r="HO863" s="45"/>
      <c r="HP863" s="45"/>
      <c r="HQ863" s="45"/>
      <c r="HR863" s="45"/>
      <c r="HS863" s="45"/>
      <c r="HT863" s="45"/>
      <c r="HU863" s="45"/>
      <c r="HV863" s="45"/>
      <c r="HW863" s="45"/>
      <c r="HX863" s="45"/>
      <c r="HY863" s="45"/>
      <c r="HZ863" s="45"/>
      <c r="IA863" s="45"/>
      <c r="IB863" s="45"/>
      <c r="IC863" s="45"/>
      <c r="ID863" s="45"/>
      <c r="IE863" s="45"/>
      <c r="IF863" s="45"/>
      <c r="IG863" s="45"/>
      <c r="IH863" s="45"/>
      <c r="II863" s="45"/>
      <c r="IJ863" s="45"/>
      <c r="IK863" s="45"/>
      <c r="IL863" s="45"/>
      <c r="IM863" s="45"/>
      <c r="IN863" s="45"/>
      <c r="IO863" s="45"/>
      <c r="IP863" s="45"/>
      <c r="IQ863" s="45"/>
    </row>
    <row r="864" spans="1:251" s="59" customFormat="1" ht="18.75" customHeight="1">
      <c r="A864" s="51"/>
      <c r="B864" s="68"/>
      <c r="C864" s="126" t="s">
        <v>237</v>
      </c>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8"/>
      <c r="AA864" s="129">
        <v>753657</v>
      </c>
      <c r="AB864" s="130"/>
      <c r="AC864" s="130"/>
      <c r="AD864" s="130"/>
      <c r="AE864" s="130"/>
      <c r="AF864" s="130"/>
      <c r="AG864" s="130"/>
      <c r="AH864" s="130"/>
      <c r="AI864" s="131"/>
      <c r="AJ864" s="129">
        <v>690709</v>
      </c>
      <c r="AK864" s="130"/>
      <c r="AL864" s="130"/>
      <c r="AM864" s="130"/>
      <c r="AN864" s="130"/>
      <c r="AO864" s="130"/>
      <c r="AP864" s="130"/>
      <c r="AQ864" s="130"/>
      <c r="AR864" s="131"/>
      <c r="AS864" s="132"/>
      <c r="AT864" s="133"/>
      <c r="AU864" s="133"/>
      <c r="AV864" s="133"/>
      <c r="AW864" s="133"/>
      <c r="AX864" s="134"/>
      <c r="AY864" s="45"/>
      <c r="AZ864" s="45"/>
      <c r="BA864" s="45"/>
      <c r="BB864" s="45"/>
      <c r="BC864" s="45"/>
      <c r="BD864" s="45"/>
      <c r="BE864" s="45"/>
      <c r="BF864" s="45"/>
      <c r="BG864" s="45"/>
      <c r="BH864" s="45"/>
      <c r="BI864" s="45"/>
      <c r="BJ864" s="45"/>
      <c r="BK864" s="45"/>
      <c r="BL864" s="45"/>
      <c r="BM864" s="45"/>
      <c r="BN864" s="45"/>
      <c r="BO864" s="45"/>
      <c r="BP864" s="45"/>
      <c r="BQ864" s="45"/>
      <c r="BR864" s="45"/>
      <c r="BS864" s="45"/>
      <c r="BT864" s="45"/>
      <c r="BU864" s="45"/>
      <c r="BV864" s="45"/>
      <c r="BW864" s="45"/>
      <c r="BX864" s="45"/>
      <c r="BY864" s="45"/>
      <c r="BZ864" s="45"/>
      <c r="CA864" s="45"/>
      <c r="CB864" s="45"/>
      <c r="CC864" s="45"/>
      <c r="CD864" s="45"/>
      <c r="CE864" s="45"/>
      <c r="CF864" s="45"/>
      <c r="CG864" s="45"/>
      <c r="CH864" s="45"/>
      <c r="CI864" s="45"/>
      <c r="CJ864" s="45"/>
      <c r="CK864" s="45"/>
      <c r="CL864" s="45"/>
      <c r="CM864" s="45"/>
      <c r="CN864" s="45"/>
      <c r="CO864" s="45"/>
      <c r="CP864" s="45"/>
      <c r="CQ864" s="45"/>
      <c r="CR864" s="45"/>
      <c r="CS864" s="45"/>
      <c r="CT864" s="45"/>
      <c r="CU864" s="45"/>
      <c r="CV864" s="45"/>
      <c r="CW864" s="45"/>
      <c r="CX864" s="45"/>
      <c r="CY864" s="45"/>
      <c r="CZ864" s="45"/>
      <c r="DA864" s="45"/>
      <c r="DB864" s="45"/>
      <c r="DC864" s="45"/>
      <c r="DD864" s="45"/>
      <c r="DE864" s="45"/>
      <c r="DF864" s="45"/>
      <c r="DG864" s="45"/>
      <c r="DH864" s="45"/>
      <c r="DI864" s="45"/>
      <c r="DJ864" s="45"/>
      <c r="DK864" s="45"/>
      <c r="DL864" s="45"/>
      <c r="DM864" s="45"/>
      <c r="DN864" s="45"/>
      <c r="DO864" s="45"/>
      <c r="DP864" s="45"/>
      <c r="DQ864" s="45"/>
      <c r="DR864" s="45"/>
      <c r="DS864" s="45"/>
      <c r="DT864" s="45"/>
      <c r="DU864" s="45"/>
      <c r="DV864" s="45"/>
      <c r="DW864" s="45"/>
      <c r="DX864" s="45"/>
      <c r="DY864" s="45"/>
      <c r="DZ864" s="45"/>
      <c r="EA864" s="45"/>
      <c r="EB864" s="45"/>
      <c r="EC864" s="45"/>
      <c r="ED864" s="45"/>
      <c r="EE864" s="45"/>
      <c r="EF864" s="45"/>
      <c r="EG864" s="45"/>
      <c r="EH864" s="45"/>
      <c r="EI864" s="45"/>
      <c r="EJ864" s="45"/>
      <c r="EK864" s="45"/>
      <c r="EL864" s="45"/>
      <c r="EM864" s="45"/>
      <c r="EN864" s="45"/>
      <c r="EO864" s="45"/>
      <c r="EP864" s="45"/>
      <c r="EQ864" s="45"/>
      <c r="ER864" s="45"/>
      <c r="ES864" s="45"/>
      <c r="ET864" s="45"/>
      <c r="EU864" s="45"/>
      <c r="EV864" s="45"/>
      <c r="EW864" s="45"/>
      <c r="EX864" s="45"/>
      <c r="EY864" s="45"/>
      <c r="EZ864" s="45"/>
      <c r="FA864" s="45"/>
      <c r="FB864" s="45"/>
      <c r="FC864" s="45"/>
      <c r="FD864" s="45"/>
      <c r="FE864" s="45"/>
      <c r="FF864" s="45"/>
      <c r="FG864" s="45"/>
      <c r="FH864" s="45"/>
      <c r="FI864" s="45"/>
      <c r="FJ864" s="45"/>
      <c r="FK864" s="45"/>
      <c r="FL864" s="45"/>
      <c r="FM864" s="45"/>
      <c r="FN864" s="45"/>
      <c r="FO864" s="45"/>
      <c r="FP864" s="45"/>
      <c r="FQ864" s="45"/>
      <c r="FR864" s="45"/>
      <c r="FS864" s="45"/>
      <c r="FT864" s="45"/>
      <c r="FU864" s="45"/>
      <c r="FV864" s="45"/>
      <c r="FW864" s="45"/>
      <c r="FX864" s="45"/>
      <c r="FY864" s="45"/>
      <c r="FZ864" s="45"/>
      <c r="GA864" s="45"/>
      <c r="GB864" s="45"/>
      <c r="GC864" s="45"/>
      <c r="GD864" s="45"/>
      <c r="GE864" s="45"/>
      <c r="GF864" s="45"/>
      <c r="GG864" s="45"/>
      <c r="GH864" s="45"/>
      <c r="GI864" s="45"/>
      <c r="GJ864" s="45"/>
      <c r="GK864" s="45"/>
      <c r="GL864" s="45"/>
      <c r="GM864" s="45"/>
      <c r="GN864" s="45"/>
      <c r="GO864" s="45"/>
      <c r="GP864" s="45"/>
      <c r="GQ864" s="45"/>
      <c r="GR864" s="45"/>
      <c r="GS864" s="45"/>
      <c r="GT864" s="45"/>
      <c r="GU864" s="45"/>
      <c r="GV864" s="45"/>
      <c r="GW864" s="45"/>
      <c r="GX864" s="45"/>
      <c r="GY864" s="45"/>
      <c r="GZ864" s="45"/>
      <c r="HA864" s="45"/>
      <c r="HB864" s="45"/>
      <c r="HC864" s="45"/>
      <c r="HD864" s="45"/>
      <c r="HE864" s="45"/>
      <c r="HF864" s="45"/>
      <c r="HG864" s="45"/>
      <c r="HH864" s="45"/>
      <c r="HI864" s="45"/>
      <c r="HJ864" s="45"/>
      <c r="HK864" s="45"/>
      <c r="HL864" s="45"/>
      <c r="HM864" s="45"/>
      <c r="HN864" s="45"/>
      <c r="HO864" s="45"/>
      <c r="HP864" s="45"/>
      <c r="HQ864" s="45"/>
      <c r="HR864" s="45"/>
      <c r="HS864" s="45"/>
      <c r="HT864" s="45"/>
      <c r="HU864" s="45"/>
      <c r="HV864" s="45"/>
      <c r="HW864" s="45"/>
      <c r="HX864" s="45"/>
      <c r="HY864" s="45"/>
      <c r="HZ864" s="45"/>
      <c r="IA864" s="45"/>
      <c r="IB864" s="45"/>
      <c r="IC864" s="45"/>
      <c r="ID864" s="45"/>
      <c r="IE864" s="45"/>
      <c r="IF864" s="45"/>
      <c r="IG864" s="45"/>
      <c r="IH864" s="45"/>
      <c r="II864" s="45"/>
      <c r="IJ864" s="45"/>
      <c r="IK864" s="45"/>
      <c r="IL864" s="45"/>
      <c r="IM864" s="45"/>
      <c r="IN864" s="45"/>
      <c r="IO864" s="45"/>
      <c r="IP864" s="45"/>
      <c r="IQ864" s="45"/>
    </row>
    <row r="865" spans="1:251" s="59" customFormat="1" ht="18.75" customHeight="1">
      <c r="A865" s="51"/>
      <c r="B865" s="68"/>
      <c r="C865" s="126" t="s">
        <v>238</v>
      </c>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8"/>
      <c r="AA865" s="129">
        <v>32044</v>
      </c>
      <c r="AB865" s="130"/>
      <c r="AC865" s="130"/>
      <c r="AD865" s="130"/>
      <c r="AE865" s="130"/>
      <c r="AF865" s="130"/>
      <c r="AG865" s="130"/>
      <c r="AH865" s="130"/>
      <c r="AI865" s="131"/>
      <c r="AJ865" s="129">
        <v>29944</v>
      </c>
      <c r="AK865" s="130"/>
      <c r="AL865" s="130"/>
      <c r="AM865" s="130"/>
      <c r="AN865" s="130"/>
      <c r="AO865" s="130"/>
      <c r="AP865" s="130"/>
      <c r="AQ865" s="130"/>
      <c r="AR865" s="131"/>
      <c r="AS865" s="132"/>
      <c r="AT865" s="133"/>
      <c r="AU865" s="133"/>
      <c r="AV865" s="133"/>
      <c r="AW865" s="133"/>
      <c r="AX865" s="134"/>
      <c r="AY865" s="45"/>
      <c r="AZ865" s="45"/>
      <c r="BA865" s="45"/>
      <c r="BB865" s="45"/>
      <c r="BC865" s="45"/>
      <c r="BD865" s="45"/>
      <c r="BE865" s="45"/>
      <c r="BF865" s="45"/>
      <c r="BG865" s="45"/>
      <c r="BH865" s="45"/>
      <c r="BI865" s="45"/>
      <c r="BJ865" s="45"/>
      <c r="BK865" s="45"/>
      <c r="BL865" s="45"/>
      <c r="BM865" s="45"/>
      <c r="BN865" s="45"/>
      <c r="BO865" s="45"/>
      <c r="BP865" s="45"/>
      <c r="BQ865" s="45"/>
      <c r="BR865" s="45"/>
      <c r="BS865" s="45"/>
      <c r="BT865" s="45"/>
      <c r="BU865" s="45"/>
      <c r="BV865" s="45"/>
      <c r="BW865" s="45"/>
      <c r="BX865" s="45"/>
      <c r="BY865" s="45"/>
      <c r="BZ865" s="45"/>
      <c r="CA865" s="45"/>
      <c r="CB865" s="45"/>
      <c r="CC865" s="45"/>
      <c r="CD865" s="45"/>
      <c r="CE865" s="45"/>
      <c r="CF865" s="45"/>
      <c r="CG865" s="45"/>
      <c r="CH865" s="45"/>
      <c r="CI865" s="45"/>
      <c r="CJ865" s="45"/>
      <c r="CK865" s="45"/>
      <c r="CL865" s="45"/>
      <c r="CM865" s="45"/>
      <c r="CN865" s="45"/>
      <c r="CO865" s="45"/>
      <c r="CP865" s="45"/>
      <c r="CQ865" s="45"/>
      <c r="CR865" s="45"/>
      <c r="CS865" s="45"/>
      <c r="CT865" s="45"/>
      <c r="CU865" s="45"/>
      <c r="CV865" s="45"/>
      <c r="CW865" s="45"/>
      <c r="CX865" s="45"/>
      <c r="CY865" s="45"/>
      <c r="CZ865" s="45"/>
      <c r="DA865" s="45"/>
      <c r="DB865" s="45"/>
      <c r="DC865" s="45"/>
      <c r="DD865" s="45"/>
      <c r="DE865" s="45"/>
      <c r="DF865" s="45"/>
      <c r="DG865" s="45"/>
      <c r="DH865" s="45"/>
      <c r="DI865" s="45"/>
      <c r="DJ865" s="45"/>
      <c r="DK865" s="45"/>
      <c r="DL865" s="45"/>
      <c r="DM865" s="45"/>
      <c r="DN865" s="45"/>
      <c r="DO865" s="45"/>
      <c r="DP865" s="45"/>
      <c r="DQ865" s="45"/>
      <c r="DR865" s="45"/>
      <c r="DS865" s="45"/>
      <c r="DT865" s="45"/>
      <c r="DU865" s="45"/>
      <c r="DV865" s="45"/>
      <c r="DW865" s="45"/>
      <c r="DX865" s="45"/>
      <c r="DY865" s="45"/>
      <c r="DZ865" s="45"/>
      <c r="EA865" s="45"/>
      <c r="EB865" s="45"/>
      <c r="EC865" s="45"/>
      <c r="ED865" s="45"/>
      <c r="EE865" s="45"/>
      <c r="EF865" s="45"/>
      <c r="EG865" s="45"/>
      <c r="EH865" s="45"/>
      <c r="EI865" s="45"/>
      <c r="EJ865" s="45"/>
      <c r="EK865" s="45"/>
      <c r="EL865" s="45"/>
      <c r="EM865" s="45"/>
      <c r="EN865" s="45"/>
      <c r="EO865" s="45"/>
      <c r="EP865" s="45"/>
      <c r="EQ865" s="45"/>
      <c r="ER865" s="45"/>
      <c r="ES865" s="45"/>
      <c r="ET865" s="45"/>
      <c r="EU865" s="45"/>
      <c r="EV865" s="45"/>
      <c r="EW865" s="45"/>
      <c r="EX865" s="45"/>
      <c r="EY865" s="45"/>
      <c r="EZ865" s="45"/>
      <c r="FA865" s="45"/>
      <c r="FB865" s="45"/>
      <c r="FC865" s="45"/>
      <c r="FD865" s="45"/>
      <c r="FE865" s="45"/>
      <c r="FF865" s="45"/>
      <c r="FG865" s="45"/>
      <c r="FH865" s="45"/>
      <c r="FI865" s="45"/>
      <c r="FJ865" s="45"/>
      <c r="FK865" s="45"/>
      <c r="FL865" s="45"/>
      <c r="FM865" s="45"/>
      <c r="FN865" s="45"/>
      <c r="FO865" s="45"/>
      <c r="FP865" s="45"/>
      <c r="FQ865" s="45"/>
      <c r="FR865" s="45"/>
      <c r="FS865" s="45"/>
      <c r="FT865" s="45"/>
      <c r="FU865" s="45"/>
      <c r="FV865" s="45"/>
      <c r="FW865" s="45"/>
      <c r="FX865" s="45"/>
      <c r="FY865" s="45"/>
      <c r="FZ865" s="45"/>
      <c r="GA865" s="45"/>
      <c r="GB865" s="45"/>
      <c r="GC865" s="45"/>
      <c r="GD865" s="45"/>
      <c r="GE865" s="45"/>
      <c r="GF865" s="45"/>
      <c r="GG865" s="45"/>
      <c r="GH865" s="45"/>
      <c r="GI865" s="45"/>
      <c r="GJ865" s="45"/>
      <c r="GK865" s="45"/>
      <c r="GL865" s="45"/>
      <c r="GM865" s="45"/>
      <c r="GN865" s="45"/>
      <c r="GO865" s="45"/>
      <c r="GP865" s="45"/>
      <c r="GQ865" s="45"/>
      <c r="GR865" s="45"/>
      <c r="GS865" s="45"/>
      <c r="GT865" s="45"/>
      <c r="GU865" s="45"/>
      <c r="GV865" s="45"/>
      <c r="GW865" s="45"/>
      <c r="GX865" s="45"/>
      <c r="GY865" s="45"/>
      <c r="GZ865" s="45"/>
      <c r="HA865" s="45"/>
      <c r="HB865" s="45"/>
      <c r="HC865" s="45"/>
      <c r="HD865" s="45"/>
      <c r="HE865" s="45"/>
      <c r="HF865" s="45"/>
      <c r="HG865" s="45"/>
      <c r="HH865" s="45"/>
      <c r="HI865" s="45"/>
      <c r="HJ865" s="45"/>
      <c r="HK865" s="45"/>
      <c r="HL865" s="45"/>
      <c r="HM865" s="45"/>
      <c r="HN865" s="45"/>
      <c r="HO865" s="45"/>
      <c r="HP865" s="45"/>
      <c r="HQ865" s="45"/>
      <c r="HR865" s="45"/>
      <c r="HS865" s="45"/>
      <c r="HT865" s="45"/>
      <c r="HU865" s="45"/>
      <c r="HV865" s="45"/>
      <c r="HW865" s="45"/>
      <c r="HX865" s="45"/>
      <c r="HY865" s="45"/>
      <c r="HZ865" s="45"/>
      <c r="IA865" s="45"/>
      <c r="IB865" s="45"/>
      <c r="IC865" s="45"/>
      <c r="ID865" s="45"/>
      <c r="IE865" s="45"/>
      <c r="IF865" s="45"/>
      <c r="IG865" s="45"/>
      <c r="IH865" s="45"/>
      <c r="II865" s="45"/>
      <c r="IJ865" s="45"/>
      <c r="IK865" s="45"/>
      <c r="IL865" s="45"/>
      <c r="IM865" s="45"/>
      <c r="IN865" s="45"/>
      <c r="IO865" s="45"/>
      <c r="IP865" s="45"/>
      <c r="IQ865" s="45"/>
    </row>
    <row r="866" spans="1:251" s="59" customFormat="1" ht="18.75" customHeight="1">
      <c r="A866" s="51"/>
      <c r="B866" s="68"/>
      <c r="C866" s="126" t="s">
        <v>239</v>
      </c>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8"/>
      <c r="AA866" s="129">
        <v>0</v>
      </c>
      <c r="AB866" s="130"/>
      <c r="AC866" s="130"/>
      <c r="AD866" s="130"/>
      <c r="AE866" s="130"/>
      <c r="AF866" s="130"/>
      <c r="AG866" s="130"/>
      <c r="AH866" s="130"/>
      <c r="AI866" s="131"/>
      <c r="AJ866" s="129">
        <v>13400</v>
      </c>
      <c r="AK866" s="130"/>
      <c r="AL866" s="130"/>
      <c r="AM866" s="130"/>
      <c r="AN866" s="130"/>
      <c r="AO866" s="130"/>
      <c r="AP866" s="130"/>
      <c r="AQ866" s="130"/>
      <c r="AR866" s="131"/>
      <c r="AS866" s="132"/>
      <c r="AT866" s="133"/>
      <c r="AU866" s="133"/>
      <c r="AV866" s="133"/>
      <c r="AW866" s="133"/>
      <c r="AX866" s="134"/>
      <c r="AY866" s="45"/>
      <c r="AZ866" s="45"/>
      <c r="BA866" s="45"/>
      <c r="BB866" s="45"/>
      <c r="BC866" s="45"/>
      <c r="BD866" s="45"/>
      <c r="BE866" s="45"/>
      <c r="BF866" s="45"/>
      <c r="BG866" s="45"/>
      <c r="BH866" s="45"/>
      <c r="BI866" s="45"/>
      <c r="BJ866" s="45"/>
      <c r="BK866" s="45"/>
      <c r="BL866" s="45"/>
      <c r="BM866" s="45"/>
      <c r="BN866" s="45"/>
      <c r="BO866" s="45"/>
      <c r="BP866" s="45"/>
      <c r="BQ866" s="45"/>
      <c r="BR866" s="45"/>
      <c r="BS866" s="45"/>
      <c r="BT866" s="45"/>
      <c r="BU866" s="45"/>
      <c r="BV866" s="45"/>
      <c r="BW866" s="45"/>
      <c r="BX866" s="45"/>
      <c r="BY866" s="45"/>
      <c r="BZ866" s="45"/>
      <c r="CA866" s="45"/>
      <c r="CB866" s="45"/>
      <c r="CC866" s="45"/>
      <c r="CD866" s="45"/>
      <c r="CE866" s="45"/>
      <c r="CF866" s="45"/>
      <c r="CG866" s="45"/>
      <c r="CH866" s="45"/>
      <c r="CI866" s="45"/>
      <c r="CJ866" s="45"/>
      <c r="CK866" s="45"/>
      <c r="CL866" s="45"/>
      <c r="CM866" s="45"/>
      <c r="CN866" s="45"/>
      <c r="CO866" s="45"/>
      <c r="CP866" s="45"/>
      <c r="CQ866" s="45"/>
      <c r="CR866" s="45"/>
      <c r="CS866" s="45"/>
      <c r="CT866" s="45"/>
      <c r="CU866" s="45"/>
      <c r="CV866" s="45"/>
      <c r="CW866" s="45"/>
      <c r="CX866" s="45"/>
      <c r="CY866" s="45"/>
      <c r="CZ866" s="45"/>
      <c r="DA866" s="45"/>
      <c r="DB866" s="45"/>
      <c r="DC866" s="45"/>
      <c r="DD866" s="45"/>
      <c r="DE866" s="45"/>
      <c r="DF866" s="45"/>
      <c r="DG866" s="45"/>
      <c r="DH866" s="45"/>
      <c r="DI866" s="45"/>
      <c r="DJ866" s="45"/>
      <c r="DK866" s="45"/>
      <c r="DL866" s="45"/>
      <c r="DM866" s="45"/>
      <c r="DN866" s="45"/>
      <c r="DO866" s="45"/>
      <c r="DP866" s="45"/>
      <c r="DQ866" s="45"/>
      <c r="DR866" s="45"/>
      <c r="DS866" s="45"/>
      <c r="DT866" s="45"/>
      <c r="DU866" s="45"/>
      <c r="DV866" s="45"/>
      <c r="DW866" s="45"/>
      <c r="DX866" s="45"/>
      <c r="DY866" s="45"/>
      <c r="DZ866" s="45"/>
      <c r="EA866" s="45"/>
      <c r="EB866" s="45"/>
      <c r="EC866" s="45"/>
      <c r="ED866" s="45"/>
      <c r="EE866" s="45"/>
      <c r="EF866" s="45"/>
      <c r="EG866" s="45"/>
      <c r="EH866" s="45"/>
      <c r="EI866" s="45"/>
      <c r="EJ866" s="45"/>
      <c r="EK866" s="45"/>
      <c r="EL866" s="45"/>
      <c r="EM866" s="45"/>
      <c r="EN866" s="45"/>
      <c r="EO866" s="45"/>
      <c r="EP866" s="45"/>
      <c r="EQ866" s="45"/>
      <c r="ER866" s="45"/>
      <c r="ES866" s="45"/>
      <c r="ET866" s="45"/>
      <c r="EU866" s="45"/>
      <c r="EV866" s="45"/>
      <c r="EW866" s="45"/>
      <c r="EX866" s="45"/>
      <c r="EY866" s="45"/>
      <c r="EZ866" s="45"/>
      <c r="FA866" s="45"/>
      <c r="FB866" s="45"/>
      <c r="FC866" s="45"/>
      <c r="FD866" s="45"/>
      <c r="FE866" s="45"/>
      <c r="FF866" s="45"/>
      <c r="FG866" s="45"/>
      <c r="FH866" s="45"/>
      <c r="FI866" s="45"/>
      <c r="FJ866" s="45"/>
      <c r="FK866" s="45"/>
      <c r="FL866" s="45"/>
      <c r="FM866" s="45"/>
      <c r="FN866" s="45"/>
      <c r="FO866" s="45"/>
      <c r="FP866" s="45"/>
      <c r="FQ866" s="45"/>
      <c r="FR866" s="45"/>
      <c r="FS866" s="45"/>
      <c r="FT866" s="45"/>
      <c r="FU866" s="45"/>
      <c r="FV866" s="45"/>
      <c r="FW866" s="45"/>
      <c r="FX866" s="45"/>
      <c r="FY866" s="45"/>
      <c r="FZ866" s="45"/>
      <c r="GA866" s="45"/>
      <c r="GB866" s="45"/>
      <c r="GC866" s="45"/>
      <c r="GD866" s="45"/>
      <c r="GE866" s="45"/>
      <c r="GF866" s="45"/>
      <c r="GG866" s="45"/>
      <c r="GH866" s="45"/>
      <c r="GI866" s="45"/>
      <c r="GJ866" s="45"/>
      <c r="GK866" s="45"/>
      <c r="GL866" s="45"/>
      <c r="GM866" s="45"/>
      <c r="GN866" s="45"/>
      <c r="GO866" s="45"/>
      <c r="GP866" s="45"/>
      <c r="GQ866" s="45"/>
      <c r="GR866" s="45"/>
      <c r="GS866" s="45"/>
      <c r="GT866" s="45"/>
      <c r="GU866" s="45"/>
      <c r="GV866" s="45"/>
      <c r="GW866" s="45"/>
      <c r="GX866" s="45"/>
      <c r="GY866" s="45"/>
      <c r="GZ866" s="45"/>
      <c r="HA866" s="45"/>
      <c r="HB866" s="45"/>
      <c r="HC866" s="45"/>
      <c r="HD866" s="45"/>
      <c r="HE866" s="45"/>
      <c r="HF866" s="45"/>
      <c r="HG866" s="45"/>
      <c r="HH866" s="45"/>
      <c r="HI866" s="45"/>
      <c r="HJ866" s="45"/>
      <c r="HK866" s="45"/>
      <c r="HL866" s="45"/>
      <c r="HM866" s="45"/>
      <c r="HN866" s="45"/>
      <c r="HO866" s="45"/>
      <c r="HP866" s="45"/>
      <c r="HQ866" s="45"/>
      <c r="HR866" s="45"/>
      <c r="HS866" s="45"/>
      <c r="HT866" s="45"/>
      <c r="HU866" s="45"/>
      <c r="HV866" s="45"/>
      <c r="HW866" s="45"/>
      <c r="HX866" s="45"/>
      <c r="HY866" s="45"/>
      <c r="HZ866" s="45"/>
      <c r="IA866" s="45"/>
      <c r="IB866" s="45"/>
      <c r="IC866" s="45"/>
      <c r="ID866" s="45"/>
      <c r="IE866" s="45"/>
      <c r="IF866" s="45"/>
      <c r="IG866" s="45"/>
      <c r="IH866" s="45"/>
      <c r="II866" s="45"/>
      <c r="IJ866" s="45"/>
      <c r="IK866" s="45"/>
      <c r="IL866" s="45"/>
      <c r="IM866" s="45"/>
      <c r="IN866" s="45"/>
      <c r="IO866" s="45"/>
      <c r="IP866" s="45"/>
      <c r="IQ866" s="45"/>
    </row>
    <row r="867" spans="1:251" s="59" customFormat="1" ht="18.75" customHeight="1">
      <c r="A867" s="51"/>
      <c r="B867" s="68"/>
      <c r="C867" s="126" t="s">
        <v>240</v>
      </c>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8"/>
      <c r="AA867" s="129">
        <v>16162</v>
      </c>
      <c r="AB867" s="130"/>
      <c r="AC867" s="130"/>
      <c r="AD867" s="130"/>
      <c r="AE867" s="130"/>
      <c r="AF867" s="130"/>
      <c r="AG867" s="130"/>
      <c r="AH867" s="130"/>
      <c r="AI867" s="131"/>
      <c r="AJ867" s="129">
        <v>16667</v>
      </c>
      <c r="AK867" s="130"/>
      <c r="AL867" s="130"/>
      <c r="AM867" s="130"/>
      <c r="AN867" s="130"/>
      <c r="AO867" s="130"/>
      <c r="AP867" s="130"/>
      <c r="AQ867" s="130"/>
      <c r="AR867" s="131"/>
      <c r="AS867" s="132"/>
      <c r="AT867" s="133"/>
      <c r="AU867" s="133"/>
      <c r="AV867" s="133"/>
      <c r="AW867" s="133"/>
      <c r="AX867" s="134"/>
      <c r="AY867" s="45"/>
      <c r="AZ867" s="45"/>
      <c r="BA867" s="45"/>
      <c r="BB867" s="45"/>
      <c r="BC867" s="45"/>
      <c r="BD867" s="45"/>
      <c r="BE867" s="45"/>
      <c r="BF867" s="45"/>
      <c r="BG867" s="45"/>
      <c r="BH867" s="45"/>
      <c r="BI867" s="45"/>
      <c r="BJ867" s="45"/>
      <c r="BK867" s="45"/>
      <c r="BL867" s="45"/>
      <c r="BM867" s="45"/>
      <c r="BN867" s="45"/>
      <c r="BO867" s="45"/>
      <c r="BP867" s="45"/>
      <c r="BQ867" s="45"/>
      <c r="BR867" s="45"/>
      <c r="BS867" s="45"/>
      <c r="BT867" s="45"/>
      <c r="BU867" s="45"/>
      <c r="BV867" s="45"/>
      <c r="BW867" s="45"/>
      <c r="BX867" s="45"/>
      <c r="BY867" s="45"/>
      <c r="BZ867" s="45"/>
      <c r="CA867" s="45"/>
      <c r="CB867" s="45"/>
      <c r="CC867" s="45"/>
      <c r="CD867" s="45"/>
      <c r="CE867" s="45"/>
      <c r="CF867" s="45"/>
      <c r="CG867" s="45"/>
      <c r="CH867" s="45"/>
      <c r="CI867" s="45"/>
      <c r="CJ867" s="45"/>
      <c r="CK867" s="45"/>
      <c r="CL867" s="45"/>
      <c r="CM867" s="45"/>
      <c r="CN867" s="45"/>
      <c r="CO867" s="45"/>
      <c r="CP867" s="45"/>
      <c r="CQ867" s="45"/>
      <c r="CR867" s="45"/>
      <c r="CS867" s="45"/>
      <c r="CT867" s="45"/>
      <c r="CU867" s="45"/>
      <c r="CV867" s="45"/>
      <c r="CW867" s="45"/>
      <c r="CX867" s="45"/>
      <c r="CY867" s="45"/>
      <c r="CZ867" s="45"/>
      <c r="DA867" s="45"/>
      <c r="DB867" s="45"/>
      <c r="DC867" s="45"/>
      <c r="DD867" s="45"/>
      <c r="DE867" s="45"/>
      <c r="DF867" s="45"/>
      <c r="DG867" s="45"/>
      <c r="DH867" s="45"/>
      <c r="DI867" s="45"/>
      <c r="DJ867" s="45"/>
      <c r="DK867" s="45"/>
      <c r="DL867" s="45"/>
      <c r="DM867" s="45"/>
      <c r="DN867" s="45"/>
      <c r="DO867" s="45"/>
      <c r="DP867" s="45"/>
      <c r="DQ867" s="45"/>
      <c r="DR867" s="45"/>
      <c r="DS867" s="45"/>
      <c r="DT867" s="45"/>
      <c r="DU867" s="45"/>
      <c r="DV867" s="45"/>
      <c r="DW867" s="45"/>
      <c r="DX867" s="45"/>
      <c r="DY867" s="45"/>
      <c r="DZ867" s="45"/>
      <c r="EA867" s="45"/>
      <c r="EB867" s="45"/>
      <c r="EC867" s="45"/>
      <c r="ED867" s="45"/>
      <c r="EE867" s="45"/>
      <c r="EF867" s="45"/>
      <c r="EG867" s="45"/>
      <c r="EH867" s="45"/>
      <c r="EI867" s="45"/>
      <c r="EJ867" s="45"/>
      <c r="EK867" s="45"/>
      <c r="EL867" s="45"/>
      <c r="EM867" s="45"/>
      <c r="EN867" s="45"/>
      <c r="EO867" s="45"/>
      <c r="EP867" s="45"/>
      <c r="EQ867" s="45"/>
      <c r="ER867" s="45"/>
      <c r="ES867" s="45"/>
      <c r="ET867" s="45"/>
      <c r="EU867" s="45"/>
      <c r="EV867" s="45"/>
      <c r="EW867" s="45"/>
      <c r="EX867" s="45"/>
      <c r="EY867" s="45"/>
      <c r="EZ867" s="45"/>
      <c r="FA867" s="45"/>
      <c r="FB867" s="45"/>
      <c r="FC867" s="45"/>
      <c r="FD867" s="45"/>
      <c r="FE867" s="45"/>
      <c r="FF867" s="45"/>
      <c r="FG867" s="45"/>
      <c r="FH867" s="45"/>
      <c r="FI867" s="45"/>
      <c r="FJ867" s="45"/>
      <c r="FK867" s="45"/>
      <c r="FL867" s="45"/>
      <c r="FM867" s="45"/>
      <c r="FN867" s="45"/>
      <c r="FO867" s="45"/>
      <c r="FP867" s="45"/>
      <c r="FQ867" s="45"/>
      <c r="FR867" s="45"/>
      <c r="FS867" s="45"/>
      <c r="FT867" s="45"/>
      <c r="FU867" s="45"/>
      <c r="FV867" s="45"/>
      <c r="FW867" s="45"/>
      <c r="FX867" s="45"/>
      <c r="FY867" s="45"/>
      <c r="FZ867" s="45"/>
      <c r="GA867" s="45"/>
      <c r="GB867" s="45"/>
      <c r="GC867" s="45"/>
      <c r="GD867" s="45"/>
      <c r="GE867" s="45"/>
      <c r="GF867" s="45"/>
      <c r="GG867" s="45"/>
      <c r="GH867" s="45"/>
      <c r="GI867" s="45"/>
      <c r="GJ867" s="45"/>
      <c r="GK867" s="45"/>
      <c r="GL867" s="45"/>
      <c r="GM867" s="45"/>
      <c r="GN867" s="45"/>
      <c r="GO867" s="45"/>
      <c r="GP867" s="45"/>
      <c r="GQ867" s="45"/>
      <c r="GR867" s="45"/>
      <c r="GS867" s="45"/>
      <c r="GT867" s="45"/>
      <c r="GU867" s="45"/>
      <c r="GV867" s="45"/>
      <c r="GW867" s="45"/>
      <c r="GX867" s="45"/>
      <c r="GY867" s="45"/>
      <c r="GZ867" s="45"/>
      <c r="HA867" s="45"/>
      <c r="HB867" s="45"/>
      <c r="HC867" s="45"/>
      <c r="HD867" s="45"/>
      <c r="HE867" s="45"/>
      <c r="HF867" s="45"/>
      <c r="HG867" s="45"/>
      <c r="HH867" s="45"/>
      <c r="HI867" s="45"/>
      <c r="HJ867" s="45"/>
      <c r="HK867" s="45"/>
      <c r="HL867" s="45"/>
      <c r="HM867" s="45"/>
      <c r="HN867" s="45"/>
      <c r="HO867" s="45"/>
      <c r="HP867" s="45"/>
      <c r="HQ867" s="45"/>
      <c r="HR867" s="45"/>
      <c r="HS867" s="45"/>
      <c r="HT867" s="45"/>
      <c r="HU867" s="45"/>
      <c r="HV867" s="45"/>
      <c r="HW867" s="45"/>
      <c r="HX867" s="45"/>
      <c r="HY867" s="45"/>
      <c r="HZ867" s="45"/>
      <c r="IA867" s="45"/>
      <c r="IB867" s="45"/>
      <c r="IC867" s="45"/>
      <c r="ID867" s="45"/>
      <c r="IE867" s="45"/>
      <c r="IF867" s="45"/>
      <c r="IG867" s="45"/>
      <c r="IH867" s="45"/>
      <c r="II867" s="45"/>
      <c r="IJ867" s="45"/>
      <c r="IK867" s="45"/>
      <c r="IL867" s="45"/>
      <c r="IM867" s="45"/>
      <c r="IN867" s="45"/>
      <c r="IO867" s="45"/>
      <c r="IP867" s="45"/>
      <c r="IQ867" s="45"/>
    </row>
    <row r="868" spans="1:251" s="59" customFormat="1" ht="18.75" customHeight="1">
      <c r="A868" s="51"/>
      <c r="B868" s="68"/>
      <c r="C868" s="126" t="s">
        <v>241</v>
      </c>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8"/>
      <c r="AA868" s="129">
        <v>4076</v>
      </c>
      <c r="AB868" s="130"/>
      <c r="AC868" s="130"/>
      <c r="AD868" s="130"/>
      <c r="AE868" s="130"/>
      <c r="AF868" s="130"/>
      <c r="AG868" s="130"/>
      <c r="AH868" s="130"/>
      <c r="AI868" s="131"/>
      <c r="AJ868" s="129">
        <v>4076</v>
      </c>
      <c r="AK868" s="130"/>
      <c r="AL868" s="130"/>
      <c r="AM868" s="130"/>
      <c r="AN868" s="130"/>
      <c r="AO868" s="130"/>
      <c r="AP868" s="130"/>
      <c r="AQ868" s="130"/>
      <c r="AR868" s="131"/>
      <c r="AS868" s="132"/>
      <c r="AT868" s="133"/>
      <c r="AU868" s="133"/>
      <c r="AV868" s="133"/>
      <c r="AW868" s="133"/>
      <c r="AX868" s="134"/>
      <c r="AY868" s="45"/>
      <c r="AZ868" s="45"/>
      <c r="BA868" s="45"/>
      <c r="BB868" s="45"/>
      <c r="BC868" s="45"/>
      <c r="BD868" s="45"/>
      <c r="BE868" s="45"/>
      <c r="BF868" s="45"/>
      <c r="BG868" s="45"/>
      <c r="BH868" s="45"/>
      <c r="BI868" s="45"/>
      <c r="BJ868" s="45"/>
      <c r="BK868" s="45"/>
      <c r="BL868" s="45"/>
      <c r="BM868" s="45"/>
      <c r="BN868" s="45"/>
      <c r="BO868" s="45"/>
      <c r="BP868" s="45"/>
      <c r="BQ868" s="45"/>
      <c r="BR868" s="45"/>
      <c r="BS868" s="45"/>
      <c r="BT868" s="45"/>
      <c r="BU868" s="45"/>
      <c r="BV868" s="45"/>
      <c r="BW868" s="45"/>
      <c r="BX868" s="45"/>
      <c r="BY868" s="45"/>
      <c r="BZ868" s="45"/>
      <c r="CA868" s="45"/>
      <c r="CB868" s="45"/>
      <c r="CC868" s="45"/>
      <c r="CD868" s="45"/>
      <c r="CE868" s="45"/>
      <c r="CF868" s="45"/>
      <c r="CG868" s="45"/>
      <c r="CH868" s="45"/>
      <c r="CI868" s="45"/>
      <c r="CJ868" s="45"/>
      <c r="CK868" s="45"/>
      <c r="CL868" s="45"/>
      <c r="CM868" s="45"/>
      <c r="CN868" s="45"/>
      <c r="CO868" s="45"/>
      <c r="CP868" s="45"/>
      <c r="CQ868" s="45"/>
      <c r="CR868" s="45"/>
      <c r="CS868" s="45"/>
      <c r="CT868" s="45"/>
      <c r="CU868" s="45"/>
      <c r="CV868" s="45"/>
      <c r="CW868" s="45"/>
      <c r="CX868" s="45"/>
      <c r="CY868" s="45"/>
      <c r="CZ868" s="45"/>
      <c r="DA868" s="45"/>
      <c r="DB868" s="45"/>
      <c r="DC868" s="45"/>
      <c r="DD868" s="45"/>
      <c r="DE868" s="45"/>
      <c r="DF868" s="45"/>
      <c r="DG868" s="45"/>
      <c r="DH868" s="45"/>
      <c r="DI868" s="45"/>
      <c r="DJ868" s="45"/>
      <c r="DK868" s="45"/>
      <c r="DL868" s="45"/>
      <c r="DM868" s="45"/>
      <c r="DN868" s="45"/>
      <c r="DO868" s="45"/>
      <c r="DP868" s="45"/>
      <c r="DQ868" s="45"/>
      <c r="DR868" s="45"/>
      <c r="DS868" s="45"/>
      <c r="DT868" s="45"/>
      <c r="DU868" s="45"/>
      <c r="DV868" s="45"/>
      <c r="DW868" s="45"/>
      <c r="DX868" s="45"/>
      <c r="DY868" s="45"/>
      <c r="DZ868" s="45"/>
      <c r="EA868" s="45"/>
      <c r="EB868" s="45"/>
      <c r="EC868" s="45"/>
      <c r="ED868" s="45"/>
      <c r="EE868" s="45"/>
      <c r="EF868" s="45"/>
      <c r="EG868" s="45"/>
      <c r="EH868" s="45"/>
      <c r="EI868" s="45"/>
      <c r="EJ868" s="45"/>
      <c r="EK868" s="45"/>
      <c r="EL868" s="45"/>
      <c r="EM868" s="45"/>
      <c r="EN868" s="45"/>
      <c r="EO868" s="45"/>
      <c r="EP868" s="45"/>
      <c r="EQ868" s="45"/>
      <c r="ER868" s="45"/>
      <c r="ES868" s="45"/>
      <c r="ET868" s="45"/>
      <c r="EU868" s="45"/>
      <c r="EV868" s="45"/>
      <c r="EW868" s="45"/>
      <c r="EX868" s="45"/>
      <c r="EY868" s="45"/>
      <c r="EZ868" s="45"/>
      <c r="FA868" s="45"/>
      <c r="FB868" s="45"/>
      <c r="FC868" s="45"/>
      <c r="FD868" s="45"/>
      <c r="FE868" s="45"/>
      <c r="FF868" s="45"/>
      <c r="FG868" s="45"/>
      <c r="FH868" s="45"/>
      <c r="FI868" s="45"/>
      <c r="FJ868" s="45"/>
      <c r="FK868" s="45"/>
      <c r="FL868" s="45"/>
      <c r="FM868" s="45"/>
      <c r="FN868" s="45"/>
      <c r="FO868" s="45"/>
      <c r="FP868" s="45"/>
      <c r="FQ868" s="45"/>
      <c r="FR868" s="45"/>
      <c r="FS868" s="45"/>
      <c r="FT868" s="45"/>
      <c r="FU868" s="45"/>
      <c r="FV868" s="45"/>
      <c r="FW868" s="45"/>
      <c r="FX868" s="45"/>
      <c r="FY868" s="45"/>
      <c r="FZ868" s="45"/>
      <c r="GA868" s="45"/>
      <c r="GB868" s="45"/>
      <c r="GC868" s="45"/>
      <c r="GD868" s="45"/>
      <c r="GE868" s="45"/>
      <c r="GF868" s="45"/>
      <c r="GG868" s="45"/>
      <c r="GH868" s="45"/>
      <c r="GI868" s="45"/>
      <c r="GJ868" s="45"/>
      <c r="GK868" s="45"/>
      <c r="GL868" s="45"/>
      <c r="GM868" s="45"/>
      <c r="GN868" s="45"/>
      <c r="GO868" s="45"/>
      <c r="GP868" s="45"/>
      <c r="GQ868" s="45"/>
      <c r="GR868" s="45"/>
      <c r="GS868" s="45"/>
      <c r="GT868" s="45"/>
      <c r="GU868" s="45"/>
      <c r="GV868" s="45"/>
      <c r="GW868" s="45"/>
      <c r="GX868" s="45"/>
      <c r="GY868" s="45"/>
      <c r="GZ868" s="45"/>
      <c r="HA868" s="45"/>
      <c r="HB868" s="45"/>
      <c r="HC868" s="45"/>
      <c r="HD868" s="45"/>
      <c r="HE868" s="45"/>
      <c r="HF868" s="45"/>
      <c r="HG868" s="45"/>
      <c r="HH868" s="45"/>
      <c r="HI868" s="45"/>
      <c r="HJ868" s="45"/>
      <c r="HK868" s="45"/>
      <c r="HL868" s="45"/>
      <c r="HM868" s="45"/>
      <c r="HN868" s="45"/>
      <c r="HO868" s="45"/>
      <c r="HP868" s="45"/>
      <c r="HQ868" s="45"/>
      <c r="HR868" s="45"/>
      <c r="HS868" s="45"/>
      <c r="HT868" s="45"/>
      <c r="HU868" s="45"/>
      <c r="HV868" s="45"/>
      <c r="HW868" s="45"/>
      <c r="HX868" s="45"/>
      <c r="HY868" s="45"/>
      <c r="HZ868" s="45"/>
      <c r="IA868" s="45"/>
      <c r="IB868" s="45"/>
      <c r="IC868" s="45"/>
      <c r="ID868" s="45"/>
      <c r="IE868" s="45"/>
      <c r="IF868" s="45"/>
      <c r="IG868" s="45"/>
      <c r="IH868" s="45"/>
      <c r="II868" s="45"/>
      <c r="IJ868" s="45"/>
      <c r="IK868" s="45"/>
      <c r="IL868" s="45"/>
      <c r="IM868" s="45"/>
      <c r="IN868" s="45"/>
      <c r="IO868" s="45"/>
      <c r="IP868" s="45"/>
      <c r="IQ868" s="45"/>
    </row>
    <row r="869" spans="1:251" s="59" customFormat="1" ht="18.75" customHeight="1">
      <c r="A869" s="51"/>
      <c r="B869" s="68"/>
      <c r="C869" s="126" t="s">
        <v>242</v>
      </c>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8"/>
      <c r="AA869" s="129">
        <v>0</v>
      </c>
      <c r="AB869" s="130"/>
      <c r="AC869" s="130"/>
      <c r="AD869" s="130"/>
      <c r="AE869" s="130"/>
      <c r="AF869" s="130"/>
      <c r="AG869" s="130"/>
      <c r="AH869" s="130"/>
      <c r="AI869" s="131"/>
      <c r="AJ869" s="129">
        <v>500</v>
      </c>
      <c r="AK869" s="130"/>
      <c r="AL869" s="130"/>
      <c r="AM869" s="130"/>
      <c r="AN869" s="130"/>
      <c r="AO869" s="130"/>
      <c r="AP869" s="130"/>
      <c r="AQ869" s="130"/>
      <c r="AR869" s="131"/>
      <c r="AS869" s="132"/>
      <c r="AT869" s="133"/>
      <c r="AU869" s="133"/>
      <c r="AV869" s="133"/>
      <c r="AW869" s="133"/>
      <c r="AX869" s="134"/>
      <c r="AY869" s="45"/>
      <c r="AZ869" s="45"/>
      <c r="BA869" s="45"/>
      <c r="BB869" s="45"/>
      <c r="BC869" s="45"/>
      <c r="BD869" s="45"/>
      <c r="BE869" s="45"/>
      <c r="BF869" s="45"/>
      <c r="BG869" s="45"/>
      <c r="BH869" s="45"/>
      <c r="BI869" s="45"/>
      <c r="BJ869" s="45"/>
      <c r="BK869" s="45"/>
      <c r="BL869" s="45"/>
      <c r="BM869" s="45"/>
      <c r="BN869" s="45"/>
      <c r="BO869" s="45"/>
      <c r="BP869" s="45"/>
      <c r="BQ869" s="45"/>
      <c r="BR869" s="45"/>
      <c r="BS869" s="45"/>
      <c r="BT869" s="45"/>
      <c r="BU869" s="45"/>
      <c r="BV869" s="45"/>
      <c r="BW869" s="45"/>
      <c r="BX869" s="45"/>
      <c r="BY869" s="45"/>
      <c r="BZ869" s="45"/>
      <c r="CA869" s="45"/>
      <c r="CB869" s="45"/>
      <c r="CC869" s="45"/>
      <c r="CD869" s="45"/>
      <c r="CE869" s="45"/>
      <c r="CF869" s="45"/>
      <c r="CG869" s="45"/>
      <c r="CH869" s="45"/>
      <c r="CI869" s="45"/>
      <c r="CJ869" s="45"/>
      <c r="CK869" s="45"/>
      <c r="CL869" s="45"/>
      <c r="CM869" s="45"/>
      <c r="CN869" s="45"/>
      <c r="CO869" s="45"/>
      <c r="CP869" s="45"/>
      <c r="CQ869" s="45"/>
      <c r="CR869" s="45"/>
      <c r="CS869" s="45"/>
      <c r="CT869" s="45"/>
      <c r="CU869" s="45"/>
      <c r="CV869" s="45"/>
      <c r="CW869" s="45"/>
      <c r="CX869" s="45"/>
      <c r="CY869" s="45"/>
      <c r="CZ869" s="45"/>
      <c r="DA869" s="45"/>
      <c r="DB869" s="45"/>
      <c r="DC869" s="45"/>
      <c r="DD869" s="45"/>
      <c r="DE869" s="45"/>
      <c r="DF869" s="45"/>
      <c r="DG869" s="45"/>
      <c r="DH869" s="45"/>
      <c r="DI869" s="45"/>
      <c r="DJ869" s="45"/>
      <c r="DK869" s="45"/>
      <c r="DL869" s="45"/>
      <c r="DM869" s="45"/>
      <c r="DN869" s="45"/>
      <c r="DO869" s="45"/>
      <c r="DP869" s="45"/>
      <c r="DQ869" s="45"/>
      <c r="DR869" s="45"/>
      <c r="DS869" s="45"/>
      <c r="DT869" s="45"/>
      <c r="DU869" s="45"/>
      <c r="DV869" s="45"/>
      <c r="DW869" s="45"/>
      <c r="DX869" s="45"/>
      <c r="DY869" s="45"/>
      <c r="DZ869" s="45"/>
      <c r="EA869" s="45"/>
      <c r="EB869" s="45"/>
      <c r="EC869" s="45"/>
      <c r="ED869" s="45"/>
      <c r="EE869" s="45"/>
      <c r="EF869" s="45"/>
      <c r="EG869" s="45"/>
      <c r="EH869" s="45"/>
      <c r="EI869" s="45"/>
      <c r="EJ869" s="45"/>
      <c r="EK869" s="45"/>
      <c r="EL869" s="45"/>
      <c r="EM869" s="45"/>
      <c r="EN869" s="45"/>
      <c r="EO869" s="45"/>
      <c r="EP869" s="45"/>
      <c r="EQ869" s="45"/>
      <c r="ER869" s="45"/>
      <c r="ES869" s="45"/>
      <c r="ET869" s="45"/>
      <c r="EU869" s="45"/>
      <c r="EV869" s="45"/>
      <c r="EW869" s="45"/>
      <c r="EX869" s="45"/>
      <c r="EY869" s="45"/>
      <c r="EZ869" s="45"/>
      <c r="FA869" s="45"/>
      <c r="FB869" s="45"/>
      <c r="FC869" s="45"/>
      <c r="FD869" s="45"/>
      <c r="FE869" s="45"/>
      <c r="FF869" s="45"/>
      <c r="FG869" s="45"/>
      <c r="FH869" s="45"/>
      <c r="FI869" s="45"/>
      <c r="FJ869" s="45"/>
      <c r="FK869" s="45"/>
      <c r="FL869" s="45"/>
      <c r="FM869" s="45"/>
      <c r="FN869" s="45"/>
      <c r="FO869" s="45"/>
      <c r="FP869" s="45"/>
      <c r="FQ869" s="45"/>
      <c r="FR869" s="45"/>
      <c r="FS869" s="45"/>
      <c r="FT869" s="45"/>
      <c r="FU869" s="45"/>
      <c r="FV869" s="45"/>
      <c r="FW869" s="45"/>
      <c r="FX869" s="45"/>
      <c r="FY869" s="45"/>
      <c r="FZ869" s="45"/>
      <c r="GA869" s="45"/>
      <c r="GB869" s="45"/>
      <c r="GC869" s="45"/>
      <c r="GD869" s="45"/>
      <c r="GE869" s="45"/>
      <c r="GF869" s="45"/>
      <c r="GG869" s="45"/>
      <c r="GH869" s="45"/>
      <c r="GI869" s="45"/>
      <c r="GJ869" s="45"/>
      <c r="GK869" s="45"/>
      <c r="GL869" s="45"/>
      <c r="GM869" s="45"/>
      <c r="GN869" s="45"/>
      <c r="GO869" s="45"/>
      <c r="GP869" s="45"/>
      <c r="GQ869" s="45"/>
      <c r="GR869" s="45"/>
      <c r="GS869" s="45"/>
      <c r="GT869" s="45"/>
      <c r="GU869" s="45"/>
      <c r="GV869" s="45"/>
      <c r="GW869" s="45"/>
      <c r="GX869" s="45"/>
      <c r="GY869" s="45"/>
      <c r="GZ869" s="45"/>
      <c r="HA869" s="45"/>
      <c r="HB869" s="45"/>
      <c r="HC869" s="45"/>
      <c r="HD869" s="45"/>
      <c r="HE869" s="45"/>
      <c r="HF869" s="45"/>
      <c r="HG869" s="45"/>
      <c r="HH869" s="45"/>
      <c r="HI869" s="45"/>
      <c r="HJ869" s="45"/>
      <c r="HK869" s="45"/>
      <c r="HL869" s="45"/>
      <c r="HM869" s="45"/>
      <c r="HN869" s="45"/>
      <c r="HO869" s="45"/>
      <c r="HP869" s="45"/>
      <c r="HQ869" s="45"/>
      <c r="HR869" s="45"/>
      <c r="HS869" s="45"/>
      <c r="HT869" s="45"/>
      <c r="HU869" s="45"/>
      <c r="HV869" s="45"/>
      <c r="HW869" s="45"/>
      <c r="HX869" s="45"/>
      <c r="HY869" s="45"/>
      <c r="HZ869" s="45"/>
      <c r="IA869" s="45"/>
      <c r="IB869" s="45"/>
      <c r="IC869" s="45"/>
      <c r="ID869" s="45"/>
      <c r="IE869" s="45"/>
      <c r="IF869" s="45"/>
      <c r="IG869" s="45"/>
      <c r="IH869" s="45"/>
      <c r="II869" s="45"/>
      <c r="IJ869" s="45"/>
      <c r="IK869" s="45"/>
      <c r="IL869" s="45"/>
      <c r="IM869" s="45"/>
      <c r="IN869" s="45"/>
      <c r="IO869" s="45"/>
      <c r="IP869" s="45"/>
      <c r="IQ869" s="45"/>
    </row>
    <row r="870" spans="1:251" s="59" customFormat="1" ht="18.75" customHeight="1">
      <c r="A870" s="51"/>
      <c r="B870" s="68"/>
      <c r="C870" s="126" t="s">
        <v>243</v>
      </c>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8"/>
      <c r="AA870" s="129">
        <v>1734</v>
      </c>
      <c r="AB870" s="130"/>
      <c r="AC870" s="130"/>
      <c r="AD870" s="130"/>
      <c r="AE870" s="130"/>
      <c r="AF870" s="130"/>
      <c r="AG870" s="130"/>
      <c r="AH870" s="130"/>
      <c r="AI870" s="131"/>
      <c r="AJ870" s="129">
        <v>0</v>
      </c>
      <c r="AK870" s="130"/>
      <c r="AL870" s="130"/>
      <c r="AM870" s="130"/>
      <c r="AN870" s="130"/>
      <c r="AO870" s="130"/>
      <c r="AP870" s="130"/>
      <c r="AQ870" s="130"/>
      <c r="AR870" s="131"/>
      <c r="AS870" s="132"/>
      <c r="AT870" s="133"/>
      <c r="AU870" s="133"/>
      <c r="AV870" s="133"/>
      <c r="AW870" s="133"/>
      <c r="AX870" s="134"/>
      <c r="AY870" s="45"/>
      <c r="AZ870" s="45"/>
      <c r="BA870" s="45"/>
      <c r="BB870" s="45"/>
      <c r="BC870" s="45"/>
      <c r="BD870" s="45"/>
      <c r="BE870" s="45"/>
      <c r="BF870" s="45"/>
      <c r="BG870" s="45"/>
      <c r="BH870" s="45"/>
      <c r="BI870" s="45"/>
      <c r="BJ870" s="45"/>
      <c r="BK870" s="45"/>
      <c r="BL870" s="45"/>
      <c r="BM870" s="45"/>
      <c r="BN870" s="45"/>
      <c r="BO870" s="45"/>
      <c r="BP870" s="45"/>
      <c r="BQ870" s="45"/>
      <c r="BR870" s="45"/>
      <c r="BS870" s="45"/>
      <c r="BT870" s="45"/>
      <c r="BU870" s="45"/>
      <c r="BV870" s="45"/>
      <c r="BW870" s="45"/>
      <c r="BX870" s="45"/>
      <c r="BY870" s="45"/>
      <c r="BZ870" s="45"/>
      <c r="CA870" s="45"/>
      <c r="CB870" s="45"/>
      <c r="CC870" s="45"/>
      <c r="CD870" s="45"/>
      <c r="CE870" s="45"/>
      <c r="CF870" s="45"/>
      <c r="CG870" s="45"/>
      <c r="CH870" s="45"/>
      <c r="CI870" s="45"/>
      <c r="CJ870" s="45"/>
      <c r="CK870" s="45"/>
      <c r="CL870" s="45"/>
      <c r="CM870" s="45"/>
      <c r="CN870" s="45"/>
      <c r="CO870" s="45"/>
      <c r="CP870" s="45"/>
      <c r="CQ870" s="45"/>
      <c r="CR870" s="45"/>
      <c r="CS870" s="45"/>
      <c r="CT870" s="45"/>
      <c r="CU870" s="45"/>
      <c r="CV870" s="45"/>
      <c r="CW870" s="45"/>
      <c r="CX870" s="45"/>
      <c r="CY870" s="45"/>
      <c r="CZ870" s="45"/>
      <c r="DA870" s="45"/>
      <c r="DB870" s="45"/>
      <c r="DC870" s="45"/>
      <c r="DD870" s="45"/>
      <c r="DE870" s="45"/>
      <c r="DF870" s="45"/>
      <c r="DG870" s="45"/>
      <c r="DH870" s="45"/>
      <c r="DI870" s="45"/>
      <c r="DJ870" s="45"/>
      <c r="DK870" s="45"/>
      <c r="DL870" s="45"/>
      <c r="DM870" s="45"/>
      <c r="DN870" s="45"/>
      <c r="DO870" s="45"/>
      <c r="DP870" s="45"/>
      <c r="DQ870" s="45"/>
      <c r="DR870" s="45"/>
      <c r="DS870" s="45"/>
      <c r="DT870" s="45"/>
      <c r="DU870" s="45"/>
      <c r="DV870" s="45"/>
      <c r="DW870" s="45"/>
      <c r="DX870" s="45"/>
      <c r="DY870" s="45"/>
      <c r="DZ870" s="45"/>
      <c r="EA870" s="45"/>
      <c r="EB870" s="45"/>
      <c r="EC870" s="45"/>
      <c r="ED870" s="45"/>
      <c r="EE870" s="45"/>
      <c r="EF870" s="45"/>
      <c r="EG870" s="45"/>
      <c r="EH870" s="45"/>
      <c r="EI870" s="45"/>
      <c r="EJ870" s="45"/>
      <c r="EK870" s="45"/>
      <c r="EL870" s="45"/>
      <c r="EM870" s="45"/>
      <c r="EN870" s="45"/>
      <c r="EO870" s="45"/>
      <c r="EP870" s="45"/>
      <c r="EQ870" s="45"/>
      <c r="ER870" s="45"/>
      <c r="ES870" s="45"/>
      <c r="ET870" s="45"/>
      <c r="EU870" s="45"/>
      <c r="EV870" s="45"/>
      <c r="EW870" s="45"/>
      <c r="EX870" s="45"/>
      <c r="EY870" s="45"/>
      <c r="EZ870" s="45"/>
      <c r="FA870" s="45"/>
      <c r="FB870" s="45"/>
      <c r="FC870" s="45"/>
      <c r="FD870" s="45"/>
      <c r="FE870" s="45"/>
      <c r="FF870" s="45"/>
      <c r="FG870" s="45"/>
      <c r="FH870" s="45"/>
      <c r="FI870" s="45"/>
      <c r="FJ870" s="45"/>
      <c r="FK870" s="45"/>
      <c r="FL870" s="45"/>
      <c r="FM870" s="45"/>
      <c r="FN870" s="45"/>
      <c r="FO870" s="45"/>
      <c r="FP870" s="45"/>
      <c r="FQ870" s="45"/>
      <c r="FR870" s="45"/>
      <c r="FS870" s="45"/>
      <c r="FT870" s="45"/>
      <c r="FU870" s="45"/>
      <c r="FV870" s="45"/>
      <c r="FW870" s="45"/>
      <c r="FX870" s="45"/>
      <c r="FY870" s="45"/>
      <c r="FZ870" s="45"/>
      <c r="GA870" s="45"/>
      <c r="GB870" s="45"/>
      <c r="GC870" s="45"/>
      <c r="GD870" s="45"/>
      <c r="GE870" s="45"/>
      <c r="GF870" s="45"/>
      <c r="GG870" s="45"/>
      <c r="GH870" s="45"/>
      <c r="GI870" s="45"/>
      <c r="GJ870" s="45"/>
      <c r="GK870" s="45"/>
      <c r="GL870" s="45"/>
      <c r="GM870" s="45"/>
      <c r="GN870" s="45"/>
      <c r="GO870" s="45"/>
      <c r="GP870" s="45"/>
      <c r="GQ870" s="45"/>
      <c r="GR870" s="45"/>
      <c r="GS870" s="45"/>
      <c r="GT870" s="45"/>
      <c r="GU870" s="45"/>
      <c r="GV870" s="45"/>
      <c r="GW870" s="45"/>
      <c r="GX870" s="45"/>
      <c r="GY870" s="45"/>
      <c r="GZ870" s="45"/>
      <c r="HA870" s="45"/>
      <c r="HB870" s="45"/>
      <c r="HC870" s="45"/>
      <c r="HD870" s="45"/>
      <c r="HE870" s="45"/>
      <c r="HF870" s="45"/>
      <c r="HG870" s="45"/>
      <c r="HH870" s="45"/>
      <c r="HI870" s="45"/>
      <c r="HJ870" s="45"/>
      <c r="HK870" s="45"/>
      <c r="HL870" s="45"/>
      <c r="HM870" s="45"/>
      <c r="HN870" s="45"/>
      <c r="HO870" s="45"/>
      <c r="HP870" s="45"/>
      <c r="HQ870" s="45"/>
      <c r="HR870" s="45"/>
      <c r="HS870" s="45"/>
      <c r="HT870" s="45"/>
      <c r="HU870" s="45"/>
      <c r="HV870" s="45"/>
      <c r="HW870" s="45"/>
      <c r="HX870" s="45"/>
      <c r="HY870" s="45"/>
      <c r="HZ870" s="45"/>
      <c r="IA870" s="45"/>
      <c r="IB870" s="45"/>
      <c r="IC870" s="45"/>
      <c r="ID870" s="45"/>
      <c r="IE870" s="45"/>
      <c r="IF870" s="45"/>
      <c r="IG870" s="45"/>
      <c r="IH870" s="45"/>
      <c r="II870" s="45"/>
      <c r="IJ870" s="45"/>
      <c r="IK870" s="45"/>
      <c r="IL870" s="45"/>
      <c r="IM870" s="45"/>
      <c r="IN870" s="45"/>
      <c r="IO870" s="45"/>
      <c r="IP870" s="45"/>
      <c r="IQ870" s="45"/>
    </row>
    <row r="871" spans="1:251" s="59" customFormat="1" ht="18.75" customHeight="1" thickBot="1">
      <c r="A871" s="60"/>
      <c r="B871" s="135" t="s">
        <v>121</v>
      </c>
      <c r="C871" s="136"/>
      <c r="D871" s="136"/>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7"/>
      <c r="AA871" s="138">
        <f>SUM($AA$864:$AA$870)</f>
        <v>807673</v>
      </c>
      <c r="AB871" s="139"/>
      <c r="AC871" s="139"/>
      <c r="AD871" s="139"/>
      <c r="AE871" s="139"/>
      <c r="AF871" s="139"/>
      <c r="AG871" s="139"/>
      <c r="AH871" s="139"/>
      <c r="AI871" s="140"/>
      <c r="AJ871" s="138">
        <f>SUM($AJ$864:$AJ$870)</f>
        <v>755296</v>
      </c>
      <c r="AK871" s="139"/>
      <c r="AL871" s="139"/>
      <c r="AM871" s="139"/>
      <c r="AN871" s="139"/>
      <c r="AO871" s="139"/>
      <c r="AP871" s="139"/>
      <c r="AQ871" s="139"/>
      <c r="AR871" s="140"/>
      <c r="AS871" s="141"/>
      <c r="AT871" s="142"/>
      <c r="AU871" s="142"/>
      <c r="AV871" s="142"/>
      <c r="AW871" s="142"/>
      <c r="AX871" s="143"/>
      <c r="AY871" s="45"/>
      <c r="AZ871" s="45"/>
      <c r="BA871" s="45"/>
      <c r="BB871" s="45"/>
      <c r="BC871" s="45"/>
      <c r="BD871" s="45"/>
      <c r="BE871" s="45"/>
      <c r="BF871" s="45"/>
      <c r="BG871" s="45"/>
      <c r="BH871" s="45"/>
      <c r="BI871" s="45"/>
      <c r="BJ871" s="45"/>
      <c r="BK871" s="45"/>
      <c r="BL871" s="45"/>
      <c r="BM871" s="45"/>
      <c r="BN871" s="45"/>
      <c r="BO871" s="45"/>
      <c r="BP871" s="45"/>
      <c r="BQ871" s="45"/>
      <c r="BR871" s="45"/>
      <c r="BS871" s="45"/>
      <c r="BT871" s="45"/>
      <c r="BU871" s="45"/>
      <c r="BV871" s="45"/>
      <c r="BW871" s="45"/>
      <c r="BX871" s="45"/>
      <c r="BY871" s="45"/>
      <c r="BZ871" s="45"/>
      <c r="CA871" s="45"/>
      <c r="CB871" s="45"/>
      <c r="CC871" s="45"/>
      <c r="CD871" s="45"/>
      <c r="CE871" s="45"/>
      <c r="CF871" s="45"/>
      <c r="CG871" s="45"/>
      <c r="CH871" s="45"/>
      <c r="CI871" s="45"/>
      <c r="CJ871" s="45"/>
      <c r="CK871" s="45"/>
      <c r="CL871" s="45"/>
      <c r="CM871" s="45"/>
      <c r="CN871" s="45"/>
      <c r="CO871" s="45"/>
      <c r="CP871" s="45"/>
      <c r="CQ871" s="45"/>
      <c r="CR871" s="45"/>
      <c r="CS871" s="45"/>
      <c r="CT871" s="45"/>
      <c r="CU871" s="45"/>
      <c r="CV871" s="45"/>
      <c r="CW871" s="45"/>
      <c r="CX871" s="45"/>
      <c r="CY871" s="45"/>
      <c r="CZ871" s="45"/>
      <c r="DA871" s="45"/>
      <c r="DB871" s="45"/>
      <c r="DC871" s="45"/>
      <c r="DD871" s="45"/>
      <c r="DE871" s="45"/>
      <c r="DF871" s="45"/>
      <c r="DG871" s="45"/>
      <c r="DH871" s="45"/>
      <c r="DI871" s="45"/>
      <c r="DJ871" s="45"/>
      <c r="DK871" s="45"/>
      <c r="DL871" s="45"/>
      <c r="DM871" s="45"/>
      <c r="DN871" s="45"/>
      <c r="DO871" s="45"/>
      <c r="DP871" s="45"/>
      <c r="DQ871" s="45"/>
      <c r="DR871" s="45"/>
      <c r="DS871" s="45"/>
      <c r="DT871" s="45"/>
      <c r="DU871" s="45"/>
      <c r="DV871" s="45"/>
      <c r="DW871" s="45"/>
      <c r="DX871" s="45"/>
      <c r="DY871" s="45"/>
      <c r="DZ871" s="45"/>
      <c r="EA871" s="45"/>
      <c r="EB871" s="45"/>
      <c r="EC871" s="45"/>
      <c r="ED871" s="45"/>
      <c r="EE871" s="45"/>
      <c r="EF871" s="45"/>
      <c r="EG871" s="45"/>
      <c r="EH871" s="45"/>
      <c r="EI871" s="45"/>
      <c r="EJ871" s="45"/>
      <c r="EK871" s="45"/>
      <c r="EL871" s="45"/>
      <c r="EM871" s="45"/>
      <c r="EN871" s="45"/>
      <c r="EO871" s="45"/>
      <c r="EP871" s="45"/>
      <c r="EQ871" s="45"/>
      <c r="ER871" s="45"/>
      <c r="ES871" s="45"/>
      <c r="ET871" s="45"/>
      <c r="EU871" s="45"/>
      <c r="EV871" s="45"/>
      <c r="EW871" s="45"/>
      <c r="EX871" s="45"/>
      <c r="EY871" s="45"/>
      <c r="EZ871" s="45"/>
      <c r="FA871" s="45"/>
      <c r="FB871" s="45"/>
      <c r="FC871" s="45"/>
      <c r="FD871" s="45"/>
      <c r="FE871" s="45"/>
      <c r="FF871" s="45"/>
      <c r="FG871" s="45"/>
      <c r="FH871" s="45"/>
      <c r="FI871" s="45"/>
      <c r="FJ871" s="45"/>
      <c r="FK871" s="45"/>
      <c r="FL871" s="45"/>
      <c r="FM871" s="45"/>
      <c r="FN871" s="45"/>
      <c r="FO871" s="45"/>
      <c r="FP871" s="45"/>
      <c r="FQ871" s="45"/>
      <c r="FR871" s="45"/>
      <c r="FS871" s="45"/>
      <c r="FT871" s="45"/>
      <c r="FU871" s="45"/>
      <c r="FV871" s="45"/>
      <c r="FW871" s="45"/>
      <c r="FX871" s="45"/>
      <c r="FY871" s="45"/>
      <c r="FZ871" s="45"/>
      <c r="GA871" s="45"/>
      <c r="GB871" s="45"/>
      <c r="GC871" s="45"/>
      <c r="GD871" s="45"/>
      <c r="GE871" s="45"/>
      <c r="GF871" s="45"/>
      <c r="GG871" s="45"/>
      <c r="GH871" s="45"/>
      <c r="GI871" s="45"/>
      <c r="GJ871" s="45"/>
      <c r="GK871" s="45"/>
      <c r="GL871" s="45"/>
      <c r="GM871" s="45"/>
      <c r="GN871" s="45"/>
      <c r="GO871" s="45"/>
      <c r="GP871" s="45"/>
      <c r="GQ871" s="45"/>
      <c r="GR871" s="45"/>
      <c r="GS871" s="45"/>
      <c r="GT871" s="45"/>
      <c r="GU871" s="45"/>
      <c r="GV871" s="45"/>
      <c r="GW871" s="45"/>
      <c r="GX871" s="45"/>
      <c r="GY871" s="45"/>
      <c r="GZ871" s="45"/>
      <c r="HA871" s="45"/>
      <c r="HB871" s="45"/>
      <c r="HC871" s="45"/>
      <c r="HD871" s="45"/>
      <c r="HE871" s="45"/>
      <c r="HF871" s="45"/>
      <c r="HG871" s="45"/>
      <c r="HH871" s="45"/>
      <c r="HI871" s="45"/>
      <c r="HJ871" s="45"/>
      <c r="HK871" s="45"/>
      <c r="HL871" s="45"/>
      <c r="HM871" s="45"/>
      <c r="HN871" s="45"/>
      <c r="HO871" s="45"/>
      <c r="HP871" s="45"/>
      <c r="HQ871" s="45"/>
      <c r="HR871" s="45"/>
      <c r="HS871" s="45"/>
      <c r="HT871" s="45"/>
      <c r="HU871" s="45"/>
      <c r="HV871" s="45"/>
      <c r="HW871" s="45"/>
      <c r="HX871" s="45"/>
      <c r="HY871" s="45"/>
      <c r="HZ871" s="45"/>
      <c r="IA871" s="45"/>
      <c r="IB871" s="45"/>
      <c r="IC871" s="45"/>
      <c r="ID871" s="45"/>
      <c r="IE871" s="45"/>
      <c r="IF871" s="45"/>
      <c r="IG871" s="45"/>
      <c r="IH871" s="45"/>
      <c r="II871" s="45"/>
      <c r="IJ871" s="45"/>
      <c r="IK871" s="45"/>
      <c r="IL871" s="45"/>
      <c r="IM871" s="45"/>
      <c r="IN871" s="45"/>
      <c r="IO871" s="45"/>
      <c r="IP871" s="45"/>
      <c r="IQ871" s="45"/>
    </row>
    <row r="873" spans="1:251" ht="19.2">
      <c r="A873" s="44" t="s">
        <v>103</v>
      </c>
      <c r="AW873" s="46"/>
      <c r="AX873" s="47"/>
      <c r="AY873" s="46"/>
    </row>
    <row r="875" spans="1:251" ht="18">
      <c r="B875" s="106" t="s">
        <v>0</v>
      </c>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c r="AE875" s="107"/>
      <c r="AF875" s="107"/>
      <c r="AG875" s="107"/>
      <c r="AH875" s="107"/>
      <c r="AI875" s="107"/>
      <c r="AJ875" s="107"/>
      <c r="AK875" s="107"/>
      <c r="AL875" s="107"/>
      <c r="AM875" s="107"/>
      <c r="AN875" s="107"/>
      <c r="AO875" s="107"/>
      <c r="AP875" s="107"/>
      <c r="AQ875" s="107"/>
      <c r="AR875" s="107"/>
      <c r="AS875" s="107"/>
      <c r="AT875" s="107"/>
      <c r="AU875" s="107"/>
      <c r="AV875" s="107"/>
      <c r="AW875" s="107"/>
      <c r="AX875" s="107"/>
    </row>
    <row r="876" spans="1:251">
      <c r="Z876" s="48"/>
      <c r="AD876" s="48"/>
      <c r="AE876" s="48"/>
      <c r="AF876" s="48"/>
      <c r="AG876" s="48"/>
      <c r="AH876" s="48"/>
      <c r="AI876" s="48"/>
      <c r="AO876" s="48"/>
    </row>
    <row r="877" spans="1:251" ht="13.8" thickBot="1">
      <c r="Z877" s="48"/>
      <c r="AD877" s="48"/>
      <c r="AE877" s="48"/>
      <c r="AF877" s="48"/>
      <c r="AG877" s="48"/>
      <c r="AH877" s="48"/>
      <c r="AI877" s="48"/>
      <c r="AO877" s="48"/>
      <c r="DI877" s="49"/>
    </row>
    <row r="878" spans="1:251" ht="24.75" customHeight="1" thickBot="1">
      <c r="B878" s="108" t="s">
        <v>104</v>
      </c>
      <c r="C878" s="109"/>
      <c r="D878" s="109"/>
      <c r="E878" s="109"/>
      <c r="F878" s="109"/>
      <c r="G878" s="109"/>
      <c r="H878" s="110" t="s">
        <v>244</v>
      </c>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c r="AF878" s="111"/>
      <c r="AG878" s="111"/>
      <c r="AH878" s="111"/>
      <c r="AI878" s="111"/>
      <c r="AJ878" s="111"/>
      <c r="AK878" s="111"/>
      <c r="AL878" s="111"/>
      <c r="AM878" s="111"/>
      <c r="AN878" s="111"/>
      <c r="AO878" s="111"/>
      <c r="AP878" s="111"/>
      <c r="AQ878" s="111"/>
      <c r="AR878" s="111"/>
      <c r="AS878" s="111"/>
      <c r="AT878" s="111"/>
      <c r="AU878" s="111"/>
      <c r="AV878" s="111"/>
      <c r="AW878" s="111"/>
      <c r="AX878" s="112"/>
      <c r="DI878" s="49"/>
    </row>
    <row r="879" spans="1:251" ht="14.4">
      <c r="B879" s="50"/>
      <c r="C879" s="50"/>
      <c r="D879" s="50"/>
      <c r="E879" s="50"/>
      <c r="F879" s="50"/>
      <c r="G879" s="50"/>
      <c r="H879" s="51"/>
      <c r="I879" s="51"/>
      <c r="J879" s="51"/>
      <c r="K879" s="51"/>
      <c r="L879" s="52"/>
      <c r="M879" s="52"/>
      <c r="N879" s="52"/>
      <c r="O879" s="52"/>
      <c r="P879" s="51"/>
      <c r="Q879" s="51"/>
      <c r="R879" s="51"/>
      <c r="S879" s="51"/>
      <c r="T879" s="51"/>
      <c r="U879" s="51"/>
      <c r="V879" s="53"/>
      <c r="W879" s="53"/>
      <c r="X879" s="53"/>
      <c r="Y879" s="53"/>
      <c r="Z879" s="53"/>
      <c r="AA879" s="53"/>
      <c r="AB879" s="53"/>
      <c r="AC879" s="53"/>
      <c r="AD879" s="53"/>
      <c r="AE879" s="53"/>
      <c r="AF879" s="53"/>
      <c r="AG879" s="53"/>
      <c r="AH879" s="53"/>
      <c r="AI879" s="53"/>
      <c r="AJ879" s="53"/>
      <c r="AK879" s="53"/>
      <c r="AL879" s="53"/>
      <c r="AM879" s="53"/>
      <c r="AN879" s="53"/>
      <c r="AO879" s="53"/>
      <c r="AP879" s="53"/>
      <c r="AQ879" s="53"/>
      <c r="AR879" s="53"/>
      <c r="AS879" s="53"/>
      <c r="AT879" s="53"/>
      <c r="AU879" s="53"/>
      <c r="AV879" s="53"/>
      <c r="AW879" s="53"/>
      <c r="AX879" s="53"/>
      <c r="DI879" s="49"/>
    </row>
    <row r="880" spans="1:251" ht="15" thickBot="1">
      <c r="A880" s="54"/>
      <c r="B880" s="53" t="s">
        <v>106</v>
      </c>
      <c r="C880" s="51"/>
      <c r="D880" s="51"/>
      <c r="E880" s="51"/>
      <c r="F880" s="51"/>
      <c r="G880" s="51"/>
      <c r="H880" s="51"/>
      <c r="I880" s="51"/>
      <c r="J880" s="51"/>
      <c r="K880" s="51"/>
      <c r="L880" s="52"/>
      <c r="M880" s="52"/>
      <c r="N880" s="52"/>
      <c r="O880" s="52"/>
      <c r="P880" s="51"/>
      <c r="Q880" s="51"/>
      <c r="R880" s="51"/>
      <c r="S880" s="51"/>
      <c r="T880" s="51"/>
      <c r="U880" s="51"/>
      <c r="V880" s="53"/>
      <c r="W880" s="53"/>
      <c r="X880" s="53"/>
      <c r="Y880" s="53"/>
      <c r="Z880" s="53"/>
      <c r="AA880" s="53"/>
      <c r="AB880" s="53"/>
      <c r="AC880" s="53"/>
      <c r="AD880" s="53"/>
      <c r="AE880" s="53"/>
      <c r="AF880" s="53"/>
      <c r="AG880" s="53"/>
      <c r="AH880" s="53"/>
      <c r="AI880" s="53"/>
      <c r="AJ880" s="53"/>
      <c r="AK880" s="53"/>
      <c r="AL880" s="53"/>
      <c r="AM880" s="53"/>
      <c r="AN880" s="53"/>
      <c r="AO880" s="53"/>
      <c r="AP880" s="53"/>
      <c r="AQ880" s="53"/>
      <c r="AR880" s="53"/>
      <c r="AS880" s="53"/>
      <c r="AT880" s="53"/>
      <c r="AU880" s="53"/>
      <c r="AV880" s="53"/>
      <c r="AW880" s="53"/>
      <c r="AX880" s="53"/>
      <c r="DI880" s="49"/>
    </row>
    <row r="881" spans="1:113" ht="14.4">
      <c r="A881" s="51"/>
      <c r="B881" s="55"/>
      <c r="C881" s="50"/>
      <c r="D881" s="50"/>
      <c r="E881" s="50"/>
      <c r="F881" s="50"/>
      <c r="G881" s="50"/>
      <c r="H881" s="50"/>
      <c r="I881" s="50"/>
      <c r="J881" s="50"/>
      <c r="K881" s="50"/>
      <c r="L881" s="56"/>
      <c r="M881" s="56"/>
      <c r="N881" s="56"/>
      <c r="O881" s="56"/>
      <c r="P881" s="50"/>
      <c r="Q881" s="50"/>
      <c r="R881" s="50"/>
      <c r="S881" s="50"/>
      <c r="T881" s="50"/>
      <c r="U881" s="50"/>
      <c r="V881" s="57"/>
      <c r="W881" s="57"/>
      <c r="X881" s="57"/>
      <c r="Y881" s="57"/>
      <c r="Z881" s="57"/>
      <c r="AA881" s="57"/>
      <c r="AB881" s="57"/>
      <c r="AC881" s="57"/>
      <c r="AD881" s="57"/>
      <c r="AE881" s="57"/>
      <c r="AF881" s="57"/>
      <c r="AG881" s="57"/>
      <c r="AH881" s="57"/>
      <c r="AI881" s="57"/>
      <c r="AJ881" s="57"/>
      <c r="AK881" s="57"/>
      <c r="AL881" s="57"/>
      <c r="AM881" s="57"/>
      <c r="AN881" s="57"/>
      <c r="AO881" s="57"/>
      <c r="AP881" s="57"/>
      <c r="AQ881" s="57"/>
      <c r="AR881" s="57"/>
      <c r="AS881" s="57"/>
      <c r="AT881" s="57"/>
      <c r="AU881" s="57"/>
      <c r="AV881" s="57"/>
      <c r="AW881" s="57"/>
      <c r="AX881" s="58"/>
    </row>
    <row r="882" spans="1:113" ht="12" customHeight="1">
      <c r="A882" s="51"/>
      <c r="B882" s="113" t="s">
        <v>245</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4"/>
      <c r="AL882" s="114"/>
      <c r="AM882" s="114"/>
      <c r="AN882" s="114"/>
      <c r="AO882" s="114"/>
      <c r="AP882" s="114"/>
      <c r="AQ882" s="114"/>
      <c r="AR882" s="114"/>
      <c r="AS882" s="114"/>
      <c r="AT882" s="114"/>
      <c r="AU882" s="114"/>
      <c r="AV882" s="114"/>
      <c r="AW882" s="114"/>
      <c r="AX882" s="115"/>
    </row>
    <row r="883" spans="1:113" ht="12" customHeight="1">
      <c r="A883" s="51"/>
      <c r="B883" s="113"/>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4"/>
      <c r="AL883" s="114"/>
      <c r="AM883" s="114"/>
      <c r="AN883" s="114"/>
      <c r="AO883" s="114"/>
      <c r="AP883" s="114"/>
      <c r="AQ883" s="114"/>
      <c r="AR883" s="114"/>
      <c r="AS883" s="114"/>
      <c r="AT883" s="114"/>
      <c r="AU883" s="114"/>
      <c r="AV883" s="114"/>
      <c r="AW883" s="114"/>
      <c r="AX883" s="115"/>
    </row>
    <row r="884" spans="1:113" ht="12" customHeight="1">
      <c r="A884" s="51"/>
      <c r="B884" s="113"/>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4"/>
      <c r="AL884" s="114"/>
      <c r="AM884" s="114"/>
      <c r="AN884" s="114"/>
      <c r="AO884" s="114"/>
      <c r="AP884" s="114"/>
      <c r="AQ884" s="114"/>
      <c r="AR884" s="114"/>
      <c r="AS884" s="114"/>
      <c r="AT884" s="114"/>
      <c r="AU884" s="114"/>
      <c r="AV884" s="114"/>
      <c r="AW884" s="114"/>
      <c r="AX884" s="115"/>
    </row>
    <row r="885" spans="1:113" ht="12" customHeight="1">
      <c r="A885" s="51"/>
      <c r="B885" s="113"/>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4"/>
      <c r="AL885" s="114"/>
      <c r="AM885" s="114"/>
      <c r="AN885" s="114"/>
      <c r="AO885" s="114"/>
      <c r="AP885" s="114"/>
      <c r="AQ885" s="114"/>
      <c r="AR885" s="114"/>
      <c r="AS885" s="114"/>
      <c r="AT885" s="114"/>
      <c r="AU885" s="114"/>
      <c r="AV885" s="114"/>
      <c r="AW885" s="114"/>
      <c r="AX885" s="115"/>
      <c r="BC885" s="59"/>
    </row>
    <row r="886" spans="1:113" ht="12" customHeight="1">
      <c r="A886" s="51"/>
      <c r="B886" s="113"/>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4"/>
      <c r="AL886" s="114"/>
      <c r="AM886" s="114"/>
      <c r="AN886" s="114"/>
      <c r="AO886" s="114"/>
      <c r="AP886" s="114"/>
      <c r="AQ886" s="114"/>
      <c r="AR886" s="114"/>
      <c r="AS886" s="114"/>
      <c r="AT886" s="114"/>
      <c r="AU886" s="114"/>
      <c r="AV886" s="114"/>
      <c r="AW886" s="114"/>
      <c r="AX886" s="115"/>
    </row>
    <row r="887" spans="1:113" ht="12" customHeight="1">
      <c r="A887" s="51"/>
      <c r="B887" s="113"/>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4"/>
      <c r="AL887" s="114"/>
      <c r="AM887" s="114"/>
      <c r="AN887" s="114"/>
      <c r="AO887" s="114"/>
      <c r="AP887" s="114"/>
      <c r="AQ887" s="114"/>
      <c r="AR887" s="114"/>
      <c r="AS887" s="114"/>
      <c r="AT887" s="114"/>
      <c r="AU887" s="114"/>
      <c r="AV887" s="114"/>
      <c r="AW887" s="114"/>
      <c r="AX887" s="115"/>
    </row>
    <row r="888" spans="1:113" ht="12" customHeight="1">
      <c r="A888" s="51"/>
      <c r="B888" s="113"/>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4"/>
      <c r="AL888" s="114"/>
      <c r="AM888" s="114"/>
      <c r="AN888" s="114"/>
      <c r="AO888" s="114"/>
      <c r="AP888" s="114"/>
      <c r="AQ888" s="114"/>
      <c r="AR888" s="114"/>
      <c r="AS888" s="114"/>
      <c r="AT888" s="114"/>
      <c r="AU888" s="114"/>
      <c r="AV888" s="114"/>
      <c r="AW888" s="114"/>
      <c r="AX888" s="115"/>
    </row>
    <row r="889" spans="1:113" ht="15" thickBot="1">
      <c r="A889" s="60"/>
      <c r="B889" s="61"/>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c r="AU889" s="62"/>
      <c r="AV889" s="62"/>
      <c r="AW889" s="62"/>
      <c r="AX889" s="63"/>
    </row>
    <row r="890" spans="1:113">
      <c r="B890" s="64"/>
    </row>
    <row r="891" spans="1:113" ht="15" thickBot="1">
      <c r="A891" s="54"/>
      <c r="B891" s="53" t="s">
        <v>108</v>
      </c>
      <c r="C891" s="51"/>
      <c r="D891" s="51"/>
      <c r="E891" s="51"/>
      <c r="F891" s="51"/>
      <c r="G891" s="51"/>
      <c r="H891" s="51"/>
      <c r="I891" s="51"/>
      <c r="J891" s="51"/>
      <c r="K891" s="51"/>
      <c r="L891" s="52"/>
      <c r="M891" s="52"/>
      <c r="N891" s="52"/>
      <c r="O891" s="52"/>
      <c r="P891" s="51"/>
      <c r="Q891" s="51"/>
      <c r="R891" s="51"/>
      <c r="S891" s="51"/>
      <c r="T891" s="51"/>
      <c r="U891" s="51"/>
      <c r="V891" s="53"/>
      <c r="W891" s="53"/>
      <c r="X891" s="53"/>
      <c r="Y891" s="53"/>
      <c r="Z891" s="53"/>
      <c r="AA891" s="53"/>
      <c r="AB891" s="53"/>
      <c r="AC891" s="53"/>
      <c r="AD891" s="53"/>
      <c r="AE891" s="53"/>
      <c r="AF891" s="53"/>
      <c r="AG891" s="53"/>
      <c r="AH891" s="53"/>
      <c r="AI891" s="53"/>
      <c r="AJ891" s="53"/>
      <c r="AK891" s="53"/>
      <c r="AL891" s="53"/>
      <c r="AM891" s="53"/>
      <c r="AN891" s="53"/>
      <c r="AO891" s="53"/>
      <c r="AP891" s="53"/>
      <c r="AQ891" s="53"/>
      <c r="AR891" s="53"/>
      <c r="AS891" s="53"/>
      <c r="AT891" s="53"/>
      <c r="AU891" s="53"/>
      <c r="AV891" s="53"/>
      <c r="AW891" s="53"/>
      <c r="AX891" s="53"/>
      <c r="DI891" s="49"/>
    </row>
    <row r="892" spans="1:113" ht="14.4">
      <c r="A892" s="51"/>
      <c r="B892" s="55"/>
      <c r="C892" s="50"/>
      <c r="D892" s="50"/>
      <c r="E892" s="50"/>
      <c r="F892" s="50"/>
      <c r="G892" s="50"/>
      <c r="H892" s="50"/>
      <c r="I892" s="50"/>
      <c r="J892" s="50"/>
      <c r="K892" s="50"/>
      <c r="L892" s="56"/>
      <c r="M892" s="56"/>
      <c r="N892" s="56"/>
      <c r="O892" s="56"/>
      <c r="P892" s="50"/>
      <c r="Q892" s="50"/>
      <c r="R892" s="50"/>
      <c r="S892" s="50"/>
      <c r="T892" s="50"/>
      <c r="U892" s="50"/>
      <c r="V892" s="57"/>
      <c r="W892" s="57"/>
      <c r="X892" s="57"/>
      <c r="Y892" s="57"/>
      <c r="Z892" s="57"/>
      <c r="AA892" s="57"/>
      <c r="AB892" s="57"/>
      <c r="AC892" s="57"/>
      <c r="AD892" s="57"/>
      <c r="AE892" s="57"/>
      <c r="AF892" s="57"/>
      <c r="AG892" s="57"/>
      <c r="AH892" s="57"/>
      <c r="AI892" s="57"/>
      <c r="AJ892" s="57"/>
      <c r="AK892" s="57"/>
      <c r="AL892" s="57"/>
      <c r="AM892" s="57"/>
      <c r="AN892" s="57"/>
      <c r="AO892" s="57"/>
      <c r="AP892" s="57"/>
      <c r="AQ892" s="57"/>
      <c r="AR892" s="57"/>
      <c r="AS892" s="57"/>
      <c r="AT892" s="57"/>
      <c r="AU892" s="57"/>
      <c r="AV892" s="57"/>
      <c r="AW892" s="57"/>
      <c r="AX892" s="58"/>
    </row>
    <row r="893" spans="1:113" ht="12" customHeight="1">
      <c r="A893" s="51"/>
      <c r="B893" s="113" t="s">
        <v>246</v>
      </c>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c r="AA893" s="114"/>
      <c r="AB893" s="114"/>
      <c r="AC893" s="114"/>
      <c r="AD893" s="114"/>
      <c r="AE893" s="114"/>
      <c r="AF893" s="114"/>
      <c r="AG893" s="114"/>
      <c r="AH893" s="114"/>
      <c r="AI893" s="114"/>
      <c r="AJ893" s="114"/>
      <c r="AK893" s="114"/>
      <c r="AL893" s="114"/>
      <c r="AM893" s="114"/>
      <c r="AN893" s="114"/>
      <c r="AO893" s="114"/>
      <c r="AP893" s="114"/>
      <c r="AQ893" s="114"/>
      <c r="AR893" s="114"/>
      <c r="AS893" s="114"/>
      <c r="AT893" s="114"/>
      <c r="AU893" s="114"/>
      <c r="AV893" s="114"/>
      <c r="AW893" s="114"/>
      <c r="AX893" s="115"/>
    </row>
    <row r="894" spans="1:113" ht="12" customHeight="1">
      <c r="A894" s="51"/>
      <c r="B894" s="113"/>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c r="AA894" s="114"/>
      <c r="AB894" s="114"/>
      <c r="AC894" s="114"/>
      <c r="AD894" s="114"/>
      <c r="AE894" s="114"/>
      <c r="AF894" s="114"/>
      <c r="AG894" s="114"/>
      <c r="AH894" s="114"/>
      <c r="AI894" s="114"/>
      <c r="AJ894" s="114"/>
      <c r="AK894" s="114"/>
      <c r="AL894" s="114"/>
      <c r="AM894" s="114"/>
      <c r="AN894" s="114"/>
      <c r="AO894" s="114"/>
      <c r="AP894" s="114"/>
      <c r="AQ894" s="114"/>
      <c r="AR894" s="114"/>
      <c r="AS894" s="114"/>
      <c r="AT894" s="114"/>
      <c r="AU894" s="114"/>
      <c r="AV894" s="114"/>
      <c r="AW894" s="114"/>
      <c r="AX894" s="115"/>
    </row>
    <row r="895" spans="1:113" ht="12" customHeight="1">
      <c r="A895" s="51"/>
      <c r="B895" s="113"/>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4"/>
      <c r="AL895" s="114"/>
      <c r="AM895" s="114"/>
      <c r="AN895" s="114"/>
      <c r="AO895" s="114"/>
      <c r="AP895" s="114"/>
      <c r="AQ895" s="114"/>
      <c r="AR895" s="114"/>
      <c r="AS895" s="114"/>
      <c r="AT895" s="114"/>
      <c r="AU895" s="114"/>
      <c r="AV895" s="114"/>
      <c r="AW895" s="114"/>
      <c r="AX895" s="115"/>
    </row>
    <row r="896" spans="1:113" ht="12" customHeight="1">
      <c r="A896" s="51"/>
      <c r="B896" s="113"/>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4"/>
      <c r="AL896" s="114"/>
      <c r="AM896" s="114"/>
      <c r="AN896" s="114"/>
      <c r="AO896" s="114"/>
      <c r="AP896" s="114"/>
      <c r="AQ896" s="114"/>
      <c r="AR896" s="114"/>
      <c r="AS896" s="114"/>
      <c r="AT896" s="114"/>
      <c r="AU896" s="114"/>
      <c r="AV896" s="114"/>
      <c r="AW896" s="114"/>
      <c r="AX896" s="115"/>
    </row>
    <row r="897" spans="1:251" ht="12" customHeight="1">
      <c r="A897" s="51"/>
      <c r="B897" s="113"/>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4"/>
      <c r="AL897" s="114"/>
      <c r="AM897" s="114"/>
      <c r="AN897" s="114"/>
      <c r="AO897" s="114"/>
      <c r="AP897" s="114"/>
      <c r="AQ897" s="114"/>
      <c r="AR897" s="114"/>
      <c r="AS897" s="114"/>
      <c r="AT897" s="114"/>
      <c r="AU897" s="114"/>
      <c r="AV897" s="114"/>
      <c r="AW897" s="114"/>
      <c r="AX897" s="115"/>
    </row>
    <row r="898" spans="1:251" ht="12" customHeight="1">
      <c r="A898" s="51"/>
      <c r="B898" s="113"/>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4"/>
      <c r="AL898" s="114"/>
      <c r="AM898" s="114"/>
      <c r="AN898" s="114"/>
      <c r="AO898" s="114"/>
      <c r="AP898" s="114"/>
      <c r="AQ898" s="114"/>
      <c r="AR898" s="114"/>
      <c r="AS898" s="114"/>
      <c r="AT898" s="114"/>
      <c r="AU898" s="114"/>
      <c r="AV898" s="114"/>
      <c r="AW898" s="114"/>
      <c r="AX898" s="115"/>
    </row>
    <row r="899" spans="1:251" ht="12" customHeight="1">
      <c r="A899" s="51"/>
      <c r="B899" s="113"/>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4"/>
      <c r="AL899" s="114"/>
      <c r="AM899" s="114"/>
      <c r="AN899" s="114"/>
      <c r="AO899" s="114"/>
      <c r="AP899" s="114"/>
      <c r="AQ899" s="114"/>
      <c r="AR899" s="114"/>
      <c r="AS899" s="114"/>
      <c r="AT899" s="114"/>
      <c r="AU899" s="114"/>
      <c r="AV899" s="114"/>
      <c r="AW899" s="114"/>
      <c r="AX899" s="115"/>
    </row>
    <row r="900" spans="1:251" ht="12" customHeight="1">
      <c r="A900" s="51"/>
      <c r="B900" s="113"/>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4"/>
      <c r="AL900" s="114"/>
      <c r="AM900" s="114"/>
      <c r="AN900" s="114"/>
      <c r="AO900" s="114"/>
      <c r="AP900" s="114"/>
      <c r="AQ900" s="114"/>
      <c r="AR900" s="114"/>
      <c r="AS900" s="114"/>
      <c r="AT900" s="114"/>
      <c r="AU900" s="114"/>
      <c r="AV900" s="114"/>
      <c r="AW900" s="114"/>
      <c r="AX900" s="115"/>
    </row>
    <row r="901" spans="1:251" ht="12" customHeight="1">
      <c r="A901" s="51"/>
      <c r="B901" s="113"/>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4"/>
      <c r="AL901" s="114"/>
      <c r="AM901" s="114"/>
      <c r="AN901" s="114"/>
      <c r="AO901" s="114"/>
      <c r="AP901" s="114"/>
      <c r="AQ901" s="114"/>
      <c r="AR901" s="114"/>
      <c r="AS901" s="114"/>
      <c r="AT901" s="114"/>
      <c r="AU901" s="114"/>
      <c r="AV901" s="114"/>
      <c r="AW901" s="114"/>
      <c r="AX901" s="115"/>
    </row>
    <row r="902" spans="1:251" ht="12" customHeight="1">
      <c r="A902" s="51"/>
      <c r="B902" s="113"/>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4"/>
      <c r="AL902" s="114"/>
      <c r="AM902" s="114"/>
      <c r="AN902" s="114"/>
      <c r="AO902" s="114"/>
      <c r="AP902" s="114"/>
      <c r="AQ902" s="114"/>
      <c r="AR902" s="114"/>
      <c r="AS902" s="114"/>
      <c r="AT902" s="114"/>
      <c r="AU902" s="114"/>
      <c r="AV902" s="114"/>
      <c r="AW902" s="114"/>
      <c r="AX902" s="115"/>
    </row>
    <row r="903" spans="1:251" ht="12" customHeight="1">
      <c r="A903" s="51"/>
      <c r="B903" s="113"/>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4"/>
      <c r="AL903" s="114"/>
      <c r="AM903" s="114"/>
      <c r="AN903" s="114"/>
      <c r="AO903" s="114"/>
      <c r="AP903" s="114"/>
      <c r="AQ903" s="114"/>
      <c r="AR903" s="114"/>
      <c r="AS903" s="114"/>
      <c r="AT903" s="114"/>
      <c r="AU903" s="114"/>
      <c r="AV903" s="114"/>
      <c r="AW903" s="114"/>
      <c r="AX903" s="115"/>
      <c r="BC903" s="59"/>
    </row>
    <row r="904" spans="1:251" ht="12" customHeight="1">
      <c r="A904" s="51"/>
      <c r="B904" s="113"/>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4"/>
      <c r="AL904" s="114"/>
      <c r="AM904" s="114"/>
      <c r="AN904" s="114"/>
      <c r="AO904" s="114"/>
      <c r="AP904" s="114"/>
      <c r="AQ904" s="114"/>
      <c r="AR904" s="114"/>
      <c r="AS904" s="114"/>
      <c r="AT904" s="114"/>
      <c r="AU904" s="114"/>
      <c r="AV904" s="114"/>
      <c r="AW904" s="114"/>
      <c r="AX904" s="115"/>
    </row>
    <row r="905" spans="1:251" ht="12" customHeight="1">
      <c r="A905" s="51"/>
      <c r="B905" s="113"/>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4"/>
      <c r="AL905" s="114"/>
      <c r="AM905" s="114"/>
      <c r="AN905" s="114"/>
      <c r="AO905" s="114"/>
      <c r="AP905" s="114"/>
      <c r="AQ905" s="114"/>
      <c r="AR905" s="114"/>
      <c r="AS905" s="114"/>
      <c r="AT905" s="114"/>
      <c r="AU905" s="114"/>
      <c r="AV905" s="114"/>
      <c r="AW905" s="114"/>
      <c r="AX905" s="115"/>
    </row>
    <row r="906" spans="1:251" ht="12" customHeight="1">
      <c r="A906" s="51"/>
      <c r="B906" s="113"/>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4"/>
      <c r="AL906" s="114"/>
      <c r="AM906" s="114"/>
      <c r="AN906" s="114"/>
      <c r="AO906" s="114"/>
      <c r="AP906" s="114"/>
      <c r="AQ906" s="114"/>
      <c r="AR906" s="114"/>
      <c r="AS906" s="114"/>
      <c r="AT906" s="114"/>
      <c r="AU906" s="114"/>
      <c r="AV906" s="114"/>
      <c r="AW906" s="114"/>
      <c r="AX906" s="115"/>
    </row>
    <row r="907" spans="1:251" ht="15" thickBot="1">
      <c r="A907" s="60"/>
      <c r="B907" s="61"/>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c r="AU907" s="62"/>
      <c r="AV907" s="62"/>
      <c r="AW907" s="62"/>
      <c r="AX907" s="63"/>
    </row>
    <row r="908" spans="1:251">
      <c r="B908" s="64"/>
    </row>
    <row r="909" spans="1:251" ht="14.4">
      <c r="B909" s="53" t="s">
        <v>110</v>
      </c>
      <c r="C909" s="51"/>
      <c r="D909" s="51"/>
      <c r="E909" s="51"/>
      <c r="F909" s="51"/>
      <c r="G909" s="51"/>
      <c r="H909" s="51"/>
      <c r="I909" s="51"/>
      <c r="J909" s="51"/>
      <c r="K909" s="51"/>
      <c r="L909" s="52"/>
      <c r="M909" s="52"/>
      <c r="N909" s="52"/>
      <c r="O909" s="52"/>
      <c r="P909" s="51"/>
      <c r="Q909" s="51"/>
      <c r="R909" s="51"/>
      <c r="S909" s="51"/>
      <c r="T909" s="51"/>
      <c r="U909" s="51"/>
      <c r="V909" s="53"/>
      <c r="W909" s="53"/>
      <c r="X909" s="53"/>
      <c r="Y909" s="53"/>
      <c r="Z909" s="53"/>
      <c r="AA909" s="53"/>
      <c r="AB909" s="53"/>
      <c r="AC909" s="53"/>
      <c r="AD909" s="53"/>
      <c r="AE909" s="53"/>
      <c r="AF909" s="53"/>
      <c r="AG909" s="53"/>
      <c r="AH909" s="53"/>
      <c r="AI909" s="53"/>
      <c r="AJ909" s="53"/>
      <c r="AK909" s="53"/>
      <c r="AL909" s="53"/>
      <c r="AM909" s="53"/>
      <c r="AN909" s="53"/>
      <c r="AO909" s="53"/>
      <c r="AP909" s="53"/>
      <c r="AQ909" s="53"/>
      <c r="AR909" s="53"/>
      <c r="AS909" s="53"/>
      <c r="AT909" s="53"/>
      <c r="AU909" s="53"/>
      <c r="AV909" s="53"/>
      <c r="AW909" s="53"/>
      <c r="AX909" s="53"/>
    </row>
    <row r="910" spans="1:251" ht="15" thickBot="1">
      <c r="B910" s="51"/>
      <c r="C910" s="51"/>
      <c r="D910" s="51"/>
      <c r="E910" s="51"/>
      <c r="F910" s="51"/>
      <c r="G910" s="51"/>
      <c r="H910" s="51"/>
      <c r="I910" s="51"/>
      <c r="J910" s="51"/>
      <c r="K910" s="51"/>
      <c r="L910" s="52"/>
      <c r="M910" s="52"/>
      <c r="N910" s="52"/>
      <c r="O910" s="52"/>
      <c r="P910" s="51"/>
      <c r="Q910" s="51"/>
      <c r="R910" s="51"/>
      <c r="S910" s="51"/>
      <c r="T910" s="51"/>
      <c r="U910" s="51"/>
      <c r="V910" s="53"/>
      <c r="W910" s="53"/>
      <c r="X910" s="53"/>
      <c r="Y910" s="53"/>
      <c r="Z910" s="53"/>
      <c r="AA910" s="53"/>
      <c r="AB910" s="53"/>
      <c r="AC910" s="53"/>
      <c r="AD910" s="53"/>
      <c r="AE910" s="53"/>
      <c r="AF910" s="53"/>
      <c r="AG910" s="53"/>
      <c r="AH910" s="53"/>
      <c r="AI910" s="53"/>
      <c r="AJ910" s="53"/>
      <c r="AK910" s="53"/>
      <c r="AL910" s="53"/>
      <c r="AM910" s="53"/>
      <c r="AN910" s="53"/>
      <c r="AO910" s="53"/>
      <c r="AP910" s="53"/>
      <c r="AQ910" s="53"/>
      <c r="AR910" s="53"/>
      <c r="AS910" s="53"/>
      <c r="AT910" s="53"/>
      <c r="AU910" s="53"/>
      <c r="AV910" s="53"/>
      <c r="AW910" s="53"/>
      <c r="AX910" s="65" t="s">
        <v>111</v>
      </c>
    </row>
    <row r="911" spans="1:251" s="59" customFormat="1" ht="13.5" customHeight="1">
      <c r="A911" s="51"/>
      <c r="B911" s="116" t="s">
        <v>112</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8"/>
      <c r="AA911" s="122" t="s">
        <v>113</v>
      </c>
      <c r="AB911" s="117"/>
      <c r="AC911" s="117"/>
      <c r="AD911" s="117"/>
      <c r="AE911" s="117"/>
      <c r="AF911" s="117"/>
      <c r="AG911" s="117"/>
      <c r="AH911" s="117"/>
      <c r="AI911" s="118"/>
      <c r="AJ911" s="122" t="s">
        <v>114</v>
      </c>
      <c r="AK911" s="117"/>
      <c r="AL911" s="117"/>
      <c r="AM911" s="117"/>
      <c r="AN911" s="117"/>
      <c r="AO911" s="117"/>
      <c r="AP911" s="117"/>
      <c r="AQ911" s="117"/>
      <c r="AR911" s="118"/>
      <c r="AS911" s="122" t="s">
        <v>115</v>
      </c>
      <c r="AT911" s="117"/>
      <c r="AU911" s="117"/>
      <c r="AV911" s="117"/>
      <c r="AW911" s="117"/>
      <c r="AX911" s="124"/>
      <c r="AY911" s="45"/>
      <c r="AZ911" s="45"/>
      <c r="BA911" s="45"/>
      <c r="BB911" s="45"/>
      <c r="BC911" s="45"/>
      <c r="BD911" s="45"/>
      <c r="BE911" s="45"/>
      <c r="BF911" s="45"/>
      <c r="BG911" s="45"/>
      <c r="BH911" s="45"/>
      <c r="BI911" s="45"/>
      <c r="BJ911" s="45"/>
      <c r="BK911" s="45"/>
      <c r="BL911" s="45"/>
      <c r="BM911" s="45"/>
      <c r="BN911" s="45"/>
      <c r="BO911" s="45"/>
      <c r="BP911" s="45"/>
      <c r="BQ911" s="45"/>
      <c r="BR911" s="45"/>
      <c r="BS911" s="45"/>
      <c r="BT911" s="45"/>
      <c r="BU911" s="45"/>
      <c r="BV911" s="45"/>
      <c r="BW911" s="45"/>
      <c r="BX911" s="45"/>
      <c r="BY911" s="45"/>
      <c r="BZ911" s="45"/>
      <c r="CA911" s="45"/>
      <c r="CB911" s="45"/>
      <c r="CC911" s="45"/>
      <c r="CD911" s="45"/>
      <c r="CE911" s="45"/>
      <c r="CF911" s="45"/>
      <c r="CG911" s="45"/>
      <c r="CH911" s="45"/>
      <c r="CI911" s="45"/>
      <c r="CJ911" s="45"/>
      <c r="CK911" s="45"/>
      <c r="CL911" s="45"/>
      <c r="CM911" s="45"/>
      <c r="CN911" s="45"/>
      <c r="CO911" s="45"/>
      <c r="CP911" s="45"/>
      <c r="CQ911" s="45"/>
      <c r="CR911" s="45"/>
      <c r="CS911" s="45"/>
      <c r="CT911" s="45"/>
      <c r="CU911" s="45"/>
      <c r="CV911" s="45"/>
      <c r="CW911" s="45"/>
      <c r="CX911" s="45"/>
      <c r="CY911" s="45"/>
      <c r="CZ911" s="45"/>
      <c r="DA911" s="45"/>
      <c r="DB911" s="45"/>
      <c r="DC911" s="45"/>
      <c r="DD911" s="45"/>
      <c r="DE911" s="45"/>
      <c r="DF911" s="45"/>
      <c r="DG911" s="45"/>
      <c r="DH911" s="45"/>
      <c r="DI911" s="45"/>
      <c r="DJ911" s="45"/>
      <c r="DK911" s="45"/>
      <c r="DL911" s="45"/>
      <c r="DM911" s="45"/>
      <c r="DN911" s="45"/>
      <c r="DO911" s="45"/>
      <c r="DP911" s="45"/>
      <c r="DQ911" s="45"/>
      <c r="DR911" s="45"/>
      <c r="DS911" s="45"/>
      <c r="DT911" s="45"/>
      <c r="DU911" s="45"/>
      <c r="DV911" s="45"/>
      <c r="DW911" s="45"/>
      <c r="DX911" s="45"/>
      <c r="DY911" s="45"/>
      <c r="DZ911" s="45"/>
      <c r="EA911" s="45"/>
      <c r="EB911" s="45"/>
      <c r="EC911" s="45"/>
      <c r="ED911" s="45"/>
      <c r="EE911" s="45"/>
      <c r="EF911" s="45"/>
      <c r="EG911" s="45"/>
      <c r="EH911" s="45"/>
      <c r="EI911" s="45"/>
      <c r="EJ911" s="45"/>
      <c r="EK911" s="45"/>
      <c r="EL911" s="45"/>
      <c r="EM911" s="45"/>
      <c r="EN911" s="45"/>
      <c r="EO911" s="45"/>
      <c r="EP911" s="45"/>
      <c r="EQ911" s="45"/>
      <c r="ER911" s="45"/>
      <c r="ES911" s="45"/>
      <c r="ET911" s="45"/>
      <c r="EU911" s="45"/>
      <c r="EV911" s="45"/>
      <c r="EW911" s="45"/>
      <c r="EX911" s="45"/>
      <c r="EY911" s="45"/>
      <c r="EZ911" s="45"/>
      <c r="FA911" s="45"/>
      <c r="FB911" s="45"/>
      <c r="FC911" s="45"/>
      <c r="FD911" s="45"/>
      <c r="FE911" s="45"/>
      <c r="FF911" s="45"/>
      <c r="FG911" s="45"/>
      <c r="FH911" s="45"/>
      <c r="FI911" s="45"/>
      <c r="FJ911" s="45"/>
      <c r="FK911" s="45"/>
      <c r="FL911" s="45"/>
      <c r="FM911" s="45"/>
      <c r="FN911" s="45"/>
      <c r="FO911" s="45"/>
      <c r="FP911" s="45"/>
      <c r="FQ911" s="45"/>
      <c r="FR911" s="45"/>
      <c r="FS911" s="45"/>
      <c r="FT911" s="45"/>
      <c r="FU911" s="45"/>
      <c r="FV911" s="45"/>
      <c r="FW911" s="45"/>
      <c r="FX911" s="45"/>
      <c r="FY911" s="45"/>
      <c r="FZ911" s="45"/>
      <c r="GA911" s="45"/>
      <c r="GB911" s="45"/>
      <c r="GC911" s="45"/>
      <c r="GD911" s="45"/>
      <c r="GE911" s="45"/>
      <c r="GF911" s="45"/>
      <c r="GG911" s="45"/>
      <c r="GH911" s="45"/>
      <c r="GI911" s="45"/>
      <c r="GJ911" s="45"/>
      <c r="GK911" s="45"/>
      <c r="GL911" s="45"/>
      <c r="GM911" s="45"/>
      <c r="GN911" s="45"/>
      <c r="GO911" s="45"/>
      <c r="GP911" s="45"/>
      <c r="GQ911" s="45"/>
      <c r="GR911" s="45"/>
      <c r="GS911" s="45"/>
      <c r="GT911" s="45"/>
      <c r="GU911" s="45"/>
      <c r="GV911" s="45"/>
      <c r="GW911" s="45"/>
      <c r="GX911" s="45"/>
      <c r="GY911" s="45"/>
      <c r="GZ911" s="45"/>
      <c r="HA911" s="45"/>
      <c r="HB911" s="45"/>
      <c r="HC911" s="45"/>
      <c r="HD911" s="45"/>
      <c r="HE911" s="45"/>
      <c r="HF911" s="45"/>
      <c r="HG911" s="45"/>
      <c r="HH911" s="45"/>
      <c r="HI911" s="45"/>
      <c r="HJ911" s="45"/>
      <c r="HK911" s="45"/>
      <c r="HL911" s="45"/>
      <c r="HM911" s="45"/>
      <c r="HN911" s="45"/>
      <c r="HO911" s="45"/>
      <c r="HP911" s="45"/>
      <c r="HQ911" s="45"/>
      <c r="HR911" s="45"/>
      <c r="HS911" s="45"/>
      <c r="HT911" s="45"/>
      <c r="HU911" s="45"/>
      <c r="HV911" s="45"/>
      <c r="HW911" s="45"/>
      <c r="HX911" s="45"/>
      <c r="HY911" s="45"/>
      <c r="HZ911" s="45"/>
      <c r="IA911" s="45"/>
      <c r="IB911" s="45"/>
      <c r="IC911" s="45"/>
      <c r="ID911" s="45"/>
      <c r="IE911" s="45"/>
      <c r="IF911" s="45"/>
      <c r="IG911" s="45"/>
      <c r="IH911" s="45"/>
      <c r="II911" s="45"/>
      <c r="IJ911" s="45"/>
      <c r="IK911" s="45"/>
      <c r="IL911" s="45"/>
      <c r="IM911" s="45"/>
      <c r="IN911" s="45"/>
      <c r="IO911" s="45"/>
      <c r="IP911" s="45"/>
      <c r="IQ911" s="45"/>
    </row>
    <row r="912" spans="1:251" s="59" customFormat="1">
      <c r="A912" s="51"/>
      <c r="B912" s="119"/>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1"/>
      <c r="AA912" s="123"/>
      <c r="AB912" s="120"/>
      <c r="AC912" s="120"/>
      <c r="AD912" s="120"/>
      <c r="AE912" s="120"/>
      <c r="AF912" s="120"/>
      <c r="AG912" s="120"/>
      <c r="AH912" s="120"/>
      <c r="AI912" s="121"/>
      <c r="AJ912" s="123"/>
      <c r="AK912" s="120"/>
      <c r="AL912" s="120"/>
      <c r="AM912" s="120"/>
      <c r="AN912" s="120"/>
      <c r="AO912" s="120"/>
      <c r="AP912" s="120"/>
      <c r="AQ912" s="120"/>
      <c r="AR912" s="121"/>
      <c r="AS912" s="123"/>
      <c r="AT912" s="120"/>
      <c r="AU912" s="120"/>
      <c r="AV912" s="120"/>
      <c r="AW912" s="120"/>
      <c r="AX912" s="125"/>
      <c r="AY912" s="45"/>
      <c r="AZ912" s="45"/>
      <c r="BA912" s="45"/>
      <c r="BB912" s="66"/>
      <c r="BC912" s="67"/>
      <c r="BE912" s="45"/>
      <c r="BF912" s="45"/>
      <c r="BG912" s="45"/>
      <c r="BH912" s="45"/>
      <c r="BI912" s="45"/>
      <c r="BJ912" s="45"/>
      <c r="BK912" s="45"/>
      <c r="BL912" s="45"/>
      <c r="BM912" s="45"/>
      <c r="BN912" s="45"/>
      <c r="BO912" s="45"/>
      <c r="BP912" s="45"/>
      <c r="BQ912" s="45"/>
      <c r="BR912" s="45"/>
      <c r="BS912" s="45"/>
      <c r="BT912" s="45"/>
      <c r="BU912" s="45"/>
      <c r="BV912" s="45"/>
      <c r="BW912" s="45"/>
      <c r="BX912" s="45"/>
      <c r="BY912" s="45"/>
      <c r="BZ912" s="45"/>
      <c r="CA912" s="45"/>
      <c r="CB912" s="45"/>
      <c r="CC912" s="45"/>
      <c r="CD912" s="45"/>
      <c r="CE912" s="45"/>
      <c r="CF912" s="45"/>
      <c r="CG912" s="45"/>
      <c r="CH912" s="45"/>
      <c r="CI912" s="45"/>
      <c r="CJ912" s="45"/>
      <c r="CK912" s="45"/>
      <c r="CL912" s="45"/>
      <c r="CM912" s="45"/>
      <c r="CN912" s="45"/>
      <c r="CO912" s="45"/>
      <c r="CP912" s="45"/>
      <c r="CQ912" s="45"/>
      <c r="CR912" s="45"/>
      <c r="CS912" s="45"/>
      <c r="CT912" s="45"/>
      <c r="CU912" s="45"/>
      <c r="CV912" s="45"/>
      <c r="CW912" s="45"/>
      <c r="CX912" s="45"/>
      <c r="CY912" s="45"/>
      <c r="CZ912" s="45"/>
      <c r="DA912" s="45"/>
      <c r="DB912" s="45"/>
      <c r="DC912" s="45"/>
      <c r="DD912" s="45"/>
      <c r="DE912" s="45"/>
      <c r="DF912" s="45"/>
      <c r="DG912" s="45"/>
      <c r="DH912" s="45"/>
      <c r="DI912" s="45"/>
      <c r="DJ912" s="45"/>
      <c r="DK912" s="45"/>
      <c r="DL912" s="45"/>
      <c r="DM912" s="45"/>
      <c r="DN912" s="45"/>
      <c r="DO912" s="45"/>
      <c r="DP912" s="45"/>
      <c r="DQ912" s="45"/>
      <c r="DR912" s="45"/>
      <c r="DS912" s="45"/>
      <c r="DT912" s="45"/>
      <c r="DU912" s="45"/>
      <c r="DV912" s="45"/>
      <c r="DW912" s="45"/>
      <c r="DX912" s="45"/>
      <c r="DY912" s="45"/>
      <c r="DZ912" s="45"/>
      <c r="EA912" s="45"/>
      <c r="EB912" s="45"/>
      <c r="EC912" s="45"/>
      <c r="ED912" s="45"/>
      <c r="EE912" s="45"/>
      <c r="EF912" s="45"/>
      <c r="EG912" s="45"/>
      <c r="EH912" s="45"/>
      <c r="EI912" s="45"/>
      <c r="EJ912" s="45"/>
      <c r="EK912" s="45"/>
      <c r="EL912" s="45"/>
      <c r="EM912" s="45"/>
      <c r="EN912" s="45"/>
      <c r="EO912" s="45"/>
      <c r="EP912" s="45"/>
      <c r="EQ912" s="45"/>
      <c r="ER912" s="45"/>
      <c r="ES912" s="45"/>
      <c r="ET912" s="45"/>
      <c r="EU912" s="45"/>
      <c r="EV912" s="45"/>
      <c r="EW912" s="45"/>
      <c r="EX912" s="45"/>
      <c r="EY912" s="45"/>
      <c r="EZ912" s="45"/>
      <c r="FA912" s="45"/>
      <c r="FB912" s="45"/>
      <c r="FC912" s="45"/>
      <c r="FD912" s="45"/>
      <c r="FE912" s="45"/>
      <c r="FF912" s="45"/>
      <c r="FG912" s="45"/>
      <c r="FH912" s="45"/>
      <c r="FI912" s="45"/>
      <c r="FJ912" s="45"/>
      <c r="FK912" s="45"/>
      <c r="FL912" s="45"/>
      <c r="FM912" s="45"/>
      <c r="FN912" s="45"/>
      <c r="FO912" s="45"/>
      <c r="FP912" s="45"/>
      <c r="FQ912" s="45"/>
      <c r="FR912" s="45"/>
      <c r="FS912" s="45"/>
      <c r="FT912" s="45"/>
      <c r="FU912" s="45"/>
      <c r="FV912" s="45"/>
      <c r="FW912" s="45"/>
      <c r="FX912" s="45"/>
      <c r="FY912" s="45"/>
      <c r="FZ912" s="45"/>
      <c r="GA912" s="45"/>
      <c r="GB912" s="45"/>
      <c r="GC912" s="45"/>
      <c r="GD912" s="45"/>
      <c r="GE912" s="45"/>
      <c r="GF912" s="45"/>
      <c r="GG912" s="45"/>
      <c r="GH912" s="45"/>
      <c r="GI912" s="45"/>
      <c r="GJ912" s="45"/>
      <c r="GK912" s="45"/>
      <c r="GL912" s="45"/>
      <c r="GM912" s="45"/>
      <c r="GN912" s="45"/>
      <c r="GO912" s="45"/>
      <c r="GP912" s="45"/>
      <c r="GQ912" s="45"/>
      <c r="GR912" s="45"/>
      <c r="GS912" s="45"/>
      <c r="GT912" s="45"/>
      <c r="GU912" s="45"/>
      <c r="GV912" s="45"/>
      <c r="GW912" s="45"/>
      <c r="GX912" s="45"/>
      <c r="GY912" s="45"/>
      <c r="GZ912" s="45"/>
      <c r="HA912" s="45"/>
      <c r="HB912" s="45"/>
      <c r="HC912" s="45"/>
      <c r="HD912" s="45"/>
      <c r="HE912" s="45"/>
      <c r="HF912" s="45"/>
      <c r="HG912" s="45"/>
      <c r="HH912" s="45"/>
      <c r="HI912" s="45"/>
      <c r="HJ912" s="45"/>
      <c r="HK912" s="45"/>
      <c r="HL912" s="45"/>
      <c r="HM912" s="45"/>
      <c r="HN912" s="45"/>
      <c r="HO912" s="45"/>
      <c r="HP912" s="45"/>
      <c r="HQ912" s="45"/>
      <c r="HR912" s="45"/>
      <c r="HS912" s="45"/>
      <c r="HT912" s="45"/>
      <c r="HU912" s="45"/>
      <c r="HV912" s="45"/>
      <c r="HW912" s="45"/>
      <c r="HX912" s="45"/>
      <c r="HY912" s="45"/>
      <c r="HZ912" s="45"/>
      <c r="IA912" s="45"/>
      <c r="IB912" s="45"/>
      <c r="IC912" s="45"/>
      <c r="ID912" s="45"/>
      <c r="IE912" s="45"/>
      <c r="IF912" s="45"/>
      <c r="IG912" s="45"/>
      <c r="IH912" s="45"/>
      <c r="II912" s="45"/>
      <c r="IJ912" s="45"/>
      <c r="IK912" s="45"/>
      <c r="IL912" s="45"/>
      <c r="IM912" s="45"/>
      <c r="IN912" s="45"/>
      <c r="IO912" s="45"/>
      <c r="IP912" s="45"/>
      <c r="IQ912" s="45"/>
    </row>
    <row r="913" spans="1:251" s="59" customFormat="1" ht="18.75" customHeight="1">
      <c r="A913" s="51"/>
      <c r="B913" s="68"/>
      <c r="C913" s="126" t="s">
        <v>247</v>
      </c>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8"/>
      <c r="AA913" s="129">
        <v>321150</v>
      </c>
      <c r="AB913" s="130"/>
      <c r="AC913" s="130"/>
      <c r="AD913" s="130"/>
      <c r="AE913" s="130"/>
      <c r="AF913" s="130"/>
      <c r="AG913" s="130"/>
      <c r="AH913" s="130"/>
      <c r="AI913" s="131"/>
      <c r="AJ913" s="129">
        <v>381110</v>
      </c>
      <c r="AK913" s="130"/>
      <c r="AL913" s="130"/>
      <c r="AM913" s="130"/>
      <c r="AN913" s="130"/>
      <c r="AO913" s="130"/>
      <c r="AP913" s="130"/>
      <c r="AQ913" s="130"/>
      <c r="AR913" s="131"/>
      <c r="AS913" s="132"/>
      <c r="AT913" s="133"/>
      <c r="AU913" s="133"/>
      <c r="AV913" s="133"/>
      <c r="AW913" s="133"/>
      <c r="AX913" s="134"/>
      <c r="AY913" s="45"/>
      <c r="AZ913" s="45"/>
      <c r="BA913" s="45"/>
      <c r="BB913" s="45"/>
      <c r="BC913" s="45"/>
      <c r="BD913" s="45"/>
      <c r="BE913" s="45"/>
      <c r="BF913" s="45"/>
      <c r="BG913" s="45"/>
      <c r="BH913" s="45"/>
      <c r="BI913" s="45"/>
      <c r="BJ913" s="45"/>
      <c r="BK913" s="45"/>
      <c r="BL913" s="45"/>
      <c r="BM913" s="45"/>
      <c r="BN913" s="45"/>
      <c r="BO913" s="45"/>
      <c r="BP913" s="45"/>
      <c r="BQ913" s="45"/>
      <c r="BR913" s="45"/>
      <c r="BS913" s="45"/>
      <c r="BT913" s="45"/>
      <c r="BU913" s="45"/>
      <c r="BV913" s="45"/>
      <c r="BW913" s="45"/>
      <c r="BX913" s="45"/>
      <c r="BY913" s="45"/>
      <c r="BZ913" s="45"/>
      <c r="CA913" s="45"/>
      <c r="CB913" s="45"/>
      <c r="CC913" s="45"/>
      <c r="CD913" s="45"/>
      <c r="CE913" s="45"/>
      <c r="CF913" s="45"/>
      <c r="CG913" s="45"/>
      <c r="CH913" s="45"/>
      <c r="CI913" s="45"/>
      <c r="CJ913" s="45"/>
      <c r="CK913" s="45"/>
      <c r="CL913" s="45"/>
      <c r="CM913" s="45"/>
      <c r="CN913" s="45"/>
      <c r="CO913" s="45"/>
      <c r="CP913" s="45"/>
      <c r="CQ913" s="45"/>
      <c r="CR913" s="45"/>
      <c r="CS913" s="45"/>
      <c r="CT913" s="45"/>
      <c r="CU913" s="45"/>
      <c r="CV913" s="45"/>
      <c r="CW913" s="45"/>
      <c r="CX913" s="45"/>
      <c r="CY913" s="45"/>
      <c r="CZ913" s="45"/>
      <c r="DA913" s="45"/>
      <c r="DB913" s="45"/>
      <c r="DC913" s="45"/>
      <c r="DD913" s="45"/>
      <c r="DE913" s="45"/>
      <c r="DF913" s="45"/>
      <c r="DG913" s="45"/>
      <c r="DH913" s="45"/>
      <c r="DI913" s="45"/>
      <c r="DJ913" s="45"/>
      <c r="DK913" s="45"/>
      <c r="DL913" s="45"/>
      <c r="DM913" s="45"/>
      <c r="DN913" s="45"/>
      <c r="DO913" s="45"/>
      <c r="DP913" s="45"/>
      <c r="DQ913" s="45"/>
      <c r="DR913" s="45"/>
      <c r="DS913" s="45"/>
      <c r="DT913" s="45"/>
      <c r="DU913" s="45"/>
      <c r="DV913" s="45"/>
      <c r="DW913" s="45"/>
      <c r="DX913" s="45"/>
      <c r="DY913" s="45"/>
      <c r="DZ913" s="45"/>
      <c r="EA913" s="45"/>
      <c r="EB913" s="45"/>
      <c r="EC913" s="45"/>
      <c r="ED913" s="45"/>
      <c r="EE913" s="45"/>
      <c r="EF913" s="45"/>
      <c r="EG913" s="45"/>
      <c r="EH913" s="45"/>
      <c r="EI913" s="45"/>
      <c r="EJ913" s="45"/>
      <c r="EK913" s="45"/>
      <c r="EL913" s="45"/>
      <c r="EM913" s="45"/>
      <c r="EN913" s="45"/>
      <c r="EO913" s="45"/>
      <c r="EP913" s="45"/>
      <c r="EQ913" s="45"/>
      <c r="ER913" s="45"/>
      <c r="ES913" s="45"/>
      <c r="ET913" s="45"/>
      <c r="EU913" s="45"/>
      <c r="EV913" s="45"/>
      <c r="EW913" s="45"/>
      <c r="EX913" s="45"/>
      <c r="EY913" s="45"/>
      <c r="EZ913" s="45"/>
      <c r="FA913" s="45"/>
      <c r="FB913" s="45"/>
      <c r="FC913" s="45"/>
      <c r="FD913" s="45"/>
      <c r="FE913" s="45"/>
      <c r="FF913" s="45"/>
      <c r="FG913" s="45"/>
      <c r="FH913" s="45"/>
      <c r="FI913" s="45"/>
      <c r="FJ913" s="45"/>
      <c r="FK913" s="45"/>
      <c r="FL913" s="45"/>
      <c r="FM913" s="45"/>
      <c r="FN913" s="45"/>
      <c r="FO913" s="45"/>
      <c r="FP913" s="45"/>
      <c r="FQ913" s="45"/>
      <c r="FR913" s="45"/>
      <c r="FS913" s="45"/>
      <c r="FT913" s="45"/>
      <c r="FU913" s="45"/>
      <c r="FV913" s="45"/>
      <c r="FW913" s="45"/>
      <c r="FX913" s="45"/>
      <c r="FY913" s="45"/>
      <c r="FZ913" s="45"/>
      <c r="GA913" s="45"/>
      <c r="GB913" s="45"/>
      <c r="GC913" s="45"/>
      <c r="GD913" s="45"/>
      <c r="GE913" s="45"/>
      <c r="GF913" s="45"/>
      <c r="GG913" s="45"/>
      <c r="GH913" s="45"/>
      <c r="GI913" s="45"/>
      <c r="GJ913" s="45"/>
      <c r="GK913" s="45"/>
      <c r="GL913" s="45"/>
      <c r="GM913" s="45"/>
      <c r="GN913" s="45"/>
      <c r="GO913" s="45"/>
      <c r="GP913" s="45"/>
      <c r="GQ913" s="45"/>
      <c r="GR913" s="45"/>
      <c r="GS913" s="45"/>
      <c r="GT913" s="45"/>
      <c r="GU913" s="45"/>
      <c r="GV913" s="45"/>
      <c r="GW913" s="45"/>
      <c r="GX913" s="45"/>
      <c r="GY913" s="45"/>
      <c r="GZ913" s="45"/>
      <c r="HA913" s="45"/>
      <c r="HB913" s="45"/>
      <c r="HC913" s="45"/>
      <c r="HD913" s="45"/>
      <c r="HE913" s="45"/>
      <c r="HF913" s="45"/>
      <c r="HG913" s="45"/>
      <c r="HH913" s="45"/>
      <c r="HI913" s="45"/>
      <c r="HJ913" s="45"/>
      <c r="HK913" s="45"/>
      <c r="HL913" s="45"/>
      <c r="HM913" s="45"/>
      <c r="HN913" s="45"/>
      <c r="HO913" s="45"/>
      <c r="HP913" s="45"/>
      <c r="HQ913" s="45"/>
      <c r="HR913" s="45"/>
      <c r="HS913" s="45"/>
      <c r="HT913" s="45"/>
      <c r="HU913" s="45"/>
      <c r="HV913" s="45"/>
      <c r="HW913" s="45"/>
      <c r="HX913" s="45"/>
      <c r="HY913" s="45"/>
      <c r="HZ913" s="45"/>
      <c r="IA913" s="45"/>
      <c r="IB913" s="45"/>
      <c r="IC913" s="45"/>
      <c r="ID913" s="45"/>
      <c r="IE913" s="45"/>
      <c r="IF913" s="45"/>
      <c r="IG913" s="45"/>
      <c r="IH913" s="45"/>
      <c r="II913" s="45"/>
      <c r="IJ913" s="45"/>
      <c r="IK913" s="45"/>
      <c r="IL913" s="45"/>
      <c r="IM913" s="45"/>
      <c r="IN913" s="45"/>
      <c r="IO913" s="45"/>
      <c r="IP913" s="45"/>
      <c r="IQ913" s="45"/>
    </row>
    <row r="914" spans="1:251" s="59" customFormat="1" ht="18.75" customHeight="1">
      <c r="A914" s="51"/>
      <c r="B914" s="68"/>
      <c r="C914" s="126" t="s">
        <v>248</v>
      </c>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8"/>
      <c r="AA914" s="129">
        <v>18916</v>
      </c>
      <c r="AB914" s="130"/>
      <c r="AC914" s="130"/>
      <c r="AD914" s="130"/>
      <c r="AE914" s="130"/>
      <c r="AF914" s="130"/>
      <c r="AG914" s="130"/>
      <c r="AH914" s="130"/>
      <c r="AI914" s="131"/>
      <c r="AJ914" s="129">
        <v>23218</v>
      </c>
      <c r="AK914" s="130"/>
      <c r="AL914" s="130"/>
      <c r="AM914" s="130"/>
      <c r="AN914" s="130"/>
      <c r="AO914" s="130"/>
      <c r="AP914" s="130"/>
      <c r="AQ914" s="130"/>
      <c r="AR914" s="131"/>
      <c r="AS914" s="132"/>
      <c r="AT914" s="133"/>
      <c r="AU914" s="133"/>
      <c r="AV914" s="133"/>
      <c r="AW914" s="133"/>
      <c r="AX914" s="134"/>
      <c r="AY914" s="45"/>
      <c r="AZ914" s="45"/>
      <c r="BA914" s="45"/>
      <c r="BB914" s="45"/>
      <c r="BC914" s="45"/>
      <c r="BD914" s="45"/>
      <c r="BE914" s="45"/>
      <c r="BF914" s="45"/>
      <c r="BG914" s="45"/>
      <c r="BH914" s="45"/>
      <c r="BI914" s="45"/>
      <c r="BJ914" s="45"/>
      <c r="BK914" s="45"/>
      <c r="BL914" s="45"/>
      <c r="BM914" s="45"/>
      <c r="BN914" s="45"/>
      <c r="BO914" s="45"/>
      <c r="BP914" s="45"/>
      <c r="BQ914" s="45"/>
      <c r="BR914" s="45"/>
      <c r="BS914" s="45"/>
      <c r="BT914" s="45"/>
      <c r="BU914" s="45"/>
      <c r="BV914" s="45"/>
      <c r="BW914" s="45"/>
      <c r="BX914" s="45"/>
      <c r="BY914" s="45"/>
      <c r="BZ914" s="45"/>
      <c r="CA914" s="45"/>
      <c r="CB914" s="45"/>
      <c r="CC914" s="45"/>
      <c r="CD914" s="45"/>
      <c r="CE914" s="45"/>
      <c r="CF914" s="45"/>
      <c r="CG914" s="45"/>
      <c r="CH914" s="45"/>
      <c r="CI914" s="45"/>
      <c r="CJ914" s="45"/>
      <c r="CK914" s="45"/>
      <c r="CL914" s="45"/>
      <c r="CM914" s="45"/>
      <c r="CN914" s="45"/>
      <c r="CO914" s="45"/>
      <c r="CP914" s="45"/>
      <c r="CQ914" s="45"/>
      <c r="CR914" s="45"/>
      <c r="CS914" s="45"/>
      <c r="CT914" s="45"/>
      <c r="CU914" s="45"/>
      <c r="CV914" s="45"/>
      <c r="CW914" s="45"/>
      <c r="CX914" s="45"/>
      <c r="CY914" s="45"/>
      <c r="CZ914" s="45"/>
      <c r="DA914" s="45"/>
      <c r="DB914" s="45"/>
      <c r="DC914" s="45"/>
      <c r="DD914" s="45"/>
      <c r="DE914" s="45"/>
      <c r="DF914" s="45"/>
      <c r="DG914" s="45"/>
      <c r="DH914" s="45"/>
      <c r="DI914" s="45"/>
      <c r="DJ914" s="45"/>
      <c r="DK914" s="45"/>
      <c r="DL914" s="45"/>
      <c r="DM914" s="45"/>
      <c r="DN914" s="45"/>
      <c r="DO914" s="45"/>
      <c r="DP914" s="45"/>
      <c r="DQ914" s="45"/>
      <c r="DR914" s="45"/>
      <c r="DS914" s="45"/>
      <c r="DT914" s="45"/>
      <c r="DU914" s="45"/>
      <c r="DV914" s="45"/>
      <c r="DW914" s="45"/>
      <c r="DX914" s="45"/>
      <c r="DY914" s="45"/>
      <c r="DZ914" s="45"/>
      <c r="EA914" s="45"/>
      <c r="EB914" s="45"/>
      <c r="EC914" s="45"/>
      <c r="ED914" s="45"/>
      <c r="EE914" s="45"/>
      <c r="EF914" s="45"/>
      <c r="EG914" s="45"/>
      <c r="EH914" s="45"/>
      <c r="EI914" s="45"/>
      <c r="EJ914" s="45"/>
      <c r="EK914" s="45"/>
      <c r="EL914" s="45"/>
      <c r="EM914" s="45"/>
      <c r="EN914" s="45"/>
      <c r="EO914" s="45"/>
      <c r="EP914" s="45"/>
      <c r="EQ914" s="45"/>
      <c r="ER914" s="45"/>
      <c r="ES914" s="45"/>
      <c r="ET914" s="45"/>
      <c r="EU914" s="45"/>
      <c r="EV914" s="45"/>
      <c r="EW914" s="45"/>
      <c r="EX914" s="45"/>
      <c r="EY914" s="45"/>
      <c r="EZ914" s="45"/>
      <c r="FA914" s="45"/>
      <c r="FB914" s="45"/>
      <c r="FC914" s="45"/>
      <c r="FD914" s="45"/>
      <c r="FE914" s="45"/>
      <c r="FF914" s="45"/>
      <c r="FG914" s="45"/>
      <c r="FH914" s="45"/>
      <c r="FI914" s="45"/>
      <c r="FJ914" s="45"/>
      <c r="FK914" s="45"/>
      <c r="FL914" s="45"/>
      <c r="FM914" s="45"/>
      <c r="FN914" s="45"/>
      <c r="FO914" s="45"/>
      <c r="FP914" s="45"/>
      <c r="FQ914" s="45"/>
      <c r="FR914" s="45"/>
      <c r="FS914" s="45"/>
      <c r="FT914" s="45"/>
      <c r="FU914" s="45"/>
      <c r="FV914" s="45"/>
      <c r="FW914" s="45"/>
      <c r="FX914" s="45"/>
      <c r="FY914" s="45"/>
      <c r="FZ914" s="45"/>
      <c r="GA914" s="45"/>
      <c r="GB914" s="45"/>
      <c r="GC914" s="45"/>
      <c r="GD914" s="45"/>
      <c r="GE914" s="45"/>
      <c r="GF914" s="45"/>
      <c r="GG914" s="45"/>
      <c r="GH914" s="45"/>
      <c r="GI914" s="45"/>
      <c r="GJ914" s="45"/>
      <c r="GK914" s="45"/>
      <c r="GL914" s="45"/>
      <c r="GM914" s="45"/>
      <c r="GN914" s="45"/>
      <c r="GO914" s="45"/>
      <c r="GP914" s="45"/>
      <c r="GQ914" s="45"/>
      <c r="GR914" s="45"/>
      <c r="GS914" s="45"/>
      <c r="GT914" s="45"/>
      <c r="GU914" s="45"/>
      <c r="GV914" s="45"/>
      <c r="GW914" s="45"/>
      <c r="GX914" s="45"/>
      <c r="GY914" s="45"/>
      <c r="GZ914" s="45"/>
      <c r="HA914" s="45"/>
      <c r="HB914" s="45"/>
      <c r="HC914" s="45"/>
      <c r="HD914" s="45"/>
      <c r="HE914" s="45"/>
      <c r="HF914" s="45"/>
      <c r="HG914" s="45"/>
      <c r="HH914" s="45"/>
      <c r="HI914" s="45"/>
      <c r="HJ914" s="45"/>
      <c r="HK914" s="45"/>
      <c r="HL914" s="45"/>
      <c r="HM914" s="45"/>
      <c r="HN914" s="45"/>
      <c r="HO914" s="45"/>
      <c r="HP914" s="45"/>
      <c r="HQ914" s="45"/>
      <c r="HR914" s="45"/>
      <c r="HS914" s="45"/>
      <c r="HT914" s="45"/>
      <c r="HU914" s="45"/>
      <c r="HV914" s="45"/>
      <c r="HW914" s="45"/>
      <c r="HX914" s="45"/>
      <c r="HY914" s="45"/>
      <c r="HZ914" s="45"/>
      <c r="IA914" s="45"/>
      <c r="IB914" s="45"/>
      <c r="IC914" s="45"/>
      <c r="ID914" s="45"/>
      <c r="IE914" s="45"/>
      <c r="IF914" s="45"/>
      <c r="IG914" s="45"/>
      <c r="IH914" s="45"/>
      <c r="II914" s="45"/>
      <c r="IJ914" s="45"/>
      <c r="IK914" s="45"/>
      <c r="IL914" s="45"/>
      <c r="IM914" s="45"/>
      <c r="IN914" s="45"/>
      <c r="IO914" s="45"/>
      <c r="IP914" s="45"/>
      <c r="IQ914" s="45"/>
    </row>
    <row r="915" spans="1:251" s="59" customFormat="1" ht="18.75" customHeight="1">
      <c r="A915" s="51"/>
      <c r="B915" s="68"/>
      <c r="C915" s="126" t="s">
        <v>249</v>
      </c>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8"/>
      <c r="AA915" s="129">
        <v>14470</v>
      </c>
      <c r="AB915" s="130"/>
      <c r="AC915" s="130"/>
      <c r="AD915" s="130"/>
      <c r="AE915" s="130"/>
      <c r="AF915" s="130"/>
      <c r="AG915" s="130"/>
      <c r="AH915" s="130"/>
      <c r="AI915" s="131"/>
      <c r="AJ915" s="129">
        <v>12406</v>
      </c>
      <c r="AK915" s="130"/>
      <c r="AL915" s="130"/>
      <c r="AM915" s="130"/>
      <c r="AN915" s="130"/>
      <c r="AO915" s="130"/>
      <c r="AP915" s="130"/>
      <c r="AQ915" s="130"/>
      <c r="AR915" s="131"/>
      <c r="AS915" s="132"/>
      <c r="AT915" s="133"/>
      <c r="AU915" s="133"/>
      <c r="AV915" s="133"/>
      <c r="AW915" s="133"/>
      <c r="AX915" s="134"/>
      <c r="AY915" s="45"/>
      <c r="AZ915" s="45"/>
      <c r="BA915" s="45"/>
      <c r="BB915" s="45"/>
      <c r="BC915" s="45"/>
      <c r="BD915" s="45"/>
      <c r="BE915" s="45"/>
      <c r="BF915" s="45"/>
      <c r="BG915" s="45"/>
      <c r="BH915" s="45"/>
      <c r="BI915" s="45"/>
      <c r="BJ915" s="45"/>
      <c r="BK915" s="45"/>
      <c r="BL915" s="45"/>
      <c r="BM915" s="45"/>
      <c r="BN915" s="45"/>
      <c r="BO915" s="45"/>
      <c r="BP915" s="45"/>
      <c r="BQ915" s="45"/>
      <c r="BR915" s="45"/>
      <c r="BS915" s="45"/>
      <c r="BT915" s="45"/>
      <c r="BU915" s="45"/>
      <c r="BV915" s="45"/>
      <c r="BW915" s="45"/>
      <c r="BX915" s="45"/>
      <c r="BY915" s="45"/>
      <c r="BZ915" s="45"/>
      <c r="CA915" s="45"/>
      <c r="CB915" s="45"/>
      <c r="CC915" s="45"/>
      <c r="CD915" s="45"/>
      <c r="CE915" s="45"/>
      <c r="CF915" s="45"/>
      <c r="CG915" s="45"/>
      <c r="CH915" s="45"/>
      <c r="CI915" s="45"/>
      <c r="CJ915" s="45"/>
      <c r="CK915" s="45"/>
      <c r="CL915" s="45"/>
      <c r="CM915" s="45"/>
      <c r="CN915" s="45"/>
      <c r="CO915" s="45"/>
      <c r="CP915" s="45"/>
      <c r="CQ915" s="45"/>
      <c r="CR915" s="45"/>
      <c r="CS915" s="45"/>
      <c r="CT915" s="45"/>
      <c r="CU915" s="45"/>
      <c r="CV915" s="45"/>
      <c r="CW915" s="45"/>
      <c r="CX915" s="45"/>
      <c r="CY915" s="45"/>
      <c r="CZ915" s="45"/>
      <c r="DA915" s="45"/>
      <c r="DB915" s="45"/>
      <c r="DC915" s="45"/>
      <c r="DD915" s="45"/>
      <c r="DE915" s="45"/>
      <c r="DF915" s="45"/>
      <c r="DG915" s="45"/>
      <c r="DH915" s="45"/>
      <c r="DI915" s="45"/>
      <c r="DJ915" s="45"/>
      <c r="DK915" s="45"/>
      <c r="DL915" s="45"/>
      <c r="DM915" s="45"/>
      <c r="DN915" s="45"/>
      <c r="DO915" s="45"/>
      <c r="DP915" s="45"/>
      <c r="DQ915" s="45"/>
      <c r="DR915" s="45"/>
      <c r="DS915" s="45"/>
      <c r="DT915" s="45"/>
      <c r="DU915" s="45"/>
      <c r="DV915" s="45"/>
      <c r="DW915" s="45"/>
      <c r="DX915" s="45"/>
      <c r="DY915" s="45"/>
      <c r="DZ915" s="45"/>
      <c r="EA915" s="45"/>
      <c r="EB915" s="45"/>
      <c r="EC915" s="45"/>
      <c r="ED915" s="45"/>
      <c r="EE915" s="45"/>
      <c r="EF915" s="45"/>
      <c r="EG915" s="45"/>
      <c r="EH915" s="45"/>
      <c r="EI915" s="45"/>
      <c r="EJ915" s="45"/>
      <c r="EK915" s="45"/>
      <c r="EL915" s="45"/>
      <c r="EM915" s="45"/>
      <c r="EN915" s="45"/>
      <c r="EO915" s="45"/>
      <c r="EP915" s="45"/>
      <c r="EQ915" s="45"/>
      <c r="ER915" s="45"/>
      <c r="ES915" s="45"/>
      <c r="ET915" s="45"/>
      <c r="EU915" s="45"/>
      <c r="EV915" s="45"/>
      <c r="EW915" s="45"/>
      <c r="EX915" s="45"/>
      <c r="EY915" s="45"/>
      <c r="EZ915" s="45"/>
      <c r="FA915" s="45"/>
      <c r="FB915" s="45"/>
      <c r="FC915" s="45"/>
      <c r="FD915" s="45"/>
      <c r="FE915" s="45"/>
      <c r="FF915" s="45"/>
      <c r="FG915" s="45"/>
      <c r="FH915" s="45"/>
      <c r="FI915" s="45"/>
      <c r="FJ915" s="45"/>
      <c r="FK915" s="45"/>
      <c r="FL915" s="45"/>
      <c r="FM915" s="45"/>
      <c r="FN915" s="45"/>
      <c r="FO915" s="45"/>
      <c r="FP915" s="45"/>
      <c r="FQ915" s="45"/>
      <c r="FR915" s="45"/>
      <c r="FS915" s="45"/>
      <c r="FT915" s="45"/>
      <c r="FU915" s="45"/>
      <c r="FV915" s="45"/>
      <c r="FW915" s="45"/>
      <c r="FX915" s="45"/>
      <c r="FY915" s="45"/>
      <c r="FZ915" s="45"/>
      <c r="GA915" s="45"/>
      <c r="GB915" s="45"/>
      <c r="GC915" s="45"/>
      <c r="GD915" s="45"/>
      <c r="GE915" s="45"/>
      <c r="GF915" s="45"/>
      <c r="GG915" s="45"/>
      <c r="GH915" s="45"/>
      <c r="GI915" s="45"/>
      <c r="GJ915" s="45"/>
      <c r="GK915" s="45"/>
      <c r="GL915" s="45"/>
      <c r="GM915" s="45"/>
      <c r="GN915" s="45"/>
      <c r="GO915" s="45"/>
      <c r="GP915" s="45"/>
      <c r="GQ915" s="45"/>
      <c r="GR915" s="45"/>
      <c r="GS915" s="45"/>
      <c r="GT915" s="45"/>
      <c r="GU915" s="45"/>
      <c r="GV915" s="45"/>
      <c r="GW915" s="45"/>
      <c r="GX915" s="45"/>
      <c r="GY915" s="45"/>
      <c r="GZ915" s="45"/>
      <c r="HA915" s="45"/>
      <c r="HB915" s="45"/>
      <c r="HC915" s="45"/>
      <c r="HD915" s="45"/>
      <c r="HE915" s="45"/>
      <c r="HF915" s="45"/>
      <c r="HG915" s="45"/>
      <c r="HH915" s="45"/>
      <c r="HI915" s="45"/>
      <c r="HJ915" s="45"/>
      <c r="HK915" s="45"/>
      <c r="HL915" s="45"/>
      <c r="HM915" s="45"/>
      <c r="HN915" s="45"/>
      <c r="HO915" s="45"/>
      <c r="HP915" s="45"/>
      <c r="HQ915" s="45"/>
      <c r="HR915" s="45"/>
      <c r="HS915" s="45"/>
      <c r="HT915" s="45"/>
      <c r="HU915" s="45"/>
      <c r="HV915" s="45"/>
      <c r="HW915" s="45"/>
      <c r="HX915" s="45"/>
      <c r="HY915" s="45"/>
      <c r="HZ915" s="45"/>
      <c r="IA915" s="45"/>
      <c r="IB915" s="45"/>
      <c r="IC915" s="45"/>
      <c r="ID915" s="45"/>
      <c r="IE915" s="45"/>
      <c r="IF915" s="45"/>
      <c r="IG915" s="45"/>
      <c r="IH915" s="45"/>
      <c r="II915" s="45"/>
      <c r="IJ915" s="45"/>
      <c r="IK915" s="45"/>
      <c r="IL915" s="45"/>
      <c r="IM915" s="45"/>
      <c r="IN915" s="45"/>
      <c r="IO915" s="45"/>
      <c r="IP915" s="45"/>
      <c r="IQ915" s="45"/>
    </row>
    <row r="916" spans="1:251" s="59" customFormat="1" ht="18.75" customHeight="1">
      <c r="A916" s="51"/>
      <c r="B916" s="68"/>
      <c r="C916" s="126" t="s">
        <v>250</v>
      </c>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8"/>
      <c r="AA916" s="129">
        <v>3000</v>
      </c>
      <c r="AB916" s="130"/>
      <c r="AC916" s="130"/>
      <c r="AD916" s="130"/>
      <c r="AE916" s="130"/>
      <c r="AF916" s="130"/>
      <c r="AG916" s="130"/>
      <c r="AH916" s="130"/>
      <c r="AI916" s="131"/>
      <c r="AJ916" s="129">
        <v>3290</v>
      </c>
      <c r="AK916" s="130"/>
      <c r="AL916" s="130"/>
      <c r="AM916" s="130"/>
      <c r="AN916" s="130"/>
      <c r="AO916" s="130"/>
      <c r="AP916" s="130"/>
      <c r="AQ916" s="130"/>
      <c r="AR916" s="131"/>
      <c r="AS916" s="132"/>
      <c r="AT916" s="133"/>
      <c r="AU916" s="133"/>
      <c r="AV916" s="133"/>
      <c r="AW916" s="133"/>
      <c r="AX916" s="134"/>
      <c r="AY916" s="45"/>
      <c r="AZ916" s="45"/>
      <c r="BA916" s="45"/>
      <c r="BB916" s="45"/>
      <c r="BC916" s="45"/>
      <c r="BD916" s="45"/>
      <c r="BE916" s="45"/>
      <c r="BF916" s="45"/>
      <c r="BG916" s="45"/>
      <c r="BH916" s="45"/>
      <c r="BI916" s="45"/>
      <c r="BJ916" s="45"/>
      <c r="BK916" s="45"/>
      <c r="BL916" s="45"/>
      <c r="BM916" s="45"/>
      <c r="BN916" s="45"/>
      <c r="BO916" s="45"/>
      <c r="BP916" s="45"/>
      <c r="BQ916" s="45"/>
      <c r="BR916" s="45"/>
      <c r="BS916" s="45"/>
      <c r="BT916" s="45"/>
      <c r="BU916" s="45"/>
      <c r="BV916" s="45"/>
      <c r="BW916" s="45"/>
      <c r="BX916" s="45"/>
      <c r="BY916" s="45"/>
      <c r="BZ916" s="45"/>
      <c r="CA916" s="45"/>
      <c r="CB916" s="45"/>
      <c r="CC916" s="45"/>
      <c r="CD916" s="45"/>
      <c r="CE916" s="45"/>
      <c r="CF916" s="45"/>
      <c r="CG916" s="45"/>
      <c r="CH916" s="45"/>
      <c r="CI916" s="45"/>
      <c r="CJ916" s="45"/>
      <c r="CK916" s="45"/>
      <c r="CL916" s="45"/>
      <c r="CM916" s="45"/>
      <c r="CN916" s="45"/>
      <c r="CO916" s="45"/>
      <c r="CP916" s="45"/>
      <c r="CQ916" s="45"/>
      <c r="CR916" s="45"/>
      <c r="CS916" s="45"/>
      <c r="CT916" s="45"/>
      <c r="CU916" s="45"/>
      <c r="CV916" s="45"/>
      <c r="CW916" s="45"/>
      <c r="CX916" s="45"/>
      <c r="CY916" s="45"/>
      <c r="CZ916" s="45"/>
      <c r="DA916" s="45"/>
      <c r="DB916" s="45"/>
      <c r="DC916" s="45"/>
      <c r="DD916" s="45"/>
      <c r="DE916" s="45"/>
      <c r="DF916" s="45"/>
      <c r="DG916" s="45"/>
      <c r="DH916" s="45"/>
      <c r="DI916" s="45"/>
      <c r="DJ916" s="45"/>
      <c r="DK916" s="45"/>
      <c r="DL916" s="45"/>
      <c r="DM916" s="45"/>
      <c r="DN916" s="45"/>
      <c r="DO916" s="45"/>
      <c r="DP916" s="45"/>
      <c r="DQ916" s="45"/>
      <c r="DR916" s="45"/>
      <c r="DS916" s="45"/>
      <c r="DT916" s="45"/>
      <c r="DU916" s="45"/>
      <c r="DV916" s="45"/>
      <c r="DW916" s="45"/>
      <c r="DX916" s="45"/>
      <c r="DY916" s="45"/>
      <c r="DZ916" s="45"/>
      <c r="EA916" s="45"/>
      <c r="EB916" s="45"/>
      <c r="EC916" s="45"/>
      <c r="ED916" s="45"/>
      <c r="EE916" s="45"/>
      <c r="EF916" s="45"/>
      <c r="EG916" s="45"/>
      <c r="EH916" s="45"/>
      <c r="EI916" s="45"/>
      <c r="EJ916" s="45"/>
      <c r="EK916" s="45"/>
      <c r="EL916" s="45"/>
      <c r="EM916" s="45"/>
      <c r="EN916" s="45"/>
      <c r="EO916" s="45"/>
      <c r="EP916" s="45"/>
      <c r="EQ916" s="45"/>
      <c r="ER916" s="45"/>
      <c r="ES916" s="45"/>
      <c r="ET916" s="45"/>
      <c r="EU916" s="45"/>
      <c r="EV916" s="45"/>
      <c r="EW916" s="45"/>
      <c r="EX916" s="45"/>
      <c r="EY916" s="45"/>
      <c r="EZ916" s="45"/>
      <c r="FA916" s="45"/>
      <c r="FB916" s="45"/>
      <c r="FC916" s="45"/>
      <c r="FD916" s="45"/>
      <c r="FE916" s="45"/>
      <c r="FF916" s="45"/>
      <c r="FG916" s="45"/>
      <c r="FH916" s="45"/>
      <c r="FI916" s="45"/>
      <c r="FJ916" s="45"/>
      <c r="FK916" s="45"/>
      <c r="FL916" s="45"/>
      <c r="FM916" s="45"/>
      <c r="FN916" s="45"/>
      <c r="FO916" s="45"/>
      <c r="FP916" s="45"/>
      <c r="FQ916" s="45"/>
      <c r="FR916" s="45"/>
      <c r="FS916" s="45"/>
      <c r="FT916" s="45"/>
      <c r="FU916" s="45"/>
      <c r="FV916" s="45"/>
      <c r="FW916" s="45"/>
      <c r="FX916" s="45"/>
      <c r="FY916" s="45"/>
      <c r="FZ916" s="45"/>
      <c r="GA916" s="45"/>
      <c r="GB916" s="45"/>
      <c r="GC916" s="45"/>
      <c r="GD916" s="45"/>
      <c r="GE916" s="45"/>
      <c r="GF916" s="45"/>
      <c r="GG916" s="45"/>
      <c r="GH916" s="45"/>
      <c r="GI916" s="45"/>
      <c r="GJ916" s="45"/>
      <c r="GK916" s="45"/>
      <c r="GL916" s="45"/>
      <c r="GM916" s="45"/>
      <c r="GN916" s="45"/>
      <c r="GO916" s="45"/>
      <c r="GP916" s="45"/>
      <c r="GQ916" s="45"/>
      <c r="GR916" s="45"/>
      <c r="GS916" s="45"/>
      <c r="GT916" s="45"/>
      <c r="GU916" s="45"/>
      <c r="GV916" s="45"/>
      <c r="GW916" s="45"/>
      <c r="GX916" s="45"/>
      <c r="GY916" s="45"/>
      <c r="GZ916" s="45"/>
      <c r="HA916" s="45"/>
      <c r="HB916" s="45"/>
      <c r="HC916" s="45"/>
      <c r="HD916" s="45"/>
      <c r="HE916" s="45"/>
      <c r="HF916" s="45"/>
      <c r="HG916" s="45"/>
      <c r="HH916" s="45"/>
      <c r="HI916" s="45"/>
      <c r="HJ916" s="45"/>
      <c r="HK916" s="45"/>
      <c r="HL916" s="45"/>
      <c r="HM916" s="45"/>
      <c r="HN916" s="45"/>
      <c r="HO916" s="45"/>
      <c r="HP916" s="45"/>
      <c r="HQ916" s="45"/>
      <c r="HR916" s="45"/>
      <c r="HS916" s="45"/>
      <c r="HT916" s="45"/>
      <c r="HU916" s="45"/>
      <c r="HV916" s="45"/>
      <c r="HW916" s="45"/>
      <c r="HX916" s="45"/>
      <c r="HY916" s="45"/>
      <c r="HZ916" s="45"/>
      <c r="IA916" s="45"/>
      <c r="IB916" s="45"/>
      <c r="IC916" s="45"/>
      <c r="ID916" s="45"/>
      <c r="IE916" s="45"/>
      <c r="IF916" s="45"/>
      <c r="IG916" s="45"/>
      <c r="IH916" s="45"/>
      <c r="II916" s="45"/>
      <c r="IJ916" s="45"/>
      <c r="IK916" s="45"/>
      <c r="IL916" s="45"/>
      <c r="IM916" s="45"/>
      <c r="IN916" s="45"/>
      <c r="IO916" s="45"/>
      <c r="IP916" s="45"/>
      <c r="IQ916" s="45"/>
    </row>
    <row r="917" spans="1:251" s="59" customFormat="1" ht="18.75" customHeight="1" thickBot="1">
      <c r="A917" s="60"/>
      <c r="B917" s="135" t="s">
        <v>121</v>
      </c>
      <c r="C917" s="136"/>
      <c r="D917" s="136"/>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7"/>
      <c r="AA917" s="138">
        <f>SUM($AA$913:$AA$916)</f>
        <v>357536</v>
      </c>
      <c r="AB917" s="139"/>
      <c r="AC917" s="139"/>
      <c r="AD917" s="139"/>
      <c r="AE917" s="139"/>
      <c r="AF917" s="139"/>
      <c r="AG917" s="139"/>
      <c r="AH917" s="139"/>
      <c r="AI917" s="140"/>
      <c r="AJ917" s="138">
        <f>SUM($AJ$913:$AJ$916)</f>
        <v>420024</v>
      </c>
      <c r="AK917" s="139"/>
      <c r="AL917" s="139"/>
      <c r="AM917" s="139"/>
      <c r="AN917" s="139"/>
      <c r="AO917" s="139"/>
      <c r="AP917" s="139"/>
      <c r="AQ917" s="139"/>
      <c r="AR917" s="140"/>
      <c r="AS917" s="141"/>
      <c r="AT917" s="142"/>
      <c r="AU917" s="142"/>
      <c r="AV917" s="142"/>
      <c r="AW917" s="142"/>
      <c r="AX917" s="143"/>
      <c r="AY917" s="45"/>
      <c r="AZ917" s="45"/>
      <c r="BA917" s="45"/>
      <c r="BB917" s="45"/>
      <c r="BC917" s="45"/>
      <c r="BD917" s="45"/>
      <c r="BE917" s="45"/>
      <c r="BF917" s="45"/>
      <c r="BG917" s="45"/>
      <c r="BH917" s="45"/>
      <c r="BI917" s="45"/>
      <c r="BJ917" s="45"/>
      <c r="BK917" s="45"/>
      <c r="BL917" s="45"/>
      <c r="BM917" s="45"/>
      <c r="BN917" s="45"/>
      <c r="BO917" s="45"/>
      <c r="BP917" s="45"/>
      <c r="BQ917" s="45"/>
      <c r="BR917" s="45"/>
      <c r="BS917" s="45"/>
      <c r="BT917" s="45"/>
      <c r="BU917" s="45"/>
      <c r="BV917" s="45"/>
      <c r="BW917" s="45"/>
      <c r="BX917" s="45"/>
      <c r="BY917" s="45"/>
      <c r="BZ917" s="45"/>
      <c r="CA917" s="45"/>
      <c r="CB917" s="45"/>
      <c r="CC917" s="45"/>
      <c r="CD917" s="45"/>
      <c r="CE917" s="45"/>
      <c r="CF917" s="45"/>
      <c r="CG917" s="45"/>
      <c r="CH917" s="45"/>
      <c r="CI917" s="45"/>
      <c r="CJ917" s="45"/>
      <c r="CK917" s="45"/>
      <c r="CL917" s="45"/>
      <c r="CM917" s="45"/>
      <c r="CN917" s="45"/>
      <c r="CO917" s="45"/>
      <c r="CP917" s="45"/>
      <c r="CQ917" s="45"/>
      <c r="CR917" s="45"/>
      <c r="CS917" s="45"/>
      <c r="CT917" s="45"/>
      <c r="CU917" s="45"/>
      <c r="CV917" s="45"/>
      <c r="CW917" s="45"/>
      <c r="CX917" s="45"/>
      <c r="CY917" s="45"/>
      <c r="CZ917" s="45"/>
      <c r="DA917" s="45"/>
      <c r="DB917" s="45"/>
      <c r="DC917" s="45"/>
      <c r="DD917" s="45"/>
      <c r="DE917" s="45"/>
      <c r="DF917" s="45"/>
      <c r="DG917" s="45"/>
      <c r="DH917" s="45"/>
      <c r="DI917" s="45"/>
      <c r="DJ917" s="45"/>
      <c r="DK917" s="45"/>
      <c r="DL917" s="45"/>
      <c r="DM917" s="45"/>
      <c r="DN917" s="45"/>
      <c r="DO917" s="45"/>
      <c r="DP917" s="45"/>
      <c r="DQ917" s="45"/>
      <c r="DR917" s="45"/>
      <c r="DS917" s="45"/>
      <c r="DT917" s="45"/>
      <c r="DU917" s="45"/>
      <c r="DV917" s="45"/>
      <c r="DW917" s="45"/>
      <c r="DX917" s="45"/>
      <c r="DY917" s="45"/>
      <c r="DZ917" s="45"/>
      <c r="EA917" s="45"/>
      <c r="EB917" s="45"/>
      <c r="EC917" s="45"/>
      <c r="ED917" s="45"/>
      <c r="EE917" s="45"/>
      <c r="EF917" s="45"/>
      <c r="EG917" s="45"/>
      <c r="EH917" s="45"/>
      <c r="EI917" s="45"/>
      <c r="EJ917" s="45"/>
      <c r="EK917" s="45"/>
      <c r="EL917" s="45"/>
      <c r="EM917" s="45"/>
      <c r="EN917" s="45"/>
      <c r="EO917" s="45"/>
      <c r="EP917" s="45"/>
      <c r="EQ917" s="45"/>
      <c r="ER917" s="45"/>
      <c r="ES917" s="45"/>
      <c r="ET917" s="45"/>
      <c r="EU917" s="45"/>
      <c r="EV917" s="45"/>
      <c r="EW917" s="45"/>
      <c r="EX917" s="45"/>
      <c r="EY917" s="45"/>
      <c r="EZ917" s="45"/>
      <c r="FA917" s="45"/>
      <c r="FB917" s="45"/>
      <c r="FC917" s="45"/>
      <c r="FD917" s="45"/>
      <c r="FE917" s="45"/>
      <c r="FF917" s="45"/>
      <c r="FG917" s="45"/>
      <c r="FH917" s="45"/>
      <c r="FI917" s="45"/>
      <c r="FJ917" s="45"/>
      <c r="FK917" s="45"/>
      <c r="FL917" s="45"/>
      <c r="FM917" s="45"/>
      <c r="FN917" s="45"/>
      <c r="FO917" s="45"/>
      <c r="FP917" s="45"/>
      <c r="FQ917" s="45"/>
      <c r="FR917" s="45"/>
      <c r="FS917" s="45"/>
      <c r="FT917" s="45"/>
      <c r="FU917" s="45"/>
      <c r="FV917" s="45"/>
      <c r="FW917" s="45"/>
      <c r="FX917" s="45"/>
      <c r="FY917" s="45"/>
      <c r="FZ917" s="45"/>
      <c r="GA917" s="45"/>
      <c r="GB917" s="45"/>
      <c r="GC917" s="45"/>
      <c r="GD917" s="45"/>
      <c r="GE917" s="45"/>
      <c r="GF917" s="45"/>
      <c r="GG917" s="45"/>
      <c r="GH917" s="45"/>
      <c r="GI917" s="45"/>
      <c r="GJ917" s="45"/>
      <c r="GK917" s="45"/>
      <c r="GL917" s="45"/>
      <c r="GM917" s="45"/>
      <c r="GN917" s="45"/>
      <c r="GO917" s="45"/>
      <c r="GP917" s="45"/>
      <c r="GQ917" s="45"/>
      <c r="GR917" s="45"/>
      <c r="GS917" s="45"/>
      <c r="GT917" s="45"/>
      <c r="GU917" s="45"/>
      <c r="GV917" s="45"/>
      <c r="GW917" s="45"/>
      <c r="GX917" s="45"/>
      <c r="GY917" s="45"/>
      <c r="GZ917" s="45"/>
      <c r="HA917" s="45"/>
      <c r="HB917" s="45"/>
      <c r="HC917" s="45"/>
      <c r="HD917" s="45"/>
      <c r="HE917" s="45"/>
      <c r="HF917" s="45"/>
      <c r="HG917" s="45"/>
      <c r="HH917" s="45"/>
      <c r="HI917" s="45"/>
      <c r="HJ917" s="45"/>
      <c r="HK917" s="45"/>
      <c r="HL917" s="45"/>
      <c r="HM917" s="45"/>
      <c r="HN917" s="45"/>
      <c r="HO917" s="45"/>
      <c r="HP917" s="45"/>
      <c r="HQ917" s="45"/>
      <c r="HR917" s="45"/>
      <c r="HS917" s="45"/>
      <c r="HT917" s="45"/>
      <c r="HU917" s="45"/>
      <c r="HV917" s="45"/>
      <c r="HW917" s="45"/>
      <c r="HX917" s="45"/>
      <c r="HY917" s="45"/>
      <c r="HZ917" s="45"/>
      <c r="IA917" s="45"/>
      <c r="IB917" s="45"/>
      <c r="IC917" s="45"/>
      <c r="ID917" s="45"/>
      <c r="IE917" s="45"/>
      <c r="IF917" s="45"/>
      <c r="IG917" s="45"/>
      <c r="IH917" s="45"/>
      <c r="II917" s="45"/>
      <c r="IJ917" s="45"/>
      <c r="IK917" s="45"/>
      <c r="IL917" s="45"/>
      <c r="IM917" s="45"/>
      <c r="IN917" s="45"/>
      <c r="IO917" s="45"/>
      <c r="IP917" s="45"/>
      <c r="IQ917" s="45"/>
    </row>
    <row r="919" spans="1:251" ht="19.2">
      <c r="A919" s="44" t="s">
        <v>103</v>
      </c>
      <c r="AW919" s="46"/>
      <c r="AX919" s="47"/>
      <c r="AY919" s="46"/>
    </row>
    <row r="921" spans="1:251" ht="18">
      <c r="B921" s="106" t="s">
        <v>0</v>
      </c>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c r="AA921" s="107"/>
      <c r="AB921" s="107"/>
      <c r="AC921" s="107"/>
      <c r="AD921" s="107"/>
      <c r="AE921" s="107"/>
      <c r="AF921" s="107"/>
      <c r="AG921" s="107"/>
      <c r="AH921" s="107"/>
      <c r="AI921" s="107"/>
      <c r="AJ921" s="107"/>
      <c r="AK921" s="107"/>
      <c r="AL921" s="107"/>
      <c r="AM921" s="107"/>
      <c r="AN921" s="107"/>
      <c r="AO921" s="107"/>
      <c r="AP921" s="107"/>
      <c r="AQ921" s="107"/>
      <c r="AR921" s="107"/>
      <c r="AS921" s="107"/>
      <c r="AT921" s="107"/>
      <c r="AU921" s="107"/>
      <c r="AV921" s="107"/>
      <c r="AW921" s="107"/>
      <c r="AX921" s="107"/>
    </row>
    <row r="922" spans="1:251">
      <c r="Z922" s="48"/>
      <c r="AD922" s="48"/>
      <c r="AE922" s="48"/>
      <c r="AF922" s="48"/>
      <c r="AG922" s="48"/>
      <c r="AH922" s="48"/>
      <c r="AI922" s="48"/>
      <c r="AO922" s="48"/>
    </row>
    <row r="923" spans="1:251" ht="13.8" thickBot="1">
      <c r="Z923" s="48"/>
      <c r="AD923" s="48"/>
      <c r="AE923" s="48"/>
      <c r="AF923" s="48"/>
      <c r="AG923" s="48"/>
      <c r="AH923" s="48"/>
      <c r="AI923" s="48"/>
      <c r="AO923" s="48"/>
      <c r="DI923" s="49"/>
    </row>
    <row r="924" spans="1:251" ht="24.75" customHeight="1" thickBot="1">
      <c r="B924" s="108" t="s">
        <v>104</v>
      </c>
      <c r="C924" s="109"/>
      <c r="D924" s="109"/>
      <c r="E924" s="109"/>
      <c r="F924" s="109"/>
      <c r="G924" s="109"/>
      <c r="H924" s="110" t="s">
        <v>251</v>
      </c>
      <c r="I924" s="111"/>
      <c r="J924" s="111"/>
      <c r="K924" s="111"/>
      <c r="L924" s="111"/>
      <c r="M924" s="111"/>
      <c r="N924" s="111"/>
      <c r="O924" s="111"/>
      <c r="P924" s="111"/>
      <c r="Q924" s="111"/>
      <c r="R924" s="111"/>
      <c r="S924" s="111"/>
      <c r="T924" s="111"/>
      <c r="U924" s="111"/>
      <c r="V924" s="111"/>
      <c r="W924" s="111"/>
      <c r="X924" s="111"/>
      <c r="Y924" s="111"/>
      <c r="Z924" s="111"/>
      <c r="AA924" s="111"/>
      <c r="AB924" s="111"/>
      <c r="AC924" s="111"/>
      <c r="AD924" s="111"/>
      <c r="AE924" s="111"/>
      <c r="AF924" s="111"/>
      <c r="AG924" s="111"/>
      <c r="AH924" s="111"/>
      <c r="AI924" s="111"/>
      <c r="AJ924" s="111"/>
      <c r="AK924" s="111"/>
      <c r="AL924" s="111"/>
      <c r="AM924" s="111"/>
      <c r="AN924" s="111"/>
      <c r="AO924" s="111"/>
      <c r="AP924" s="111"/>
      <c r="AQ924" s="111"/>
      <c r="AR924" s="111"/>
      <c r="AS924" s="111"/>
      <c r="AT924" s="111"/>
      <c r="AU924" s="111"/>
      <c r="AV924" s="111"/>
      <c r="AW924" s="111"/>
      <c r="AX924" s="112"/>
      <c r="DI924" s="49"/>
    </row>
    <row r="925" spans="1:251" ht="14.4">
      <c r="B925" s="50"/>
      <c r="C925" s="50"/>
      <c r="D925" s="50"/>
      <c r="E925" s="50"/>
      <c r="F925" s="50"/>
      <c r="G925" s="50"/>
      <c r="H925" s="51"/>
      <c r="I925" s="51"/>
      <c r="J925" s="51"/>
      <c r="K925" s="51"/>
      <c r="L925" s="52"/>
      <c r="M925" s="52"/>
      <c r="N925" s="52"/>
      <c r="O925" s="52"/>
      <c r="P925" s="51"/>
      <c r="Q925" s="51"/>
      <c r="R925" s="51"/>
      <c r="S925" s="51"/>
      <c r="T925" s="51"/>
      <c r="U925" s="51"/>
      <c r="V925" s="53"/>
      <c r="W925" s="53"/>
      <c r="X925" s="53"/>
      <c r="Y925" s="53"/>
      <c r="Z925" s="53"/>
      <c r="AA925" s="53"/>
      <c r="AB925" s="53"/>
      <c r="AC925" s="53"/>
      <c r="AD925" s="53"/>
      <c r="AE925" s="53"/>
      <c r="AF925" s="53"/>
      <c r="AG925" s="53"/>
      <c r="AH925" s="53"/>
      <c r="AI925" s="53"/>
      <c r="AJ925" s="53"/>
      <c r="AK925" s="53"/>
      <c r="AL925" s="53"/>
      <c r="AM925" s="53"/>
      <c r="AN925" s="53"/>
      <c r="AO925" s="53"/>
      <c r="AP925" s="53"/>
      <c r="AQ925" s="53"/>
      <c r="AR925" s="53"/>
      <c r="AS925" s="53"/>
      <c r="AT925" s="53"/>
      <c r="AU925" s="53"/>
      <c r="AV925" s="53"/>
      <c r="AW925" s="53"/>
      <c r="AX925" s="53"/>
      <c r="DI925" s="49"/>
    </row>
    <row r="926" spans="1:251" ht="15" thickBot="1">
      <c r="A926" s="54"/>
      <c r="B926" s="53" t="s">
        <v>106</v>
      </c>
      <c r="C926" s="51"/>
      <c r="D926" s="51"/>
      <c r="E926" s="51"/>
      <c r="F926" s="51"/>
      <c r="G926" s="51"/>
      <c r="H926" s="51"/>
      <c r="I926" s="51"/>
      <c r="J926" s="51"/>
      <c r="K926" s="51"/>
      <c r="L926" s="52"/>
      <c r="M926" s="52"/>
      <c r="N926" s="52"/>
      <c r="O926" s="52"/>
      <c r="P926" s="51"/>
      <c r="Q926" s="51"/>
      <c r="R926" s="51"/>
      <c r="S926" s="51"/>
      <c r="T926" s="51"/>
      <c r="U926" s="51"/>
      <c r="V926" s="53"/>
      <c r="W926" s="53"/>
      <c r="X926" s="53"/>
      <c r="Y926" s="53"/>
      <c r="Z926" s="53"/>
      <c r="AA926" s="53"/>
      <c r="AB926" s="53"/>
      <c r="AC926" s="53"/>
      <c r="AD926" s="53"/>
      <c r="AE926" s="53"/>
      <c r="AF926" s="53"/>
      <c r="AG926" s="53"/>
      <c r="AH926" s="53"/>
      <c r="AI926" s="53"/>
      <c r="AJ926" s="53"/>
      <c r="AK926" s="53"/>
      <c r="AL926" s="53"/>
      <c r="AM926" s="53"/>
      <c r="AN926" s="53"/>
      <c r="AO926" s="53"/>
      <c r="AP926" s="53"/>
      <c r="AQ926" s="53"/>
      <c r="AR926" s="53"/>
      <c r="AS926" s="53"/>
      <c r="AT926" s="53"/>
      <c r="AU926" s="53"/>
      <c r="AV926" s="53"/>
      <c r="AW926" s="53"/>
      <c r="AX926" s="53"/>
      <c r="DI926" s="49"/>
    </row>
    <row r="927" spans="1:251" ht="14.4">
      <c r="A927" s="51"/>
      <c r="B927" s="55"/>
      <c r="C927" s="50"/>
      <c r="D927" s="50"/>
      <c r="E927" s="50"/>
      <c r="F927" s="50"/>
      <c r="G927" s="50"/>
      <c r="H927" s="50"/>
      <c r="I927" s="50"/>
      <c r="J927" s="50"/>
      <c r="K927" s="50"/>
      <c r="L927" s="56"/>
      <c r="M927" s="56"/>
      <c r="N927" s="56"/>
      <c r="O927" s="56"/>
      <c r="P927" s="50"/>
      <c r="Q927" s="50"/>
      <c r="R927" s="50"/>
      <c r="S927" s="50"/>
      <c r="T927" s="50"/>
      <c r="U927" s="50"/>
      <c r="V927" s="57"/>
      <c r="W927" s="57"/>
      <c r="X927" s="57"/>
      <c r="Y927" s="57"/>
      <c r="Z927" s="57"/>
      <c r="AA927" s="57"/>
      <c r="AB927" s="57"/>
      <c r="AC927" s="57"/>
      <c r="AD927" s="57"/>
      <c r="AE927" s="57"/>
      <c r="AF927" s="57"/>
      <c r="AG927" s="57"/>
      <c r="AH927" s="57"/>
      <c r="AI927" s="57"/>
      <c r="AJ927" s="57"/>
      <c r="AK927" s="57"/>
      <c r="AL927" s="57"/>
      <c r="AM927" s="57"/>
      <c r="AN927" s="57"/>
      <c r="AO927" s="57"/>
      <c r="AP927" s="57"/>
      <c r="AQ927" s="57"/>
      <c r="AR927" s="57"/>
      <c r="AS927" s="57"/>
      <c r="AT927" s="57"/>
      <c r="AU927" s="57"/>
      <c r="AV927" s="57"/>
      <c r="AW927" s="57"/>
      <c r="AX927" s="58"/>
    </row>
    <row r="928" spans="1:251" ht="12" customHeight="1">
      <c r="A928" s="51"/>
      <c r="B928" s="113" t="s">
        <v>252</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4"/>
      <c r="AL928" s="114"/>
      <c r="AM928" s="114"/>
      <c r="AN928" s="114"/>
      <c r="AO928" s="114"/>
      <c r="AP928" s="114"/>
      <c r="AQ928" s="114"/>
      <c r="AR928" s="114"/>
      <c r="AS928" s="114"/>
      <c r="AT928" s="114"/>
      <c r="AU928" s="114"/>
      <c r="AV928" s="114"/>
      <c r="AW928" s="114"/>
      <c r="AX928" s="115"/>
    </row>
    <row r="929" spans="1:113" ht="12" customHeight="1">
      <c r="A929" s="51"/>
      <c r="B929" s="113"/>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4"/>
      <c r="AL929" s="114"/>
      <c r="AM929" s="114"/>
      <c r="AN929" s="114"/>
      <c r="AO929" s="114"/>
      <c r="AP929" s="114"/>
      <c r="AQ929" s="114"/>
      <c r="AR929" s="114"/>
      <c r="AS929" s="114"/>
      <c r="AT929" s="114"/>
      <c r="AU929" s="114"/>
      <c r="AV929" s="114"/>
      <c r="AW929" s="114"/>
      <c r="AX929" s="115"/>
    </row>
    <row r="930" spans="1:113" ht="12" customHeight="1">
      <c r="A930" s="51"/>
      <c r="B930" s="113"/>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4"/>
      <c r="AL930" s="114"/>
      <c r="AM930" s="114"/>
      <c r="AN930" s="114"/>
      <c r="AO930" s="114"/>
      <c r="AP930" s="114"/>
      <c r="AQ930" s="114"/>
      <c r="AR930" s="114"/>
      <c r="AS930" s="114"/>
      <c r="AT930" s="114"/>
      <c r="AU930" s="114"/>
      <c r="AV930" s="114"/>
      <c r="AW930" s="114"/>
      <c r="AX930" s="115"/>
    </row>
    <row r="931" spans="1:113" ht="12" customHeight="1">
      <c r="A931" s="51"/>
      <c r="B931" s="113"/>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4"/>
      <c r="AL931" s="114"/>
      <c r="AM931" s="114"/>
      <c r="AN931" s="114"/>
      <c r="AO931" s="114"/>
      <c r="AP931" s="114"/>
      <c r="AQ931" s="114"/>
      <c r="AR931" s="114"/>
      <c r="AS931" s="114"/>
      <c r="AT931" s="114"/>
      <c r="AU931" s="114"/>
      <c r="AV931" s="114"/>
      <c r="AW931" s="114"/>
      <c r="AX931" s="115"/>
    </row>
    <row r="932" spans="1:113" ht="12" customHeight="1">
      <c r="A932" s="51"/>
      <c r="B932" s="113"/>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4"/>
      <c r="AL932" s="114"/>
      <c r="AM932" s="114"/>
      <c r="AN932" s="114"/>
      <c r="AO932" s="114"/>
      <c r="AP932" s="114"/>
      <c r="AQ932" s="114"/>
      <c r="AR932" s="114"/>
      <c r="AS932" s="114"/>
      <c r="AT932" s="114"/>
      <c r="AU932" s="114"/>
      <c r="AV932" s="114"/>
      <c r="AW932" s="114"/>
      <c r="AX932" s="115"/>
    </row>
    <row r="933" spans="1:113" ht="12" customHeight="1">
      <c r="A933" s="51"/>
      <c r="B933" s="113"/>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4"/>
      <c r="AL933" s="114"/>
      <c r="AM933" s="114"/>
      <c r="AN933" s="114"/>
      <c r="AO933" s="114"/>
      <c r="AP933" s="114"/>
      <c r="AQ933" s="114"/>
      <c r="AR933" s="114"/>
      <c r="AS933" s="114"/>
      <c r="AT933" s="114"/>
      <c r="AU933" s="114"/>
      <c r="AV933" s="114"/>
      <c r="AW933" s="114"/>
      <c r="AX933" s="115"/>
      <c r="BC933" s="59"/>
    </row>
    <row r="934" spans="1:113" ht="12" customHeight="1">
      <c r="A934" s="51"/>
      <c r="B934" s="113"/>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4"/>
      <c r="AL934" s="114"/>
      <c r="AM934" s="114"/>
      <c r="AN934" s="114"/>
      <c r="AO934" s="114"/>
      <c r="AP934" s="114"/>
      <c r="AQ934" s="114"/>
      <c r="AR934" s="114"/>
      <c r="AS934" s="114"/>
      <c r="AT934" s="114"/>
      <c r="AU934" s="114"/>
      <c r="AV934" s="114"/>
      <c r="AW934" s="114"/>
      <c r="AX934" s="115"/>
    </row>
    <row r="935" spans="1:113" ht="12" customHeight="1">
      <c r="A935" s="51"/>
      <c r="B935" s="113"/>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4"/>
      <c r="AL935" s="114"/>
      <c r="AM935" s="114"/>
      <c r="AN935" s="114"/>
      <c r="AO935" s="114"/>
      <c r="AP935" s="114"/>
      <c r="AQ935" s="114"/>
      <c r="AR935" s="114"/>
      <c r="AS935" s="114"/>
      <c r="AT935" s="114"/>
      <c r="AU935" s="114"/>
      <c r="AV935" s="114"/>
      <c r="AW935" s="114"/>
      <c r="AX935" s="115"/>
    </row>
    <row r="936" spans="1:113" ht="12" customHeight="1">
      <c r="A936" s="51"/>
      <c r="B936" s="113"/>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4"/>
      <c r="AL936" s="114"/>
      <c r="AM936" s="114"/>
      <c r="AN936" s="114"/>
      <c r="AO936" s="114"/>
      <c r="AP936" s="114"/>
      <c r="AQ936" s="114"/>
      <c r="AR936" s="114"/>
      <c r="AS936" s="114"/>
      <c r="AT936" s="114"/>
      <c r="AU936" s="114"/>
      <c r="AV936" s="114"/>
      <c r="AW936" s="114"/>
      <c r="AX936" s="115"/>
    </row>
    <row r="937" spans="1:113" ht="15" thickBot="1">
      <c r="A937" s="60"/>
      <c r="B937" s="61"/>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c r="AU937" s="62"/>
      <c r="AV937" s="62"/>
      <c r="AW937" s="62"/>
      <c r="AX937" s="63"/>
    </row>
    <row r="938" spans="1:113">
      <c r="B938" s="64"/>
    </row>
    <row r="939" spans="1:113" ht="15" thickBot="1">
      <c r="A939" s="54"/>
      <c r="B939" s="53" t="s">
        <v>108</v>
      </c>
      <c r="C939" s="51"/>
      <c r="D939" s="51"/>
      <c r="E939" s="51"/>
      <c r="F939" s="51"/>
      <c r="G939" s="51"/>
      <c r="H939" s="51"/>
      <c r="I939" s="51"/>
      <c r="J939" s="51"/>
      <c r="K939" s="51"/>
      <c r="L939" s="52"/>
      <c r="M939" s="52"/>
      <c r="N939" s="52"/>
      <c r="O939" s="52"/>
      <c r="P939" s="51"/>
      <c r="Q939" s="51"/>
      <c r="R939" s="51"/>
      <c r="S939" s="51"/>
      <c r="T939" s="51"/>
      <c r="U939" s="51"/>
      <c r="V939" s="53"/>
      <c r="W939" s="53"/>
      <c r="X939" s="53"/>
      <c r="Y939" s="53"/>
      <c r="Z939" s="53"/>
      <c r="AA939" s="53"/>
      <c r="AB939" s="53"/>
      <c r="AC939" s="53"/>
      <c r="AD939" s="53"/>
      <c r="AE939" s="53"/>
      <c r="AF939" s="53"/>
      <c r="AG939" s="53"/>
      <c r="AH939" s="53"/>
      <c r="AI939" s="53"/>
      <c r="AJ939" s="53"/>
      <c r="AK939" s="53"/>
      <c r="AL939" s="53"/>
      <c r="AM939" s="53"/>
      <c r="AN939" s="53"/>
      <c r="AO939" s="53"/>
      <c r="AP939" s="53"/>
      <c r="AQ939" s="53"/>
      <c r="AR939" s="53"/>
      <c r="AS939" s="53"/>
      <c r="AT939" s="53"/>
      <c r="AU939" s="53"/>
      <c r="AV939" s="53"/>
      <c r="AW939" s="53"/>
      <c r="AX939" s="53"/>
      <c r="DI939" s="49"/>
    </row>
    <row r="940" spans="1:113" ht="14.4">
      <c r="A940" s="51"/>
      <c r="B940" s="55"/>
      <c r="C940" s="50"/>
      <c r="D940" s="50"/>
      <c r="E940" s="50"/>
      <c r="F940" s="50"/>
      <c r="G940" s="50"/>
      <c r="H940" s="50"/>
      <c r="I940" s="50"/>
      <c r="J940" s="50"/>
      <c r="K940" s="50"/>
      <c r="L940" s="56"/>
      <c r="M940" s="56"/>
      <c r="N940" s="56"/>
      <c r="O940" s="56"/>
      <c r="P940" s="50"/>
      <c r="Q940" s="50"/>
      <c r="R940" s="50"/>
      <c r="S940" s="50"/>
      <c r="T940" s="50"/>
      <c r="U940" s="50"/>
      <c r="V940" s="57"/>
      <c r="W940" s="57"/>
      <c r="X940" s="57"/>
      <c r="Y940" s="57"/>
      <c r="Z940" s="57"/>
      <c r="AA940" s="57"/>
      <c r="AB940" s="57"/>
      <c r="AC940" s="57"/>
      <c r="AD940" s="57"/>
      <c r="AE940" s="57"/>
      <c r="AF940" s="57"/>
      <c r="AG940" s="57"/>
      <c r="AH940" s="57"/>
      <c r="AI940" s="57"/>
      <c r="AJ940" s="57"/>
      <c r="AK940" s="57"/>
      <c r="AL940" s="57"/>
      <c r="AM940" s="57"/>
      <c r="AN940" s="57"/>
      <c r="AO940" s="57"/>
      <c r="AP940" s="57"/>
      <c r="AQ940" s="57"/>
      <c r="AR940" s="57"/>
      <c r="AS940" s="57"/>
      <c r="AT940" s="57"/>
      <c r="AU940" s="57"/>
      <c r="AV940" s="57"/>
      <c r="AW940" s="57"/>
      <c r="AX940" s="58"/>
    </row>
    <row r="941" spans="1:113" ht="12" customHeight="1">
      <c r="A941" s="51"/>
      <c r="B941" s="113" t="s">
        <v>253</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4"/>
      <c r="AL941" s="114"/>
      <c r="AM941" s="114"/>
      <c r="AN941" s="114"/>
      <c r="AO941" s="114"/>
      <c r="AP941" s="114"/>
      <c r="AQ941" s="114"/>
      <c r="AR941" s="114"/>
      <c r="AS941" s="114"/>
      <c r="AT941" s="114"/>
      <c r="AU941" s="114"/>
      <c r="AV941" s="114"/>
      <c r="AW941" s="114"/>
      <c r="AX941" s="115"/>
    </row>
    <row r="942" spans="1:113" ht="12" customHeight="1">
      <c r="A942" s="51"/>
      <c r="B942" s="113"/>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4"/>
      <c r="AL942" s="114"/>
      <c r="AM942" s="114"/>
      <c r="AN942" s="114"/>
      <c r="AO942" s="114"/>
      <c r="AP942" s="114"/>
      <c r="AQ942" s="114"/>
      <c r="AR942" s="114"/>
      <c r="AS942" s="114"/>
      <c r="AT942" s="114"/>
      <c r="AU942" s="114"/>
      <c r="AV942" s="114"/>
      <c r="AW942" s="114"/>
      <c r="AX942" s="115"/>
    </row>
    <row r="943" spans="1:113" ht="12" customHeight="1">
      <c r="A943" s="51"/>
      <c r="B943" s="113"/>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4"/>
      <c r="AL943" s="114"/>
      <c r="AM943" s="114"/>
      <c r="AN943" s="114"/>
      <c r="AO943" s="114"/>
      <c r="AP943" s="114"/>
      <c r="AQ943" s="114"/>
      <c r="AR943" s="114"/>
      <c r="AS943" s="114"/>
      <c r="AT943" s="114"/>
      <c r="AU943" s="114"/>
      <c r="AV943" s="114"/>
      <c r="AW943" s="114"/>
      <c r="AX943" s="115"/>
    </row>
    <row r="944" spans="1:113" ht="12" customHeight="1">
      <c r="A944" s="51"/>
      <c r="B944" s="113"/>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4"/>
      <c r="AL944" s="114"/>
      <c r="AM944" s="114"/>
      <c r="AN944" s="114"/>
      <c r="AO944" s="114"/>
      <c r="AP944" s="114"/>
      <c r="AQ944" s="114"/>
      <c r="AR944" s="114"/>
      <c r="AS944" s="114"/>
      <c r="AT944" s="114"/>
      <c r="AU944" s="114"/>
      <c r="AV944" s="114"/>
      <c r="AW944" s="114"/>
      <c r="AX944" s="115"/>
    </row>
    <row r="945" spans="1:251" ht="12" customHeight="1">
      <c r="A945" s="51"/>
      <c r="B945" s="113"/>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4"/>
      <c r="AL945" s="114"/>
      <c r="AM945" s="114"/>
      <c r="AN945" s="114"/>
      <c r="AO945" s="114"/>
      <c r="AP945" s="114"/>
      <c r="AQ945" s="114"/>
      <c r="AR945" s="114"/>
      <c r="AS945" s="114"/>
      <c r="AT945" s="114"/>
      <c r="AU945" s="114"/>
      <c r="AV945" s="114"/>
      <c r="AW945" s="114"/>
      <c r="AX945" s="115"/>
    </row>
    <row r="946" spans="1:251" ht="12" customHeight="1">
      <c r="A946" s="51"/>
      <c r="B946" s="113"/>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4"/>
      <c r="AL946" s="114"/>
      <c r="AM946" s="114"/>
      <c r="AN946" s="114"/>
      <c r="AO946" s="114"/>
      <c r="AP946" s="114"/>
      <c r="AQ946" s="114"/>
      <c r="AR946" s="114"/>
      <c r="AS946" s="114"/>
      <c r="AT946" s="114"/>
      <c r="AU946" s="114"/>
      <c r="AV946" s="114"/>
      <c r="AW946" s="114"/>
      <c r="AX946" s="115"/>
    </row>
    <row r="947" spans="1:251" ht="12" customHeight="1">
      <c r="A947" s="51"/>
      <c r="B947" s="113"/>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4"/>
      <c r="AL947" s="114"/>
      <c r="AM947" s="114"/>
      <c r="AN947" s="114"/>
      <c r="AO947" s="114"/>
      <c r="AP947" s="114"/>
      <c r="AQ947" s="114"/>
      <c r="AR947" s="114"/>
      <c r="AS947" s="114"/>
      <c r="AT947" s="114"/>
      <c r="AU947" s="114"/>
      <c r="AV947" s="114"/>
      <c r="AW947" s="114"/>
      <c r="AX947" s="115"/>
      <c r="BC947" s="59"/>
    </row>
    <row r="948" spans="1:251" ht="12" customHeight="1">
      <c r="A948" s="51"/>
      <c r="B948" s="113"/>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4"/>
      <c r="AL948" s="114"/>
      <c r="AM948" s="114"/>
      <c r="AN948" s="114"/>
      <c r="AO948" s="114"/>
      <c r="AP948" s="114"/>
      <c r="AQ948" s="114"/>
      <c r="AR948" s="114"/>
      <c r="AS948" s="114"/>
      <c r="AT948" s="114"/>
      <c r="AU948" s="114"/>
      <c r="AV948" s="114"/>
      <c r="AW948" s="114"/>
      <c r="AX948" s="115"/>
    </row>
    <row r="949" spans="1:251" ht="12" customHeight="1">
      <c r="A949" s="51"/>
      <c r="B949" s="113"/>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4"/>
      <c r="AL949" s="114"/>
      <c r="AM949" s="114"/>
      <c r="AN949" s="114"/>
      <c r="AO949" s="114"/>
      <c r="AP949" s="114"/>
      <c r="AQ949" s="114"/>
      <c r="AR949" s="114"/>
      <c r="AS949" s="114"/>
      <c r="AT949" s="114"/>
      <c r="AU949" s="114"/>
      <c r="AV949" s="114"/>
      <c r="AW949" s="114"/>
      <c r="AX949" s="115"/>
    </row>
    <row r="950" spans="1:251" ht="12" customHeight="1">
      <c r="A950" s="51"/>
      <c r="B950" s="113"/>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4"/>
      <c r="AL950" s="114"/>
      <c r="AM950" s="114"/>
      <c r="AN950" s="114"/>
      <c r="AO950" s="114"/>
      <c r="AP950" s="114"/>
      <c r="AQ950" s="114"/>
      <c r="AR950" s="114"/>
      <c r="AS950" s="114"/>
      <c r="AT950" s="114"/>
      <c r="AU950" s="114"/>
      <c r="AV950" s="114"/>
      <c r="AW950" s="114"/>
      <c r="AX950" s="115"/>
    </row>
    <row r="951" spans="1:251" ht="15" thickBot="1">
      <c r="A951" s="60"/>
      <c r="B951" s="61"/>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c r="AU951" s="62"/>
      <c r="AV951" s="62"/>
      <c r="AW951" s="62"/>
      <c r="AX951" s="63"/>
    </row>
    <row r="952" spans="1:251">
      <c r="B952" s="64"/>
    </row>
    <row r="953" spans="1:251" ht="14.4">
      <c r="B953" s="53" t="s">
        <v>110</v>
      </c>
      <c r="C953" s="51"/>
      <c r="D953" s="51"/>
      <c r="E953" s="51"/>
      <c r="F953" s="51"/>
      <c r="G953" s="51"/>
      <c r="H953" s="51"/>
      <c r="I953" s="51"/>
      <c r="J953" s="51"/>
      <c r="K953" s="51"/>
      <c r="L953" s="52"/>
      <c r="M953" s="52"/>
      <c r="N953" s="52"/>
      <c r="O953" s="52"/>
      <c r="P953" s="51"/>
      <c r="Q953" s="51"/>
      <c r="R953" s="51"/>
      <c r="S953" s="51"/>
      <c r="T953" s="51"/>
      <c r="U953" s="51"/>
      <c r="V953" s="53"/>
      <c r="W953" s="53"/>
      <c r="X953" s="53"/>
      <c r="Y953" s="53"/>
      <c r="Z953" s="53"/>
      <c r="AA953" s="53"/>
      <c r="AB953" s="53"/>
      <c r="AC953" s="53"/>
      <c r="AD953" s="53"/>
      <c r="AE953" s="53"/>
      <c r="AF953" s="53"/>
      <c r="AG953" s="53"/>
      <c r="AH953" s="53"/>
      <c r="AI953" s="53"/>
      <c r="AJ953" s="53"/>
      <c r="AK953" s="53"/>
      <c r="AL953" s="53"/>
      <c r="AM953" s="53"/>
      <c r="AN953" s="53"/>
      <c r="AO953" s="53"/>
      <c r="AP953" s="53"/>
      <c r="AQ953" s="53"/>
      <c r="AR953" s="53"/>
      <c r="AS953" s="53"/>
      <c r="AT953" s="53"/>
      <c r="AU953" s="53"/>
      <c r="AV953" s="53"/>
      <c r="AW953" s="53"/>
      <c r="AX953" s="53"/>
    </row>
    <row r="954" spans="1:251" ht="15" thickBot="1">
      <c r="B954" s="51"/>
      <c r="C954" s="51"/>
      <c r="D954" s="51"/>
      <c r="E954" s="51"/>
      <c r="F954" s="51"/>
      <c r="G954" s="51"/>
      <c r="H954" s="51"/>
      <c r="I954" s="51"/>
      <c r="J954" s="51"/>
      <c r="K954" s="51"/>
      <c r="L954" s="52"/>
      <c r="M954" s="52"/>
      <c r="N954" s="52"/>
      <c r="O954" s="52"/>
      <c r="P954" s="51"/>
      <c r="Q954" s="51"/>
      <c r="R954" s="51"/>
      <c r="S954" s="51"/>
      <c r="T954" s="51"/>
      <c r="U954" s="51"/>
      <c r="V954" s="53"/>
      <c r="W954" s="53"/>
      <c r="X954" s="53"/>
      <c r="Y954" s="53"/>
      <c r="Z954" s="53"/>
      <c r="AA954" s="53"/>
      <c r="AB954" s="53"/>
      <c r="AC954" s="53"/>
      <c r="AD954" s="53"/>
      <c r="AE954" s="53"/>
      <c r="AF954" s="53"/>
      <c r="AG954" s="53"/>
      <c r="AH954" s="53"/>
      <c r="AI954" s="53"/>
      <c r="AJ954" s="53"/>
      <c r="AK954" s="53"/>
      <c r="AL954" s="53"/>
      <c r="AM954" s="53"/>
      <c r="AN954" s="53"/>
      <c r="AO954" s="53"/>
      <c r="AP954" s="53"/>
      <c r="AQ954" s="53"/>
      <c r="AR954" s="53"/>
      <c r="AS954" s="53"/>
      <c r="AT954" s="53"/>
      <c r="AU954" s="53"/>
      <c r="AV954" s="53"/>
      <c r="AW954" s="53"/>
      <c r="AX954" s="65" t="s">
        <v>111</v>
      </c>
    </row>
    <row r="955" spans="1:251" s="59" customFormat="1" ht="13.5" customHeight="1">
      <c r="A955" s="51"/>
      <c r="B955" s="116" t="s">
        <v>112</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8"/>
      <c r="AA955" s="122" t="s">
        <v>113</v>
      </c>
      <c r="AB955" s="117"/>
      <c r="AC955" s="117"/>
      <c r="AD955" s="117"/>
      <c r="AE955" s="117"/>
      <c r="AF955" s="117"/>
      <c r="AG955" s="117"/>
      <c r="AH955" s="117"/>
      <c r="AI955" s="118"/>
      <c r="AJ955" s="122" t="s">
        <v>114</v>
      </c>
      <c r="AK955" s="117"/>
      <c r="AL955" s="117"/>
      <c r="AM955" s="117"/>
      <c r="AN955" s="117"/>
      <c r="AO955" s="117"/>
      <c r="AP955" s="117"/>
      <c r="AQ955" s="117"/>
      <c r="AR955" s="118"/>
      <c r="AS955" s="122" t="s">
        <v>115</v>
      </c>
      <c r="AT955" s="117"/>
      <c r="AU955" s="117"/>
      <c r="AV955" s="117"/>
      <c r="AW955" s="117"/>
      <c r="AX955" s="124"/>
      <c r="AY955" s="45"/>
      <c r="AZ955" s="45"/>
      <c r="BA955" s="45"/>
      <c r="BB955" s="45"/>
      <c r="BC955" s="45"/>
      <c r="BD955" s="45"/>
      <c r="BE955" s="45"/>
      <c r="BF955" s="45"/>
      <c r="BG955" s="45"/>
      <c r="BH955" s="45"/>
      <c r="BI955" s="45"/>
      <c r="BJ955" s="45"/>
      <c r="BK955" s="45"/>
      <c r="BL955" s="45"/>
      <c r="BM955" s="45"/>
      <c r="BN955" s="45"/>
      <c r="BO955" s="45"/>
      <c r="BP955" s="45"/>
      <c r="BQ955" s="45"/>
      <c r="BR955" s="45"/>
      <c r="BS955" s="45"/>
      <c r="BT955" s="45"/>
      <c r="BU955" s="45"/>
      <c r="BV955" s="45"/>
      <c r="BW955" s="45"/>
      <c r="BX955" s="45"/>
      <c r="BY955" s="45"/>
      <c r="BZ955" s="45"/>
      <c r="CA955" s="45"/>
      <c r="CB955" s="45"/>
      <c r="CC955" s="45"/>
      <c r="CD955" s="45"/>
      <c r="CE955" s="45"/>
      <c r="CF955" s="45"/>
      <c r="CG955" s="45"/>
      <c r="CH955" s="45"/>
      <c r="CI955" s="45"/>
      <c r="CJ955" s="45"/>
      <c r="CK955" s="45"/>
      <c r="CL955" s="45"/>
      <c r="CM955" s="45"/>
      <c r="CN955" s="45"/>
      <c r="CO955" s="45"/>
      <c r="CP955" s="45"/>
      <c r="CQ955" s="45"/>
      <c r="CR955" s="45"/>
      <c r="CS955" s="45"/>
      <c r="CT955" s="45"/>
      <c r="CU955" s="45"/>
      <c r="CV955" s="45"/>
      <c r="CW955" s="45"/>
      <c r="CX955" s="45"/>
      <c r="CY955" s="45"/>
      <c r="CZ955" s="45"/>
      <c r="DA955" s="45"/>
      <c r="DB955" s="45"/>
      <c r="DC955" s="45"/>
      <c r="DD955" s="45"/>
      <c r="DE955" s="45"/>
      <c r="DF955" s="45"/>
      <c r="DG955" s="45"/>
      <c r="DH955" s="45"/>
      <c r="DI955" s="45"/>
      <c r="DJ955" s="45"/>
      <c r="DK955" s="45"/>
      <c r="DL955" s="45"/>
      <c r="DM955" s="45"/>
      <c r="DN955" s="45"/>
      <c r="DO955" s="45"/>
      <c r="DP955" s="45"/>
      <c r="DQ955" s="45"/>
      <c r="DR955" s="45"/>
      <c r="DS955" s="45"/>
      <c r="DT955" s="45"/>
      <c r="DU955" s="45"/>
      <c r="DV955" s="45"/>
      <c r="DW955" s="45"/>
      <c r="DX955" s="45"/>
      <c r="DY955" s="45"/>
      <c r="DZ955" s="45"/>
      <c r="EA955" s="45"/>
      <c r="EB955" s="45"/>
      <c r="EC955" s="45"/>
      <c r="ED955" s="45"/>
      <c r="EE955" s="45"/>
      <c r="EF955" s="45"/>
      <c r="EG955" s="45"/>
      <c r="EH955" s="45"/>
      <c r="EI955" s="45"/>
      <c r="EJ955" s="45"/>
      <c r="EK955" s="45"/>
      <c r="EL955" s="45"/>
      <c r="EM955" s="45"/>
      <c r="EN955" s="45"/>
      <c r="EO955" s="45"/>
      <c r="EP955" s="45"/>
      <c r="EQ955" s="45"/>
      <c r="ER955" s="45"/>
      <c r="ES955" s="45"/>
      <c r="ET955" s="45"/>
      <c r="EU955" s="45"/>
      <c r="EV955" s="45"/>
      <c r="EW955" s="45"/>
      <c r="EX955" s="45"/>
      <c r="EY955" s="45"/>
      <c r="EZ955" s="45"/>
      <c r="FA955" s="45"/>
      <c r="FB955" s="45"/>
      <c r="FC955" s="45"/>
      <c r="FD955" s="45"/>
      <c r="FE955" s="45"/>
      <c r="FF955" s="45"/>
      <c r="FG955" s="45"/>
      <c r="FH955" s="45"/>
      <c r="FI955" s="45"/>
      <c r="FJ955" s="45"/>
      <c r="FK955" s="45"/>
      <c r="FL955" s="45"/>
      <c r="FM955" s="45"/>
      <c r="FN955" s="45"/>
      <c r="FO955" s="45"/>
      <c r="FP955" s="45"/>
      <c r="FQ955" s="45"/>
      <c r="FR955" s="45"/>
      <c r="FS955" s="45"/>
      <c r="FT955" s="45"/>
      <c r="FU955" s="45"/>
      <c r="FV955" s="45"/>
      <c r="FW955" s="45"/>
      <c r="FX955" s="45"/>
      <c r="FY955" s="45"/>
      <c r="FZ955" s="45"/>
      <c r="GA955" s="45"/>
      <c r="GB955" s="45"/>
      <c r="GC955" s="45"/>
      <c r="GD955" s="45"/>
      <c r="GE955" s="45"/>
      <c r="GF955" s="45"/>
      <c r="GG955" s="45"/>
      <c r="GH955" s="45"/>
      <c r="GI955" s="45"/>
      <c r="GJ955" s="45"/>
      <c r="GK955" s="45"/>
      <c r="GL955" s="45"/>
      <c r="GM955" s="45"/>
      <c r="GN955" s="45"/>
      <c r="GO955" s="45"/>
      <c r="GP955" s="45"/>
      <c r="GQ955" s="45"/>
      <c r="GR955" s="45"/>
      <c r="GS955" s="45"/>
      <c r="GT955" s="45"/>
      <c r="GU955" s="45"/>
      <c r="GV955" s="45"/>
      <c r="GW955" s="45"/>
      <c r="GX955" s="45"/>
      <c r="GY955" s="45"/>
      <c r="GZ955" s="45"/>
      <c r="HA955" s="45"/>
      <c r="HB955" s="45"/>
      <c r="HC955" s="45"/>
      <c r="HD955" s="45"/>
      <c r="HE955" s="45"/>
      <c r="HF955" s="45"/>
      <c r="HG955" s="45"/>
      <c r="HH955" s="45"/>
      <c r="HI955" s="45"/>
      <c r="HJ955" s="45"/>
      <c r="HK955" s="45"/>
      <c r="HL955" s="45"/>
      <c r="HM955" s="45"/>
      <c r="HN955" s="45"/>
      <c r="HO955" s="45"/>
      <c r="HP955" s="45"/>
      <c r="HQ955" s="45"/>
      <c r="HR955" s="45"/>
      <c r="HS955" s="45"/>
      <c r="HT955" s="45"/>
      <c r="HU955" s="45"/>
      <c r="HV955" s="45"/>
      <c r="HW955" s="45"/>
      <c r="HX955" s="45"/>
      <c r="HY955" s="45"/>
      <c r="HZ955" s="45"/>
      <c r="IA955" s="45"/>
      <c r="IB955" s="45"/>
      <c r="IC955" s="45"/>
      <c r="ID955" s="45"/>
      <c r="IE955" s="45"/>
      <c r="IF955" s="45"/>
      <c r="IG955" s="45"/>
      <c r="IH955" s="45"/>
      <c r="II955" s="45"/>
      <c r="IJ955" s="45"/>
      <c r="IK955" s="45"/>
      <c r="IL955" s="45"/>
      <c r="IM955" s="45"/>
      <c r="IN955" s="45"/>
      <c r="IO955" s="45"/>
      <c r="IP955" s="45"/>
      <c r="IQ955" s="45"/>
    </row>
    <row r="956" spans="1:251" s="59" customFormat="1">
      <c r="A956" s="51"/>
      <c r="B956" s="119"/>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1"/>
      <c r="AA956" s="123"/>
      <c r="AB956" s="120"/>
      <c r="AC956" s="120"/>
      <c r="AD956" s="120"/>
      <c r="AE956" s="120"/>
      <c r="AF956" s="120"/>
      <c r="AG956" s="120"/>
      <c r="AH956" s="120"/>
      <c r="AI956" s="121"/>
      <c r="AJ956" s="123"/>
      <c r="AK956" s="120"/>
      <c r="AL956" s="120"/>
      <c r="AM956" s="120"/>
      <c r="AN956" s="120"/>
      <c r="AO956" s="120"/>
      <c r="AP956" s="120"/>
      <c r="AQ956" s="120"/>
      <c r="AR956" s="121"/>
      <c r="AS956" s="123"/>
      <c r="AT956" s="120"/>
      <c r="AU956" s="120"/>
      <c r="AV956" s="120"/>
      <c r="AW956" s="120"/>
      <c r="AX956" s="125"/>
      <c r="AY956" s="45"/>
      <c r="AZ956" s="45"/>
      <c r="BA956" s="45"/>
      <c r="BB956" s="66"/>
      <c r="BC956" s="67"/>
      <c r="BE956" s="45"/>
      <c r="BF956" s="45"/>
      <c r="BG956" s="45"/>
      <c r="BH956" s="45"/>
      <c r="BI956" s="45"/>
      <c r="BJ956" s="45"/>
      <c r="BK956" s="45"/>
      <c r="BL956" s="45"/>
      <c r="BM956" s="45"/>
      <c r="BN956" s="45"/>
      <c r="BO956" s="45"/>
      <c r="BP956" s="45"/>
      <c r="BQ956" s="45"/>
      <c r="BR956" s="45"/>
      <c r="BS956" s="45"/>
      <c r="BT956" s="45"/>
      <c r="BU956" s="45"/>
      <c r="BV956" s="45"/>
      <c r="BW956" s="45"/>
      <c r="BX956" s="45"/>
      <c r="BY956" s="45"/>
      <c r="BZ956" s="45"/>
      <c r="CA956" s="45"/>
      <c r="CB956" s="45"/>
      <c r="CC956" s="45"/>
      <c r="CD956" s="45"/>
      <c r="CE956" s="45"/>
      <c r="CF956" s="45"/>
      <c r="CG956" s="45"/>
      <c r="CH956" s="45"/>
      <c r="CI956" s="45"/>
      <c r="CJ956" s="45"/>
      <c r="CK956" s="45"/>
      <c r="CL956" s="45"/>
      <c r="CM956" s="45"/>
      <c r="CN956" s="45"/>
      <c r="CO956" s="45"/>
      <c r="CP956" s="45"/>
      <c r="CQ956" s="45"/>
      <c r="CR956" s="45"/>
      <c r="CS956" s="45"/>
      <c r="CT956" s="45"/>
      <c r="CU956" s="45"/>
      <c r="CV956" s="45"/>
      <c r="CW956" s="45"/>
      <c r="CX956" s="45"/>
      <c r="CY956" s="45"/>
      <c r="CZ956" s="45"/>
      <c r="DA956" s="45"/>
      <c r="DB956" s="45"/>
      <c r="DC956" s="45"/>
      <c r="DD956" s="45"/>
      <c r="DE956" s="45"/>
      <c r="DF956" s="45"/>
      <c r="DG956" s="45"/>
      <c r="DH956" s="45"/>
      <c r="DI956" s="45"/>
      <c r="DJ956" s="45"/>
      <c r="DK956" s="45"/>
      <c r="DL956" s="45"/>
      <c r="DM956" s="45"/>
      <c r="DN956" s="45"/>
      <c r="DO956" s="45"/>
      <c r="DP956" s="45"/>
      <c r="DQ956" s="45"/>
      <c r="DR956" s="45"/>
      <c r="DS956" s="45"/>
      <c r="DT956" s="45"/>
      <c r="DU956" s="45"/>
      <c r="DV956" s="45"/>
      <c r="DW956" s="45"/>
      <c r="DX956" s="45"/>
      <c r="DY956" s="45"/>
      <c r="DZ956" s="45"/>
      <c r="EA956" s="45"/>
      <c r="EB956" s="45"/>
      <c r="EC956" s="45"/>
      <c r="ED956" s="45"/>
      <c r="EE956" s="45"/>
      <c r="EF956" s="45"/>
      <c r="EG956" s="45"/>
      <c r="EH956" s="45"/>
      <c r="EI956" s="45"/>
      <c r="EJ956" s="45"/>
      <c r="EK956" s="45"/>
      <c r="EL956" s="45"/>
      <c r="EM956" s="45"/>
      <c r="EN956" s="45"/>
      <c r="EO956" s="45"/>
      <c r="EP956" s="45"/>
      <c r="EQ956" s="45"/>
      <c r="ER956" s="45"/>
      <c r="ES956" s="45"/>
      <c r="ET956" s="45"/>
      <c r="EU956" s="45"/>
      <c r="EV956" s="45"/>
      <c r="EW956" s="45"/>
      <c r="EX956" s="45"/>
      <c r="EY956" s="45"/>
      <c r="EZ956" s="45"/>
      <c r="FA956" s="45"/>
      <c r="FB956" s="45"/>
      <c r="FC956" s="45"/>
      <c r="FD956" s="45"/>
      <c r="FE956" s="45"/>
      <c r="FF956" s="45"/>
      <c r="FG956" s="45"/>
      <c r="FH956" s="45"/>
      <c r="FI956" s="45"/>
      <c r="FJ956" s="45"/>
      <c r="FK956" s="45"/>
      <c r="FL956" s="45"/>
      <c r="FM956" s="45"/>
      <c r="FN956" s="45"/>
      <c r="FO956" s="45"/>
      <c r="FP956" s="45"/>
      <c r="FQ956" s="45"/>
      <c r="FR956" s="45"/>
      <c r="FS956" s="45"/>
      <c r="FT956" s="45"/>
      <c r="FU956" s="45"/>
      <c r="FV956" s="45"/>
      <c r="FW956" s="45"/>
      <c r="FX956" s="45"/>
      <c r="FY956" s="45"/>
      <c r="FZ956" s="45"/>
      <c r="GA956" s="45"/>
      <c r="GB956" s="45"/>
      <c r="GC956" s="45"/>
      <c r="GD956" s="45"/>
      <c r="GE956" s="45"/>
      <c r="GF956" s="45"/>
      <c r="GG956" s="45"/>
      <c r="GH956" s="45"/>
      <c r="GI956" s="45"/>
      <c r="GJ956" s="45"/>
      <c r="GK956" s="45"/>
      <c r="GL956" s="45"/>
      <c r="GM956" s="45"/>
      <c r="GN956" s="45"/>
      <c r="GO956" s="45"/>
      <c r="GP956" s="45"/>
      <c r="GQ956" s="45"/>
      <c r="GR956" s="45"/>
      <c r="GS956" s="45"/>
      <c r="GT956" s="45"/>
      <c r="GU956" s="45"/>
      <c r="GV956" s="45"/>
      <c r="GW956" s="45"/>
      <c r="GX956" s="45"/>
      <c r="GY956" s="45"/>
      <c r="GZ956" s="45"/>
      <c r="HA956" s="45"/>
      <c r="HB956" s="45"/>
      <c r="HC956" s="45"/>
      <c r="HD956" s="45"/>
      <c r="HE956" s="45"/>
      <c r="HF956" s="45"/>
      <c r="HG956" s="45"/>
      <c r="HH956" s="45"/>
      <c r="HI956" s="45"/>
      <c r="HJ956" s="45"/>
      <c r="HK956" s="45"/>
      <c r="HL956" s="45"/>
      <c r="HM956" s="45"/>
      <c r="HN956" s="45"/>
      <c r="HO956" s="45"/>
      <c r="HP956" s="45"/>
      <c r="HQ956" s="45"/>
      <c r="HR956" s="45"/>
      <c r="HS956" s="45"/>
      <c r="HT956" s="45"/>
      <c r="HU956" s="45"/>
      <c r="HV956" s="45"/>
      <c r="HW956" s="45"/>
      <c r="HX956" s="45"/>
      <c r="HY956" s="45"/>
      <c r="HZ956" s="45"/>
      <c r="IA956" s="45"/>
      <c r="IB956" s="45"/>
      <c r="IC956" s="45"/>
      <c r="ID956" s="45"/>
      <c r="IE956" s="45"/>
      <c r="IF956" s="45"/>
      <c r="IG956" s="45"/>
      <c r="IH956" s="45"/>
      <c r="II956" s="45"/>
      <c r="IJ956" s="45"/>
      <c r="IK956" s="45"/>
      <c r="IL956" s="45"/>
      <c r="IM956" s="45"/>
      <c r="IN956" s="45"/>
      <c r="IO956" s="45"/>
      <c r="IP956" s="45"/>
      <c r="IQ956" s="45"/>
    </row>
    <row r="957" spans="1:251" s="59" customFormat="1" ht="18.75" customHeight="1">
      <c r="A957" s="51"/>
      <c r="B957" s="68"/>
      <c r="C957" s="126" t="s">
        <v>254</v>
      </c>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8"/>
      <c r="AA957" s="129">
        <v>84000</v>
      </c>
      <c r="AB957" s="130"/>
      <c r="AC957" s="130"/>
      <c r="AD957" s="130"/>
      <c r="AE957" s="130"/>
      <c r="AF957" s="130"/>
      <c r="AG957" s="130"/>
      <c r="AH957" s="130"/>
      <c r="AI957" s="131"/>
      <c r="AJ957" s="129">
        <v>86550</v>
      </c>
      <c r="AK957" s="130"/>
      <c r="AL957" s="130"/>
      <c r="AM957" s="130"/>
      <c r="AN957" s="130"/>
      <c r="AO957" s="130"/>
      <c r="AP957" s="130"/>
      <c r="AQ957" s="130"/>
      <c r="AR957" s="131"/>
      <c r="AS957" s="132"/>
      <c r="AT957" s="133"/>
      <c r="AU957" s="133"/>
      <c r="AV957" s="133"/>
      <c r="AW957" s="133"/>
      <c r="AX957" s="134"/>
      <c r="AY957" s="45"/>
      <c r="AZ957" s="45"/>
      <c r="BA957" s="45"/>
      <c r="BB957" s="45"/>
      <c r="BC957" s="45"/>
      <c r="BD957" s="45"/>
      <c r="BE957" s="45"/>
      <c r="BF957" s="45"/>
      <c r="BG957" s="45"/>
      <c r="BH957" s="45"/>
      <c r="BI957" s="45"/>
      <c r="BJ957" s="45"/>
      <c r="BK957" s="45"/>
      <c r="BL957" s="45"/>
      <c r="BM957" s="45"/>
      <c r="BN957" s="45"/>
      <c r="BO957" s="45"/>
      <c r="BP957" s="45"/>
      <c r="BQ957" s="45"/>
      <c r="BR957" s="45"/>
      <c r="BS957" s="45"/>
      <c r="BT957" s="45"/>
      <c r="BU957" s="45"/>
      <c r="BV957" s="45"/>
      <c r="BW957" s="45"/>
      <c r="BX957" s="45"/>
      <c r="BY957" s="45"/>
      <c r="BZ957" s="45"/>
      <c r="CA957" s="45"/>
      <c r="CB957" s="45"/>
      <c r="CC957" s="45"/>
      <c r="CD957" s="45"/>
      <c r="CE957" s="45"/>
      <c r="CF957" s="45"/>
      <c r="CG957" s="45"/>
      <c r="CH957" s="45"/>
      <c r="CI957" s="45"/>
      <c r="CJ957" s="45"/>
      <c r="CK957" s="45"/>
      <c r="CL957" s="45"/>
      <c r="CM957" s="45"/>
      <c r="CN957" s="45"/>
      <c r="CO957" s="45"/>
      <c r="CP957" s="45"/>
      <c r="CQ957" s="45"/>
      <c r="CR957" s="45"/>
      <c r="CS957" s="45"/>
      <c r="CT957" s="45"/>
      <c r="CU957" s="45"/>
      <c r="CV957" s="45"/>
      <c r="CW957" s="45"/>
      <c r="CX957" s="45"/>
      <c r="CY957" s="45"/>
      <c r="CZ957" s="45"/>
      <c r="DA957" s="45"/>
      <c r="DB957" s="45"/>
      <c r="DC957" s="45"/>
      <c r="DD957" s="45"/>
      <c r="DE957" s="45"/>
      <c r="DF957" s="45"/>
      <c r="DG957" s="45"/>
      <c r="DH957" s="45"/>
      <c r="DI957" s="45"/>
      <c r="DJ957" s="45"/>
      <c r="DK957" s="45"/>
      <c r="DL957" s="45"/>
      <c r="DM957" s="45"/>
      <c r="DN957" s="45"/>
      <c r="DO957" s="45"/>
      <c r="DP957" s="45"/>
      <c r="DQ957" s="45"/>
      <c r="DR957" s="45"/>
      <c r="DS957" s="45"/>
      <c r="DT957" s="45"/>
      <c r="DU957" s="45"/>
      <c r="DV957" s="45"/>
      <c r="DW957" s="45"/>
      <c r="DX957" s="45"/>
      <c r="DY957" s="45"/>
      <c r="DZ957" s="45"/>
      <c r="EA957" s="45"/>
      <c r="EB957" s="45"/>
      <c r="EC957" s="45"/>
      <c r="ED957" s="45"/>
      <c r="EE957" s="45"/>
      <c r="EF957" s="45"/>
      <c r="EG957" s="45"/>
      <c r="EH957" s="45"/>
      <c r="EI957" s="45"/>
      <c r="EJ957" s="45"/>
      <c r="EK957" s="45"/>
      <c r="EL957" s="45"/>
      <c r="EM957" s="45"/>
      <c r="EN957" s="45"/>
      <c r="EO957" s="45"/>
      <c r="EP957" s="45"/>
      <c r="EQ957" s="45"/>
      <c r="ER957" s="45"/>
      <c r="ES957" s="45"/>
      <c r="ET957" s="45"/>
      <c r="EU957" s="45"/>
      <c r="EV957" s="45"/>
      <c r="EW957" s="45"/>
      <c r="EX957" s="45"/>
      <c r="EY957" s="45"/>
      <c r="EZ957" s="45"/>
      <c r="FA957" s="45"/>
      <c r="FB957" s="45"/>
      <c r="FC957" s="45"/>
      <c r="FD957" s="45"/>
      <c r="FE957" s="45"/>
      <c r="FF957" s="45"/>
      <c r="FG957" s="45"/>
      <c r="FH957" s="45"/>
      <c r="FI957" s="45"/>
      <c r="FJ957" s="45"/>
      <c r="FK957" s="45"/>
      <c r="FL957" s="45"/>
      <c r="FM957" s="45"/>
      <c r="FN957" s="45"/>
      <c r="FO957" s="45"/>
      <c r="FP957" s="45"/>
      <c r="FQ957" s="45"/>
      <c r="FR957" s="45"/>
      <c r="FS957" s="45"/>
      <c r="FT957" s="45"/>
      <c r="FU957" s="45"/>
      <c r="FV957" s="45"/>
      <c r="FW957" s="45"/>
      <c r="FX957" s="45"/>
      <c r="FY957" s="45"/>
      <c r="FZ957" s="45"/>
      <c r="GA957" s="45"/>
      <c r="GB957" s="45"/>
      <c r="GC957" s="45"/>
      <c r="GD957" s="45"/>
      <c r="GE957" s="45"/>
      <c r="GF957" s="45"/>
      <c r="GG957" s="45"/>
      <c r="GH957" s="45"/>
      <c r="GI957" s="45"/>
      <c r="GJ957" s="45"/>
      <c r="GK957" s="45"/>
      <c r="GL957" s="45"/>
      <c r="GM957" s="45"/>
      <c r="GN957" s="45"/>
      <c r="GO957" s="45"/>
      <c r="GP957" s="45"/>
      <c r="GQ957" s="45"/>
      <c r="GR957" s="45"/>
      <c r="GS957" s="45"/>
      <c r="GT957" s="45"/>
      <c r="GU957" s="45"/>
      <c r="GV957" s="45"/>
      <c r="GW957" s="45"/>
      <c r="GX957" s="45"/>
      <c r="GY957" s="45"/>
      <c r="GZ957" s="45"/>
      <c r="HA957" s="45"/>
      <c r="HB957" s="45"/>
      <c r="HC957" s="45"/>
      <c r="HD957" s="45"/>
      <c r="HE957" s="45"/>
      <c r="HF957" s="45"/>
      <c r="HG957" s="45"/>
      <c r="HH957" s="45"/>
      <c r="HI957" s="45"/>
      <c r="HJ957" s="45"/>
      <c r="HK957" s="45"/>
      <c r="HL957" s="45"/>
      <c r="HM957" s="45"/>
      <c r="HN957" s="45"/>
      <c r="HO957" s="45"/>
      <c r="HP957" s="45"/>
      <c r="HQ957" s="45"/>
      <c r="HR957" s="45"/>
      <c r="HS957" s="45"/>
      <c r="HT957" s="45"/>
      <c r="HU957" s="45"/>
      <c r="HV957" s="45"/>
      <c r="HW957" s="45"/>
      <c r="HX957" s="45"/>
      <c r="HY957" s="45"/>
      <c r="HZ957" s="45"/>
      <c r="IA957" s="45"/>
      <c r="IB957" s="45"/>
      <c r="IC957" s="45"/>
      <c r="ID957" s="45"/>
      <c r="IE957" s="45"/>
      <c r="IF957" s="45"/>
      <c r="IG957" s="45"/>
      <c r="IH957" s="45"/>
      <c r="II957" s="45"/>
      <c r="IJ957" s="45"/>
      <c r="IK957" s="45"/>
      <c r="IL957" s="45"/>
      <c r="IM957" s="45"/>
      <c r="IN957" s="45"/>
      <c r="IO957" s="45"/>
      <c r="IP957" s="45"/>
      <c r="IQ957" s="45"/>
    </row>
    <row r="958" spans="1:251" s="59" customFormat="1" ht="18.75" customHeight="1">
      <c r="A958" s="51"/>
      <c r="B958" s="68"/>
      <c r="C958" s="126" t="s">
        <v>255</v>
      </c>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8"/>
      <c r="AA958" s="129">
        <v>38200</v>
      </c>
      <c r="AB958" s="130"/>
      <c r="AC958" s="130"/>
      <c r="AD958" s="130"/>
      <c r="AE958" s="130"/>
      <c r="AF958" s="130"/>
      <c r="AG958" s="130"/>
      <c r="AH958" s="130"/>
      <c r="AI958" s="131"/>
      <c r="AJ958" s="129">
        <v>43500</v>
      </c>
      <c r="AK958" s="130"/>
      <c r="AL958" s="130"/>
      <c r="AM958" s="130"/>
      <c r="AN958" s="130"/>
      <c r="AO958" s="130"/>
      <c r="AP958" s="130"/>
      <c r="AQ958" s="130"/>
      <c r="AR958" s="131"/>
      <c r="AS958" s="132"/>
      <c r="AT958" s="133"/>
      <c r="AU958" s="133"/>
      <c r="AV958" s="133"/>
      <c r="AW958" s="133"/>
      <c r="AX958" s="134"/>
      <c r="AY958" s="45"/>
      <c r="AZ958" s="45"/>
      <c r="BA958" s="45"/>
      <c r="BB958" s="45"/>
      <c r="BC958" s="45"/>
      <c r="BD958" s="45"/>
      <c r="BE958" s="45"/>
      <c r="BF958" s="45"/>
      <c r="BG958" s="45"/>
      <c r="BH958" s="45"/>
      <c r="BI958" s="45"/>
      <c r="BJ958" s="45"/>
      <c r="BK958" s="45"/>
      <c r="BL958" s="45"/>
      <c r="BM958" s="45"/>
      <c r="BN958" s="45"/>
      <c r="BO958" s="45"/>
      <c r="BP958" s="45"/>
      <c r="BQ958" s="45"/>
      <c r="BR958" s="45"/>
      <c r="BS958" s="45"/>
      <c r="BT958" s="45"/>
      <c r="BU958" s="45"/>
      <c r="BV958" s="45"/>
      <c r="BW958" s="45"/>
      <c r="BX958" s="45"/>
      <c r="BY958" s="45"/>
      <c r="BZ958" s="45"/>
      <c r="CA958" s="45"/>
      <c r="CB958" s="45"/>
      <c r="CC958" s="45"/>
      <c r="CD958" s="45"/>
      <c r="CE958" s="45"/>
      <c r="CF958" s="45"/>
      <c r="CG958" s="45"/>
      <c r="CH958" s="45"/>
      <c r="CI958" s="45"/>
      <c r="CJ958" s="45"/>
      <c r="CK958" s="45"/>
      <c r="CL958" s="45"/>
      <c r="CM958" s="45"/>
      <c r="CN958" s="45"/>
      <c r="CO958" s="45"/>
      <c r="CP958" s="45"/>
      <c r="CQ958" s="45"/>
      <c r="CR958" s="45"/>
      <c r="CS958" s="45"/>
      <c r="CT958" s="45"/>
      <c r="CU958" s="45"/>
      <c r="CV958" s="45"/>
      <c r="CW958" s="45"/>
      <c r="CX958" s="45"/>
      <c r="CY958" s="45"/>
      <c r="CZ958" s="45"/>
      <c r="DA958" s="45"/>
      <c r="DB958" s="45"/>
      <c r="DC958" s="45"/>
      <c r="DD958" s="45"/>
      <c r="DE958" s="45"/>
      <c r="DF958" s="45"/>
      <c r="DG958" s="45"/>
      <c r="DH958" s="45"/>
      <c r="DI958" s="45"/>
      <c r="DJ958" s="45"/>
      <c r="DK958" s="45"/>
      <c r="DL958" s="45"/>
      <c r="DM958" s="45"/>
      <c r="DN958" s="45"/>
      <c r="DO958" s="45"/>
      <c r="DP958" s="45"/>
      <c r="DQ958" s="45"/>
      <c r="DR958" s="45"/>
      <c r="DS958" s="45"/>
      <c r="DT958" s="45"/>
      <c r="DU958" s="45"/>
      <c r="DV958" s="45"/>
      <c r="DW958" s="45"/>
      <c r="DX958" s="45"/>
      <c r="DY958" s="45"/>
      <c r="DZ958" s="45"/>
      <c r="EA958" s="45"/>
      <c r="EB958" s="45"/>
      <c r="EC958" s="45"/>
      <c r="ED958" s="45"/>
      <c r="EE958" s="45"/>
      <c r="EF958" s="45"/>
      <c r="EG958" s="45"/>
      <c r="EH958" s="45"/>
      <c r="EI958" s="45"/>
      <c r="EJ958" s="45"/>
      <c r="EK958" s="45"/>
      <c r="EL958" s="45"/>
      <c r="EM958" s="45"/>
      <c r="EN958" s="45"/>
      <c r="EO958" s="45"/>
      <c r="EP958" s="45"/>
      <c r="EQ958" s="45"/>
      <c r="ER958" s="45"/>
      <c r="ES958" s="45"/>
      <c r="ET958" s="45"/>
      <c r="EU958" s="45"/>
      <c r="EV958" s="45"/>
      <c r="EW958" s="45"/>
      <c r="EX958" s="45"/>
      <c r="EY958" s="45"/>
      <c r="EZ958" s="45"/>
      <c r="FA958" s="45"/>
      <c r="FB958" s="45"/>
      <c r="FC958" s="45"/>
      <c r="FD958" s="45"/>
      <c r="FE958" s="45"/>
      <c r="FF958" s="45"/>
      <c r="FG958" s="45"/>
      <c r="FH958" s="45"/>
      <c r="FI958" s="45"/>
      <c r="FJ958" s="45"/>
      <c r="FK958" s="45"/>
      <c r="FL958" s="45"/>
      <c r="FM958" s="45"/>
      <c r="FN958" s="45"/>
      <c r="FO958" s="45"/>
      <c r="FP958" s="45"/>
      <c r="FQ958" s="45"/>
      <c r="FR958" s="45"/>
      <c r="FS958" s="45"/>
      <c r="FT958" s="45"/>
      <c r="FU958" s="45"/>
      <c r="FV958" s="45"/>
      <c r="FW958" s="45"/>
      <c r="FX958" s="45"/>
      <c r="FY958" s="45"/>
      <c r="FZ958" s="45"/>
      <c r="GA958" s="45"/>
      <c r="GB958" s="45"/>
      <c r="GC958" s="45"/>
      <c r="GD958" s="45"/>
      <c r="GE958" s="45"/>
      <c r="GF958" s="45"/>
      <c r="GG958" s="45"/>
      <c r="GH958" s="45"/>
      <c r="GI958" s="45"/>
      <c r="GJ958" s="45"/>
      <c r="GK958" s="45"/>
      <c r="GL958" s="45"/>
      <c r="GM958" s="45"/>
      <c r="GN958" s="45"/>
      <c r="GO958" s="45"/>
      <c r="GP958" s="45"/>
      <c r="GQ958" s="45"/>
      <c r="GR958" s="45"/>
      <c r="GS958" s="45"/>
      <c r="GT958" s="45"/>
      <c r="GU958" s="45"/>
      <c r="GV958" s="45"/>
      <c r="GW958" s="45"/>
      <c r="GX958" s="45"/>
      <c r="GY958" s="45"/>
      <c r="GZ958" s="45"/>
      <c r="HA958" s="45"/>
      <c r="HB958" s="45"/>
      <c r="HC958" s="45"/>
      <c r="HD958" s="45"/>
      <c r="HE958" s="45"/>
      <c r="HF958" s="45"/>
      <c r="HG958" s="45"/>
      <c r="HH958" s="45"/>
      <c r="HI958" s="45"/>
      <c r="HJ958" s="45"/>
      <c r="HK958" s="45"/>
      <c r="HL958" s="45"/>
      <c r="HM958" s="45"/>
      <c r="HN958" s="45"/>
      <c r="HO958" s="45"/>
      <c r="HP958" s="45"/>
      <c r="HQ958" s="45"/>
      <c r="HR958" s="45"/>
      <c r="HS958" s="45"/>
      <c r="HT958" s="45"/>
      <c r="HU958" s="45"/>
      <c r="HV958" s="45"/>
      <c r="HW958" s="45"/>
      <c r="HX958" s="45"/>
      <c r="HY958" s="45"/>
      <c r="HZ958" s="45"/>
      <c r="IA958" s="45"/>
      <c r="IB958" s="45"/>
      <c r="IC958" s="45"/>
      <c r="ID958" s="45"/>
      <c r="IE958" s="45"/>
      <c r="IF958" s="45"/>
      <c r="IG958" s="45"/>
      <c r="IH958" s="45"/>
      <c r="II958" s="45"/>
      <c r="IJ958" s="45"/>
      <c r="IK958" s="45"/>
      <c r="IL958" s="45"/>
      <c r="IM958" s="45"/>
      <c r="IN958" s="45"/>
      <c r="IO958" s="45"/>
      <c r="IP958" s="45"/>
      <c r="IQ958" s="45"/>
    </row>
    <row r="959" spans="1:251" s="59" customFormat="1" ht="18.75" customHeight="1">
      <c r="A959" s="51"/>
      <c r="B959" s="68"/>
      <c r="C959" s="126" t="s">
        <v>256</v>
      </c>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8"/>
      <c r="AA959" s="129">
        <v>16223</v>
      </c>
      <c r="AB959" s="130"/>
      <c r="AC959" s="130"/>
      <c r="AD959" s="130"/>
      <c r="AE959" s="130"/>
      <c r="AF959" s="130"/>
      <c r="AG959" s="130"/>
      <c r="AH959" s="130"/>
      <c r="AI959" s="131"/>
      <c r="AJ959" s="129">
        <v>16239</v>
      </c>
      <c r="AK959" s="130"/>
      <c r="AL959" s="130"/>
      <c r="AM959" s="130"/>
      <c r="AN959" s="130"/>
      <c r="AO959" s="130"/>
      <c r="AP959" s="130"/>
      <c r="AQ959" s="130"/>
      <c r="AR959" s="131"/>
      <c r="AS959" s="132"/>
      <c r="AT959" s="133"/>
      <c r="AU959" s="133"/>
      <c r="AV959" s="133"/>
      <c r="AW959" s="133"/>
      <c r="AX959" s="134"/>
      <c r="AY959" s="45"/>
      <c r="AZ959" s="45"/>
      <c r="BA959" s="45"/>
      <c r="BB959" s="45"/>
      <c r="BC959" s="45"/>
      <c r="BD959" s="45"/>
      <c r="BE959" s="45"/>
      <c r="BF959" s="45"/>
      <c r="BG959" s="45"/>
      <c r="BH959" s="45"/>
      <c r="BI959" s="45"/>
      <c r="BJ959" s="45"/>
      <c r="BK959" s="45"/>
      <c r="BL959" s="45"/>
      <c r="BM959" s="45"/>
      <c r="BN959" s="45"/>
      <c r="BO959" s="45"/>
      <c r="BP959" s="45"/>
      <c r="BQ959" s="45"/>
      <c r="BR959" s="45"/>
      <c r="BS959" s="45"/>
      <c r="BT959" s="45"/>
      <c r="BU959" s="45"/>
      <c r="BV959" s="45"/>
      <c r="BW959" s="45"/>
      <c r="BX959" s="45"/>
      <c r="BY959" s="45"/>
      <c r="BZ959" s="45"/>
      <c r="CA959" s="45"/>
      <c r="CB959" s="45"/>
      <c r="CC959" s="45"/>
      <c r="CD959" s="45"/>
      <c r="CE959" s="45"/>
      <c r="CF959" s="45"/>
      <c r="CG959" s="45"/>
      <c r="CH959" s="45"/>
      <c r="CI959" s="45"/>
      <c r="CJ959" s="45"/>
      <c r="CK959" s="45"/>
      <c r="CL959" s="45"/>
      <c r="CM959" s="45"/>
      <c r="CN959" s="45"/>
      <c r="CO959" s="45"/>
      <c r="CP959" s="45"/>
      <c r="CQ959" s="45"/>
      <c r="CR959" s="45"/>
      <c r="CS959" s="45"/>
      <c r="CT959" s="45"/>
      <c r="CU959" s="45"/>
      <c r="CV959" s="45"/>
      <c r="CW959" s="45"/>
      <c r="CX959" s="45"/>
      <c r="CY959" s="45"/>
      <c r="CZ959" s="45"/>
      <c r="DA959" s="45"/>
      <c r="DB959" s="45"/>
      <c r="DC959" s="45"/>
      <c r="DD959" s="45"/>
      <c r="DE959" s="45"/>
      <c r="DF959" s="45"/>
      <c r="DG959" s="45"/>
      <c r="DH959" s="45"/>
      <c r="DI959" s="45"/>
      <c r="DJ959" s="45"/>
      <c r="DK959" s="45"/>
      <c r="DL959" s="45"/>
      <c r="DM959" s="45"/>
      <c r="DN959" s="45"/>
      <c r="DO959" s="45"/>
      <c r="DP959" s="45"/>
      <c r="DQ959" s="45"/>
      <c r="DR959" s="45"/>
      <c r="DS959" s="45"/>
      <c r="DT959" s="45"/>
      <c r="DU959" s="45"/>
      <c r="DV959" s="45"/>
      <c r="DW959" s="45"/>
      <c r="DX959" s="45"/>
      <c r="DY959" s="45"/>
      <c r="DZ959" s="45"/>
      <c r="EA959" s="45"/>
      <c r="EB959" s="45"/>
      <c r="EC959" s="45"/>
      <c r="ED959" s="45"/>
      <c r="EE959" s="45"/>
      <c r="EF959" s="45"/>
      <c r="EG959" s="45"/>
      <c r="EH959" s="45"/>
      <c r="EI959" s="45"/>
      <c r="EJ959" s="45"/>
      <c r="EK959" s="45"/>
      <c r="EL959" s="45"/>
      <c r="EM959" s="45"/>
      <c r="EN959" s="45"/>
      <c r="EO959" s="45"/>
      <c r="EP959" s="45"/>
      <c r="EQ959" s="45"/>
      <c r="ER959" s="45"/>
      <c r="ES959" s="45"/>
      <c r="ET959" s="45"/>
      <c r="EU959" s="45"/>
      <c r="EV959" s="45"/>
      <c r="EW959" s="45"/>
      <c r="EX959" s="45"/>
      <c r="EY959" s="45"/>
      <c r="EZ959" s="45"/>
      <c r="FA959" s="45"/>
      <c r="FB959" s="45"/>
      <c r="FC959" s="45"/>
      <c r="FD959" s="45"/>
      <c r="FE959" s="45"/>
      <c r="FF959" s="45"/>
      <c r="FG959" s="45"/>
      <c r="FH959" s="45"/>
      <c r="FI959" s="45"/>
      <c r="FJ959" s="45"/>
      <c r="FK959" s="45"/>
      <c r="FL959" s="45"/>
      <c r="FM959" s="45"/>
      <c r="FN959" s="45"/>
      <c r="FO959" s="45"/>
      <c r="FP959" s="45"/>
      <c r="FQ959" s="45"/>
      <c r="FR959" s="45"/>
      <c r="FS959" s="45"/>
      <c r="FT959" s="45"/>
      <c r="FU959" s="45"/>
      <c r="FV959" s="45"/>
      <c r="FW959" s="45"/>
      <c r="FX959" s="45"/>
      <c r="FY959" s="45"/>
      <c r="FZ959" s="45"/>
      <c r="GA959" s="45"/>
      <c r="GB959" s="45"/>
      <c r="GC959" s="45"/>
      <c r="GD959" s="45"/>
      <c r="GE959" s="45"/>
      <c r="GF959" s="45"/>
      <c r="GG959" s="45"/>
      <c r="GH959" s="45"/>
      <c r="GI959" s="45"/>
      <c r="GJ959" s="45"/>
      <c r="GK959" s="45"/>
      <c r="GL959" s="45"/>
      <c r="GM959" s="45"/>
      <c r="GN959" s="45"/>
      <c r="GO959" s="45"/>
      <c r="GP959" s="45"/>
      <c r="GQ959" s="45"/>
      <c r="GR959" s="45"/>
      <c r="GS959" s="45"/>
      <c r="GT959" s="45"/>
      <c r="GU959" s="45"/>
      <c r="GV959" s="45"/>
      <c r="GW959" s="45"/>
      <c r="GX959" s="45"/>
      <c r="GY959" s="45"/>
      <c r="GZ959" s="45"/>
      <c r="HA959" s="45"/>
      <c r="HB959" s="45"/>
      <c r="HC959" s="45"/>
      <c r="HD959" s="45"/>
      <c r="HE959" s="45"/>
      <c r="HF959" s="45"/>
      <c r="HG959" s="45"/>
      <c r="HH959" s="45"/>
      <c r="HI959" s="45"/>
      <c r="HJ959" s="45"/>
      <c r="HK959" s="45"/>
      <c r="HL959" s="45"/>
      <c r="HM959" s="45"/>
      <c r="HN959" s="45"/>
      <c r="HO959" s="45"/>
      <c r="HP959" s="45"/>
      <c r="HQ959" s="45"/>
      <c r="HR959" s="45"/>
      <c r="HS959" s="45"/>
      <c r="HT959" s="45"/>
      <c r="HU959" s="45"/>
      <c r="HV959" s="45"/>
      <c r="HW959" s="45"/>
      <c r="HX959" s="45"/>
      <c r="HY959" s="45"/>
      <c r="HZ959" s="45"/>
      <c r="IA959" s="45"/>
      <c r="IB959" s="45"/>
      <c r="IC959" s="45"/>
      <c r="ID959" s="45"/>
      <c r="IE959" s="45"/>
      <c r="IF959" s="45"/>
      <c r="IG959" s="45"/>
      <c r="IH959" s="45"/>
      <c r="II959" s="45"/>
      <c r="IJ959" s="45"/>
      <c r="IK959" s="45"/>
      <c r="IL959" s="45"/>
      <c r="IM959" s="45"/>
      <c r="IN959" s="45"/>
      <c r="IO959" s="45"/>
      <c r="IP959" s="45"/>
      <c r="IQ959" s="45"/>
    </row>
    <row r="960" spans="1:251" s="59" customFormat="1" ht="18.75" customHeight="1">
      <c r="A960" s="51"/>
      <c r="B960" s="68"/>
      <c r="C960" s="126" t="s">
        <v>257</v>
      </c>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8"/>
      <c r="AA960" s="129">
        <v>2200</v>
      </c>
      <c r="AB960" s="130"/>
      <c r="AC960" s="130"/>
      <c r="AD960" s="130"/>
      <c r="AE960" s="130"/>
      <c r="AF960" s="130"/>
      <c r="AG960" s="130"/>
      <c r="AH960" s="130"/>
      <c r="AI960" s="131"/>
      <c r="AJ960" s="129">
        <v>2268</v>
      </c>
      <c r="AK960" s="130"/>
      <c r="AL960" s="130"/>
      <c r="AM960" s="130"/>
      <c r="AN960" s="130"/>
      <c r="AO960" s="130"/>
      <c r="AP960" s="130"/>
      <c r="AQ960" s="130"/>
      <c r="AR960" s="131"/>
      <c r="AS960" s="132"/>
      <c r="AT960" s="133"/>
      <c r="AU960" s="133"/>
      <c r="AV960" s="133"/>
      <c r="AW960" s="133"/>
      <c r="AX960" s="134"/>
      <c r="AY960" s="45"/>
      <c r="AZ960" s="45"/>
      <c r="BA960" s="45"/>
      <c r="BB960" s="45"/>
      <c r="BC960" s="45"/>
      <c r="BD960" s="45"/>
      <c r="BE960" s="45"/>
      <c r="BF960" s="45"/>
      <c r="BG960" s="45"/>
      <c r="BH960" s="45"/>
      <c r="BI960" s="45"/>
      <c r="BJ960" s="45"/>
      <c r="BK960" s="45"/>
      <c r="BL960" s="45"/>
      <c r="BM960" s="45"/>
      <c r="BN960" s="45"/>
      <c r="BO960" s="45"/>
      <c r="BP960" s="45"/>
      <c r="BQ960" s="45"/>
      <c r="BR960" s="45"/>
      <c r="BS960" s="45"/>
      <c r="BT960" s="45"/>
      <c r="BU960" s="45"/>
      <c r="BV960" s="45"/>
      <c r="BW960" s="45"/>
      <c r="BX960" s="45"/>
      <c r="BY960" s="45"/>
      <c r="BZ960" s="45"/>
      <c r="CA960" s="45"/>
      <c r="CB960" s="45"/>
      <c r="CC960" s="45"/>
      <c r="CD960" s="45"/>
      <c r="CE960" s="45"/>
      <c r="CF960" s="45"/>
      <c r="CG960" s="45"/>
      <c r="CH960" s="45"/>
      <c r="CI960" s="45"/>
      <c r="CJ960" s="45"/>
      <c r="CK960" s="45"/>
      <c r="CL960" s="45"/>
      <c r="CM960" s="45"/>
      <c r="CN960" s="45"/>
      <c r="CO960" s="45"/>
      <c r="CP960" s="45"/>
      <c r="CQ960" s="45"/>
      <c r="CR960" s="45"/>
      <c r="CS960" s="45"/>
      <c r="CT960" s="45"/>
      <c r="CU960" s="45"/>
      <c r="CV960" s="45"/>
      <c r="CW960" s="45"/>
      <c r="CX960" s="45"/>
      <c r="CY960" s="45"/>
      <c r="CZ960" s="45"/>
      <c r="DA960" s="45"/>
      <c r="DB960" s="45"/>
      <c r="DC960" s="45"/>
      <c r="DD960" s="45"/>
      <c r="DE960" s="45"/>
      <c r="DF960" s="45"/>
      <c r="DG960" s="45"/>
      <c r="DH960" s="45"/>
      <c r="DI960" s="45"/>
      <c r="DJ960" s="45"/>
      <c r="DK960" s="45"/>
      <c r="DL960" s="45"/>
      <c r="DM960" s="45"/>
      <c r="DN960" s="45"/>
      <c r="DO960" s="45"/>
      <c r="DP960" s="45"/>
      <c r="DQ960" s="45"/>
      <c r="DR960" s="45"/>
      <c r="DS960" s="45"/>
      <c r="DT960" s="45"/>
      <c r="DU960" s="45"/>
      <c r="DV960" s="45"/>
      <c r="DW960" s="45"/>
      <c r="DX960" s="45"/>
      <c r="DY960" s="45"/>
      <c r="DZ960" s="45"/>
      <c r="EA960" s="45"/>
      <c r="EB960" s="45"/>
      <c r="EC960" s="45"/>
      <c r="ED960" s="45"/>
      <c r="EE960" s="45"/>
      <c r="EF960" s="45"/>
      <c r="EG960" s="45"/>
      <c r="EH960" s="45"/>
      <c r="EI960" s="45"/>
      <c r="EJ960" s="45"/>
      <c r="EK960" s="45"/>
      <c r="EL960" s="45"/>
      <c r="EM960" s="45"/>
      <c r="EN960" s="45"/>
      <c r="EO960" s="45"/>
      <c r="EP960" s="45"/>
      <c r="EQ960" s="45"/>
      <c r="ER960" s="45"/>
      <c r="ES960" s="45"/>
      <c r="ET960" s="45"/>
      <c r="EU960" s="45"/>
      <c r="EV960" s="45"/>
      <c r="EW960" s="45"/>
      <c r="EX960" s="45"/>
      <c r="EY960" s="45"/>
      <c r="EZ960" s="45"/>
      <c r="FA960" s="45"/>
      <c r="FB960" s="45"/>
      <c r="FC960" s="45"/>
      <c r="FD960" s="45"/>
      <c r="FE960" s="45"/>
      <c r="FF960" s="45"/>
      <c r="FG960" s="45"/>
      <c r="FH960" s="45"/>
      <c r="FI960" s="45"/>
      <c r="FJ960" s="45"/>
      <c r="FK960" s="45"/>
      <c r="FL960" s="45"/>
      <c r="FM960" s="45"/>
      <c r="FN960" s="45"/>
      <c r="FO960" s="45"/>
      <c r="FP960" s="45"/>
      <c r="FQ960" s="45"/>
      <c r="FR960" s="45"/>
      <c r="FS960" s="45"/>
      <c r="FT960" s="45"/>
      <c r="FU960" s="45"/>
      <c r="FV960" s="45"/>
      <c r="FW960" s="45"/>
      <c r="FX960" s="45"/>
      <c r="FY960" s="45"/>
      <c r="FZ960" s="45"/>
      <c r="GA960" s="45"/>
      <c r="GB960" s="45"/>
      <c r="GC960" s="45"/>
      <c r="GD960" s="45"/>
      <c r="GE960" s="45"/>
      <c r="GF960" s="45"/>
      <c r="GG960" s="45"/>
      <c r="GH960" s="45"/>
      <c r="GI960" s="45"/>
      <c r="GJ960" s="45"/>
      <c r="GK960" s="45"/>
      <c r="GL960" s="45"/>
      <c r="GM960" s="45"/>
      <c r="GN960" s="45"/>
      <c r="GO960" s="45"/>
      <c r="GP960" s="45"/>
      <c r="GQ960" s="45"/>
      <c r="GR960" s="45"/>
      <c r="GS960" s="45"/>
      <c r="GT960" s="45"/>
      <c r="GU960" s="45"/>
      <c r="GV960" s="45"/>
      <c r="GW960" s="45"/>
      <c r="GX960" s="45"/>
      <c r="GY960" s="45"/>
      <c r="GZ960" s="45"/>
      <c r="HA960" s="45"/>
      <c r="HB960" s="45"/>
      <c r="HC960" s="45"/>
      <c r="HD960" s="45"/>
      <c r="HE960" s="45"/>
      <c r="HF960" s="45"/>
      <c r="HG960" s="45"/>
      <c r="HH960" s="45"/>
      <c r="HI960" s="45"/>
      <c r="HJ960" s="45"/>
      <c r="HK960" s="45"/>
      <c r="HL960" s="45"/>
      <c r="HM960" s="45"/>
      <c r="HN960" s="45"/>
      <c r="HO960" s="45"/>
      <c r="HP960" s="45"/>
      <c r="HQ960" s="45"/>
      <c r="HR960" s="45"/>
      <c r="HS960" s="45"/>
      <c r="HT960" s="45"/>
      <c r="HU960" s="45"/>
      <c r="HV960" s="45"/>
      <c r="HW960" s="45"/>
      <c r="HX960" s="45"/>
      <c r="HY960" s="45"/>
      <c r="HZ960" s="45"/>
      <c r="IA960" s="45"/>
      <c r="IB960" s="45"/>
      <c r="IC960" s="45"/>
      <c r="ID960" s="45"/>
      <c r="IE960" s="45"/>
      <c r="IF960" s="45"/>
      <c r="IG960" s="45"/>
      <c r="IH960" s="45"/>
      <c r="II960" s="45"/>
      <c r="IJ960" s="45"/>
      <c r="IK960" s="45"/>
      <c r="IL960" s="45"/>
      <c r="IM960" s="45"/>
      <c r="IN960" s="45"/>
      <c r="IO960" s="45"/>
      <c r="IP960" s="45"/>
      <c r="IQ960" s="45"/>
    </row>
    <row r="961" spans="1:251" s="59" customFormat="1" ht="18.75" customHeight="1" thickBot="1">
      <c r="A961" s="60"/>
      <c r="B961" s="135" t="s">
        <v>121</v>
      </c>
      <c r="C961" s="136"/>
      <c r="D961" s="136"/>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7"/>
      <c r="AA961" s="138">
        <f>SUM($AA$957:$AA$960)</f>
        <v>140623</v>
      </c>
      <c r="AB961" s="139"/>
      <c r="AC961" s="139"/>
      <c r="AD961" s="139"/>
      <c r="AE961" s="139"/>
      <c r="AF961" s="139"/>
      <c r="AG961" s="139"/>
      <c r="AH961" s="139"/>
      <c r="AI961" s="140"/>
      <c r="AJ961" s="138">
        <f>SUM($AJ$957:$AJ$960)</f>
        <v>148557</v>
      </c>
      <c r="AK961" s="139"/>
      <c r="AL961" s="139"/>
      <c r="AM961" s="139"/>
      <c r="AN961" s="139"/>
      <c r="AO961" s="139"/>
      <c r="AP961" s="139"/>
      <c r="AQ961" s="139"/>
      <c r="AR961" s="140"/>
      <c r="AS961" s="141"/>
      <c r="AT961" s="142"/>
      <c r="AU961" s="142"/>
      <c r="AV961" s="142"/>
      <c r="AW961" s="142"/>
      <c r="AX961" s="143"/>
      <c r="AY961" s="45"/>
      <c r="AZ961" s="45"/>
      <c r="BA961" s="45"/>
      <c r="BB961" s="45"/>
      <c r="BC961" s="45"/>
      <c r="BD961" s="45"/>
      <c r="BE961" s="45"/>
      <c r="BF961" s="45"/>
      <c r="BG961" s="45"/>
      <c r="BH961" s="45"/>
      <c r="BI961" s="45"/>
      <c r="BJ961" s="45"/>
      <c r="BK961" s="45"/>
      <c r="BL961" s="45"/>
      <c r="BM961" s="45"/>
      <c r="BN961" s="45"/>
      <c r="BO961" s="45"/>
      <c r="BP961" s="45"/>
      <c r="BQ961" s="45"/>
      <c r="BR961" s="45"/>
      <c r="BS961" s="45"/>
      <c r="BT961" s="45"/>
      <c r="BU961" s="45"/>
      <c r="BV961" s="45"/>
      <c r="BW961" s="45"/>
      <c r="BX961" s="45"/>
      <c r="BY961" s="45"/>
      <c r="BZ961" s="45"/>
      <c r="CA961" s="45"/>
      <c r="CB961" s="45"/>
      <c r="CC961" s="45"/>
      <c r="CD961" s="45"/>
      <c r="CE961" s="45"/>
      <c r="CF961" s="45"/>
      <c r="CG961" s="45"/>
      <c r="CH961" s="45"/>
      <c r="CI961" s="45"/>
      <c r="CJ961" s="45"/>
      <c r="CK961" s="45"/>
      <c r="CL961" s="45"/>
      <c r="CM961" s="45"/>
      <c r="CN961" s="45"/>
      <c r="CO961" s="45"/>
      <c r="CP961" s="45"/>
      <c r="CQ961" s="45"/>
      <c r="CR961" s="45"/>
      <c r="CS961" s="45"/>
      <c r="CT961" s="45"/>
      <c r="CU961" s="45"/>
      <c r="CV961" s="45"/>
      <c r="CW961" s="45"/>
      <c r="CX961" s="45"/>
      <c r="CY961" s="45"/>
      <c r="CZ961" s="45"/>
      <c r="DA961" s="45"/>
      <c r="DB961" s="45"/>
      <c r="DC961" s="45"/>
      <c r="DD961" s="45"/>
      <c r="DE961" s="45"/>
      <c r="DF961" s="45"/>
      <c r="DG961" s="45"/>
      <c r="DH961" s="45"/>
      <c r="DI961" s="45"/>
      <c r="DJ961" s="45"/>
      <c r="DK961" s="45"/>
      <c r="DL961" s="45"/>
      <c r="DM961" s="45"/>
      <c r="DN961" s="45"/>
      <c r="DO961" s="45"/>
      <c r="DP961" s="45"/>
      <c r="DQ961" s="45"/>
      <c r="DR961" s="45"/>
      <c r="DS961" s="45"/>
      <c r="DT961" s="45"/>
      <c r="DU961" s="45"/>
      <c r="DV961" s="45"/>
      <c r="DW961" s="45"/>
      <c r="DX961" s="45"/>
      <c r="DY961" s="45"/>
      <c r="DZ961" s="45"/>
      <c r="EA961" s="45"/>
      <c r="EB961" s="45"/>
      <c r="EC961" s="45"/>
      <c r="ED961" s="45"/>
      <c r="EE961" s="45"/>
      <c r="EF961" s="45"/>
      <c r="EG961" s="45"/>
      <c r="EH961" s="45"/>
      <c r="EI961" s="45"/>
      <c r="EJ961" s="45"/>
      <c r="EK961" s="45"/>
      <c r="EL961" s="45"/>
      <c r="EM961" s="45"/>
      <c r="EN961" s="45"/>
      <c r="EO961" s="45"/>
      <c r="EP961" s="45"/>
      <c r="EQ961" s="45"/>
      <c r="ER961" s="45"/>
      <c r="ES961" s="45"/>
      <c r="ET961" s="45"/>
      <c r="EU961" s="45"/>
      <c r="EV961" s="45"/>
      <c r="EW961" s="45"/>
      <c r="EX961" s="45"/>
      <c r="EY961" s="45"/>
      <c r="EZ961" s="45"/>
      <c r="FA961" s="45"/>
      <c r="FB961" s="45"/>
      <c r="FC961" s="45"/>
      <c r="FD961" s="45"/>
      <c r="FE961" s="45"/>
      <c r="FF961" s="45"/>
      <c r="FG961" s="45"/>
      <c r="FH961" s="45"/>
      <c r="FI961" s="45"/>
      <c r="FJ961" s="45"/>
      <c r="FK961" s="45"/>
      <c r="FL961" s="45"/>
      <c r="FM961" s="45"/>
      <c r="FN961" s="45"/>
      <c r="FO961" s="45"/>
      <c r="FP961" s="45"/>
      <c r="FQ961" s="45"/>
      <c r="FR961" s="45"/>
      <c r="FS961" s="45"/>
      <c r="FT961" s="45"/>
      <c r="FU961" s="45"/>
      <c r="FV961" s="45"/>
      <c r="FW961" s="45"/>
      <c r="FX961" s="45"/>
      <c r="FY961" s="45"/>
      <c r="FZ961" s="45"/>
      <c r="GA961" s="45"/>
      <c r="GB961" s="45"/>
      <c r="GC961" s="45"/>
      <c r="GD961" s="45"/>
      <c r="GE961" s="45"/>
      <c r="GF961" s="45"/>
      <c r="GG961" s="45"/>
      <c r="GH961" s="45"/>
      <c r="GI961" s="45"/>
      <c r="GJ961" s="45"/>
      <c r="GK961" s="45"/>
      <c r="GL961" s="45"/>
      <c r="GM961" s="45"/>
      <c r="GN961" s="45"/>
      <c r="GO961" s="45"/>
      <c r="GP961" s="45"/>
      <c r="GQ961" s="45"/>
      <c r="GR961" s="45"/>
      <c r="GS961" s="45"/>
      <c r="GT961" s="45"/>
      <c r="GU961" s="45"/>
      <c r="GV961" s="45"/>
      <c r="GW961" s="45"/>
      <c r="GX961" s="45"/>
      <c r="GY961" s="45"/>
      <c r="GZ961" s="45"/>
      <c r="HA961" s="45"/>
      <c r="HB961" s="45"/>
      <c r="HC961" s="45"/>
      <c r="HD961" s="45"/>
      <c r="HE961" s="45"/>
      <c r="HF961" s="45"/>
      <c r="HG961" s="45"/>
      <c r="HH961" s="45"/>
      <c r="HI961" s="45"/>
      <c r="HJ961" s="45"/>
      <c r="HK961" s="45"/>
      <c r="HL961" s="45"/>
      <c r="HM961" s="45"/>
      <c r="HN961" s="45"/>
      <c r="HO961" s="45"/>
      <c r="HP961" s="45"/>
      <c r="HQ961" s="45"/>
      <c r="HR961" s="45"/>
      <c r="HS961" s="45"/>
      <c r="HT961" s="45"/>
      <c r="HU961" s="45"/>
      <c r="HV961" s="45"/>
      <c r="HW961" s="45"/>
      <c r="HX961" s="45"/>
      <c r="HY961" s="45"/>
      <c r="HZ961" s="45"/>
      <c r="IA961" s="45"/>
      <c r="IB961" s="45"/>
      <c r="IC961" s="45"/>
      <c r="ID961" s="45"/>
      <c r="IE961" s="45"/>
      <c r="IF961" s="45"/>
      <c r="IG961" s="45"/>
      <c r="IH961" s="45"/>
      <c r="II961" s="45"/>
      <c r="IJ961" s="45"/>
      <c r="IK961" s="45"/>
      <c r="IL961" s="45"/>
      <c r="IM961" s="45"/>
      <c r="IN961" s="45"/>
      <c r="IO961" s="45"/>
      <c r="IP961" s="45"/>
      <c r="IQ961" s="45"/>
    </row>
    <row r="963" spans="1:251" ht="19.2">
      <c r="A963" s="44" t="s">
        <v>103</v>
      </c>
      <c r="AW963" s="46"/>
      <c r="AX963" s="47"/>
      <c r="AY963" s="46"/>
    </row>
    <row r="965" spans="1:251" ht="18">
      <c r="B965" s="106" t="s">
        <v>0</v>
      </c>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c r="AA965" s="107"/>
      <c r="AB965" s="107"/>
      <c r="AC965" s="107"/>
      <c r="AD965" s="107"/>
      <c r="AE965" s="107"/>
      <c r="AF965" s="107"/>
      <c r="AG965" s="107"/>
      <c r="AH965" s="107"/>
      <c r="AI965" s="107"/>
      <c r="AJ965" s="107"/>
      <c r="AK965" s="107"/>
      <c r="AL965" s="107"/>
      <c r="AM965" s="107"/>
      <c r="AN965" s="107"/>
      <c r="AO965" s="107"/>
      <c r="AP965" s="107"/>
      <c r="AQ965" s="107"/>
      <c r="AR965" s="107"/>
      <c r="AS965" s="107"/>
      <c r="AT965" s="107"/>
      <c r="AU965" s="107"/>
      <c r="AV965" s="107"/>
      <c r="AW965" s="107"/>
      <c r="AX965" s="107"/>
    </row>
    <row r="966" spans="1:251">
      <c r="Z966" s="48"/>
      <c r="AD966" s="48"/>
      <c r="AE966" s="48"/>
      <c r="AF966" s="48"/>
      <c r="AG966" s="48"/>
      <c r="AH966" s="48"/>
      <c r="AI966" s="48"/>
      <c r="AO966" s="48"/>
    </row>
    <row r="967" spans="1:251" ht="13.8" thickBot="1">
      <c r="Z967" s="48"/>
      <c r="AD967" s="48"/>
      <c r="AE967" s="48"/>
      <c r="AF967" s="48"/>
      <c r="AG967" s="48"/>
      <c r="AH967" s="48"/>
      <c r="AI967" s="48"/>
      <c r="AO967" s="48"/>
      <c r="DI967" s="49"/>
    </row>
    <row r="968" spans="1:251" ht="24.75" customHeight="1" thickBot="1">
      <c r="B968" s="108" t="s">
        <v>104</v>
      </c>
      <c r="C968" s="109"/>
      <c r="D968" s="109"/>
      <c r="E968" s="109"/>
      <c r="F968" s="109"/>
      <c r="G968" s="109"/>
      <c r="H968" s="110" t="s">
        <v>258</v>
      </c>
      <c r="I968" s="111"/>
      <c r="J968" s="111"/>
      <c r="K968" s="111"/>
      <c r="L968" s="111"/>
      <c r="M968" s="111"/>
      <c r="N968" s="111"/>
      <c r="O968" s="111"/>
      <c r="P968" s="111"/>
      <c r="Q968" s="111"/>
      <c r="R968" s="111"/>
      <c r="S968" s="111"/>
      <c r="T968" s="111"/>
      <c r="U968" s="111"/>
      <c r="V968" s="111"/>
      <c r="W968" s="111"/>
      <c r="X968" s="111"/>
      <c r="Y968" s="111"/>
      <c r="Z968" s="111"/>
      <c r="AA968" s="111"/>
      <c r="AB968" s="111"/>
      <c r="AC968" s="111"/>
      <c r="AD968" s="111"/>
      <c r="AE968" s="111"/>
      <c r="AF968" s="111"/>
      <c r="AG968" s="111"/>
      <c r="AH968" s="111"/>
      <c r="AI968" s="111"/>
      <c r="AJ968" s="111"/>
      <c r="AK968" s="111"/>
      <c r="AL968" s="111"/>
      <c r="AM968" s="111"/>
      <c r="AN968" s="111"/>
      <c r="AO968" s="111"/>
      <c r="AP968" s="111"/>
      <c r="AQ968" s="111"/>
      <c r="AR968" s="111"/>
      <c r="AS968" s="111"/>
      <c r="AT968" s="111"/>
      <c r="AU968" s="111"/>
      <c r="AV968" s="111"/>
      <c r="AW968" s="111"/>
      <c r="AX968" s="112"/>
      <c r="DI968" s="49"/>
    </row>
    <row r="969" spans="1:251" ht="14.4">
      <c r="B969" s="50"/>
      <c r="C969" s="50"/>
      <c r="D969" s="50"/>
      <c r="E969" s="50"/>
      <c r="F969" s="50"/>
      <c r="G969" s="50"/>
      <c r="H969" s="51"/>
      <c r="I969" s="51"/>
      <c r="J969" s="51"/>
      <c r="K969" s="51"/>
      <c r="L969" s="52"/>
      <c r="M969" s="52"/>
      <c r="N969" s="52"/>
      <c r="O969" s="52"/>
      <c r="P969" s="51"/>
      <c r="Q969" s="51"/>
      <c r="R969" s="51"/>
      <c r="S969" s="51"/>
      <c r="T969" s="51"/>
      <c r="U969" s="51"/>
      <c r="V969" s="53"/>
      <c r="W969" s="53"/>
      <c r="X969" s="53"/>
      <c r="Y969" s="53"/>
      <c r="Z969" s="53"/>
      <c r="AA969" s="53"/>
      <c r="AB969" s="53"/>
      <c r="AC969" s="53"/>
      <c r="AD969" s="53"/>
      <c r="AE969" s="53"/>
      <c r="AF969" s="53"/>
      <c r="AG969" s="53"/>
      <c r="AH969" s="53"/>
      <c r="AI969" s="53"/>
      <c r="AJ969" s="53"/>
      <c r="AK969" s="53"/>
      <c r="AL969" s="53"/>
      <c r="AM969" s="53"/>
      <c r="AN969" s="53"/>
      <c r="AO969" s="53"/>
      <c r="AP969" s="53"/>
      <c r="AQ969" s="53"/>
      <c r="AR969" s="53"/>
      <c r="AS969" s="53"/>
      <c r="AT969" s="53"/>
      <c r="AU969" s="53"/>
      <c r="AV969" s="53"/>
      <c r="AW969" s="53"/>
      <c r="AX969" s="53"/>
      <c r="DI969" s="49"/>
    </row>
    <row r="970" spans="1:251" ht="15" thickBot="1">
      <c r="A970" s="54"/>
      <c r="B970" s="53" t="s">
        <v>106</v>
      </c>
      <c r="C970" s="51"/>
      <c r="D970" s="51"/>
      <c r="E970" s="51"/>
      <c r="F970" s="51"/>
      <c r="G970" s="51"/>
      <c r="H970" s="51"/>
      <c r="I970" s="51"/>
      <c r="J970" s="51"/>
      <c r="K970" s="51"/>
      <c r="L970" s="52"/>
      <c r="M970" s="52"/>
      <c r="N970" s="52"/>
      <c r="O970" s="52"/>
      <c r="P970" s="51"/>
      <c r="Q970" s="51"/>
      <c r="R970" s="51"/>
      <c r="S970" s="51"/>
      <c r="T970" s="51"/>
      <c r="U970" s="51"/>
      <c r="V970" s="53"/>
      <c r="W970" s="53"/>
      <c r="X970" s="53"/>
      <c r="Y970" s="53"/>
      <c r="Z970" s="53"/>
      <c r="AA970" s="53"/>
      <c r="AB970" s="53"/>
      <c r="AC970" s="53"/>
      <c r="AD970" s="53"/>
      <c r="AE970" s="53"/>
      <c r="AF970" s="53"/>
      <c r="AG970" s="53"/>
      <c r="AH970" s="53"/>
      <c r="AI970" s="53"/>
      <c r="AJ970" s="53"/>
      <c r="AK970" s="53"/>
      <c r="AL970" s="53"/>
      <c r="AM970" s="53"/>
      <c r="AN970" s="53"/>
      <c r="AO970" s="53"/>
      <c r="AP970" s="53"/>
      <c r="AQ970" s="53"/>
      <c r="AR970" s="53"/>
      <c r="AS970" s="53"/>
      <c r="AT970" s="53"/>
      <c r="AU970" s="53"/>
      <c r="AV970" s="53"/>
      <c r="AW970" s="53"/>
      <c r="AX970" s="53"/>
      <c r="DI970" s="49"/>
    </row>
    <row r="971" spans="1:251" ht="14.4">
      <c r="A971" s="51"/>
      <c r="B971" s="55"/>
      <c r="C971" s="50"/>
      <c r="D971" s="50"/>
      <c r="E971" s="50"/>
      <c r="F971" s="50"/>
      <c r="G971" s="50"/>
      <c r="H971" s="50"/>
      <c r="I971" s="50"/>
      <c r="J971" s="50"/>
      <c r="K971" s="50"/>
      <c r="L971" s="56"/>
      <c r="M971" s="56"/>
      <c r="N971" s="56"/>
      <c r="O971" s="56"/>
      <c r="P971" s="50"/>
      <c r="Q971" s="50"/>
      <c r="R971" s="50"/>
      <c r="S971" s="50"/>
      <c r="T971" s="50"/>
      <c r="U971" s="50"/>
      <c r="V971" s="57"/>
      <c r="W971" s="57"/>
      <c r="X971" s="57"/>
      <c r="Y971" s="57"/>
      <c r="Z971" s="57"/>
      <c r="AA971" s="57"/>
      <c r="AB971" s="57"/>
      <c r="AC971" s="57"/>
      <c r="AD971" s="57"/>
      <c r="AE971" s="57"/>
      <c r="AF971" s="57"/>
      <c r="AG971" s="57"/>
      <c r="AH971" s="57"/>
      <c r="AI971" s="57"/>
      <c r="AJ971" s="57"/>
      <c r="AK971" s="57"/>
      <c r="AL971" s="57"/>
      <c r="AM971" s="57"/>
      <c r="AN971" s="57"/>
      <c r="AO971" s="57"/>
      <c r="AP971" s="57"/>
      <c r="AQ971" s="57"/>
      <c r="AR971" s="57"/>
      <c r="AS971" s="57"/>
      <c r="AT971" s="57"/>
      <c r="AU971" s="57"/>
      <c r="AV971" s="57"/>
      <c r="AW971" s="57"/>
      <c r="AX971" s="58"/>
    </row>
    <row r="972" spans="1:251" ht="12" customHeight="1">
      <c r="A972" s="51"/>
      <c r="B972" s="113" t="s">
        <v>259</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4"/>
      <c r="AL972" s="114"/>
      <c r="AM972" s="114"/>
      <c r="AN972" s="114"/>
      <c r="AO972" s="114"/>
      <c r="AP972" s="114"/>
      <c r="AQ972" s="114"/>
      <c r="AR972" s="114"/>
      <c r="AS972" s="114"/>
      <c r="AT972" s="114"/>
      <c r="AU972" s="114"/>
      <c r="AV972" s="114"/>
      <c r="AW972" s="114"/>
      <c r="AX972" s="115"/>
    </row>
    <row r="973" spans="1:251" ht="12" customHeight="1">
      <c r="A973" s="51"/>
      <c r="B973" s="113"/>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4"/>
      <c r="AL973" s="114"/>
      <c r="AM973" s="114"/>
      <c r="AN973" s="114"/>
      <c r="AO973" s="114"/>
      <c r="AP973" s="114"/>
      <c r="AQ973" s="114"/>
      <c r="AR973" s="114"/>
      <c r="AS973" s="114"/>
      <c r="AT973" s="114"/>
      <c r="AU973" s="114"/>
      <c r="AV973" s="114"/>
      <c r="AW973" s="114"/>
      <c r="AX973" s="115"/>
    </row>
    <row r="974" spans="1:251" ht="12" customHeight="1">
      <c r="A974" s="51"/>
      <c r="B974" s="113"/>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4"/>
      <c r="AL974" s="114"/>
      <c r="AM974" s="114"/>
      <c r="AN974" s="114"/>
      <c r="AO974" s="114"/>
      <c r="AP974" s="114"/>
      <c r="AQ974" s="114"/>
      <c r="AR974" s="114"/>
      <c r="AS974" s="114"/>
      <c r="AT974" s="114"/>
      <c r="AU974" s="114"/>
      <c r="AV974" s="114"/>
      <c r="AW974" s="114"/>
      <c r="AX974" s="115"/>
      <c r="BC974" s="59"/>
    </row>
    <row r="975" spans="1:251" ht="12" customHeight="1">
      <c r="A975" s="51"/>
      <c r="B975" s="113"/>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4"/>
      <c r="AL975" s="114"/>
      <c r="AM975" s="114"/>
      <c r="AN975" s="114"/>
      <c r="AO975" s="114"/>
      <c r="AP975" s="114"/>
      <c r="AQ975" s="114"/>
      <c r="AR975" s="114"/>
      <c r="AS975" s="114"/>
      <c r="AT975" s="114"/>
      <c r="AU975" s="114"/>
      <c r="AV975" s="114"/>
      <c r="AW975" s="114"/>
      <c r="AX975" s="115"/>
    </row>
    <row r="976" spans="1:251" ht="12" customHeight="1">
      <c r="A976" s="51"/>
      <c r="B976" s="113"/>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4"/>
      <c r="AL976" s="114"/>
      <c r="AM976" s="114"/>
      <c r="AN976" s="114"/>
      <c r="AO976" s="114"/>
      <c r="AP976" s="114"/>
      <c r="AQ976" s="114"/>
      <c r="AR976" s="114"/>
      <c r="AS976" s="114"/>
      <c r="AT976" s="114"/>
      <c r="AU976" s="114"/>
      <c r="AV976" s="114"/>
      <c r="AW976" s="114"/>
      <c r="AX976" s="115"/>
    </row>
    <row r="977" spans="1:113" ht="12" customHeight="1">
      <c r="A977" s="51"/>
      <c r="B977" s="113"/>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4"/>
      <c r="AL977" s="114"/>
      <c r="AM977" s="114"/>
      <c r="AN977" s="114"/>
      <c r="AO977" s="114"/>
      <c r="AP977" s="114"/>
      <c r="AQ977" s="114"/>
      <c r="AR977" s="114"/>
      <c r="AS977" s="114"/>
      <c r="AT977" s="114"/>
      <c r="AU977" s="114"/>
      <c r="AV977" s="114"/>
      <c r="AW977" s="114"/>
      <c r="AX977" s="115"/>
    </row>
    <row r="978" spans="1:113" ht="15" thickBot="1">
      <c r="A978" s="60"/>
      <c r="B978" s="61"/>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c r="AU978" s="62"/>
      <c r="AV978" s="62"/>
      <c r="AW978" s="62"/>
      <c r="AX978" s="63"/>
    </row>
    <row r="979" spans="1:113">
      <c r="B979" s="64"/>
    </row>
    <row r="980" spans="1:113" ht="15" thickBot="1">
      <c r="A980" s="54"/>
      <c r="B980" s="53" t="s">
        <v>108</v>
      </c>
      <c r="C980" s="51"/>
      <c r="D980" s="51"/>
      <c r="E980" s="51"/>
      <c r="F980" s="51"/>
      <c r="G980" s="51"/>
      <c r="H980" s="51"/>
      <c r="I980" s="51"/>
      <c r="J980" s="51"/>
      <c r="K980" s="51"/>
      <c r="L980" s="52"/>
      <c r="M980" s="52"/>
      <c r="N980" s="52"/>
      <c r="O980" s="52"/>
      <c r="P980" s="51"/>
      <c r="Q980" s="51"/>
      <c r="R980" s="51"/>
      <c r="S980" s="51"/>
      <c r="T980" s="51"/>
      <c r="U980" s="51"/>
      <c r="V980" s="53"/>
      <c r="W980" s="53"/>
      <c r="X980" s="53"/>
      <c r="Y980" s="53"/>
      <c r="Z980" s="53"/>
      <c r="AA980" s="53"/>
      <c r="AB980" s="53"/>
      <c r="AC980" s="53"/>
      <c r="AD980" s="53"/>
      <c r="AE980" s="53"/>
      <c r="AF980" s="53"/>
      <c r="AG980" s="53"/>
      <c r="AH980" s="53"/>
      <c r="AI980" s="53"/>
      <c r="AJ980" s="53"/>
      <c r="AK980" s="53"/>
      <c r="AL980" s="53"/>
      <c r="AM980" s="53"/>
      <c r="AN980" s="53"/>
      <c r="AO980" s="53"/>
      <c r="AP980" s="53"/>
      <c r="AQ980" s="53"/>
      <c r="AR980" s="53"/>
      <c r="AS980" s="53"/>
      <c r="AT980" s="53"/>
      <c r="AU980" s="53"/>
      <c r="AV980" s="53"/>
      <c r="AW980" s="53"/>
      <c r="AX980" s="53"/>
      <c r="DI980" s="49"/>
    </row>
    <row r="981" spans="1:113" ht="14.4">
      <c r="A981" s="51"/>
      <c r="B981" s="55"/>
      <c r="C981" s="50"/>
      <c r="D981" s="50"/>
      <c r="E981" s="50"/>
      <c r="F981" s="50"/>
      <c r="G981" s="50"/>
      <c r="H981" s="50"/>
      <c r="I981" s="50"/>
      <c r="J981" s="50"/>
      <c r="K981" s="50"/>
      <c r="L981" s="56"/>
      <c r="M981" s="56"/>
      <c r="N981" s="56"/>
      <c r="O981" s="56"/>
      <c r="P981" s="50"/>
      <c r="Q981" s="50"/>
      <c r="R981" s="50"/>
      <c r="S981" s="50"/>
      <c r="T981" s="50"/>
      <c r="U981" s="50"/>
      <c r="V981" s="57"/>
      <c r="W981" s="57"/>
      <c r="X981" s="57"/>
      <c r="Y981" s="57"/>
      <c r="Z981" s="57"/>
      <c r="AA981" s="57"/>
      <c r="AB981" s="57"/>
      <c r="AC981" s="57"/>
      <c r="AD981" s="57"/>
      <c r="AE981" s="57"/>
      <c r="AF981" s="57"/>
      <c r="AG981" s="57"/>
      <c r="AH981" s="57"/>
      <c r="AI981" s="57"/>
      <c r="AJ981" s="57"/>
      <c r="AK981" s="57"/>
      <c r="AL981" s="57"/>
      <c r="AM981" s="57"/>
      <c r="AN981" s="57"/>
      <c r="AO981" s="57"/>
      <c r="AP981" s="57"/>
      <c r="AQ981" s="57"/>
      <c r="AR981" s="57"/>
      <c r="AS981" s="57"/>
      <c r="AT981" s="57"/>
      <c r="AU981" s="57"/>
      <c r="AV981" s="57"/>
      <c r="AW981" s="57"/>
      <c r="AX981" s="58"/>
    </row>
    <row r="982" spans="1:113" ht="12" customHeight="1">
      <c r="A982" s="51"/>
      <c r="B982" s="113" t="s">
        <v>260</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4"/>
      <c r="AL982" s="114"/>
      <c r="AM982" s="114"/>
      <c r="AN982" s="114"/>
      <c r="AO982" s="114"/>
      <c r="AP982" s="114"/>
      <c r="AQ982" s="114"/>
      <c r="AR982" s="114"/>
      <c r="AS982" s="114"/>
      <c r="AT982" s="114"/>
      <c r="AU982" s="114"/>
      <c r="AV982" s="114"/>
      <c r="AW982" s="114"/>
      <c r="AX982" s="115"/>
    </row>
    <row r="983" spans="1:113" ht="12" customHeight="1">
      <c r="A983" s="51"/>
      <c r="B983" s="113"/>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4"/>
      <c r="AL983" s="114"/>
      <c r="AM983" s="114"/>
      <c r="AN983" s="114"/>
      <c r="AO983" s="114"/>
      <c r="AP983" s="114"/>
      <c r="AQ983" s="114"/>
      <c r="AR983" s="114"/>
      <c r="AS983" s="114"/>
      <c r="AT983" s="114"/>
      <c r="AU983" s="114"/>
      <c r="AV983" s="114"/>
      <c r="AW983" s="114"/>
      <c r="AX983" s="115"/>
    </row>
    <row r="984" spans="1:113" ht="12" customHeight="1">
      <c r="A984" s="51"/>
      <c r="B984" s="113"/>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4"/>
      <c r="AL984" s="114"/>
      <c r="AM984" s="114"/>
      <c r="AN984" s="114"/>
      <c r="AO984" s="114"/>
      <c r="AP984" s="114"/>
      <c r="AQ984" s="114"/>
      <c r="AR984" s="114"/>
      <c r="AS984" s="114"/>
      <c r="AT984" s="114"/>
      <c r="AU984" s="114"/>
      <c r="AV984" s="114"/>
      <c r="AW984" s="114"/>
      <c r="AX984" s="115"/>
    </row>
    <row r="985" spans="1:113" ht="12" customHeight="1">
      <c r="A985" s="51"/>
      <c r="B985" s="113"/>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4"/>
      <c r="AL985" s="114"/>
      <c r="AM985" s="114"/>
      <c r="AN985" s="114"/>
      <c r="AO985" s="114"/>
      <c r="AP985" s="114"/>
      <c r="AQ985" s="114"/>
      <c r="AR985" s="114"/>
      <c r="AS985" s="114"/>
      <c r="AT985" s="114"/>
      <c r="AU985" s="114"/>
      <c r="AV985" s="114"/>
      <c r="AW985" s="114"/>
      <c r="AX985" s="115"/>
    </row>
    <row r="986" spans="1:113" ht="12" customHeight="1">
      <c r="A986" s="51"/>
      <c r="B986" s="113"/>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4"/>
      <c r="AL986" s="114"/>
      <c r="AM986" s="114"/>
      <c r="AN986" s="114"/>
      <c r="AO986" s="114"/>
      <c r="AP986" s="114"/>
      <c r="AQ986" s="114"/>
      <c r="AR986" s="114"/>
      <c r="AS986" s="114"/>
      <c r="AT986" s="114"/>
      <c r="AU986" s="114"/>
      <c r="AV986" s="114"/>
      <c r="AW986" s="114"/>
      <c r="AX986" s="115"/>
    </row>
    <row r="987" spans="1:113" ht="12" customHeight="1">
      <c r="A987" s="51"/>
      <c r="B987" s="113"/>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4"/>
      <c r="AL987" s="114"/>
      <c r="AM987" s="114"/>
      <c r="AN987" s="114"/>
      <c r="AO987" s="114"/>
      <c r="AP987" s="114"/>
      <c r="AQ987" s="114"/>
      <c r="AR987" s="114"/>
      <c r="AS987" s="114"/>
      <c r="AT987" s="114"/>
      <c r="AU987" s="114"/>
      <c r="AV987" s="114"/>
      <c r="AW987" s="114"/>
      <c r="AX987" s="115"/>
    </row>
    <row r="988" spans="1:113" ht="12" customHeight="1">
      <c r="A988" s="51"/>
      <c r="B988" s="113"/>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4"/>
      <c r="AL988" s="114"/>
      <c r="AM988" s="114"/>
      <c r="AN988" s="114"/>
      <c r="AO988" s="114"/>
      <c r="AP988" s="114"/>
      <c r="AQ988" s="114"/>
      <c r="AR988" s="114"/>
      <c r="AS988" s="114"/>
      <c r="AT988" s="114"/>
      <c r="AU988" s="114"/>
      <c r="AV988" s="114"/>
      <c r="AW988" s="114"/>
      <c r="AX988" s="115"/>
      <c r="BC988" s="59"/>
    </row>
    <row r="989" spans="1:113" ht="12" customHeight="1">
      <c r="A989" s="51"/>
      <c r="B989" s="113"/>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4"/>
      <c r="AL989" s="114"/>
      <c r="AM989" s="114"/>
      <c r="AN989" s="114"/>
      <c r="AO989" s="114"/>
      <c r="AP989" s="114"/>
      <c r="AQ989" s="114"/>
      <c r="AR989" s="114"/>
      <c r="AS989" s="114"/>
      <c r="AT989" s="114"/>
      <c r="AU989" s="114"/>
      <c r="AV989" s="114"/>
      <c r="AW989" s="114"/>
      <c r="AX989" s="115"/>
    </row>
    <row r="990" spans="1:113" ht="12" customHeight="1">
      <c r="A990" s="51"/>
      <c r="B990" s="113"/>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4"/>
      <c r="AL990" s="114"/>
      <c r="AM990" s="114"/>
      <c r="AN990" s="114"/>
      <c r="AO990" s="114"/>
      <c r="AP990" s="114"/>
      <c r="AQ990" s="114"/>
      <c r="AR990" s="114"/>
      <c r="AS990" s="114"/>
      <c r="AT990" s="114"/>
      <c r="AU990" s="114"/>
      <c r="AV990" s="114"/>
      <c r="AW990" s="114"/>
      <c r="AX990" s="115"/>
    </row>
    <row r="991" spans="1:113" ht="12" customHeight="1">
      <c r="A991" s="51"/>
      <c r="B991" s="113"/>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c r="AA991" s="114"/>
      <c r="AB991" s="114"/>
      <c r="AC991" s="114"/>
      <c r="AD991" s="114"/>
      <c r="AE991" s="114"/>
      <c r="AF991" s="114"/>
      <c r="AG991" s="114"/>
      <c r="AH991" s="114"/>
      <c r="AI991" s="114"/>
      <c r="AJ991" s="114"/>
      <c r="AK991" s="114"/>
      <c r="AL991" s="114"/>
      <c r="AM991" s="114"/>
      <c r="AN991" s="114"/>
      <c r="AO991" s="114"/>
      <c r="AP991" s="114"/>
      <c r="AQ991" s="114"/>
      <c r="AR991" s="114"/>
      <c r="AS991" s="114"/>
      <c r="AT991" s="114"/>
      <c r="AU991" s="114"/>
      <c r="AV991" s="114"/>
      <c r="AW991" s="114"/>
      <c r="AX991" s="115"/>
    </row>
    <row r="992" spans="1:113" ht="15" thickBot="1">
      <c r="A992" s="60"/>
      <c r="B992" s="61"/>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c r="AG992" s="62"/>
      <c r="AH992" s="62"/>
      <c r="AI992" s="62"/>
      <c r="AJ992" s="62"/>
      <c r="AK992" s="62"/>
      <c r="AL992" s="62"/>
      <c r="AM992" s="62"/>
      <c r="AN992" s="62"/>
      <c r="AO992" s="62"/>
      <c r="AP992" s="62"/>
      <c r="AQ992" s="62"/>
      <c r="AR992" s="62"/>
      <c r="AS992" s="62"/>
      <c r="AT992" s="62"/>
      <c r="AU992" s="62"/>
      <c r="AV992" s="62"/>
      <c r="AW992" s="62"/>
      <c r="AX992" s="63"/>
    </row>
    <row r="993" spans="1:251">
      <c r="B993" s="64"/>
    </row>
    <row r="994" spans="1:251" ht="14.4">
      <c r="B994" s="53" t="s">
        <v>110</v>
      </c>
      <c r="C994" s="51"/>
      <c r="D994" s="51"/>
      <c r="E994" s="51"/>
      <c r="F994" s="51"/>
      <c r="G994" s="51"/>
      <c r="H994" s="51"/>
      <c r="I994" s="51"/>
      <c r="J994" s="51"/>
      <c r="K994" s="51"/>
      <c r="L994" s="52"/>
      <c r="M994" s="52"/>
      <c r="N994" s="52"/>
      <c r="O994" s="52"/>
      <c r="P994" s="51"/>
      <c r="Q994" s="51"/>
      <c r="R994" s="51"/>
      <c r="S994" s="51"/>
      <c r="T994" s="51"/>
      <c r="U994" s="51"/>
      <c r="V994" s="53"/>
      <c r="W994" s="53"/>
      <c r="X994" s="53"/>
      <c r="Y994" s="53"/>
      <c r="Z994" s="53"/>
      <c r="AA994" s="53"/>
      <c r="AB994" s="53"/>
      <c r="AC994" s="53"/>
      <c r="AD994" s="53"/>
      <c r="AE994" s="53"/>
      <c r="AF994" s="53"/>
      <c r="AG994" s="53"/>
      <c r="AH994" s="53"/>
      <c r="AI994" s="53"/>
      <c r="AJ994" s="53"/>
      <c r="AK994" s="53"/>
      <c r="AL994" s="53"/>
      <c r="AM994" s="53"/>
      <c r="AN994" s="53"/>
      <c r="AO994" s="53"/>
      <c r="AP994" s="53"/>
      <c r="AQ994" s="53"/>
      <c r="AR994" s="53"/>
      <c r="AS994" s="53"/>
      <c r="AT994" s="53"/>
      <c r="AU994" s="53"/>
      <c r="AV994" s="53"/>
      <c r="AW994" s="53"/>
      <c r="AX994" s="53"/>
    </row>
    <row r="995" spans="1:251" ht="15" thickBot="1">
      <c r="B995" s="51"/>
      <c r="C995" s="51"/>
      <c r="D995" s="51"/>
      <c r="E995" s="51"/>
      <c r="F995" s="51"/>
      <c r="G995" s="51"/>
      <c r="H995" s="51"/>
      <c r="I995" s="51"/>
      <c r="J995" s="51"/>
      <c r="K995" s="51"/>
      <c r="L995" s="52"/>
      <c r="M995" s="52"/>
      <c r="N995" s="52"/>
      <c r="O995" s="52"/>
      <c r="P995" s="51"/>
      <c r="Q995" s="51"/>
      <c r="R995" s="51"/>
      <c r="S995" s="51"/>
      <c r="T995" s="51"/>
      <c r="U995" s="51"/>
      <c r="V995" s="53"/>
      <c r="W995" s="53"/>
      <c r="X995" s="53"/>
      <c r="Y995" s="53"/>
      <c r="Z995" s="53"/>
      <c r="AA995" s="53"/>
      <c r="AB995" s="53"/>
      <c r="AC995" s="53"/>
      <c r="AD995" s="53"/>
      <c r="AE995" s="53"/>
      <c r="AF995" s="53"/>
      <c r="AG995" s="53"/>
      <c r="AH995" s="53"/>
      <c r="AI995" s="53"/>
      <c r="AJ995" s="53"/>
      <c r="AK995" s="53"/>
      <c r="AL995" s="53"/>
      <c r="AM995" s="53"/>
      <c r="AN995" s="53"/>
      <c r="AO995" s="53"/>
      <c r="AP995" s="53"/>
      <c r="AQ995" s="53"/>
      <c r="AR995" s="53"/>
      <c r="AS995" s="53"/>
      <c r="AT995" s="53"/>
      <c r="AU995" s="53"/>
      <c r="AV995" s="53"/>
      <c r="AW995" s="53"/>
      <c r="AX995" s="65" t="s">
        <v>111</v>
      </c>
    </row>
    <row r="996" spans="1:251" s="59" customFormat="1" ht="13.5" customHeight="1">
      <c r="A996" s="51"/>
      <c r="B996" s="116" t="s">
        <v>112</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8"/>
      <c r="AA996" s="122" t="s">
        <v>113</v>
      </c>
      <c r="AB996" s="117"/>
      <c r="AC996" s="117"/>
      <c r="AD996" s="117"/>
      <c r="AE996" s="117"/>
      <c r="AF996" s="117"/>
      <c r="AG996" s="117"/>
      <c r="AH996" s="117"/>
      <c r="AI996" s="118"/>
      <c r="AJ996" s="122" t="s">
        <v>114</v>
      </c>
      <c r="AK996" s="117"/>
      <c r="AL996" s="117"/>
      <c r="AM996" s="117"/>
      <c r="AN996" s="117"/>
      <c r="AO996" s="117"/>
      <c r="AP996" s="117"/>
      <c r="AQ996" s="117"/>
      <c r="AR996" s="118"/>
      <c r="AS996" s="122" t="s">
        <v>115</v>
      </c>
      <c r="AT996" s="117"/>
      <c r="AU996" s="117"/>
      <c r="AV996" s="117"/>
      <c r="AW996" s="117"/>
      <c r="AX996" s="124"/>
      <c r="AY996" s="45"/>
      <c r="AZ996" s="45"/>
      <c r="BA996" s="45"/>
      <c r="BB996" s="45"/>
      <c r="BC996" s="45"/>
      <c r="BD996" s="45"/>
      <c r="BE996" s="45"/>
      <c r="BF996" s="45"/>
      <c r="BG996" s="45"/>
      <c r="BH996" s="45"/>
      <c r="BI996" s="45"/>
      <c r="BJ996" s="45"/>
      <c r="BK996" s="45"/>
      <c r="BL996" s="45"/>
      <c r="BM996" s="45"/>
      <c r="BN996" s="45"/>
      <c r="BO996" s="45"/>
      <c r="BP996" s="45"/>
      <c r="BQ996" s="45"/>
      <c r="BR996" s="45"/>
      <c r="BS996" s="45"/>
      <c r="BT996" s="45"/>
      <c r="BU996" s="45"/>
      <c r="BV996" s="45"/>
      <c r="BW996" s="45"/>
      <c r="BX996" s="45"/>
      <c r="BY996" s="45"/>
      <c r="BZ996" s="45"/>
      <c r="CA996" s="45"/>
      <c r="CB996" s="45"/>
      <c r="CC996" s="45"/>
      <c r="CD996" s="45"/>
      <c r="CE996" s="45"/>
      <c r="CF996" s="45"/>
      <c r="CG996" s="45"/>
      <c r="CH996" s="45"/>
      <c r="CI996" s="45"/>
      <c r="CJ996" s="45"/>
      <c r="CK996" s="45"/>
      <c r="CL996" s="45"/>
      <c r="CM996" s="45"/>
      <c r="CN996" s="45"/>
      <c r="CO996" s="45"/>
      <c r="CP996" s="45"/>
      <c r="CQ996" s="45"/>
      <c r="CR996" s="45"/>
      <c r="CS996" s="45"/>
      <c r="CT996" s="45"/>
      <c r="CU996" s="45"/>
      <c r="CV996" s="45"/>
      <c r="CW996" s="45"/>
      <c r="CX996" s="45"/>
      <c r="CY996" s="45"/>
      <c r="CZ996" s="45"/>
      <c r="DA996" s="45"/>
      <c r="DB996" s="45"/>
      <c r="DC996" s="45"/>
      <c r="DD996" s="45"/>
      <c r="DE996" s="45"/>
      <c r="DF996" s="45"/>
      <c r="DG996" s="45"/>
      <c r="DH996" s="45"/>
      <c r="DI996" s="45"/>
      <c r="DJ996" s="45"/>
      <c r="DK996" s="45"/>
      <c r="DL996" s="45"/>
      <c r="DM996" s="45"/>
      <c r="DN996" s="45"/>
      <c r="DO996" s="45"/>
      <c r="DP996" s="45"/>
      <c r="DQ996" s="45"/>
      <c r="DR996" s="45"/>
      <c r="DS996" s="45"/>
      <c r="DT996" s="45"/>
      <c r="DU996" s="45"/>
      <c r="DV996" s="45"/>
      <c r="DW996" s="45"/>
      <c r="DX996" s="45"/>
      <c r="DY996" s="45"/>
      <c r="DZ996" s="45"/>
      <c r="EA996" s="45"/>
      <c r="EB996" s="45"/>
      <c r="EC996" s="45"/>
      <c r="ED996" s="45"/>
      <c r="EE996" s="45"/>
      <c r="EF996" s="45"/>
      <c r="EG996" s="45"/>
      <c r="EH996" s="45"/>
      <c r="EI996" s="45"/>
      <c r="EJ996" s="45"/>
      <c r="EK996" s="45"/>
      <c r="EL996" s="45"/>
      <c r="EM996" s="45"/>
      <c r="EN996" s="45"/>
      <c r="EO996" s="45"/>
      <c r="EP996" s="45"/>
      <c r="EQ996" s="45"/>
      <c r="ER996" s="45"/>
      <c r="ES996" s="45"/>
      <c r="ET996" s="45"/>
      <c r="EU996" s="45"/>
      <c r="EV996" s="45"/>
      <c r="EW996" s="45"/>
      <c r="EX996" s="45"/>
      <c r="EY996" s="45"/>
      <c r="EZ996" s="45"/>
      <c r="FA996" s="45"/>
      <c r="FB996" s="45"/>
      <c r="FC996" s="45"/>
      <c r="FD996" s="45"/>
      <c r="FE996" s="45"/>
      <c r="FF996" s="45"/>
      <c r="FG996" s="45"/>
      <c r="FH996" s="45"/>
      <c r="FI996" s="45"/>
      <c r="FJ996" s="45"/>
      <c r="FK996" s="45"/>
      <c r="FL996" s="45"/>
      <c r="FM996" s="45"/>
      <c r="FN996" s="45"/>
      <c r="FO996" s="45"/>
      <c r="FP996" s="45"/>
      <c r="FQ996" s="45"/>
      <c r="FR996" s="45"/>
      <c r="FS996" s="45"/>
      <c r="FT996" s="45"/>
      <c r="FU996" s="45"/>
      <c r="FV996" s="45"/>
      <c r="FW996" s="45"/>
      <c r="FX996" s="45"/>
      <c r="FY996" s="45"/>
      <c r="FZ996" s="45"/>
      <c r="GA996" s="45"/>
      <c r="GB996" s="45"/>
      <c r="GC996" s="45"/>
      <c r="GD996" s="45"/>
      <c r="GE996" s="45"/>
      <c r="GF996" s="45"/>
      <c r="GG996" s="45"/>
      <c r="GH996" s="45"/>
      <c r="GI996" s="45"/>
      <c r="GJ996" s="45"/>
      <c r="GK996" s="45"/>
      <c r="GL996" s="45"/>
      <c r="GM996" s="45"/>
      <c r="GN996" s="45"/>
      <c r="GO996" s="45"/>
      <c r="GP996" s="45"/>
      <c r="GQ996" s="45"/>
      <c r="GR996" s="45"/>
      <c r="GS996" s="45"/>
      <c r="GT996" s="45"/>
      <c r="GU996" s="45"/>
      <c r="GV996" s="45"/>
      <c r="GW996" s="45"/>
      <c r="GX996" s="45"/>
      <c r="GY996" s="45"/>
      <c r="GZ996" s="45"/>
      <c r="HA996" s="45"/>
      <c r="HB996" s="45"/>
      <c r="HC996" s="45"/>
      <c r="HD996" s="45"/>
      <c r="HE996" s="45"/>
      <c r="HF996" s="45"/>
      <c r="HG996" s="45"/>
      <c r="HH996" s="45"/>
      <c r="HI996" s="45"/>
      <c r="HJ996" s="45"/>
      <c r="HK996" s="45"/>
      <c r="HL996" s="45"/>
      <c r="HM996" s="45"/>
      <c r="HN996" s="45"/>
      <c r="HO996" s="45"/>
      <c r="HP996" s="45"/>
      <c r="HQ996" s="45"/>
      <c r="HR996" s="45"/>
      <c r="HS996" s="45"/>
      <c r="HT996" s="45"/>
      <c r="HU996" s="45"/>
      <c r="HV996" s="45"/>
      <c r="HW996" s="45"/>
      <c r="HX996" s="45"/>
      <c r="HY996" s="45"/>
      <c r="HZ996" s="45"/>
      <c r="IA996" s="45"/>
      <c r="IB996" s="45"/>
      <c r="IC996" s="45"/>
      <c r="ID996" s="45"/>
      <c r="IE996" s="45"/>
      <c r="IF996" s="45"/>
      <c r="IG996" s="45"/>
      <c r="IH996" s="45"/>
      <c r="II996" s="45"/>
      <c r="IJ996" s="45"/>
      <c r="IK996" s="45"/>
      <c r="IL996" s="45"/>
      <c r="IM996" s="45"/>
      <c r="IN996" s="45"/>
      <c r="IO996" s="45"/>
      <c r="IP996" s="45"/>
      <c r="IQ996" s="45"/>
    </row>
    <row r="997" spans="1:251" s="59" customFormat="1">
      <c r="A997" s="51"/>
      <c r="B997" s="119"/>
      <c r="C997" s="120"/>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1"/>
      <c r="AA997" s="123"/>
      <c r="AB997" s="120"/>
      <c r="AC997" s="120"/>
      <c r="AD997" s="120"/>
      <c r="AE997" s="120"/>
      <c r="AF997" s="120"/>
      <c r="AG997" s="120"/>
      <c r="AH997" s="120"/>
      <c r="AI997" s="121"/>
      <c r="AJ997" s="123"/>
      <c r="AK997" s="120"/>
      <c r="AL997" s="120"/>
      <c r="AM997" s="120"/>
      <c r="AN997" s="120"/>
      <c r="AO997" s="120"/>
      <c r="AP997" s="120"/>
      <c r="AQ997" s="120"/>
      <c r="AR997" s="121"/>
      <c r="AS997" s="123"/>
      <c r="AT997" s="120"/>
      <c r="AU997" s="120"/>
      <c r="AV997" s="120"/>
      <c r="AW997" s="120"/>
      <c r="AX997" s="125"/>
      <c r="AY997" s="45"/>
      <c r="AZ997" s="45"/>
      <c r="BA997" s="45"/>
      <c r="BB997" s="66"/>
      <c r="BC997" s="67"/>
      <c r="BE997" s="45"/>
      <c r="BF997" s="45"/>
      <c r="BG997" s="45"/>
      <c r="BH997" s="45"/>
      <c r="BI997" s="45"/>
      <c r="BJ997" s="45"/>
      <c r="BK997" s="45"/>
      <c r="BL997" s="45"/>
      <c r="BM997" s="45"/>
      <c r="BN997" s="45"/>
      <c r="BO997" s="45"/>
      <c r="BP997" s="45"/>
      <c r="BQ997" s="45"/>
      <c r="BR997" s="45"/>
      <c r="BS997" s="45"/>
      <c r="BT997" s="45"/>
      <c r="BU997" s="45"/>
      <c r="BV997" s="45"/>
      <c r="BW997" s="45"/>
      <c r="BX997" s="45"/>
      <c r="BY997" s="45"/>
      <c r="BZ997" s="45"/>
      <c r="CA997" s="45"/>
      <c r="CB997" s="45"/>
      <c r="CC997" s="45"/>
      <c r="CD997" s="45"/>
      <c r="CE997" s="45"/>
      <c r="CF997" s="45"/>
      <c r="CG997" s="45"/>
      <c r="CH997" s="45"/>
      <c r="CI997" s="45"/>
      <c r="CJ997" s="45"/>
      <c r="CK997" s="45"/>
      <c r="CL997" s="45"/>
      <c r="CM997" s="45"/>
      <c r="CN997" s="45"/>
      <c r="CO997" s="45"/>
      <c r="CP997" s="45"/>
      <c r="CQ997" s="45"/>
      <c r="CR997" s="45"/>
      <c r="CS997" s="45"/>
      <c r="CT997" s="45"/>
      <c r="CU997" s="45"/>
      <c r="CV997" s="45"/>
      <c r="CW997" s="45"/>
      <c r="CX997" s="45"/>
      <c r="CY997" s="45"/>
      <c r="CZ997" s="45"/>
      <c r="DA997" s="45"/>
      <c r="DB997" s="45"/>
      <c r="DC997" s="45"/>
      <c r="DD997" s="45"/>
      <c r="DE997" s="45"/>
      <c r="DF997" s="45"/>
      <c r="DG997" s="45"/>
      <c r="DH997" s="45"/>
      <c r="DI997" s="45"/>
      <c r="DJ997" s="45"/>
      <c r="DK997" s="45"/>
      <c r="DL997" s="45"/>
      <c r="DM997" s="45"/>
      <c r="DN997" s="45"/>
      <c r="DO997" s="45"/>
      <c r="DP997" s="45"/>
      <c r="DQ997" s="45"/>
      <c r="DR997" s="45"/>
      <c r="DS997" s="45"/>
      <c r="DT997" s="45"/>
      <c r="DU997" s="45"/>
      <c r="DV997" s="45"/>
      <c r="DW997" s="45"/>
      <c r="DX997" s="45"/>
      <c r="DY997" s="45"/>
      <c r="DZ997" s="45"/>
      <c r="EA997" s="45"/>
      <c r="EB997" s="45"/>
      <c r="EC997" s="45"/>
      <c r="ED997" s="45"/>
      <c r="EE997" s="45"/>
      <c r="EF997" s="45"/>
      <c r="EG997" s="45"/>
      <c r="EH997" s="45"/>
      <c r="EI997" s="45"/>
      <c r="EJ997" s="45"/>
      <c r="EK997" s="45"/>
      <c r="EL997" s="45"/>
      <c r="EM997" s="45"/>
      <c r="EN997" s="45"/>
      <c r="EO997" s="45"/>
      <c r="EP997" s="45"/>
      <c r="EQ997" s="45"/>
      <c r="ER997" s="45"/>
      <c r="ES997" s="45"/>
      <c r="ET997" s="45"/>
      <c r="EU997" s="45"/>
      <c r="EV997" s="45"/>
      <c r="EW997" s="45"/>
      <c r="EX997" s="45"/>
      <c r="EY997" s="45"/>
      <c r="EZ997" s="45"/>
      <c r="FA997" s="45"/>
      <c r="FB997" s="45"/>
      <c r="FC997" s="45"/>
      <c r="FD997" s="45"/>
      <c r="FE997" s="45"/>
      <c r="FF997" s="45"/>
      <c r="FG997" s="45"/>
      <c r="FH997" s="45"/>
      <c r="FI997" s="45"/>
      <c r="FJ997" s="45"/>
      <c r="FK997" s="45"/>
      <c r="FL997" s="45"/>
      <c r="FM997" s="45"/>
      <c r="FN997" s="45"/>
      <c r="FO997" s="45"/>
      <c r="FP997" s="45"/>
      <c r="FQ997" s="45"/>
      <c r="FR997" s="45"/>
      <c r="FS997" s="45"/>
      <c r="FT997" s="45"/>
      <c r="FU997" s="45"/>
      <c r="FV997" s="45"/>
      <c r="FW997" s="45"/>
      <c r="FX997" s="45"/>
      <c r="FY997" s="45"/>
      <c r="FZ997" s="45"/>
      <c r="GA997" s="45"/>
      <c r="GB997" s="45"/>
      <c r="GC997" s="45"/>
      <c r="GD997" s="45"/>
      <c r="GE997" s="45"/>
      <c r="GF997" s="45"/>
      <c r="GG997" s="45"/>
      <c r="GH997" s="45"/>
      <c r="GI997" s="45"/>
      <c r="GJ997" s="45"/>
      <c r="GK997" s="45"/>
      <c r="GL997" s="45"/>
      <c r="GM997" s="45"/>
      <c r="GN997" s="45"/>
      <c r="GO997" s="45"/>
      <c r="GP997" s="45"/>
      <c r="GQ997" s="45"/>
      <c r="GR997" s="45"/>
      <c r="GS997" s="45"/>
      <c r="GT997" s="45"/>
      <c r="GU997" s="45"/>
      <c r="GV997" s="45"/>
      <c r="GW997" s="45"/>
      <c r="GX997" s="45"/>
      <c r="GY997" s="45"/>
      <c r="GZ997" s="45"/>
      <c r="HA997" s="45"/>
      <c r="HB997" s="45"/>
      <c r="HC997" s="45"/>
      <c r="HD997" s="45"/>
      <c r="HE997" s="45"/>
      <c r="HF997" s="45"/>
      <c r="HG997" s="45"/>
      <c r="HH997" s="45"/>
      <c r="HI997" s="45"/>
      <c r="HJ997" s="45"/>
      <c r="HK997" s="45"/>
      <c r="HL997" s="45"/>
      <c r="HM997" s="45"/>
      <c r="HN997" s="45"/>
      <c r="HO997" s="45"/>
      <c r="HP997" s="45"/>
      <c r="HQ997" s="45"/>
      <c r="HR997" s="45"/>
      <c r="HS997" s="45"/>
      <c r="HT997" s="45"/>
      <c r="HU997" s="45"/>
      <c r="HV997" s="45"/>
      <c r="HW997" s="45"/>
      <c r="HX997" s="45"/>
      <c r="HY997" s="45"/>
      <c r="HZ997" s="45"/>
      <c r="IA997" s="45"/>
      <c r="IB997" s="45"/>
      <c r="IC997" s="45"/>
      <c r="ID997" s="45"/>
      <c r="IE997" s="45"/>
      <c r="IF997" s="45"/>
      <c r="IG997" s="45"/>
      <c r="IH997" s="45"/>
      <c r="II997" s="45"/>
      <c r="IJ997" s="45"/>
      <c r="IK997" s="45"/>
      <c r="IL997" s="45"/>
      <c r="IM997" s="45"/>
      <c r="IN997" s="45"/>
      <c r="IO997" s="45"/>
      <c r="IP997" s="45"/>
      <c r="IQ997" s="45"/>
    </row>
    <row r="998" spans="1:251" s="59" customFormat="1" ht="18.75" customHeight="1">
      <c r="A998" s="51"/>
      <c r="B998" s="68"/>
      <c r="C998" s="126" t="s">
        <v>254</v>
      </c>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8"/>
      <c r="AA998" s="129">
        <v>78000</v>
      </c>
      <c r="AB998" s="130"/>
      <c r="AC998" s="130"/>
      <c r="AD998" s="130"/>
      <c r="AE998" s="130"/>
      <c r="AF998" s="130"/>
      <c r="AG998" s="130"/>
      <c r="AH998" s="130"/>
      <c r="AI998" s="131"/>
      <c r="AJ998" s="129">
        <v>153800</v>
      </c>
      <c r="AK998" s="130"/>
      <c r="AL998" s="130"/>
      <c r="AM998" s="130"/>
      <c r="AN998" s="130"/>
      <c r="AO998" s="130"/>
      <c r="AP998" s="130"/>
      <c r="AQ998" s="130"/>
      <c r="AR998" s="131"/>
      <c r="AS998" s="132"/>
      <c r="AT998" s="133"/>
      <c r="AU998" s="133"/>
      <c r="AV998" s="133"/>
      <c r="AW998" s="133"/>
      <c r="AX998" s="134"/>
      <c r="AY998" s="45"/>
      <c r="AZ998" s="45"/>
      <c r="BA998" s="45"/>
      <c r="BB998" s="45"/>
      <c r="BC998" s="45"/>
      <c r="BD998" s="45"/>
      <c r="BE998" s="45"/>
      <c r="BF998" s="45"/>
      <c r="BG998" s="45"/>
      <c r="BH998" s="45"/>
      <c r="BI998" s="45"/>
      <c r="BJ998" s="45"/>
      <c r="BK998" s="45"/>
      <c r="BL998" s="45"/>
      <c r="BM998" s="45"/>
      <c r="BN998" s="45"/>
      <c r="BO998" s="45"/>
      <c r="BP998" s="45"/>
      <c r="BQ998" s="45"/>
      <c r="BR998" s="45"/>
      <c r="BS998" s="45"/>
      <c r="BT998" s="45"/>
      <c r="BU998" s="45"/>
      <c r="BV998" s="45"/>
      <c r="BW998" s="45"/>
      <c r="BX998" s="45"/>
      <c r="BY998" s="45"/>
      <c r="BZ998" s="45"/>
      <c r="CA998" s="45"/>
      <c r="CB998" s="45"/>
      <c r="CC998" s="45"/>
      <c r="CD998" s="45"/>
      <c r="CE998" s="45"/>
      <c r="CF998" s="45"/>
      <c r="CG998" s="45"/>
      <c r="CH998" s="45"/>
      <c r="CI998" s="45"/>
      <c r="CJ998" s="45"/>
      <c r="CK998" s="45"/>
      <c r="CL998" s="45"/>
      <c r="CM998" s="45"/>
      <c r="CN998" s="45"/>
      <c r="CO998" s="45"/>
      <c r="CP998" s="45"/>
      <c r="CQ998" s="45"/>
      <c r="CR998" s="45"/>
      <c r="CS998" s="45"/>
      <c r="CT998" s="45"/>
      <c r="CU998" s="45"/>
      <c r="CV998" s="45"/>
      <c r="CW998" s="45"/>
      <c r="CX998" s="45"/>
      <c r="CY998" s="45"/>
      <c r="CZ998" s="45"/>
      <c r="DA998" s="45"/>
      <c r="DB998" s="45"/>
      <c r="DC998" s="45"/>
      <c r="DD998" s="45"/>
      <c r="DE998" s="45"/>
      <c r="DF998" s="45"/>
      <c r="DG998" s="45"/>
      <c r="DH998" s="45"/>
      <c r="DI998" s="45"/>
      <c r="DJ998" s="45"/>
      <c r="DK998" s="45"/>
      <c r="DL998" s="45"/>
      <c r="DM998" s="45"/>
      <c r="DN998" s="45"/>
      <c r="DO998" s="45"/>
      <c r="DP998" s="45"/>
      <c r="DQ998" s="45"/>
      <c r="DR998" s="45"/>
      <c r="DS998" s="45"/>
      <c r="DT998" s="45"/>
      <c r="DU998" s="45"/>
      <c r="DV998" s="45"/>
      <c r="DW998" s="45"/>
      <c r="DX998" s="45"/>
      <c r="DY998" s="45"/>
      <c r="DZ998" s="45"/>
      <c r="EA998" s="45"/>
      <c r="EB998" s="45"/>
      <c r="EC998" s="45"/>
      <c r="ED998" s="45"/>
      <c r="EE998" s="45"/>
      <c r="EF998" s="45"/>
      <c r="EG998" s="45"/>
      <c r="EH998" s="45"/>
      <c r="EI998" s="45"/>
      <c r="EJ998" s="45"/>
      <c r="EK998" s="45"/>
      <c r="EL998" s="45"/>
      <c r="EM998" s="45"/>
      <c r="EN998" s="45"/>
      <c r="EO998" s="45"/>
      <c r="EP998" s="45"/>
      <c r="EQ998" s="45"/>
      <c r="ER998" s="45"/>
      <c r="ES998" s="45"/>
      <c r="ET998" s="45"/>
      <c r="EU998" s="45"/>
      <c r="EV998" s="45"/>
      <c r="EW998" s="45"/>
      <c r="EX998" s="45"/>
      <c r="EY998" s="45"/>
      <c r="EZ998" s="45"/>
      <c r="FA998" s="45"/>
      <c r="FB998" s="45"/>
      <c r="FC998" s="45"/>
      <c r="FD998" s="45"/>
      <c r="FE998" s="45"/>
      <c r="FF998" s="45"/>
      <c r="FG998" s="45"/>
      <c r="FH998" s="45"/>
      <c r="FI998" s="45"/>
      <c r="FJ998" s="45"/>
      <c r="FK998" s="45"/>
      <c r="FL998" s="45"/>
      <c r="FM998" s="45"/>
      <c r="FN998" s="45"/>
      <c r="FO998" s="45"/>
      <c r="FP998" s="45"/>
      <c r="FQ998" s="45"/>
      <c r="FR998" s="45"/>
      <c r="FS998" s="45"/>
      <c r="FT998" s="45"/>
      <c r="FU998" s="45"/>
      <c r="FV998" s="45"/>
      <c r="FW998" s="45"/>
      <c r="FX998" s="45"/>
      <c r="FY998" s="45"/>
      <c r="FZ998" s="45"/>
      <c r="GA998" s="45"/>
      <c r="GB998" s="45"/>
      <c r="GC998" s="45"/>
      <c r="GD998" s="45"/>
      <c r="GE998" s="45"/>
      <c r="GF998" s="45"/>
      <c r="GG998" s="45"/>
      <c r="GH998" s="45"/>
      <c r="GI998" s="45"/>
      <c r="GJ998" s="45"/>
      <c r="GK998" s="45"/>
      <c r="GL998" s="45"/>
      <c r="GM998" s="45"/>
      <c r="GN998" s="45"/>
      <c r="GO998" s="45"/>
      <c r="GP998" s="45"/>
      <c r="GQ998" s="45"/>
      <c r="GR998" s="45"/>
      <c r="GS998" s="45"/>
      <c r="GT998" s="45"/>
      <c r="GU998" s="45"/>
      <c r="GV998" s="45"/>
      <c r="GW998" s="45"/>
      <c r="GX998" s="45"/>
      <c r="GY998" s="45"/>
      <c r="GZ998" s="45"/>
      <c r="HA998" s="45"/>
      <c r="HB998" s="45"/>
      <c r="HC998" s="45"/>
      <c r="HD998" s="45"/>
      <c r="HE998" s="45"/>
      <c r="HF998" s="45"/>
      <c r="HG998" s="45"/>
      <c r="HH998" s="45"/>
      <c r="HI998" s="45"/>
      <c r="HJ998" s="45"/>
      <c r="HK998" s="45"/>
      <c r="HL998" s="45"/>
      <c r="HM998" s="45"/>
      <c r="HN998" s="45"/>
      <c r="HO998" s="45"/>
      <c r="HP998" s="45"/>
      <c r="HQ998" s="45"/>
      <c r="HR998" s="45"/>
      <c r="HS998" s="45"/>
      <c r="HT998" s="45"/>
      <c r="HU998" s="45"/>
      <c r="HV998" s="45"/>
      <c r="HW998" s="45"/>
      <c r="HX998" s="45"/>
      <c r="HY998" s="45"/>
      <c r="HZ998" s="45"/>
      <c r="IA998" s="45"/>
      <c r="IB998" s="45"/>
      <c r="IC998" s="45"/>
      <c r="ID998" s="45"/>
      <c r="IE998" s="45"/>
      <c r="IF998" s="45"/>
      <c r="IG998" s="45"/>
      <c r="IH998" s="45"/>
      <c r="II998" s="45"/>
      <c r="IJ998" s="45"/>
      <c r="IK998" s="45"/>
      <c r="IL998" s="45"/>
      <c r="IM998" s="45"/>
      <c r="IN998" s="45"/>
      <c r="IO998" s="45"/>
      <c r="IP998" s="45"/>
      <c r="IQ998" s="45"/>
    </row>
    <row r="999" spans="1:251" s="59" customFormat="1" ht="18.75" customHeight="1">
      <c r="A999" s="51"/>
      <c r="B999" s="68"/>
      <c r="C999" s="126" t="s">
        <v>261</v>
      </c>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8"/>
      <c r="AA999" s="129">
        <v>28239</v>
      </c>
      <c r="AB999" s="130"/>
      <c r="AC999" s="130"/>
      <c r="AD999" s="130"/>
      <c r="AE999" s="130"/>
      <c r="AF999" s="130"/>
      <c r="AG999" s="130"/>
      <c r="AH999" s="130"/>
      <c r="AI999" s="131"/>
      <c r="AJ999" s="129">
        <v>36980</v>
      </c>
      <c r="AK999" s="130"/>
      <c r="AL999" s="130"/>
      <c r="AM999" s="130"/>
      <c r="AN999" s="130"/>
      <c r="AO999" s="130"/>
      <c r="AP999" s="130"/>
      <c r="AQ999" s="130"/>
      <c r="AR999" s="131"/>
      <c r="AS999" s="132"/>
      <c r="AT999" s="133"/>
      <c r="AU999" s="133"/>
      <c r="AV999" s="133"/>
      <c r="AW999" s="133"/>
      <c r="AX999" s="134"/>
      <c r="AY999" s="45"/>
      <c r="AZ999" s="45"/>
      <c r="BA999" s="45"/>
      <c r="BB999" s="45"/>
      <c r="BC999" s="45"/>
      <c r="BD999" s="45"/>
      <c r="BE999" s="45"/>
      <c r="BF999" s="45"/>
      <c r="BG999" s="45"/>
      <c r="BH999" s="45"/>
      <c r="BI999" s="45"/>
      <c r="BJ999" s="45"/>
      <c r="BK999" s="45"/>
      <c r="BL999" s="45"/>
      <c r="BM999" s="45"/>
      <c r="BN999" s="45"/>
      <c r="BO999" s="45"/>
      <c r="BP999" s="45"/>
      <c r="BQ999" s="45"/>
      <c r="BR999" s="45"/>
      <c r="BS999" s="45"/>
      <c r="BT999" s="45"/>
      <c r="BU999" s="45"/>
      <c r="BV999" s="45"/>
      <c r="BW999" s="45"/>
      <c r="BX999" s="45"/>
      <c r="BY999" s="45"/>
      <c r="BZ999" s="45"/>
      <c r="CA999" s="45"/>
      <c r="CB999" s="45"/>
      <c r="CC999" s="45"/>
      <c r="CD999" s="45"/>
      <c r="CE999" s="45"/>
      <c r="CF999" s="45"/>
      <c r="CG999" s="45"/>
      <c r="CH999" s="45"/>
      <c r="CI999" s="45"/>
      <c r="CJ999" s="45"/>
      <c r="CK999" s="45"/>
      <c r="CL999" s="45"/>
      <c r="CM999" s="45"/>
      <c r="CN999" s="45"/>
      <c r="CO999" s="45"/>
      <c r="CP999" s="45"/>
      <c r="CQ999" s="45"/>
      <c r="CR999" s="45"/>
      <c r="CS999" s="45"/>
      <c r="CT999" s="45"/>
      <c r="CU999" s="45"/>
      <c r="CV999" s="45"/>
      <c r="CW999" s="45"/>
      <c r="CX999" s="45"/>
      <c r="CY999" s="45"/>
      <c r="CZ999" s="45"/>
      <c r="DA999" s="45"/>
      <c r="DB999" s="45"/>
      <c r="DC999" s="45"/>
      <c r="DD999" s="45"/>
      <c r="DE999" s="45"/>
      <c r="DF999" s="45"/>
      <c r="DG999" s="45"/>
      <c r="DH999" s="45"/>
      <c r="DI999" s="45"/>
      <c r="DJ999" s="45"/>
      <c r="DK999" s="45"/>
      <c r="DL999" s="45"/>
      <c r="DM999" s="45"/>
      <c r="DN999" s="45"/>
      <c r="DO999" s="45"/>
      <c r="DP999" s="45"/>
      <c r="DQ999" s="45"/>
      <c r="DR999" s="45"/>
      <c r="DS999" s="45"/>
      <c r="DT999" s="45"/>
      <c r="DU999" s="45"/>
      <c r="DV999" s="45"/>
      <c r="DW999" s="45"/>
      <c r="DX999" s="45"/>
      <c r="DY999" s="45"/>
      <c r="DZ999" s="45"/>
      <c r="EA999" s="45"/>
      <c r="EB999" s="45"/>
      <c r="EC999" s="45"/>
      <c r="ED999" s="45"/>
      <c r="EE999" s="45"/>
      <c r="EF999" s="45"/>
      <c r="EG999" s="45"/>
      <c r="EH999" s="45"/>
      <c r="EI999" s="45"/>
      <c r="EJ999" s="45"/>
      <c r="EK999" s="45"/>
      <c r="EL999" s="45"/>
      <c r="EM999" s="45"/>
      <c r="EN999" s="45"/>
      <c r="EO999" s="45"/>
      <c r="EP999" s="45"/>
      <c r="EQ999" s="45"/>
      <c r="ER999" s="45"/>
      <c r="ES999" s="45"/>
      <c r="ET999" s="45"/>
      <c r="EU999" s="45"/>
      <c r="EV999" s="45"/>
      <c r="EW999" s="45"/>
      <c r="EX999" s="45"/>
      <c r="EY999" s="45"/>
      <c r="EZ999" s="45"/>
      <c r="FA999" s="45"/>
      <c r="FB999" s="45"/>
      <c r="FC999" s="45"/>
      <c r="FD999" s="45"/>
      <c r="FE999" s="45"/>
      <c r="FF999" s="45"/>
      <c r="FG999" s="45"/>
      <c r="FH999" s="45"/>
      <c r="FI999" s="45"/>
      <c r="FJ999" s="45"/>
      <c r="FK999" s="45"/>
      <c r="FL999" s="45"/>
      <c r="FM999" s="45"/>
      <c r="FN999" s="45"/>
      <c r="FO999" s="45"/>
      <c r="FP999" s="45"/>
      <c r="FQ999" s="45"/>
      <c r="FR999" s="45"/>
      <c r="FS999" s="45"/>
      <c r="FT999" s="45"/>
      <c r="FU999" s="45"/>
      <c r="FV999" s="45"/>
      <c r="FW999" s="45"/>
      <c r="FX999" s="45"/>
      <c r="FY999" s="45"/>
      <c r="FZ999" s="45"/>
      <c r="GA999" s="45"/>
      <c r="GB999" s="45"/>
      <c r="GC999" s="45"/>
      <c r="GD999" s="45"/>
      <c r="GE999" s="45"/>
      <c r="GF999" s="45"/>
      <c r="GG999" s="45"/>
      <c r="GH999" s="45"/>
      <c r="GI999" s="45"/>
      <c r="GJ999" s="45"/>
      <c r="GK999" s="45"/>
      <c r="GL999" s="45"/>
      <c r="GM999" s="45"/>
      <c r="GN999" s="45"/>
      <c r="GO999" s="45"/>
      <c r="GP999" s="45"/>
      <c r="GQ999" s="45"/>
      <c r="GR999" s="45"/>
      <c r="GS999" s="45"/>
      <c r="GT999" s="45"/>
      <c r="GU999" s="45"/>
      <c r="GV999" s="45"/>
      <c r="GW999" s="45"/>
      <c r="GX999" s="45"/>
      <c r="GY999" s="45"/>
      <c r="GZ999" s="45"/>
      <c r="HA999" s="45"/>
      <c r="HB999" s="45"/>
      <c r="HC999" s="45"/>
      <c r="HD999" s="45"/>
      <c r="HE999" s="45"/>
      <c r="HF999" s="45"/>
      <c r="HG999" s="45"/>
      <c r="HH999" s="45"/>
      <c r="HI999" s="45"/>
      <c r="HJ999" s="45"/>
      <c r="HK999" s="45"/>
      <c r="HL999" s="45"/>
      <c r="HM999" s="45"/>
      <c r="HN999" s="45"/>
      <c r="HO999" s="45"/>
      <c r="HP999" s="45"/>
      <c r="HQ999" s="45"/>
      <c r="HR999" s="45"/>
      <c r="HS999" s="45"/>
      <c r="HT999" s="45"/>
      <c r="HU999" s="45"/>
      <c r="HV999" s="45"/>
      <c r="HW999" s="45"/>
      <c r="HX999" s="45"/>
      <c r="HY999" s="45"/>
      <c r="HZ999" s="45"/>
      <c r="IA999" s="45"/>
      <c r="IB999" s="45"/>
      <c r="IC999" s="45"/>
      <c r="ID999" s="45"/>
      <c r="IE999" s="45"/>
      <c r="IF999" s="45"/>
      <c r="IG999" s="45"/>
      <c r="IH999" s="45"/>
      <c r="II999" s="45"/>
      <c r="IJ999" s="45"/>
      <c r="IK999" s="45"/>
      <c r="IL999" s="45"/>
      <c r="IM999" s="45"/>
      <c r="IN999" s="45"/>
      <c r="IO999" s="45"/>
      <c r="IP999" s="45"/>
      <c r="IQ999" s="45"/>
    </row>
    <row r="1000" spans="1:251" s="59" customFormat="1" ht="18.75" customHeight="1">
      <c r="A1000" s="51"/>
      <c r="B1000" s="68"/>
      <c r="C1000" s="126" t="s">
        <v>242</v>
      </c>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8"/>
      <c r="AA1000" s="129">
        <v>12900</v>
      </c>
      <c r="AB1000" s="130"/>
      <c r="AC1000" s="130"/>
      <c r="AD1000" s="130"/>
      <c r="AE1000" s="130"/>
      <c r="AF1000" s="130"/>
      <c r="AG1000" s="130"/>
      <c r="AH1000" s="130"/>
      <c r="AI1000" s="131"/>
      <c r="AJ1000" s="129">
        <v>13800</v>
      </c>
      <c r="AK1000" s="130"/>
      <c r="AL1000" s="130"/>
      <c r="AM1000" s="130"/>
      <c r="AN1000" s="130"/>
      <c r="AO1000" s="130"/>
      <c r="AP1000" s="130"/>
      <c r="AQ1000" s="130"/>
      <c r="AR1000" s="131"/>
      <c r="AS1000" s="132"/>
      <c r="AT1000" s="133"/>
      <c r="AU1000" s="133"/>
      <c r="AV1000" s="133"/>
      <c r="AW1000" s="133"/>
      <c r="AX1000" s="134"/>
      <c r="AY1000" s="45"/>
      <c r="AZ1000" s="45"/>
      <c r="BA1000" s="45"/>
      <c r="BB1000" s="45"/>
      <c r="BC1000" s="45"/>
      <c r="BD1000" s="45"/>
      <c r="BE1000" s="45"/>
      <c r="BF1000" s="45"/>
      <c r="BG1000" s="45"/>
      <c r="BH1000" s="45"/>
      <c r="BI1000" s="45"/>
      <c r="BJ1000" s="45"/>
      <c r="BK1000" s="45"/>
      <c r="BL1000" s="45"/>
      <c r="BM1000" s="45"/>
      <c r="BN1000" s="45"/>
      <c r="BO1000" s="45"/>
      <c r="BP1000" s="45"/>
      <c r="BQ1000" s="45"/>
      <c r="BR1000" s="45"/>
      <c r="BS1000" s="45"/>
      <c r="BT1000" s="45"/>
      <c r="BU1000" s="45"/>
      <c r="BV1000" s="45"/>
      <c r="BW1000" s="45"/>
      <c r="BX1000" s="45"/>
      <c r="BY1000" s="45"/>
      <c r="BZ1000" s="45"/>
      <c r="CA1000" s="45"/>
      <c r="CB1000" s="45"/>
      <c r="CC1000" s="45"/>
      <c r="CD1000" s="45"/>
      <c r="CE1000" s="45"/>
      <c r="CF1000" s="45"/>
      <c r="CG1000" s="45"/>
      <c r="CH1000" s="45"/>
      <c r="CI1000" s="45"/>
      <c r="CJ1000" s="45"/>
      <c r="CK1000" s="45"/>
      <c r="CL1000" s="45"/>
      <c r="CM1000" s="45"/>
      <c r="CN1000" s="45"/>
      <c r="CO1000" s="45"/>
      <c r="CP1000" s="45"/>
      <c r="CQ1000" s="45"/>
      <c r="CR1000" s="45"/>
      <c r="CS1000" s="45"/>
      <c r="CT1000" s="45"/>
      <c r="CU1000" s="45"/>
      <c r="CV1000" s="45"/>
      <c r="CW1000" s="45"/>
      <c r="CX1000" s="45"/>
      <c r="CY1000" s="45"/>
      <c r="CZ1000" s="45"/>
      <c r="DA1000" s="45"/>
      <c r="DB1000" s="45"/>
      <c r="DC1000" s="45"/>
      <c r="DD1000" s="45"/>
      <c r="DE1000" s="45"/>
      <c r="DF1000" s="45"/>
      <c r="DG1000" s="45"/>
      <c r="DH1000" s="45"/>
      <c r="DI1000" s="45"/>
      <c r="DJ1000" s="45"/>
      <c r="DK1000" s="45"/>
      <c r="DL1000" s="45"/>
      <c r="DM1000" s="45"/>
      <c r="DN1000" s="45"/>
      <c r="DO1000" s="45"/>
      <c r="DP1000" s="45"/>
      <c r="DQ1000" s="45"/>
      <c r="DR1000" s="45"/>
      <c r="DS1000" s="45"/>
      <c r="DT1000" s="45"/>
      <c r="DU1000" s="45"/>
      <c r="DV1000" s="45"/>
      <c r="DW1000" s="45"/>
      <c r="DX1000" s="45"/>
      <c r="DY1000" s="45"/>
      <c r="DZ1000" s="45"/>
      <c r="EA1000" s="45"/>
      <c r="EB1000" s="45"/>
      <c r="EC1000" s="45"/>
      <c r="ED1000" s="45"/>
      <c r="EE1000" s="45"/>
      <c r="EF1000" s="45"/>
      <c r="EG1000" s="45"/>
      <c r="EH1000" s="45"/>
      <c r="EI1000" s="45"/>
      <c r="EJ1000" s="45"/>
      <c r="EK1000" s="45"/>
      <c r="EL1000" s="45"/>
      <c r="EM1000" s="45"/>
      <c r="EN1000" s="45"/>
      <c r="EO1000" s="45"/>
      <c r="EP1000" s="45"/>
      <c r="EQ1000" s="45"/>
      <c r="ER1000" s="45"/>
      <c r="ES1000" s="45"/>
      <c r="ET1000" s="45"/>
      <c r="EU1000" s="45"/>
      <c r="EV1000" s="45"/>
      <c r="EW1000" s="45"/>
      <c r="EX1000" s="45"/>
      <c r="EY1000" s="45"/>
      <c r="EZ1000" s="45"/>
      <c r="FA1000" s="45"/>
      <c r="FB1000" s="45"/>
      <c r="FC1000" s="45"/>
      <c r="FD1000" s="45"/>
      <c r="FE1000" s="45"/>
      <c r="FF1000" s="45"/>
      <c r="FG1000" s="45"/>
      <c r="FH1000" s="45"/>
      <c r="FI1000" s="45"/>
      <c r="FJ1000" s="45"/>
      <c r="FK1000" s="45"/>
      <c r="FL1000" s="45"/>
      <c r="FM1000" s="45"/>
      <c r="FN1000" s="45"/>
      <c r="FO1000" s="45"/>
      <c r="FP1000" s="45"/>
      <c r="FQ1000" s="45"/>
      <c r="FR1000" s="45"/>
      <c r="FS1000" s="45"/>
      <c r="FT1000" s="45"/>
      <c r="FU1000" s="45"/>
      <c r="FV1000" s="45"/>
      <c r="FW1000" s="45"/>
      <c r="FX1000" s="45"/>
      <c r="FY1000" s="45"/>
      <c r="FZ1000" s="45"/>
      <c r="GA1000" s="45"/>
      <c r="GB1000" s="45"/>
      <c r="GC1000" s="45"/>
      <c r="GD1000" s="45"/>
      <c r="GE1000" s="45"/>
      <c r="GF1000" s="45"/>
      <c r="GG1000" s="45"/>
      <c r="GH1000" s="45"/>
      <c r="GI1000" s="45"/>
      <c r="GJ1000" s="45"/>
      <c r="GK1000" s="45"/>
      <c r="GL1000" s="45"/>
      <c r="GM1000" s="45"/>
      <c r="GN1000" s="45"/>
      <c r="GO1000" s="45"/>
      <c r="GP1000" s="45"/>
      <c r="GQ1000" s="45"/>
      <c r="GR1000" s="45"/>
      <c r="GS1000" s="45"/>
      <c r="GT1000" s="45"/>
      <c r="GU1000" s="45"/>
      <c r="GV1000" s="45"/>
      <c r="GW1000" s="45"/>
      <c r="GX1000" s="45"/>
      <c r="GY1000" s="45"/>
      <c r="GZ1000" s="45"/>
      <c r="HA1000" s="45"/>
      <c r="HB1000" s="45"/>
      <c r="HC1000" s="45"/>
      <c r="HD1000" s="45"/>
      <c r="HE1000" s="45"/>
      <c r="HF1000" s="45"/>
      <c r="HG1000" s="45"/>
      <c r="HH1000" s="45"/>
      <c r="HI1000" s="45"/>
      <c r="HJ1000" s="45"/>
      <c r="HK1000" s="45"/>
      <c r="HL1000" s="45"/>
      <c r="HM1000" s="45"/>
      <c r="HN1000" s="45"/>
      <c r="HO1000" s="45"/>
      <c r="HP1000" s="45"/>
      <c r="HQ1000" s="45"/>
      <c r="HR1000" s="45"/>
      <c r="HS1000" s="45"/>
      <c r="HT1000" s="45"/>
      <c r="HU1000" s="45"/>
      <c r="HV1000" s="45"/>
      <c r="HW1000" s="45"/>
      <c r="HX1000" s="45"/>
      <c r="HY1000" s="45"/>
      <c r="HZ1000" s="45"/>
      <c r="IA1000" s="45"/>
      <c r="IB1000" s="45"/>
      <c r="IC1000" s="45"/>
      <c r="ID1000" s="45"/>
      <c r="IE1000" s="45"/>
      <c r="IF1000" s="45"/>
      <c r="IG1000" s="45"/>
      <c r="IH1000" s="45"/>
      <c r="II1000" s="45"/>
      <c r="IJ1000" s="45"/>
      <c r="IK1000" s="45"/>
      <c r="IL1000" s="45"/>
      <c r="IM1000" s="45"/>
      <c r="IN1000" s="45"/>
      <c r="IO1000" s="45"/>
      <c r="IP1000" s="45"/>
      <c r="IQ1000" s="45"/>
    </row>
    <row r="1001" spans="1:251" s="59" customFormat="1" ht="18.75" customHeight="1">
      <c r="A1001" s="51"/>
      <c r="B1001" s="68"/>
      <c r="C1001" s="126" t="s">
        <v>262</v>
      </c>
      <c r="D1001" s="127"/>
      <c r="E1001" s="127"/>
      <c r="F1001" s="127"/>
      <c r="G1001" s="127"/>
      <c r="H1001" s="127"/>
      <c r="I1001" s="127"/>
      <c r="J1001" s="127"/>
      <c r="K1001" s="127"/>
      <c r="L1001" s="127"/>
      <c r="M1001" s="127"/>
      <c r="N1001" s="127"/>
      <c r="O1001" s="127"/>
      <c r="P1001" s="127"/>
      <c r="Q1001" s="127"/>
      <c r="R1001" s="127"/>
      <c r="S1001" s="127"/>
      <c r="T1001" s="127"/>
      <c r="U1001" s="127"/>
      <c r="V1001" s="127"/>
      <c r="W1001" s="127"/>
      <c r="X1001" s="127"/>
      <c r="Y1001" s="127"/>
      <c r="Z1001" s="128"/>
      <c r="AA1001" s="129">
        <v>670</v>
      </c>
      <c r="AB1001" s="130"/>
      <c r="AC1001" s="130"/>
      <c r="AD1001" s="130"/>
      <c r="AE1001" s="130"/>
      <c r="AF1001" s="130"/>
      <c r="AG1001" s="130"/>
      <c r="AH1001" s="130"/>
      <c r="AI1001" s="131"/>
      <c r="AJ1001" s="129">
        <v>300</v>
      </c>
      <c r="AK1001" s="130"/>
      <c r="AL1001" s="130"/>
      <c r="AM1001" s="130"/>
      <c r="AN1001" s="130"/>
      <c r="AO1001" s="130"/>
      <c r="AP1001" s="130"/>
      <c r="AQ1001" s="130"/>
      <c r="AR1001" s="131"/>
      <c r="AS1001" s="132"/>
      <c r="AT1001" s="133"/>
      <c r="AU1001" s="133"/>
      <c r="AV1001" s="133"/>
      <c r="AW1001" s="133"/>
      <c r="AX1001" s="134"/>
      <c r="AY1001" s="45"/>
      <c r="AZ1001" s="45"/>
      <c r="BA1001" s="45"/>
      <c r="BB1001" s="45"/>
      <c r="BC1001" s="45"/>
      <c r="BD1001" s="45"/>
      <c r="BE1001" s="45"/>
      <c r="BF1001" s="45"/>
      <c r="BG1001" s="45"/>
      <c r="BH1001" s="45"/>
      <c r="BI1001" s="45"/>
      <c r="BJ1001" s="45"/>
      <c r="BK1001" s="45"/>
      <c r="BL1001" s="45"/>
      <c r="BM1001" s="45"/>
      <c r="BN1001" s="45"/>
      <c r="BO1001" s="45"/>
      <c r="BP1001" s="45"/>
      <c r="BQ1001" s="45"/>
      <c r="BR1001" s="45"/>
      <c r="BS1001" s="45"/>
      <c r="BT1001" s="45"/>
      <c r="BU1001" s="45"/>
      <c r="BV1001" s="45"/>
      <c r="BW1001" s="45"/>
      <c r="BX1001" s="45"/>
      <c r="BY1001" s="45"/>
      <c r="BZ1001" s="45"/>
      <c r="CA1001" s="45"/>
      <c r="CB1001" s="45"/>
      <c r="CC1001" s="45"/>
      <c r="CD1001" s="45"/>
      <c r="CE1001" s="45"/>
      <c r="CF1001" s="45"/>
      <c r="CG1001" s="45"/>
      <c r="CH1001" s="45"/>
      <c r="CI1001" s="45"/>
      <c r="CJ1001" s="45"/>
      <c r="CK1001" s="45"/>
      <c r="CL1001" s="45"/>
      <c r="CM1001" s="45"/>
      <c r="CN1001" s="45"/>
      <c r="CO1001" s="45"/>
      <c r="CP1001" s="45"/>
      <c r="CQ1001" s="45"/>
      <c r="CR1001" s="45"/>
      <c r="CS1001" s="45"/>
      <c r="CT1001" s="45"/>
      <c r="CU1001" s="45"/>
      <c r="CV1001" s="45"/>
      <c r="CW1001" s="45"/>
      <c r="CX1001" s="45"/>
      <c r="CY1001" s="45"/>
      <c r="CZ1001" s="45"/>
      <c r="DA1001" s="45"/>
      <c r="DB1001" s="45"/>
      <c r="DC1001" s="45"/>
      <c r="DD1001" s="45"/>
      <c r="DE1001" s="45"/>
      <c r="DF1001" s="45"/>
      <c r="DG1001" s="45"/>
      <c r="DH1001" s="45"/>
      <c r="DI1001" s="45"/>
      <c r="DJ1001" s="45"/>
      <c r="DK1001" s="45"/>
      <c r="DL1001" s="45"/>
      <c r="DM1001" s="45"/>
      <c r="DN1001" s="45"/>
      <c r="DO1001" s="45"/>
      <c r="DP1001" s="45"/>
      <c r="DQ1001" s="45"/>
      <c r="DR1001" s="45"/>
      <c r="DS1001" s="45"/>
      <c r="DT1001" s="45"/>
      <c r="DU1001" s="45"/>
      <c r="DV1001" s="45"/>
      <c r="DW1001" s="45"/>
      <c r="DX1001" s="45"/>
      <c r="DY1001" s="45"/>
      <c r="DZ1001" s="45"/>
      <c r="EA1001" s="45"/>
      <c r="EB1001" s="45"/>
      <c r="EC1001" s="45"/>
      <c r="ED1001" s="45"/>
      <c r="EE1001" s="45"/>
      <c r="EF1001" s="45"/>
      <c r="EG1001" s="45"/>
      <c r="EH1001" s="45"/>
      <c r="EI1001" s="45"/>
      <c r="EJ1001" s="45"/>
      <c r="EK1001" s="45"/>
      <c r="EL1001" s="45"/>
      <c r="EM1001" s="45"/>
      <c r="EN1001" s="45"/>
      <c r="EO1001" s="45"/>
      <c r="EP1001" s="45"/>
      <c r="EQ1001" s="45"/>
      <c r="ER1001" s="45"/>
      <c r="ES1001" s="45"/>
      <c r="ET1001" s="45"/>
      <c r="EU1001" s="45"/>
      <c r="EV1001" s="45"/>
      <c r="EW1001" s="45"/>
      <c r="EX1001" s="45"/>
      <c r="EY1001" s="45"/>
      <c r="EZ1001" s="45"/>
      <c r="FA1001" s="45"/>
      <c r="FB1001" s="45"/>
      <c r="FC1001" s="45"/>
      <c r="FD1001" s="45"/>
      <c r="FE1001" s="45"/>
      <c r="FF1001" s="45"/>
      <c r="FG1001" s="45"/>
      <c r="FH1001" s="45"/>
      <c r="FI1001" s="45"/>
      <c r="FJ1001" s="45"/>
      <c r="FK1001" s="45"/>
      <c r="FL1001" s="45"/>
      <c r="FM1001" s="45"/>
      <c r="FN1001" s="45"/>
      <c r="FO1001" s="45"/>
      <c r="FP1001" s="45"/>
      <c r="FQ1001" s="45"/>
      <c r="FR1001" s="45"/>
      <c r="FS1001" s="45"/>
      <c r="FT1001" s="45"/>
      <c r="FU1001" s="45"/>
      <c r="FV1001" s="45"/>
      <c r="FW1001" s="45"/>
      <c r="FX1001" s="45"/>
      <c r="FY1001" s="45"/>
      <c r="FZ1001" s="45"/>
      <c r="GA1001" s="45"/>
      <c r="GB1001" s="45"/>
      <c r="GC1001" s="45"/>
      <c r="GD1001" s="45"/>
      <c r="GE1001" s="45"/>
      <c r="GF1001" s="45"/>
      <c r="GG1001" s="45"/>
      <c r="GH1001" s="45"/>
      <c r="GI1001" s="45"/>
      <c r="GJ1001" s="45"/>
      <c r="GK1001" s="45"/>
      <c r="GL1001" s="45"/>
      <c r="GM1001" s="45"/>
      <c r="GN1001" s="45"/>
      <c r="GO1001" s="45"/>
      <c r="GP1001" s="45"/>
      <c r="GQ1001" s="45"/>
      <c r="GR1001" s="45"/>
      <c r="GS1001" s="45"/>
      <c r="GT1001" s="45"/>
      <c r="GU1001" s="45"/>
      <c r="GV1001" s="45"/>
      <c r="GW1001" s="45"/>
      <c r="GX1001" s="45"/>
      <c r="GY1001" s="45"/>
      <c r="GZ1001" s="45"/>
      <c r="HA1001" s="45"/>
      <c r="HB1001" s="45"/>
      <c r="HC1001" s="45"/>
      <c r="HD1001" s="45"/>
      <c r="HE1001" s="45"/>
      <c r="HF1001" s="45"/>
      <c r="HG1001" s="45"/>
      <c r="HH1001" s="45"/>
      <c r="HI1001" s="45"/>
      <c r="HJ1001" s="45"/>
      <c r="HK1001" s="45"/>
      <c r="HL1001" s="45"/>
      <c r="HM1001" s="45"/>
      <c r="HN1001" s="45"/>
      <c r="HO1001" s="45"/>
      <c r="HP1001" s="45"/>
      <c r="HQ1001" s="45"/>
      <c r="HR1001" s="45"/>
      <c r="HS1001" s="45"/>
      <c r="HT1001" s="45"/>
      <c r="HU1001" s="45"/>
      <c r="HV1001" s="45"/>
      <c r="HW1001" s="45"/>
      <c r="HX1001" s="45"/>
      <c r="HY1001" s="45"/>
      <c r="HZ1001" s="45"/>
      <c r="IA1001" s="45"/>
      <c r="IB1001" s="45"/>
      <c r="IC1001" s="45"/>
      <c r="ID1001" s="45"/>
      <c r="IE1001" s="45"/>
      <c r="IF1001" s="45"/>
      <c r="IG1001" s="45"/>
      <c r="IH1001" s="45"/>
      <c r="II1001" s="45"/>
      <c r="IJ1001" s="45"/>
      <c r="IK1001" s="45"/>
      <c r="IL1001" s="45"/>
      <c r="IM1001" s="45"/>
      <c r="IN1001" s="45"/>
      <c r="IO1001" s="45"/>
      <c r="IP1001" s="45"/>
      <c r="IQ1001" s="45"/>
    </row>
    <row r="1002" spans="1:251" s="59" customFormat="1" ht="18.75" customHeight="1">
      <c r="A1002" s="51"/>
      <c r="B1002" s="68"/>
      <c r="C1002" s="126" t="s">
        <v>263</v>
      </c>
      <c r="D1002" s="127"/>
      <c r="E1002" s="127"/>
      <c r="F1002" s="127"/>
      <c r="G1002" s="127"/>
      <c r="H1002" s="127"/>
      <c r="I1002" s="127"/>
      <c r="J1002" s="127"/>
      <c r="K1002" s="127"/>
      <c r="L1002" s="127"/>
      <c r="M1002" s="127"/>
      <c r="N1002" s="127"/>
      <c r="O1002" s="127"/>
      <c r="P1002" s="127"/>
      <c r="Q1002" s="127"/>
      <c r="R1002" s="127"/>
      <c r="S1002" s="127"/>
      <c r="T1002" s="127"/>
      <c r="U1002" s="127"/>
      <c r="V1002" s="127"/>
      <c r="W1002" s="127"/>
      <c r="X1002" s="127"/>
      <c r="Y1002" s="127"/>
      <c r="Z1002" s="128"/>
      <c r="AA1002" s="129">
        <v>240</v>
      </c>
      <c r="AB1002" s="130"/>
      <c r="AC1002" s="130"/>
      <c r="AD1002" s="130"/>
      <c r="AE1002" s="130"/>
      <c r="AF1002" s="130"/>
      <c r="AG1002" s="130"/>
      <c r="AH1002" s="130"/>
      <c r="AI1002" s="131"/>
      <c r="AJ1002" s="129">
        <v>240</v>
      </c>
      <c r="AK1002" s="130"/>
      <c r="AL1002" s="130"/>
      <c r="AM1002" s="130"/>
      <c r="AN1002" s="130"/>
      <c r="AO1002" s="130"/>
      <c r="AP1002" s="130"/>
      <c r="AQ1002" s="130"/>
      <c r="AR1002" s="131"/>
      <c r="AS1002" s="132"/>
      <c r="AT1002" s="133"/>
      <c r="AU1002" s="133"/>
      <c r="AV1002" s="133"/>
      <c r="AW1002" s="133"/>
      <c r="AX1002" s="134"/>
      <c r="AY1002" s="45"/>
      <c r="AZ1002" s="45"/>
      <c r="BA1002" s="45"/>
      <c r="BB1002" s="45"/>
      <c r="BC1002" s="45"/>
      <c r="BD1002" s="45"/>
      <c r="BE1002" s="45"/>
      <c r="BF1002" s="45"/>
      <c r="BG1002" s="45"/>
      <c r="BH1002" s="45"/>
      <c r="BI1002" s="45"/>
      <c r="BJ1002" s="45"/>
      <c r="BK1002" s="45"/>
      <c r="BL1002" s="45"/>
      <c r="BM1002" s="45"/>
      <c r="BN1002" s="45"/>
      <c r="BO1002" s="45"/>
      <c r="BP1002" s="45"/>
      <c r="BQ1002" s="45"/>
      <c r="BR1002" s="45"/>
      <c r="BS1002" s="45"/>
      <c r="BT1002" s="45"/>
      <c r="BU1002" s="45"/>
      <c r="BV1002" s="45"/>
      <c r="BW1002" s="45"/>
      <c r="BX1002" s="45"/>
      <c r="BY1002" s="45"/>
      <c r="BZ1002" s="45"/>
      <c r="CA1002" s="45"/>
      <c r="CB1002" s="45"/>
      <c r="CC1002" s="45"/>
      <c r="CD1002" s="45"/>
      <c r="CE1002" s="45"/>
      <c r="CF1002" s="45"/>
      <c r="CG1002" s="45"/>
      <c r="CH1002" s="45"/>
      <c r="CI1002" s="45"/>
      <c r="CJ1002" s="45"/>
      <c r="CK1002" s="45"/>
      <c r="CL1002" s="45"/>
      <c r="CM1002" s="45"/>
      <c r="CN1002" s="45"/>
      <c r="CO1002" s="45"/>
      <c r="CP1002" s="45"/>
      <c r="CQ1002" s="45"/>
      <c r="CR1002" s="45"/>
      <c r="CS1002" s="45"/>
      <c r="CT1002" s="45"/>
      <c r="CU1002" s="45"/>
      <c r="CV1002" s="45"/>
      <c r="CW1002" s="45"/>
      <c r="CX1002" s="45"/>
      <c r="CY1002" s="45"/>
      <c r="CZ1002" s="45"/>
      <c r="DA1002" s="45"/>
      <c r="DB1002" s="45"/>
      <c r="DC1002" s="45"/>
      <c r="DD1002" s="45"/>
      <c r="DE1002" s="45"/>
      <c r="DF1002" s="45"/>
      <c r="DG1002" s="45"/>
      <c r="DH1002" s="45"/>
      <c r="DI1002" s="45"/>
      <c r="DJ1002" s="45"/>
      <c r="DK1002" s="45"/>
      <c r="DL1002" s="45"/>
      <c r="DM1002" s="45"/>
      <c r="DN1002" s="45"/>
      <c r="DO1002" s="45"/>
      <c r="DP1002" s="45"/>
      <c r="DQ1002" s="45"/>
      <c r="DR1002" s="45"/>
      <c r="DS1002" s="45"/>
      <c r="DT1002" s="45"/>
      <c r="DU1002" s="45"/>
      <c r="DV1002" s="45"/>
      <c r="DW1002" s="45"/>
      <c r="DX1002" s="45"/>
      <c r="DY1002" s="45"/>
      <c r="DZ1002" s="45"/>
      <c r="EA1002" s="45"/>
      <c r="EB1002" s="45"/>
      <c r="EC1002" s="45"/>
      <c r="ED1002" s="45"/>
      <c r="EE1002" s="45"/>
      <c r="EF1002" s="45"/>
      <c r="EG1002" s="45"/>
      <c r="EH1002" s="45"/>
      <c r="EI1002" s="45"/>
      <c r="EJ1002" s="45"/>
      <c r="EK1002" s="45"/>
      <c r="EL1002" s="45"/>
      <c r="EM1002" s="45"/>
      <c r="EN1002" s="45"/>
      <c r="EO1002" s="45"/>
      <c r="EP1002" s="45"/>
      <c r="EQ1002" s="45"/>
      <c r="ER1002" s="45"/>
      <c r="ES1002" s="45"/>
      <c r="ET1002" s="45"/>
      <c r="EU1002" s="45"/>
      <c r="EV1002" s="45"/>
      <c r="EW1002" s="45"/>
      <c r="EX1002" s="45"/>
      <c r="EY1002" s="45"/>
      <c r="EZ1002" s="45"/>
      <c r="FA1002" s="45"/>
      <c r="FB1002" s="45"/>
      <c r="FC1002" s="45"/>
      <c r="FD1002" s="45"/>
      <c r="FE1002" s="45"/>
      <c r="FF1002" s="45"/>
      <c r="FG1002" s="45"/>
      <c r="FH1002" s="45"/>
      <c r="FI1002" s="45"/>
      <c r="FJ1002" s="45"/>
      <c r="FK1002" s="45"/>
      <c r="FL1002" s="45"/>
      <c r="FM1002" s="45"/>
      <c r="FN1002" s="45"/>
      <c r="FO1002" s="45"/>
      <c r="FP1002" s="45"/>
      <c r="FQ1002" s="45"/>
      <c r="FR1002" s="45"/>
      <c r="FS1002" s="45"/>
      <c r="FT1002" s="45"/>
      <c r="FU1002" s="45"/>
      <c r="FV1002" s="45"/>
      <c r="FW1002" s="45"/>
      <c r="FX1002" s="45"/>
      <c r="FY1002" s="45"/>
      <c r="FZ1002" s="45"/>
      <c r="GA1002" s="45"/>
      <c r="GB1002" s="45"/>
      <c r="GC1002" s="45"/>
      <c r="GD1002" s="45"/>
      <c r="GE1002" s="45"/>
      <c r="GF1002" s="45"/>
      <c r="GG1002" s="45"/>
      <c r="GH1002" s="45"/>
      <c r="GI1002" s="45"/>
      <c r="GJ1002" s="45"/>
      <c r="GK1002" s="45"/>
      <c r="GL1002" s="45"/>
      <c r="GM1002" s="45"/>
      <c r="GN1002" s="45"/>
      <c r="GO1002" s="45"/>
      <c r="GP1002" s="45"/>
      <c r="GQ1002" s="45"/>
      <c r="GR1002" s="45"/>
      <c r="GS1002" s="45"/>
      <c r="GT1002" s="45"/>
      <c r="GU1002" s="45"/>
      <c r="GV1002" s="45"/>
      <c r="GW1002" s="45"/>
      <c r="GX1002" s="45"/>
      <c r="GY1002" s="45"/>
      <c r="GZ1002" s="45"/>
      <c r="HA1002" s="45"/>
      <c r="HB1002" s="45"/>
      <c r="HC1002" s="45"/>
      <c r="HD1002" s="45"/>
      <c r="HE1002" s="45"/>
      <c r="HF1002" s="45"/>
      <c r="HG1002" s="45"/>
      <c r="HH1002" s="45"/>
      <c r="HI1002" s="45"/>
      <c r="HJ1002" s="45"/>
      <c r="HK1002" s="45"/>
      <c r="HL1002" s="45"/>
      <c r="HM1002" s="45"/>
      <c r="HN1002" s="45"/>
      <c r="HO1002" s="45"/>
      <c r="HP1002" s="45"/>
      <c r="HQ1002" s="45"/>
      <c r="HR1002" s="45"/>
      <c r="HS1002" s="45"/>
      <c r="HT1002" s="45"/>
      <c r="HU1002" s="45"/>
      <c r="HV1002" s="45"/>
      <c r="HW1002" s="45"/>
      <c r="HX1002" s="45"/>
      <c r="HY1002" s="45"/>
      <c r="HZ1002" s="45"/>
      <c r="IA1002" s="45"/>
      <c r="IB1002" s="45"/>
      <c r="IC1002" s="45"/>
      <c r="ID1002" s="45"/>
      <c r="IE1002" s="45"/>
      <c r="IF1002" s="45"/>
      <c r="IG1002" s="45"/>
      <c r="IH1002" s="45"/>
      <c r="II1002" s="45"/>
      <c r="IJ1002" s="45"/>
      <c r="IK1002" s="45"/>
      <c r="IL1002" s="45"/>
      <c r="IM1002" s="45"/>
      <c r="IN1002" s="45"/>
      <c r="IO1002" s="45"/>
      <c r="IP1002" s="45"/>
      <c r="IQ1002" s="45"/>
    </row>
    <row r="1003" spans="1:251" s="59" customFormat="1" ht="18.75" customHeight="1" thickBot="1">
      <c r="A1003" s="60"/>
      <c r="B1003" s="135" t="s">
        <v>121</v>
      </c>
      <c r="C1003" s="136"/>
      <c r="D1003" s="136"/>
      <c r="E1003" s="136"/>
      <c r="F1003" s="136"/>
      <c r="G1003" s="136"/>
      <c r="H1003" s="136"/>
      <c r="I1003" s="136"/>
      <c r="J1003" s="136"/>
      <c r="K1003" s="136"/>
      <c r="L1003" s="136"/>
      <c r="M1003" s="136"/>
      <c r="N1003" s="136"/>
      <c r="O1003" s="136"/>
      <c r="P1003" s="136"/>
      <c r="Q1003" s="136"/>
      <c r="R1003" s="136"/>
      <c r="S1003" s="136"/>
      <c r="T1003" s="136"/>
      <c r="U1003" s="136"/>
      <c r="V1003" s="136"/>
      <c r="W1003" s="136"/>
      <c r="X1003" s="136"/>
      <c r="Y1003" s="136"/>
      <c r="Z1003" s="137"/>
      <c r="AA1003" s="138">
        <f>SUM($AA$998:$AA$1002)</f>
        <v>120049</v>
      </c>
      <c r="AB1003" s="139"/>
      <c r="AC1003" s="139"/>
      <c r="AD1003" s="139"/>
      <c r="AE1003" s="139"/>
      <c r="AF1003" s="139"/>
      <c r="AG1003" s="139"/>
      <c r="AH1003" s="139"/>
      <c r="AI1003" s="140"/>
      <c r="AJ1003" s="138">
        <f>SUM($AJ$998:$AJ$1002)</f>
        <v>205120</v>
      </c>
      <c r="AK1003" s="139"/>
      <c r="AL1003" s="139"/>
      <c r="AM1003" s="139"/>
      <c r="AN1003" s="139"/>
      <c r="AO1003" s="139"/>
      <c r="AP1003" s="139"/>
      <c r="AQ1003" s="139"/>
      <c r="AR1003" s="140"/>
      <c r="AS1003" s="141"/>
      <c r="AT1003" s="142"/>
      <c r="AU1003" s="142"/>
      <c r="AV1003" s="142"/>
      <c r="AW1003" s="142"/>
      <c r="AX1003" s="143"/>
      <c r="AY1003" s="45"/>
      <c r="AZ1003" s="45"/>
      <c r="BA1003" s="45"/>
      <c r="BB1003" s="45"/>
      <c r="BC1003" s="45"/>
      <c r="BD1003" s="45"/>
      <c r="BE1003" s="45"/>
      <c r="BF1003" s="45"/>
      <c r="BG1003" s="45"/>
      <c r="BH1003" s="45"/>
      <c r="BI1003" s="45"/>
      <c r="BJ1003" s="45"/>
      <c r="BK1003" s="45"/>
      <c r="BL1003" s="45"/>
      <c r="BM1003" s="45"/>
      <c r="BN1003" s="45"/>
      <c r="BO1003" s="45"/>
      <c r="BP1003" s="45"/>
      <c r="BQ1003" s="45"/>
      <c r="BR1003" s="45"/>
      <c r="BS1003" s="45"/>
      <c r="BT1003" s="45"/>
      <c r="BU1003" s="45"/>
      <c r="BV1003" s="45"/>
      <c r="BW1003" s="45"/>
      <c r="BX1003" s="45"/>
      <c r="BY1003" s="45"/>
      <c r="BZ1003" s="45"/>
      <c r="CA1003" s="45"/>
      <c r="CB1003" s="45"/>
      <c r="CC1003" s="45"/>
      <c r="CD1003" s="45"/>
      <c r="CE1003" s="45"/>
      <c r="CF1003" s="45"/>
      <c r="CG1003" s="45"/>
      <c r="CH1003" s="45"/>
      <c r="CI1003" s="45"/>
      <c r="CJ1003" s="45"/>
      <c r="CK1003" s="45"/>
      <c r="CL1003" s="45"/>
      <c r="CM1003" s="45"/>
      <c r="CN1003" s="45"/>
      <c r="CO1003" s="45"/>
      <c r="CP1003" s="45"/>
      <c r="CQ1003" s="45"/>
      <c r="CR1003" s="45"/>
      <c r="CS1003" s="45"/>
      <c r="CT1003" s="45"/>
      <c r="CU1003" s="45"/>
      <c r="CV1003" s="45"/>
      <c r="CW1003" s="45"/>
      <c r="CX1003" s="45"/>
      <c r="CY1003" s="45"/>
      <c r="CZ1003" s="45"/>
      <c r="DA1003" s="45"/>
      <c r="DB1003" s="45"/>
      <c r="DC1003" s="45"/>
      <c r="DD1003" s="45"/>
      <c r="DE1003" s="45"/>
      <c r="DF1003" s="45"/>
      <c r="DG1003" s="45"/>
      <c r="DH1003" s="45"/>
      <c r="DI1003" s="45"/>
      <c r="DJ1003" s="45"/>
      <c r="DK1003" s="45"/>
      <c r="DL1003" s="45"/>
      <c r="DM1003" s="45"/>
      <c r="DN1003" s="45"/>
      <c r="DO1003" s="45"/>
      <c r="DP1003" s="45"/>
      <c r="DQ1003" s="45"/>
      <c r="DR1003" s="45"/>
      <c r="DS1003" s="45"/>
      <c r="DT1003" s="45"/>
      <c r="DU1003" s="45"/>
      <c r="DV1003" s="45"/>
      <c r="DW1003" s="45"/>
      <c r="DX1003" s="45"/>
      <c r="DY1003" s="45"/>
      <c r="DZ1003" s="45"/>
      <c r="EA1003" s="45"/>
      <c r="EB1003" s="45"/>
      <c r="EC1003" s="45"/>
      <c r="ED1003" s="45"/>
      <c r="EE1003" s="45"/>
      <c r="EF1003" s="45"/>
      <c r="EG1003" s="45"/>
      <c r="EH1003" s="45"/>
      <c r="EI1003" s="45"/>
      <c r="EJ1003" s="45"/>
      <c r="EK1003" s="45"/>
      <c r="EL1003" s="45"/>
      <c r="EM1003" s="45"/>
      <c r="EN1003" s="45"/>
      <c r="EO1003" s="45"/>
      <c r="EP1003" s="45"/>
      <c r="EQ1003" s="45"/>
      <c r="ER1003" s="45"/>
      <c r="ES1003" s="45"/>
      <c r="ET1003" s="45"/>
      <c r="EU1003" s="45"/>
      <c r="EV1003" s="45"/>
      <c r="EW1003" s="45"/>
      <c r="EX1003" s="45"/>
      <c r="EY1003" s="45"/>
      <c r="EZ1003" s="45"/>
      <c r="FA1003" s="45"/>
      <c r="FB1003" s="45"/>
      <c r="FC1003" s="45"/>
      <c r="FD1003" s="45"/>
      <c r="FE1003" s="45"/>
      <c r="FF1003" s="45"/>
      <c r="FG1003" s="45"/>
      <c r="FH1003" s="45"/>
      <c r="FI1003" s="45"/>
      <c r="FJ1003" s="45"/>
      <c r="FK1003" s="45"/>
      <c r="FL1003" s="45"/>
      <c r="FM1003" s="45"/>
      <c r="FN1003" s="45"/>
      <c r="FO1003" s="45"/>
      <c r="FP1003" s="45"/>
      <c r="FQ1003" s="45"/>
      <c r="FR1003" s="45"/>
      <c r="FS1003" s="45"/>
      <c r="FT1003" s="45"/>
      <c r="FU1003" s="45"/>
      <c r="FV1003" s="45"/>
      <c r="FW1003" s="45"/>
      <c r="FX1003" s="45"/>
      <c r="FY1003" s="45"/>
      <c r="FZ1003" s="45"/>
      <c r="GA1003" s="45"/>
      <c r="GB1003" s="45"/>
      <c r="GC1003" s="45"/>
      <c r="GD1003" s="45"/>
      <c r="GE1003" s="45"/>
      <c r="GF1003" s="45"/>
      <c r="GG1003" s="45"/>
      <c r="GH1003" s="45"/>
      <c r="GI1003" s="45"/>
      <c r="GJ1003" s="45"/>
      <c r="GK1003" s="45"/>
      <c r="GL1003" s="45"/>
      <c r="GM1003" s="45"/>
      <c r="GN1003" s="45"/>
      <c r="GO1003" s="45"/>
      <c r="GP1003" s="45"/>
      <c r="GQ1003" s="45"/>
      <c r="GR1003" s="45"/>
      <c r="GS1003" s="45"/>
      <c r="GT1003" s="45"/>
      <c r="GU1003" s="45"/>
      <c r="GV1003" s="45"/>
      <c r="GW1003" s="45"/>
      <c r="GX1003" s="45"/>
      <c r="GY1003" s="45"/>
      <c r="GZ1003" s="45"/>
      <c r="HA1003" s="45"/>
      <c r="HB1003" s="45"/>
      <c r="HC1003" s="45"/>
      <c r="HD1003" s="45"/>
      <c r="HE1003" s="45"/>
      <c r="HF1003" s="45"/>
      <c r="HG1003" s="45"/>
      <c r="HH1003" s="45"/>
      <c r="HI1003" s="45"/>
      <c r="HJ1003" s="45"/>
      <c r="HK1003" s="45"/>
      <c r="HL1003" s="45"/>
      <c r="HM1003" s="45"/>
      <c r="HN1003" s="45"/>
      <c r="HO1003" s="45"/>
      <c r="HP1003" s="45"/>
      <c r="HQ1003" s="45"/>
      <c r="HR1003" s="45"/>
      <c r="HS1003" s="45"/>
      <c r="HT1003" s="45"/>
      <c r="HU1003" s="45"/>
      <c r="HV1003" s="45"/>
      <c r="HW1003" s="45"/>
      <c r="HX1003" s="45"/>
      <c r="HY1003" s="45"/>
      <c r="HZ1003" s="45"/>
      <c r="IA1003" s="45"/>
      <c r="IB1003" s="45"/>
      <c r="IC1003" s="45"/>
      <c r="ID1003" s="45"/>
      <c r="IE1003" s="45"/>
      <c r="IF1003" s="45"/>
      <c r="IG1003" s="45"/>
      <c r="IH1003" s="45"/>
      <c r="II1003" s="45"/>
      <c r="IJ1003" s="45"/>
      <c r="IK1003" s="45"/>
      <c r="IL1003" s="45"/>
      <c r="IM1003" s="45"/>
      <c r="IN1003" s="45"/>
      <c r="IO1003" s="45"/>
      <c r="IP1003" s="45"/>
      <c r="IQ1003" s="45"/>
    </row>
    <row r="1005" spans="1:251" ht="19.2">
      <c r="A1005" s="44" t="s">
        <v>103</v>
      </c>
      <c r="AW1005" s="46"/>
      <c r="AX1005" s="47"/>
      <c r="AY1005" s="46"/>
    </row>
    <row r="1007" spans="1:251" ht="18">
      <c r="B1007" s="106" t="s">
        <v>0</v>
      </c>
      <c r="C1007" s="107"/>
      <c r="D1007" s="107"/>
      <c r="E1007" s="107"/>
      <c r="F1007" s="107"/>
      <c r="G1007" s="107"/>
      <c r="H1007" s="107"/>
      <c r="I1007" s="107"/>
      <c r="J1007" s="107"/>
      <c r="K1007" s="107"/>
      <c r="L1007" s="107"/>
      <c r="M1007" s="107"/>
      <c r="N1007" s="107"/>
      <c r="O1007" s="107"/>
      <c r="P1007" s="107"/>
      <c r="Q1007" s="107"/>
      <c r="R1007" s="107"/>
      <c r="S1007" s="107"/>
      <c r="T1007" s="107"/>
      <c r="U1007" s="107"/>
      <c r="V1007" s="107"/>
      <c r="W1007" s="107"/>
      <c r="X1007" s="107"/>
      <c r="Y1007" s="107"/>
      <c r="Z1007" s="107"/>
      <c r="AA1007" s="107"/>
      <c r="AB1007" s="107"/>
      <c r="AC1007" s="107"/>
      <c r="AD1007" s="107"/>
      <c r="AE1007" s="107"/>
      <c r="AF1007" s="107"/>
      <c r="AG1007" s="107"/>
      <c r="AH1007" s="107"/>
      <c r="AI1007" s="107"/>
      <c r="AJ1007" s="107"/>
      <c r="AK1007" s="107"/>
      <c r="AL1007" s="107"/>
      <c r="AM1007" s="107"/>
      <c r="AN1007" s="107"/>
      <c r="AO1007" s="107"/>
      <c r="AP1007" s="107"/>
      <c r="AQ1007" s="107"/>
      <c r="AR1007" s="107"/>
      <c r="AS1007" s="107"/>
      <c r="AT1007" s="107"/>
      <c r="AU1007" s="107"/>
      <c r="AV1007" s="107"/>
      <c r="AW1007" s="107"/>
      <c r="AX1007" s="107"/>
    </row>
    <row r="1008" spans="1:251">
      <c r="Z1008" s="48"/>
      <c r="AD1008" s="48"/>
      <c r="AE1008" s="48"/>
      <c r="AF1008" s="48"/>
      <c r="AG1008" s="48"/>
      <c r="AH1008" s="48"/>
      <c r="AI1008" s="48"/>
      <c r="AO1008" s="48"/>
    </row>
    <row r="1009" spans="1:113" ht="13.8" thickBot="1">
      <c r="Z1009" s="48"/>
      <c r="AD1009" s="48"/>
      <c r="AE1009" s="48"/>
      <c r="AF1009" s="48"/>
      <c r="AG1009" s="48"/>
      <c r="AH1009" s="48"/>
      <c r="AI1009" s="48"/>
      <c r="AO1009" s="48"/>
      <c r="DI1009" s="49"/>
    </row>
    <row r="1010" spans="1:113" ht="24.75" customHeight="1" thickBot="1">
      <c r="B1010" s="108" t="s">
        <v>104</v>
      </c>
      <c r="C1010" s="109"/>
      <c r="D1010" s="109"/>
      <c r="E1010" s="109"/>
      <c r="F1010" s="109"/>
      <c r="G1010" s="109"/>
      <c r="H1010" s="110" t="s">
        <v>264</v>
      </c>
      <c r="I1010" s="111"/>
      <c r="J1010" s="111"/>
      <c r="K1010" s="111"/>
      <c r="L1010" s="111"/>
      <c r="M1010" s="111"/>
      <c r="N1010" s="111"/>
      <c r="O1010" s="111"/>
      <c r="P1010" s="111"/>
      <c r="Q1010" s="111"/>
      <c r="R1010" s="111"/>
      <c r="S1010" s="111"/>
      <c r="T1010" s="111"/>
      <c r="U1010" s="111"/>
      <c r="V1010" s="111"/>
      <c r="W1010" s="111"/>
      <c r="X1010" s="111"/>
      <c r="Y1010" s="111"/>
      <c r="Z1010" s="111"/>
      <c r="AA1010" s="111"/>
      <c r="AB1010" s="111"/>
      <c r="AC1010" s="111"/>
      <c r="AD1010" s="111"/>
      <c r="AE1010" s="111"/>
      <c r="AF1010" s="111"/>
      <c r="AG1010" s="111"/>
      <c r="AH1010" s="111"/>
      <c r="AI1010" s="111"/>
      <c r="AJ1010" s="111"/>
      <c r="AK1010" s="111"/>
      <c r="AL1010" s="111"/>
      <c r="AM1010" s="111"/>
      <c r="AN1010" s="111"/>
      <c r="AO1010" s="111"/>
      <c r="AP1010" s="111"/>
      <c r="AQ1010" s="111"/>
      <c r="AR1010" s="111"/>
      <c r="AS1010" s="111"/>
      <c r="AT1010" s="111"/>
      <c r="AU1010" s="111"/>
      <c r="AV1010" s="111"/>
      <c r="AW1010" s="111"/>
      <c r="AX1010" s="112"/>
      <c r="DI1010" s="49"/>
    </row>
    <row r="1011" spans="1:113" ht="14.4">
      <c r="B1011" s="50"/>
      <c r="C1011" s="50"/>
      <c r="D1011" s="50"/>
      <c r="E1011" s="50"/>
      <c r="F1011" s="50"/>
      <c r="G1011" s="50"/>
      <c r="H1011" s="51"/>
      <c r="I1011" s="51"/>
      <c r="J1011" s="51"/>
      <c r="K1011" s="51"/>
      <c r="L1011" s="52"/>
      <c r="M1011" s="52"/>
      <c r="N1011" s="52"/>
      <c r="O1011" s="52"/>
      <c r="P1011" s="51"/>
      <c r="Q1011" s="51"/>
      <c r="R1011" s="51"/>
      <c r="S1011" s="51"/>
      <c r="T1011" s="51"/>
      <c r="U1011" s="51"/>
      <c r="V1011" s="53"/>
      <c r="W1011" s="53"/>
      <c r="X1011" s="53"/>
      <c r="Y1011" s="53"/>
      <c r="Z1011" s="53"/>
      <c r="AA1011" s="53"/>
      <c r="AB1011" s="53"/>
      <c r="AC1011" s="53"/>
      <c r="AD1011" s="53"/>
      <c r="AE1011" s="53"/>
      <c r="AF1011" s="53"/>
      <c r="AG1011" s="53"/>
      <c r="AH1011" s="53"/>
      <c r="AI1011" s="53"/>
      <c r="AJ1011" s="53"/>
      <c r="AK1011" s="53"/>
      <c r="AL1011" s="53"/>
      <c r="AM1011" s="53"/>
      <c r="AN1011" s="53"/>
      <c r="AO1011" s="53"/>
      <c r="AP1011" s="53"/>
      <c r="AQ1011" s="53"/>
      <c r="AR1011" s="53"/>
      <c r="AS1011" s="53"/>
      <c r="AT1011" s="53"/>
      <c r="AU1011" s="53"/>
      <c r="AV1011" s="53"/>
      <c r="AW1011" s="53"/>
      <c r="AX1011" s="53"/>
      <c r="DI1011" s="49"/>
    </row>
    <row r="1012" spans="1:113" ht="15" thickBot="1">
      <c r="A1012" s="54"/>
      <c r="B1012" s="53" t="s">
        <v>106</v>
      </c>
      <c r="C1012" s="51"/>
      <c r="D1012" s="51"/>
      <c r="E1012" s="51"/>
      <c r="F1012" s="51"/>
      <c r="G1012" s="51"/>
      <c r="H1012" s="51"/>
      <c r="I1012" s="51"/>
      <c r="J1012" s="51"/>
      <c r="K1012" s="51"/>
      <c r="L1012" s="52"/>
      <c r="M1012" s="52"/>
      <c r="N1012" s="52"/>
      <c r="O1012" s="52"/>
      <c r="P1012" s="51"/>
      <c r="Q1012" s="51"/>
      <c r="R1012" s="51"/>
      <c r="S1012" s="51"/>
      <c r="T1012" s="51"/>
      <c r="U1012" s="51"/>
      <c r="V1012" s="53"/>
      <c r="W1012" s="53"/>
      <c r="X1012" s="53"/>
      <c r="Y1012" s="53"/>
      <c r="Z1012" s="53"/>
      <c r="AA1012" s="53"/>
      <c r="AB1012" s="53"/>
      <c r="AC1012" s="53"/>
      <c r="AD1012" s="53"/>
      <c r="AE1012" s="53"/>
      <c r="AF1012" s="53"/>
      <c r="AG1012" s="53"/>
      <c r="AH1012" s="53"/>
      <c r="AI1012" s="53"/>
      <c r="AJ1012" s="53"/>
      <c r="AK1012" s="53"/>
      <c r="AL1012" s="53"/>
      <c r="AM1012" s="53"/>
      <c r="AN1012" s="53"/>
      <c r="AO1012" s="53"/>
      <c r="AP1012" s="53"/>
      <c r="AQ1012" s="53"/>
      <c r="AR1012" s="53"/>
      <c r="AS1012" s="53"/>
      <c r="AT1012" s="53"/>
      <c r="AU1012" s="53"/>
      <c r="AV1012" s="53"/>
      <c r="AW1012" s="53"/>
      <c r="AX1012" s="53"/>
      <c r="DI1012" s="49"/>
    </row>
    <row r="1013" spans="1:113" ht="14.4">
      <c r="A1013" s="51"/>
      <c r="B1013" s="55"/>
      <c r="C1013" s="50"/>
      <c r="D1013" s="50"/>
      <c r="E1013" s="50"/>
      <c r="F1013" s="50"/>
      <c r="G1013" s="50"/>
      <c r="H1013" s="50"/>
      <c r="I1013" s="50"/>
      <c r="J1013" s="50"/>
      <c r="K1013" s="50"/>
      <c r="L1013" s="56"/>
      <c r="M1013" s="56"/>
      <c r="N1013" s="56"/>
      <c r="O1013" s="56"/>
      <c r="P1013" s="50"/>
      <c r="Q1013" s="50"/>
      <c r="R1013" s="50"/>
      <c r="S1013" s="50"/>
      <c r="T1013" s="50"/>
      <c r="U1013" s="50"/>
      <c r="V1013" s="57"/>
      <c r="W1013" s="57"/>
      <c r="X1013" s="57"/>
      <c r="Y1013" s="57"/>
      <c r="Z1013" s="57"/>
      <c r="AA1013" s="57"/>
      <c r="AB1013" s="57"/>
      <c r="AC1013" s="57"/>
      <c r="AD1013" s="57"/>
      <c r="AE1013" s="57"/>
      <c r="AF1013" s="57"/>
      <c r="AG1013" s="57"/>
      <c r="AH1013" s="57"/>
      <c r="AI1013" s="57"/>
      <c r="AJ1013" s="57"/>
      <c r="AK1013" s="57"/>
      <c r="AL1013" s="57"/>
      <c r="AM1013" s="57"/>
      <c r="AN1013" s="57"/>
      <c r="AO1013" s="57"/>
      <c r="AP1013" s="57"/>
      <c r="AQ1013" s="57"/>
      <c r="AR1013" s="57"/>
      <c r="AS1013" s="57"/>
      <c r="AT1013" s="57"/>
      <c r="AU1013" s="57"/>
      <c r="AV1013" s="57"/>
      <c r="AW1013" s="57"/>
      <c r="AX1013" s="58"/>
    </row>
    <row r="1014" spans="1:113" ht="12" customHeight="1">
      <c r="A1014" s="51"/>
      <c r="B1014" s="113" t="s">
        <v>265</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4"/>
      <c r="AL1014" s="114"/>
      <c r="AM1014" s="114"/>
      <c r="AN1014" s="114"/>
      <c r="AO1014" s="114"/>
      <c r="AP1014" s="114"/>
      <c r="AQ1014" s="114"/>
      <c r="AR1014" s="114"/>
      <c r="AS1014" s="114"/>
      <c r="AT1014" s="114"/>
      <c r="AU1014" s="114"/>
      <c r="AV1014" s="114"/>
      <c r="AW1014" s="114"/>
      <c r="AX1014" s="115"/>
    </row>
    <row r="1015" spans="1:113" ht="12" customHeight="1">
      <c r="A1015" s="51"/>
      <c r="B1015" s="113"/>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4"/>
      <c r="AL1015" s="114"/>
      <c r="AM1015" s="114"/>
      <c r="AN1015" s="114"/>
      <c r="AO1015" s="114"/>
      <c r="AP1015" s="114"/>
      <c r="AQ1015" s="114"/>
      <c r="AR1015" s="114"/>
      <c r="AS1015" s="114"/>
      <c r="AT1015" s="114"/>
      <c r="AU1015" s="114"/>
      <c r="AV1015" s="114"/>
      <c r="AW1015" s="114"/>
      <c r="AX1015" s="115"/>
      <c r="BC1015" s="59"/>
    </row>
    <row r="1016" spans="1:113" ht="12" customHeight="1">
      <c r="A1016" s="51"/>
      <c r="B1016" s="113"/>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4"/>
      <c r="AL1016" s="114"/>
      <c r="AM1016" s="114"/>
      <c r="AN1016" s="114"/>
      <c r="AO1016" s="114"/>
      <c r="AP1016" s="114"/>
      <c r="AQ1016" s="114"/>
      <c r="AR1016" s="114"/>
      <c r="AS1016" s="114"/>
      <c r="AT1016" s="114"/>
      <c r="AU1016" s="114"/>
      <c r="AV1016" s="114"/>
      <c r="AW1016" s="114"/>
      <c r="AX1016" s="115"/>
    </row>
    <row r="1017" spans="1:113" ht="12" customHeight="1">
      <c r="A1017" s="51"/>
      <c r="B1017" s="113"/>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4"/>
      <c r="AL1017" s="114"/>
      <c r="AM1017" s="114"/>
      <c r="AN1017" s="114"/>
      <c r="AO1017" s="114"/>
      <c r="AP1017" s="114"/>
      <c r="AQ1017" s="114"/>
      <c r="AR1017" s="114"/>
      <c r="AS1017" s="114"/>
      <c r="AT1017" s="114"/>
      <c r="AU1017" s="114"/>
      <c r="AV1017" s="114"/>
      <c r="AW1017" s="114"/>
      <c r="AX1017" s="115"/>
    </row>
    <row r="1018" spans="1:113" ht="12" customHeight="1">
      <c r="A1018" s="51"/>
      <c r="B1018" s="113"/>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4"/>
      <c r="AL1018" s="114"/>
      <c r="AM1018" s="114"/>
      <c r="AN1018" s="114"/>
      <c r="AO1018" s="114"/>
      <c r="AP1018" s="114"/>
      <c r="AQ1018" s="114"/>
      <c r="AR1018" s="114"/>
      <c r="AS1018" s="114"/>
      <c r="AT1018" s="114"/>
      <c r="AU1018" s="114"/>
      <c r="AV1018" s="114"/>
      <c r="AW1018" s="114"/>
      <c r="AX1018" s="115"/>
    </row>
    <row r="1019" spans="1:113" ht="15" thickBot="1">
      <c r="A1019" s="60"/>
      <c r="B1019" s="61"/>
      <c r="C1019" s="62"/>
      <c r="D1019" s="62"/>
      <c r="E1019" s="62"/>
      <c r="F1019" s="62"/>
      <c r="G1019" s="62"/>
      <c r="H1019" s="62"/>
      <c r="I1019" s="62"/>
      <c r="J1019" s="62"/>
      <c r="K1019" s="62"/>
      <c r="L1019" s="62"/>
      <c r="M1019" s="62"/>
      <c r="N1019" s="62"/>
      <c r="O1019" s="62"/>
      <c r="P1019" s="62"/>
      <c r="Q1019" s="62"/>
      <c r="R1019" s="62"/>
      <c r="S1019" s="62"/>
      <c r="T1019" s="62"/>
      <c r="U1019" s="62"/>
      <c r="V1019" s="62"/>
      <c r="W1019" s="62"/>
      <c r="X1019" s="62"/>
      <c r="Y1019" s="62"/>
      <c r="Z1019" s="62"/>
      <c r="AA1019" s="62"/>
      <c r="AB1019" s="62"/>
      <c r="AC1019" s="62"/>
      <c r="AD1019" s="62"/>
      <c r="AE1019" s="62"/>
      <c r="AF1019" s="62"/>
      <c r="AG1019" s="62"/>
      <c r="AH1019" s="62"/>
      <c r="AI1019" s="62"/>
      <c r="AJ1019" s="62"/>
      <c r="AK1019" s="62"/>
      <c r="AL1019" s="62"/>
      <c r="AM1019" s="62"/>
      <c r="AN1019" s="62"/>
      <c r="AO1019" s="62"/>
      <c r="AP1019" s="62"/>
      <c r="AQ1019" s="62"/>
      <c r="AR1019" s="62"/>
      <c r="AS1019" s="62"/>
      <c r="AT1019" s="62"/>
      <c r="AU1019" s="62"/>
      <c r="AV1019" s="62"/>
      <c r="AW1019" s="62"/>
      <c r="AX1019" s="63"/>
    </row>
    <row r="1020" spans="1:113">
      <c r="B1020" s="64"/>
    </row>
    <row r="1021" spans="1:113" ht="15" thickBot="1">
      <c r="A1021" s="54"/>
      <c r="B1021" s="53" t="s">
        <v>108</v>
      </c>
      <c r="C1021" s="51"/>
      <c r="D1021" s="51"/>
      <c r="E1021" s="51"/>
      <c r="F1021" s="51"/>
      <c r="G1021" s="51"/>
      <c r="H1021" s="51"/>
      <c r="I1021" s="51"/>
      <c r="J1021" s="51"/>
      <c r="K1021" s="51"/>
      <c r="L1021" s="52"/>
      <c r="M1021" s="52"/>
      <c r="N1021" s="52"/>
      <c r="O1021" s="52"/>
      <c r="P1021" s="51"/>
      <c r="Q1021" s="51"/>
      <c r="R1021" s="51"/>
      <c r="S1021" s="51"/>
      <c r="T1021" s="51"/>
      <c r="U1021" s="51"/>
      <c r="V1021" s="53"/>
      <c r="W1021" s="53"/>
      <c r="X1021" s="53"/>
      <c r="Y1021" s="53"/>
      <c r="Z1021" s="53"/>
      <c r="AA1021" s="53"/>
      <c r="AB1021" s="53"/>
      <c r="AC1021" s="53"/>
      <c r="AD1021" s="53"/>
      <c r="AE1021" s="53"/>
      <c r="AF1021" s="53"/>
      <c r="AG1021" s="53"/>
      <c r="AH1021" s="53"/>
      <c r="AI1021" s="53"/>
      <c r="AJ1021" s="53"/>
      <c r="AK1021" s="53"/>
      <c r="AL1021" s="53"/>
      <c r="AM1021" s="53"/>
      <c r="AN1021" s="53"/>
      <c r="AO1021" s="53"/>
      <c r="AP1021" s="53"/>
      <c r="AQ1021" s="53"/>
      <c r="AR1021" s="53"/>
      <c r="AS1021" s="53"/>
      <c r="AT1021" s="53"/>
      <c r="AU1021" s="53"/>
      <c r="AV1021" s="53"/>
      <c r="AW1021" s="53"/>
      <c r="AX1021" s="53"/>
      <c r="DI1021" s="49"/>
    </row>
    <row r="1022" spans="1:113" ht="14.4">
      <c r="A1022" s="51"/>
      <c r="B1022" s="55"/>
      <c r="C1022" s="50"/>
      <c r="D1022" s="50"/>
      <c r="E1022" s="50"/>
      <c r="F1022" s="50"/>
      <c r="G1022" s="50"/>
      <c r="H1022" s="50"/>
      <c r="I1022" s="50"/>
      <c r="J1022" s="50"/>
      <c r="K1022" s="50"/>
      <c r="L1022" s="56"/>
      <c r="M1022" s="56"/>
      <c r="N1022" s="56"/>
      <c r="O1022" s="56"/>
      <c r="P1022" s="50"/>
      <c r="Q1022" s="50"/>
      <c r="R1022" s="50"/>
      <c r="S1022" s="50"/>
      <c r="T1022" s="50"/>
      <c r="U1022" s="50"/>
      <c r="V1022" s="57"/>
      <c r="W1022" s="57"/>
      <c r="X1022" s="57"/>
      <c r="Y1022" s="57"/>
      <c r="Z1022" s="57"/>
      <c r="AA1022" s="57"/>
      <c r="AB1022" s="57"/>
      <c r="AC1022" s="57"/>
      <c r="AD1022" s="57"/>
      <c r="AE1022" s="57"/>
      <c r="AF1022" s="57"/>
      <c r="AG1022" s="57"/>
      <c r="AH1022" s="57"/>
      <c r="AI1022" s="57"/>
      <c r="AJ1022" s="57"/>
      <c r="AK1022" s="57"/>
      <c r="AL1022" s="57"/>
      <c r="AM1022" s="57"/>
      <c r="AN1022" s="57"/>
      <c r="AO1022" s="57"/>
      <c r="AP1022" s="57"/>
      <c r="AQ1022" s="57"/>
      <c r="AR1022" s="57"/>
      <c r="AS1022" s="57"/>
      <c r="AT1022" s="57"/>
      <c r="AU1022" s="57"/>
      <c r="AV1022" s="57"/>
      <c r="AW1022" s="57"/>
      <c r="AX1022" s="58"/>
    </row>
    <row r="1023" spans="1:113" ht="12" customHeight="1">
      <c r="A1023" s="51"/>
      <c r="B1023" s="113" t="s">
        <v>266</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4"/>
      <c r="AL1023" s="114"/>
      <c r="AM1023" s="114"/>
      <c r="AN1023" s="114"/>
      <c r="AO1023" s="114"/>
      <c r="AP1023" s="114"/>
      <c r="AQ1023" s="114"/>
      <c r="AR1023" s="114"/>
      <c r="AS1023" s="114"/>
      <c r="AT1023" s="114"/>
      <c r="AU1023" s="114"/>
      <c r="AV1023" s="114"/>
      <c r="AW1023" s="114"/>
      <c r="AX1023" s="115"/>
    </row>
    <row r="1024" spans="1:113" ht="12" customHeight="1">
      <c r="A1024" s="51"/>
      <c r="B1024" s="113"/>
      <c r="C1024" s="114"/>
      <c r="D1024" s="114"/>
      <c r="E1024" s="114"/>
      <c r="F1024" s="114"/>
      <c r="G1024" s="114"/>
      <c r="H1024" s="114"/>
      <c r="I1024" s="114"/>
      <c r="J1024" s="114"/>
      <c r="K1024" s="114"/>
      <c r="L1024" s="114"/>
      <c r="M1024" s="114"/>
      <c r="N1024" s="114"/>
      <c r="O1024" s="114"/>
      <c r="P1024" s="114"/>
      <c r="Q1024" s="114"/>
      <c r="R1024" s="114"/>
      <c r="S1024" s="114"/>
      <c r="T1024" s="114"/>
      <c r="U1024" s="114"/>
      <c r="V1024" s="114"/>
      <c r="W1024" s="114"/>
      <c r="X1024" s="114"/>
      <c r="Y1024" s="114"/>
      <c r="Z1024" s="114"/>
      <c r="AA1024" s="114"/>
      <c r="AB1024" s="114"/>
      <c r="AC1024" s="114"/>
      <c r="AD1024" s="114"/>
      <c r="AE1024" s="114"/>
      <c r="AF1024" s="114"/>
      <c r="AG1024" s="114"/>
      <c r="AH1024" s="114"/>
      <c r="AI1024" s="114"/>
      <c r="AJ1024" s="114"/>
      <c r="AK1024" s="114"/>
      <c r="AL1024" s="114"/>
      <c r="AM1024" s="114"/>
      <c r="AN1024" s="114"/>
      <c r="AO1024" s="114"/>
      <c r="AP1024" s="114"/>
      <c r="AQ1024" s="114"/>
      <c r="AR1024" s="114"/>
      <c r="AS1024" s="114"/>
      <c r="AT1024" s="114"/>
      <c r="AU1024" s="114"/>
      <c r="AV1024" s="114"/>
      <c r="AW1024" s="114"/>
      <c r="AX1024" s="115"/>
    </row>
    <row r="1025" spans="1:50" ht="12" customHeight="1">
      <c r="A1025" s="51"/>
      <c r="B1025" s="113"/>
      <c r="C1025" s="114"/>
      <c r="D1025" s="114"/>
      <c r="E1025" s="114"/>
      <c r="F1025" s="114"/>
      <c r="G1025" s="114"/>
      <c r="H1025" s="114"/>
      <c r="I1025" s="114"/>
      <c r="J1025" s="114"/>
      <c r="K1025" s="114"/>
      <c r="L1025" s="114"/>
      <c r="M1025" s="114"/>
      <c r="N1025" s="114"/>
      <c r="O1025" s="114"/>
      <c r="P1025" s="114"/>
      <c r="Q1025" s="114"/>
      <c r="R1025" s="114"/>
      <c r="S1025" s="114"/>
      <c r="T1025" s="114"/>
      <c r="U1025" s="114"/>
      <c r="V1025" s="114"/>
      <c r="W1025" s="114"/>
      <c r="X1025" s="114"/>
      <c r="Y1025" s="114"/>
      <c r="Z1025" s="114"/>
      <c r="AA1025" s="114"/>
      <c r="AB1025" s="114"/>
      <c r="AC1025" s="114"/>
      <c r="AD1025" s="114"/>
      <c r="AE1025" s="114"/>
      <c r="AF1025" s="114"/>
      <c r="AG1025" s="114"/>
      <c r="AH1025" s="114"/>
      <c r="AI1025" s="114"/>
      <c r="AJ1025" s="114"/>
      <c r="AK1025" s="114"/>
      <c r="AL1025" s="114"/>
      <c r="AM1025" s="114"/>
      <c r="AN1025" s="114"/>
      <c r="AO1025" s="114"/>
      <c r="AP1025" s="114"/>
      <c r="AQ1025" s="114"/>
      <c r="AR1025" s="114"/>
      <c r="AS1025" s="114"/>
      <c r="AT1025" s="114"/>
      <c r="AU1025" s="114"/>
      <c r="AV1025" s="114"/>
      <c r="AW1025" s="114"/>
      <c r="AX1025" s="115"/>
    </row>
    <row r="1026" spans="1:50" ht="12" customHeight="1">
      <c r="A1026" s="51"/>
      <c r="B1026" s="113"/>
      <c r="C1026" s="114"/>
      <c r="D1026" s="114"/>
      <c r="E1026" s="114"/>
      <c r="F1026" s="114"/>
      <c r="G1026" s="114"/>
      <c r="H1026" s="114"/>
      <c r="I1026" s="114"/>
      <c r="J1026" s="114"/>
      <c r="K1026" s="114"/>
      <c r="L1026" s="114"/>
      <c r="M1026" s="114"/>
      <c r="N1026" s="114"/>
      <c r="O1026" s="114"/>
      <c r="P1026" s="114"/>
      <c r="Q1026" s="114"/>
      <c r="R1026" s="114"/>
      <c r="S1026" s="114"/>
      <c r="T1026" s="114"/>
      <c r="U1026" s="114"/>
      <c r="V1026" s="114"/>
      <c r="W1026" s="114"/>
      <c r="X1026" s="114"/>
      <c r="Y1026" s="114"/>
      <c r="Z1026" s="114"/>
      <c r="AA1026" s="114"/>
      <c r="AB1026" s="114"/>
      <c r="AC1026" s="114"/>
      <c r="AD1026" s="114"/>
      <c r="AE1026" s="114"/>
      <c r="AF1026" s="114"/>
      <c r="AG1026" s="114"/>
      <c r="AH1026" s="114"/>
      <c r="AI1026" s="114"/>
      <c r="AJ1026" s="114"/>
      <c r="AK1026" s="114"/>
      <c r="AL1026" s="114"/>
      <c r="AM1026" s="114"/>
      <c r="AN1026" s="114"/>
      <c r="AO1026" s="114"/>
      <c r="AP1026" s="114"/>
      <c r="AQ1026" s="114"/>
      <c r="AR1026" s="114"/>
      <c r="AS1026" s="114"/>
      <c r="AT1026" s="114"/>
      <c r="AU1026" s="114"/>
      <c r="AV1026" s="114"/>
      <c r="AW1026" s="114"/>
      <c r="AX1026" s="115"/>
    </row>
    <row r="1027" spans="1:50" ht="12" customHeight="1">
      <c r="A1027" s="51"/>
      <c r="B1027" s="113"/>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4"/>
      <c r="AL1027" s="114"/>
      <c r="AM1027" s="114"/>
      <c r="AN1027" s="114"/>
      <c r="AO1027" s="114"/>
      <c r="AP1027" s="114"/>
      <c r="AQ1027" s="114"/>
      <c r="AR1027" s="114"/>
      <c r="AS1027" s="114"/>
      <c r="AT1027" s="114"/>
      <c r="AU1027" s="114"/>
      <c r="AV1027" s="114"/>
      <c r="AW1027" s="114"/>
      <c r="AX1027" s="115"/>
    </row>
    <row r="1028" spans="1:50" ht="12" customHeight="1">
      <c r="A1028" s="51"/>
      <c r="B1028" s="113"/>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4"/>
      <c r="AL1028" s="114"/>
      <c r="AM1028" s="114"/>
      <c r="AN1028" s="114"/>
      <c r="AO1028" s="114"/>
      <c r="AP1028" s="114"/>
      <c r="AQ1028" s="114"/>
      <c r="AR1028" s="114"/>
      <c r="AS1028" s="114"/>
      <c r="AT1028" s="114"/>
      <c r="AU1028" s="114"/>
      <c r="AV1028" s="114"/>
      <c r="AW1028" s="114"/>
      <c r="AX1028" s="115"/>
    </row>
    <row r="1029" spans="1:50" ht="12" customHeight="1">
      <c r="A1029" s="51"/>
      <c r="B1029" s="113"/>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4"/>
      <c r="AL1029" s="114"/>
      <c r="AM1029" s="114"/>
      <c r="AN1029" s="114"/>
      <c r="AO1029" s="114"/>
      <c r="AP1029" s="114"/>
      <c r="AQ1029" s="114"/>
      <c r="AR1029" s="114"/>
      <c r="AS1029" s="114"/>
      <c r="AT1029" s="114"/>
      <c r="AU1029" s="114"/>
      <c r="AV1029" s="114"/>
      <c r="AW1029" s="114"/>
      <c r="AX1029" s="115"/>
    </row>
    <row r="1030" spans="1:50" ht="12" customHeight="1">
      <c r="A1030" s="51"/>
      <c r="B1030" s="113"/>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4"/>
      <c r="AL1030" s="114"/>
      <c r="AM1030" s="114"/>
      <c r="AN1030" s="114"/>
      <c r="AO1030" s="114"/>
      <c r="AP1030" s="114"/>
      <c r="AQ1030" s="114"/>
      <c r="AR1030" s="114"/>
      <c r="AS1030" s="114"/>
      <c r="AT1030" s="114"/>
      <c r="AU1030" s="114"/>
      <c r="AV1030" s="114"/>
      <c r="AW1030" s="114"/>
      <c r="AX1030" s="115"/>
    </row>
    <row r="1031" spans="1:50" ht="12" customHeight="1">
      <c r="A1031" s="51"/>
      <c r="B1031" s="113"/>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4"/>
      <c r="AL1031" s="114"/>
      <c r="AM1031" s="114"/>
      <c r="AN1031" s="114"/>
      <c r="AO1031" s="114"/>
      <c r="AP1031" s="114"/>
      <c r="AQ1031" s="114"/>
      <c r="AR1031" s="114"/>
      <c r="AS1031" s="114"/>
      <c r="AT1031" s="114"/>
      <c r="AU1031" s="114"/>
      <c r="AV1031" s="114"/>
      <c r="AW1031" s="114"/>
      <c r="AX1031" s="115"/>
    </row>
    <row r="1032" spans="1:50" ht="12" customHeight="1">
      <c r="A1032" s="51"/>
      <c r="B1032" s="113"/>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4"/>
      <c r="AL1032" s="114"/>
      <c r="AM1032" s="114"/>
      <c r="AN1032" s="114"/>
      <c r="AO1032" s="114"/>
      <c r="AP1032" s="114"/>
      <c r="AQ1032" s="114"/>
      <c r="AR1032" s="114"/>
      <c r="AS1032" s="114"/>
      <c r="AT1032" s="114"/>
      <c r="AU1032" s="114"/>
      <c r="AV1032" s="114"/>
      <c r="AW1032" s="114"/>
      <c r="AX1032" s="115"/>
    </row>
    <row r="1033" spans="1:50" ht="12" customHeight="1">
      <c r="A1033" s="51"/>
      <c r="B1033" s="113"/>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4"/>
      <c r="AL1033" s="114"/>
      <c r="AM1033" s="114"/>
      <c r="AN1033" s="114"/>
      <c r="AO1033" s="114"/>
      <c r="AP1033" s="114"/>
      <c r="AQ1033" s="114"/>
      <c r="AR1033" s="114"/>
      <c r="AS1033" s="114"/>
      <c r="AT1033" s="114"/>
      <c r="AU1033" s="114"/>
      <c r="AV1033" s="114"/>
      <c r="AW1033" s="114"/>
      <c r="AX1033" s="115"/>
    </row>
    <row r="1034" spans="1:50" ht="12" customHeight="1">
      <c r="A1034" s="51"/>
      <c r="B1034" s="113"/>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4"/>
      <c r="AL1034" s="114"/>
      <c r="AM1034" s="114"/>
      <c r="AN1034" s="114"/>
      <c r="AO1034" s="114"/>
      <c r="AP1034" s="114"/>
      <c r="AQ1034" s="114"/>
      <c r="AR1034" s="114"/>
      <c r="AS1034" s="114"/>
      <c r="AT1034" s="114"/>
      <c r="AU1034" s="114"/>
      <c r="AV1034" s="114"/>
      <c r="AW1034" s="114"/>
      <c r="AX1034" s="115"/>
    </row>
    <row r="1035" spans="1:50" ht="12" customHeight="1">
      <c r="A1035" s="51"/>
      <c r="B1035" s="113"/>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4"/>
      <c r="AL1035" s="114"/>
      <c r="AM1035" s="114"/>
      <c r="AN1035" s="114"/>
      <c r="AO1035" s="114"/>
      <c r="AP1035" s="114"/>
      <c r="AQ1035" s="114"/>
      <c r="AR1035" s="114"/>
      <c r="AS1035" s="114"/>
      <c r="AT1035" s="114"/>
      <c r="AU1035" s="114"/>
      <c r="AV1035" s="114"/>
      <c r="AW1035" s="114"/>
      <c r="AX1035" s="115"/>
    </row>
    <row r="1036" spans="1:50" ht="12" customHeight="1">
      <c r="A1036" s="51"/>
      <c r="B1036" s="113"/>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4"/>
      <c r="AL1036" s="114"/>
      <c r="AM1036" s="114"/>
      <c r="AN1036" s="114"/>
      <c r="AO1036" s="114"/>
      <c r="AP1036" s="114"/>
      <c r="AQ1036" s="114"/>
      <c r="AR1036" s="114"/>
      <c r="AS1036" s="114"/>
      <c r="AT1036" s="114"/>
      <c r="AU1036" s="114"/>
      <c r="AV1036" s="114"/>
      <c r="AW1036" s="114"/>
      <c r="AX1036" s="115"/>
    </row>
    <row r="1037" spans="1:50" ht="12" customHeight="1">
      <c r="A1037" s="51"/>
      <c r="B1037" s="113"/>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4"/>
      <c r="AL1037" s="114"/>
      <c r="AM1037" s="114"/>
      <c r="AN1037" s="114"/>
      <c r="AO1037" s="114"/>
      <c r="AP1037" s="114"/>
      <c r="AQ1037" s="114"/>
      <c r="AR1037" s="114"/>
      <c r="AS1037" s="114"/>
      <c r="AT1037" s="114"/>
      <c r="AU1037" s="114"/>
      <c r="AV1037" s="114"/>
      <c r="AW1037" s="114"/>
      <c r="AX1037" s="115"/>
    </row>
    <row r="1038" spans="1:50" ht="12" customHeight="1">
      <c r="A1038" s="51"/>
      <c r="B1038" s="113"/>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4"/>
      <c r="AL1038" s="114"/>
      <c r="AM1038" s="114"/>
      <c r="AN1038" s="114"/>
      <c r="AO1038" s="114"/>
      <c r="AP1038" s="114"/>
      <c r="AQ1038" s="114"/>
      <c r="AR1038" s="114"/>
      <c r="AS1038" s="114"/>
      <c r="AT1038" s="114"/>
      <c r="AU1038" s="114"/>
      <c r="AV1038" s="114"/>
      <c r="AW1038" s="114"/>
      <c r="AX1038" s="115"/>
    </row>
    <row r="1039" spans="1:50" ht="12" customHeight="1">
      <c r="A1039" s="51"/>
      <c r="B1039" s="113"/>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4"/>
      <c r="AL1039" s="114"/>
      <c r="AM1039" s="114"/>
      <c r="AN1039" s="114"/>
      <c r="AO1039" s="114"/>
      <c r="AP1039" s="114"/>
      <c r="AQ1039" s="114"/>
      <c r="AR1039" s="114"/>
      <c r="AS1039" s="114"/>
      <c r="AT1039" s="114"/>
      <c r="AU1039" s="114"/>
      <c r="AV1039" s="114"/>
      <c r="AW1039" s="114"/>
      <c r="AX1039" s="115"/>
    </row>
    <row r="1040" spans="1:50" ht="12" customHeight="1">
      <c r="A1040" s="51"/>
      <c r="B1040" s="113"/>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4"/>
      <c r="AL1040" s="114"/>
      <c r="AM1040" s="114"/>
      <c r="AN1040" s="114"/>
      <c r="AO1040" s="114"/>
      <c r="AP1040" s="114"/>
      <c r="AQ1040" s="114"/>
      <c r="AR1040" s="114"/>
      <c r="AS1040" s="114"/>
      <c r="AT1040" s="114"/>
      <c r="AU1040" s="114"/>
      <c r="AV1040" s="114"/>
      <c r="AW1040" s="114"/>
      <c r="AX1040" s="115"/>
    </row>
    <row r="1041" spans="1:251" ht="12" customHeight="1">
      <c r="A1041" s="51"/>
      <c r="B1041" s="113"/>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4"/>
      <c r="AL1041" s="114"/>
      <c r="AM1041" s="114"/>
      <c r="AN1041" s="114"/>
      <c r="AO1041" s="114"/>
      <c r="AP1041" s="114"/>
      <c r="AQ1041" s="114"/>
      <c r="AR1041" s="114"/>
      <c r="AS1041" s="114"/>
      <c r="AT1041" s="114"/>
      <c r="AU1041" s="114"/>
      <c r="AV1041" s="114"/>
      <c r="AW1041" s="114"/>
      <c r="AX1041" s="115"/>
      <c r="BC1041" s="59"/>
    </row>
    <row r="1042" spans="1:251" ht="12" customHeight="1">
      <c r="A1042" s="51"/>
      <c r="B1042" s="113"/>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4"/>
      <c r="AL1042" s="114"/>
      <c r="AM1042" s="114"/>
      <c r="AN1042" s="114"/>
      <c r="AO1042" s="114"/>
      <c r="AP1042" s="114"/>
      <c r="AQ1042" s="114"/>
      <c r="AR1042" s="114"/>
      <c r="AS1042" s="114"/>
      <c r="AT1042" s="114"/>
      <c r="AU1042" s="114"/>
      <c r="AV1042" s="114"/>
      <c r="AW1042" s="114"/>
      <c r="AX1042" s="115"/>
    </row>
    <row r="1043" spans="1:251" ht="12" customHeight="1">
      <c r="A1043" s="51"/>
      <c r="B1043" s="113"/>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4"/>
      <c r="AL1043" s="114"/>
      <c r="AM1043" s="114"/>
      <c r="AN1043" s="114"/>
      <c r="AO1043" s="114"/>
      <c r="AP1043" s="114"/>
      <c r="AQ1043" s="114"/>
      <c r="AR1043" s="114"/>
      <c r="AS1043" s="114"/>
      <c r="AT1043" s="114"/>
      <c r="AU1043" s="114"/>
      <c r="AV1043" s="114"/>
      <c r="AW1043" s="114"/>
      <c r="AX1043" s="115"/>
    </row>
    <row r="1044" spans="1:251" ht="12" customHeight="1">
      <c r="A1044" s="51"/>
      <c r="B1044" s="113"/>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4"/>
      <c r="AL1044" s="114"/>
      <c r="AM1044" s="114"/>
      <c r="AN1044" s="114"/>
      <c r="AO1044" s="114"/>
      <c r="AP1044" s="114"/>
      <c r="AQ1044" s="114"/>
      <c r="AR1044" s="114"/>
      <c r="AS1044" s="114"/>
      <c r="AT1044" s="114"/>
      <c r="AU1044" s="114"/>
      <c r="AV1044" s="114"/>
      <c r="AW1044" s="114"/>
      <c r="AX1044" s="115"/>
    </row>
    <row r="1045" spans="1:251" ht="15" thickBot="1">
      <c r="A1045" s="60"/>
      <c r="B1045" s="61"/>
      <c r="C1045" s="62"/>
      <c r="D1045" s="62"/>
      <c r="E1045" s="62"/>
      <c r="F1045" s="62"/>
      <c r="G1045" s="62"/>
      <c r="H1045" s="62"/>
      <c r="I1045" s="62"/>
      <c r="J1045" s="62"/>
      <c r="K1045" s="62"/>
      <c r="L1045" s="62"/>
      <c r="M1045" s="62"/>
      <c r="N1045" s="62"/>
      <c r="O1045" s="62"/>
      <c r="P1045" s="62"/>
      <c r="Q1045" s="62"/>
      <c r="R1045" s="62"/>
      <c r="S1045" s="62"/>
      <c r="T1045" s="62"/>
      <c r="U1045" s="62"/>
      <c r="V1045" s="62"/>
      <c r="W1045" s="62"/>
      <c r="X1045" s="62"/>
      <c r="Y1045" s="62"/>
      <c r="Z1045" s="62"/>
      <c r="AA1045" s="62"/>
      <c r="AB1045" s="62"/>
      <c r="AC1045" s="62"/>
      <c r="AD1045" s="62"/>
      <c r="AE1045" s="62"/>
      <c r="AF1045" s="62"/>
      <c r="AG1045" s="62"/>
      <c r="AH1045" s="62"/>
      <c r="AI1045" s="62"/>
      <c r="AJ1045" s="62"/>
      <c r="AK1045" s="62"/>
      <c r="AL1045" s="62"/>
      <c r="AM1045" s="62"/>
      <c r="AN1045" s="62"/>
      <c r="AO1045" s="62"/>
      <c r="AP1045" s="62"/>
      <c r="AQ1045" s="62"/>
      <c r="AR1045" s="62"/>
      <c r="AS1045" s="62"/>
      <c r="AT1045" s="62"/>
      <c r="AU1045" s="62"/>
      <c r="AV1045" s="62"/>
      <c r="AW1045" s="62"/>
      <c r="AX1045" s="63"/>
    </row>
    <row r="1046" spans="1:251">
      <c r="B1046" s="64"/>
    </row>
    <row r="1047" spans="1:251" ht="14.4">
      <c r="B1047" s="53" t="s">
        <v>110</v>
      </c>
      <c r="C1047" s="51"/>
      <c r="D1047" s="51"/>
      <c r="E1047" s="51"/>
      <c r="F1047" s="51"/>
      <c r="G1047" s="51"/>
      <c r="H1047" s="51"/>
      <c r="I1047" s="51"/>
      <c r="J1047" s="51"/>
      <c r="K1047" s="51"/>
      <c r="L1047" s="52"/>
      <c r="M1047" s="52"/>
      <c r="N1047" s="52"/>
      <c r="O1047" s="52"/>
      <c r="P1047" s="51"/>
      <c r="Q1047" s="51"/>
      <c r="R1047" s="51"/>
      <c r="S1047" s="51"/>
      <c r="T1047" s="51"/>
      <c r="U1047" s="51"/>
      <c r="V1047" s="53"/>
      <c r="W1047" s="53"/>
      <c r="X1047" s="53"/>
      <c r="Y1047" s="53"/>
      <c r="Z1047" s="53"/>
      <c r="AA1047" s="53"/>
      <c r="AB1047" s="53"/>
      <c r="AC1047" s="53"/>
      <c r="AD1047" s="53"/>
      <c r="AE1047" s="53"/>
      <c r="AF1047" s="53"/>
      <c r="AG1047" s="53"/>
      <c r="AH1047" s="53"/>
      <c r="AI1047" s="53"/>
      <c r="AJ1047" s="53"/>
      <c r="AK1047" s="53"/>
      <c r="AL1047" s="53"/>
      <c r="AM1047" s="53"/>
      <c r="AN1047" s="53"/>
      <c r="AO1047" s="53"/>
      <c r="AP1047" s="53"/>
      <c r="AQ1047" s="53"/>
      <c r="AR1047" s="53"/>
      <c r="AS1047" s="53"/>
      <c r="AT1047" s="53"/>
      <c r="AU1047" s="53"/>
      <c r="AV1047" s="53"/>
      <c r="AW1047" s="53"/>
      <c r="AX1047" s="53"/>
    </row>
    <row r="1048" spans="1:251" ht="15" thickBot="1">
      <c r="B1048" s="51"/>
      <c r="C1048" s="51"/>
      <c r="D1048" s="51"/>
      <c r="E1048" s="51"/>
      <c r="F1048" s="51"/>
      <c r="G1048" s="51"/>
      <c r="H1048" s="51"/>
      <c r="I1048" s="51"/>
      <c r="J1048" s="51"/>
      <c r="K1048" s="51"/>
      <c r="L1048" s="52"/>
      <c r="M1048" s="52"/>
      <c r="N1048" s="52"/>
      <c r="O1048" s="52"/>
      <c r="P1048" s="51"/>
      <c r="Q1048" s="51"/>
      <c r="R1048" s="51"/>
      <c r="S1048" s="51"/>
      <c r="T1048" s="51"/>
      <c r="U1048" s="51"/>
      <c r="V1048" s="53"/>
      <c r="W1048" s="53"/>
      <c r="X1048" s="53"/>
      <c r="Y1048" s="53"/>
      <c r="Z1048" s="53"/>
      <c r="AA1048" s="53"/>
      <c r="AB1048" s="53"/>
      <c r="AC1048" s="53"/>
      <c r="AD1048" s="53"/>
      <c r="AE1048" s="53"/>
      <c r="AF1048" s="53"/>
      <c r="AG1048" s="53"/>
      <c r="AH1048" s="53"/>
      <c r="AI1048" s="53"/>
      <c r="AJ1048" s="53"/>
      <c r="AK1048" s="53"/>
      <c r="AL1048" s="53"/>
      <c r="AM1048" s="53"/>
      <c r="AN1048" s="53"/>
      <c r="AO1048" s="53"/>
      <c r="AP1048" s="53"/>
      <c r="AQ1048" s="53"/>
      <c r="AR1048" s="53"/>
      <c r="AS1048" s="53"/>
      <c r="AT1048" s="53"/>
      <c r="AU1048" s="53"/>
      <c r="AV1048" s="53"/>
      <c r="AW1048" s="53"/>
      <c r="AX1048" s="65" t="s">
        <v>111</v>
      </c>
    </row>
    <row r="1049" spans="1:251" s="59" customFormat="1" ht="13.5" customHeight="1">
      <c r="A1049" s="51"/>
      <c r="B1049" s="116" t="s">
        <v>112</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8"/>
      <c r="AA1049" s="122" t="s">
        <v>113</v>
      </c>
      <c r="AB1049" s="117"/>
      <c r="AC1049" s="117"/>
      <c r="AD1049" s="117"/>
      <c r="AE1049" s="117"/>
      <c r="AF1049" s="117"/>
      <c r="AG1049" s="117"/>
      <c r="AH1049" s="117"/>
      <c r="AI1049" s="118"/>
      <c r="AJ1049" s="122" t="s">
        <v>114</v>
      </c>
      <c r="AK1049" s="117"/>
      <c r="AL1049" s="117"/>
      <c r="AM1049" s="117"/>
      <c r="AN1049" s="117"/>
      <c r="AO1049" s="117"/>
      <c r="AP1049" s="117"/>
      <c r="AQ1049" s="117"/>
      <c r="AR1049" s="118"/>
      <c r="AS1049" s="122" t="s">
        <v>115</v>
      </c>
      <c r="AT1049" s="117"/>
      <c r="AU1049" s="117"/>
      <c r="AV1049" s="117"/>
      <c r="AW1049" s="117"/>
      <c r="AX1049" s="124"/>
      <c r="AY1049" s="45"/>
      <c r="AZ1049" s="45"/>
      <c r="BA1049" s="45"/>
      <c r="BB1049" s="45"/>
      <c r="BC1049" s="45"/>
      <c r="BD1049" s="45"/>
      <c r="BE1049" s="45"/>
      <c r="BF1049" s="45"/>
      <c r="BG1049" s="45"/>
      <c r="BH1049" s="45"/>
      <c r="BI1049" s="45"/>
      <c r="BJ1049" s="45"/>
      <c r="BK1049" s="45"/>
      <c r="BL1049" s="45"/>
      <c r="BM1049" s="45"/>
      <c r="BN1049" s="45"/>
      <c r="BO1049" s="45"/>
      <c r="BP1049" s="45"/>
      <c r="BQ1049" s="45"/>
      <c r="BR1049" s="45"/>
      <c r="BS1049" s="45"/>
      <c r="BT1049" s="45"/>
      <c r="BU1049" s="45"/>
      <c r="BV1049" s="45"/>
      <c r="BW1049" s="45"/>
      <c r="BX1049" s="45"/>
      <c r="BY1049" s="45"/>
      <c r="BZ1049" s="45"/>
      <c r="CA1049" s="45"/>
      <c r="CB1049" s="45"/>
      <c r="CC1049" s="45"/>
      <c r="CD1049" s="45"/>
      <c r="CE1049" s="45"/>
      <c r="CF1049" s="45"/>
      <c r="CG1049" s="45"/>
      <c r="CH1049" s="45"/>
      <c r="CI1049" s="45"/>
      <c r="CJ1049" s="45"/>
      <c r="CK1049" s="45"/>
      <c r="CL1049" s="45"/>
      <c r="CM1049" s="45"/>
      <c r="CN1049" s="45"/>
      <c r="CO1049" s="45"/>
      <c r="CP1049" s="45"/>
      <c r="CQ1049" s="45"/>
      <c r="CR1049" s="45"/>
      <c r="CS1049" s="45"/>
      <c r="CT1049" s="45"/>
      <c r="CU1049" s="45"/>
      <c r="CV1049" s="45"/>
      <c r="CW1049" s="45"/>
      <c r="CX1049" s="45"/>
      <c r="CY1049" s="45"/>
      <c r="CZ1049" s="45"/>
      <c r="DA1049" s="45"/>
      <c r="DB1049" s="45"/>
      <c r="DC1049" s="45"/>
      <c r="DD1049" s="45"/>
      <c r="DE1049" s="45"/>
      <c r="DF1049" s="45"/>
      <c r="DG1049" s="45"/>
      <c r="DH1049" s="45"/>
      <c r="DI1049" s="45"/>
      <c r="DJ1049" s="45"/>
      <c r="DK1049" s="45"/>
      <c r="DL1049" s="45"/>
      <c r="DM1049" s="45"/>
      <c r="DN1049" s="45"/>
      <c r="DO1049" s="45"/>
      <c r="DP1049" s="45"/>
      <c r="DQ1049" s="45"/>
      <c r="DR1049" s="45"/>
      <c r="DS1049" s="45"/>
      <c r="DT1049" s="45"/>
      <c r="DU1049" s="45"/>
      <c r="DV1049" s="45"/>
      <c r="DW1049" s="45"/>
      <c r="DX1049" s="45"/>
      <c r="DY1049" s="45"/>
      <c r="DZ1049" s="45"/>
      <c r="EA1049" s="45"/>
      <c r="EB1049" s="45"/>
      <c r="EC1049" s="45"/>
      <c r="ED1049" s="45"/>
      <c r="EE1049" s="45"/>
      <c r="EF1049" s="45"/>
      <c r="EG1049" s="45"/>
      <c r="EH1049" s="45"/>
      <c r="EI1049" s="45"/>
      <c r="EJ1049" s="45"/>
      <c r="EK1049" s="45"/>
      <c r="EL1049" s="45"/>
      <c r="EM1049" s="45"/>
      <c r="EN1049" s="45"/>
      <c r="EO1049" s="45"/>
      <c r="EP1049" s="45"/>
      <c r="EQ1049" s="45"/>
      <c r="ER1049" s="45"/>
      <c r="ES1049" s="45"/>
      <c r="ET1049" s="45"/>
      <c r="EU1049" s="45"/>
      <c r="EV1049" s="45"/>
      <c r="EW1049" s="45"/>
      <c r="EX1049" s="45"/>
      <c r="EY1049" s="45"/>
      <c r="EZ1049" s="45"/>
      <c r="FA1049" s="45"/>
      <c r="FB1049" s="45"/>
      <c r="FC1049" s="45"/>
      <c r="FD1049" s="45"/>
      <c r="FE1049" s="45"/>
      <c r="FF1049" s="45"/>
      <c r="FG1049" s="45"/>
      <c r="FH1049" s="45"/>
      <c r="FI1049" s="45"/>
      <c r="FJ1049" s="45"/>
      <c r="FK1049" s="45"/>
      <c r="FL1049" s="45"/>
      <c r="FM1049" s="45"/>
      <c r="FN1049" s="45"/>
      <c r="FO1049" s="45"/>
      <c r="FP1049" s="45"/>
      <c r="FQ1049" s="45"/>
      <c r="FR1049" s="45"/>
      <c r="FS1049" s="45"/>
      <c r="FT1049" s="45"/>
      <c r="FU1049" s="45"/>
      <c r="FV1049" s="45"/>
      <c r="FW1049" s="45"/>
      <c r="FX1049" s="45"/>
      <c r="FY1049" s="45"/>
      <c r="FZ1049" s="45"/>
      <c r="GA1049" s="45"/>
      <c r="GB1049" s="45"/>
      <c r="GC1049" s="45"/>
      <c r="GD1049" s="45"/>
      <c r="GE1049" s="45"/>
      <c r="GF1049" s="45"/>
      <c r="GG1049" s="45"/>
      <c r="GH1049" s="45"/>
      <c r="GI1049" s="45"/>
      <c r="GJ1049" s="45"/>
      <c r="GK1049" s="45"/>
      <c r="GL1049" s="45"/>
      <c r="GM1049" s="45"/>
      <c r="GN1049" s="45"/>
      <c r="GO1049" s="45"/>
      <c r="GP1049" s="45"/>
      <c r="GQ1049" s="45"/>
      <c r="GR1049" s="45"/>
      <c r="GS1049" s="45"/>
      <c r="GT1049" s="45"/>
      <c r="GU1049" s="45"/>
      <c r="GV1049" s="45"/>
      <c r="GW1049" s="45"/>
      <c r="GX1049" s="45"/>
      <c r="GY1049" s="45"/>
      <c r="GZ1049" s="45"/>
      <c r="HA1049" s="45"/>
      <c r="HB1049" s="45"/>
      <c r="HC1049" s="45"/>
      <c r="HD1049" s="45"/>
      <c r="HE1049" s="45"/>
      <c r="HF1049" s="45"/>
      <c r="HG1049" s="45"/>
      <c r="HH1049" s="45"/>
      <c r="HI1049" s="45"/>
      <c r="HJ1049" s="45"/>
      <c r="HK1049" s="45"/>
      <c r="HL1049" s="45"/>
      <c r="HM1049" s="45"/>
      <c r="HN1049" s="45"/>
      <c r="HO1049" s="45"/>
      <c r="HP1049" s="45"/>
      <c r="HQ1049" s="45"/>
      <c r="HR1049" s="45"/>
      <c r="HS1049" s="45"/>
      <c r="HT1049" s="45"/>
      <c r="HU1049" s="45"/>
      <c r="HV1049" s="45"/>
      <c r="HW1049" s="45"/>
      <c r="HX1049" s="45"/>
      <c r="HY1049" s="45"/>
      <c r="HZ1049" s="45"/>
      <c r="IA1049" s="45"/>
      <c r="IB1049" s="45"/>
      <c r="IC1049" s="45"/>
      <c r="ID1049" s="45"/>
      <c r="IE1049" s="45"/>
      <c r="IF1049" s="45"/>
      <c r="IG1049" s="45"/>
      <c r="IH1049" s="45"/>
      <c r="II1049" s="45"/>
      <c r="IJ1049" s="45"/>
      <c r="IK1049" s="45"/>
      <c r="IL1049" s="45"/>
      <c r="IM1049" s="45"/>
      <c r="IN1049" s="45"/>
      <c r="IO1049" s="45"/>
      <c r="IP1049" s="45"/>
      <c r="IQ1049" s="45"/>
    </row>
    <row r="1050" spans="1:251" s="59" customFormat="1">
      <c r="A1050" s="51"/>
      <c r="B1050" s="119"/>
      <c r="C1050" s="120"/>
      <c r="D1050" s="120"/>
      <c r="E1050" s="120"/>
      <c r="F1050" s="120"/>
      <c r="G1050" s="120"/>
      <c r="H1050" s="120"/>
      <c r="I1050" s="120"/>
      <c r="J1050" s="120"/>
      <c r="K1050" s="120"/>
      <c r="L1050" s="120"/>
      <c r="M1050" s="120"/>
      <c r="N1050" s="120"/>
      <c r="O1050" s="120"/>
      <c r="P1050" s="120"/>
      <c r="Q1050" s="120"/>
      <c r="R1050" s="120"/>
      <c r="S1050" s="120"/>
      <c r="T1050" s="120"/>
      <c r="U1050" s="120"/>
      <c r="V1050" s="120"/>
      <c r="W1050" s="120"/>
      <c r="X1050" s="120"/>
      <c r="Y1050" s="120"/>
      <c r="Z1050" s="121"/>
      <c r="AA1050" s="123"/>
      <c r="AB1050" s="120"/>
      <c r="AC1050" s="120"/>
      <c r="AD1050" s="120"/>
      <c r="AE1050" s="120"/>
      <c r="AF1050" s="120"/>
      <c r="AG1050" s="120"/>
      <c r="AH1050" s="120"/>
      <c r="AI1050" s="121"/>
      <c r="AJ1050" s="123"/>
      <c r="AK1050" s="120"/>
      <c r="AL1050" s="120"/>
      <c r="AM1050" s="120"/>
      <c r="AN1050" s="120"/>
      <c r="AO1050" s="120"/>
      <c r="AP1050" s="120"/>
      <c r="AQ1050" s="120"/>
      <c r="AR1050" s="121"/>
      <c r="AS1050" s="123"/>
      <c r="AT1050" s="120"/>
      <c r="AU1050" s="120"/>
      <c r="AV1050" s="120"/>
      <c r="AW1050" s="120"/>
      <c r="AX1050" s="125"/>
      <c r="AY1050" s="45"/>
      <c r="AZ1050" s="45"/>
      <c r="BA1050" s="45"/>
      <c r="BB1050" s="66"/>
      <c r="BC1050" s="67"/>
      <c r="BE1050" s="45"/>
      <c r="BF1050" s="45"/>
      <c r="BG1050" s="45"/>
      <c r="BH1050" s="45"/>
      <c r="BI1050" s="45"/>
      <c r="BJ1050" s="45"/>
      <c r="BK1050" s="45"/>
      <c r="BL1050" s="45"/>
      <c r="BM1050" s="45"/>
      <c r="BN1050" s="45"/>
      <c r="BO1050" s="45"/>
      <c r="BP1050" s="45"/>
      <c r="BQ1050" s="45"/>
      <c r="BR1050" s="45"/>
      <c r="BS1050" s="45"/>
      <c r="BT1050" s="45"/>
      <c r="BU1050" s="45"/>
      <c r="BV1050" s="45"/>
      <c r="BW1050" s="45"/>
      <c r="BX1050" s="45"/>
      <c r="BY1050" s="45"/>
      <c r="BZ1050" s="45"/>
      <c r="CA1050" s="45"/>
      <c r="CB1050" s="45"/>
      <c r="CC1050" s="45"/>
      <c r="CD1050" s="45"/>
      <c r="CE1050" s="45"/>
      <c r="CF1050" s="45"/>
      <c r="CG1050" s="45"/>
      <c r="CH1050" s="45"/>
      <c r="CI1050" s="45"/>
      <c r="CJ1050" s="45"/>
      <c r="CK1050" s="45"/>
      <c r="CL1050" s="45"/>
      <c r="CM1050" s="45"/>
      <c r="CN1050" s="45"/>
      <c r="CO1050" s="45"/>
      <c r="CP1050" s="45"/>
      <c r="CQ1050" s="45"/>
      <c r="CR1050" s="45"/>
      <c r="CS1050" s="45"/>
      <c r="CT1050" s="45"/>
      <c r="CU1050" s="45"/>
      <c r="CV1050" s="45"/>
      <c r="CW1050" s="45"/>
      <c r="CX1050" s="45"/>
      <c r="CY1050" s="45"/>
      <c r="CZ1050" s="45"/>
      <c r="DA1050" s="45"/>
      <c r="DB1050" s="45"/>
      <c r="DC1050" s="45"/>
      <c r="DD1050" s="45"/>
      <c r="DE1050" s="45"/>
      <c r="DF1050" s="45"/>
      <c r="DG1050" s="45"/>
      <c r="DH1050" s="45"/>
      <c r="DI1050" s="45"/>
      <c r="DJ1050" s="45"/>
      <c r="DK1050" s="45"/>
      <c r="DL1050" s="45"/>
      <c r="DM1050" s="45"/>
      <c r="DN1050" s="45"/>
      <c r="DO1050" s="45"/>
      <c r="DP1050" s="45"/>
      <c r="DQ1050" s="45"/>
      <c r="DR1050" s="45"/>
      <c r="DS1050" s="45"/>
      <c r="DT1050" s="45"/>
      <c r="DU1050" s="45"/>
      <c r="DV1050" s="45"/>
      <c r="DW1050" s="45"/>
      <c r="DX1050" s="45"/>
      <c r="DY1050" s="45"/>
      <c r="DZ1050" s="45"/>
      <c r="EA1050" s="45"/>
      <c r="EB1050" s="45"/>
      <c r="EC1050" s="45"/>
      <c r="ED1050" s="45"/>
      <c r="EE1050" s="45"/>
      <c r="EF1050" s="45"/>
      <c r="EG1050" s="45"/>
      <c r="EH1050" s="45"/>
      <c r="EI1050" s="45"/>
      <c r="EJ1050" s="45"/>
      <c r="EK1050" s="45"/>
      <c r="EL1050" s="45"/>
      <c r="EM1050" s="45"/>
      <c r="EN1050" s="45"/>
      <c r="EO1050" s="45"/>
      <c r="EP1050" s="45"/>
      <c r="EQ1050" s="45"/>
      <c r="ER1050" s="45"/>
      <c r="ES1050" s="45"/>
      <c r="ET1050" s="45"/>
      <c r="EU1050" s="45"/>
      <c r="EV1050" s="45"/>
      <c r="EW1050" s="45"/>
      <c r="EX1050" s="45"/>
      <c r="EY1050" s="45"/>
      <c r="EZ1050" s="45"/>
      <c r="FA1050" s="45"/>
      <c r="FB1050" s="45"/>
      <c r="FC1050" s="45"/>
      <c r="FD1050" s="45"/>
      <c r="FE1050" s="45"/>
      <c r="FF1050" s="45"/>
      <c r="FG1050" s="45"/>
      <c r="FH1050" s="45"/>
      <c r="FI1050" s="45"/>
      <c r="FJ1050" s="45"/>
      <c r="FK1050" s="45"/>
      <c r="FL1050" s="45"/>
      <c r="FM1050" s="45"/>
      <c r="FN1050" s="45"/>
      <c r="FO1050" s="45"/>
      <c r="FP1050" s="45"/>
      <c r="FQ1050" s="45"/>
      <c r="FR1050" s="45"/>
      <c r="FS1050" s="45"/>
      <c r="FT1050" s="45"/>
      <c r="FU1050" s="45"/>
      <c r="FV1050" s="45"/>
      <c r="FW1050" s="45"/>
      <c r="FX1050" s="45"/>
      <c r="FY1050" s="45"/>
      <c r="FZ1050" s="45"/>
      <c r="GA1050" s="45"/>
      <c r="GB1050" s="45"/>
      <c r="GC1050" s="45"/>
      <c r="GD1050" s="45"/>
      <c r="GE1050" s="45"/>
      <c r="GF1050" s="45"/>
      <c r="GG1050" s="45"/>
      <c r="GH1050" s="45"/>
      <c r="GI1050" s="45"/>
      <c r="GJ1050" s="45"/>
      <c r="GK1050" s="45"/>
      <c r="GL1050" s="45"/>
      <c r="GM1050" s="45"/>
      <c r="GN1050" s="45"/>
      <c r="GO1050" s="45"/>
      <c r="GP1050" s="45"/>
      <c r="GQ1050" s="45"/>
      <c r="GR1050" s="45"/>
      <c r="GS1050" s="45"/>
      <c r="GT1050" s="45"/>
      <c r="GU1050" s="45"/>
      <c r="GV1050" s="45"/>
      <c r="GW1050" s="45"/>
      <c r="GX1050" s="45"/>
      <c r="GY1050" s="45"/>
      <c r="GZ1050" s="45"/>
      <c r="HA1050" s="45"/>
      <c r="HB1050" s="45"/>
      <c r="HC1050" s="45"/>
      <c r="HD1050" s="45"/>
      <c r="HE1050" s="45"/>
      <c r="HF1050" s="45"/>
      <c r="HG1050" s="45"/>
      <c r="HH1050" s="45"/>
      <c r="HI1050" s="45"/>
      <c r="HJ1050" s="45"/>
      <c r="HK1050" s="45"/>
      <c r="HL1050" s="45"/>
      <c r="HM1050" s="45"/>
      <c r="HN1050" s="45"/>
      <c r="HO1050" s="45"/>
      <c r="HP1050" s="45"/>
      <c r="HQ1050" s="45"/>
      <c r="HR1050" s="45"/>
      <c r="HS1050" s="45"/>
      <c r="HT1050" s="45"/>
      <c r="HU1050" s="45"/>
      <c r="HV1050" s="45"/>
      <c r="HW1050" s="45"/>
      <c r="HX1050" s="45"/>
      <c r="HY1050" s="45"/>
      <c r="HZ1050" s="45"/>
      <c r="IA1050" s="45"/>
      <c r="IB1050" s="45"/>
      <c r="IC1050" s="45"/>
      <c r="ID1050" s="45"/>
      <c r="IE1050" s="45"/>
      <c r="IF1050" s="45"/>
      <c r="IG1050" s="45"/>
      <c r="IH1050" s="45"/>
      <c r="II1050" s="45"/>
      <c r="IJ1050" s="45"/>
      <c r="IK1050" s="45"/>
      <c r="IL1050" s="45"/>
      <c r="IM1050" s="45"/>
      <c r="IN1050" s="45"/>
      <c r="IO1050" s="45"/>
      <c r="IP1050" s="45"/>
      <c r="IQ1050" s="45"/>
    </row>
    <row r="1051" spans="1:251" s="59" customFormat="1" ht="18.75" customHeight="1">
      <c r="A1051" s="51"/>
      <c r="B1051" s="68"/>
      <c r="C1051" s="126" t="s">
        <v>267</v>
      </c>
      <c r="D1051" s="127"/>
      <c r="E1051" s="127"/>
      <c r="F1051" s="127"/>
      <c r="G1051" s="127"/>
      <c r="H1051" s="127"/>
      <c r="I1051" s="127"/>
      <c r="J1051" s="127"/>
      <c r="K1051" s="127"/>
      <c r="L1051" s="127"/>
      <c r="M1051" s="127"/>
      <c r="N1051" s="127"/>
      <c r="O1051" s="127"/>
      <c r="P1051" s="127"/>
      <c r="Q1051" s="127"/>
      <c r="R1051" s="127"/>
      <c r="S1051" s="127"/>
      <c r="T1051" s="127"/>
      <c r="U1051" s="127"/>
      <c r="V1051" s="127"/>
      <c r="W1051" s="127"/>
      <c r="X1051" s="127"/>
      <c r="Y1051" s="127"/>
      <c r="Z1051" s="128"/>
      <c r="AA1051" s="129">
        <v>34620</v>
      </c>
      <c r="AB1051" s="130"/>
      <c r="AC1051" s="130"/>
      <c r="AD1051" s="130"/>
      <c r="AE1051" s="130"/>
      <c r="AF1051" s="130"/>
      <c r="AG1051" s="130"/>
      <c r="AH1051" s="130"/>
      <c r="AI1051" s="131"/>
      <c r="AJ1051" s="129">
        <v>28846</v>
      </c>
      <c r="AK1051" s="130"/>
      <c r="AL1051" s="130"/>
      <c r="AM1051" s="130"/>
      <c r="AN1051" s="130"/>
      <c r="AO1051" s="130"/>
      <c r="AP1051" s="130"/>
      <c r="AQ1051" s="130"/>
      <c r="AR1051" s="131"/>
      <c r="AS1051" s="132"/>
      <c r="AT1051" s="133"/>
      <c r="AU1051" s="133"/>
      <c r="AV1051" s="133"/>
      <c r="AW1051" s="133"/>
      <c r="AX1051" s="134"/>
      <c r="AY1051" s="45"/>
      <c r="AZ1051" s="45"/>
      <c r="BA1051" s="45"/>
      <c r="BB1051" s="45"/>
      <c r="BC1051" s="45"/>
      <c r="BD1051" s="45"/>
      <c r="BE1051" s="45"/>
      <c r="BF1051" s="45"/>
      <c r="BG1051" s="45"/>
      <c r="BH1051" s="45"/>
      <c r="BI1051" s="45"/>
      <c r="BJ1051" s="45"/>
      <c r="BK1051" s="45"/>
      <c r="BL1051" s="45"/>
      <c r="BM1051" s="45"/>
      <c r="BN1051" s="45"/>
      <c r="BO1051" s="45"/>
      <c r="BP1051" s="45"/>
      <c r="BQ1051" s="45"/>
      <c r="BR1051" s="45"/>
      <c r="BS1051" s="45"/>
      <c r="BT1051" s="45"/>
      <c r="BU1051" s="45"/>
      <c r="BV1051" s="45"/>
      <c r="BW1051" s="45"/>
      <c r="BX1051" s="45"/>
      <c r="BY1051" s="45"/>
      <c r="BZ1051" s="45"/>
      <c r="CA1051" s="45"/>
      <c r="CB1051" s="45"/>
      <c r="CC1051" s="45"/>
      <c r="CD1051" s="45"/>
      <c r="CE1051" s="45"/>
      <c r="CF1051" s="45"/>
      <c r="CG1051" s="45"/>
      <c r="CH1051" s="45"/>
      <c r="CI1051" s="45"/>
      <c r="CJ1051" s="45"/>
      <c r="CK1051" s="45"/>
      <c r="CL1051" s="45"/>
      <c r="CM1051" s="45"/>
      <c r="CN1051" s="45"/>
      <c r="CO1051" s="45"/>
      <c r="CP1051" s="45"/>
      <c r="CQ1051" s="45"/>
      <c r="CR1051" s="45"/>
      <c r="CS1051" s="45"/>
      <c r="CT1051" s="45"/>
      <c r="CU1051" s="45"/>
      <c r="CV1051" s="45"/>
      <c r="CW1051" s="45"/>
      <c r="CX1051" s="45"/>
      <c r="CY1051" s="45"/>
      <c r="CZ1051" s="45"/>
      <c r="DA1051" s="45"/>
      <c r="DB1051" s="45"/>
      <c r="DC1051" s="45"/>
      <c r="DD1051" s="45"/>
      <c r="DE1051" s="45"/>
      <c r="DF1051" s="45"/>
      <c r="DG1051" s="45"/>
      <c r="DH1051" s="45"/>
      <c r="DI1051" s="45"/>
      <c r="DJ1051" s="45"/>
      <c r="DK1051" s="45"/>
      <c r="DL1051" s="45"/>
      <c r="DM1051" s="45"/>
      <c r="DN1051" s="45"/>
      <c r="DO1051" s="45"/>
      <c r="DP1051" s="45"/>
      <c r="DQ1051" s="45"/>
      <c r="DR1051" s="45"/>
      <c r="DS1051" s="45"/>
      <c r="DT1051" s="45"/>
      <c r="DU1051" s="45"/>
      <c r="DV1051" s="45"/>
      <c r="DW1051" s="45"/>
      <c r="DX1051" s="45"/>
      <c r="DY1051" s="45"/>
      <c r="DZ1051" s="45"/>
      <c r="EA1051" s="45"/>
      <c r="EB1051" s="45"/>
      <c r="EC1051" s="45"/>
      <c r="ED1051" s="45"/>
      <c r="EE1051" s="45"/>
      <c r="EF1051" s="45"/>
      <c r="EG1051" s="45"/>
      <c r="EH1051" s="45"/>
      <c r="EI1051" s="45"/>
      <c r="EJ1051" s="45"/>
      <c r="EK1051" s="45"/>
      <c r="EL1051" s="45"/>
      <c r="EM1051" s="45"/>
      <c r="EN1051" s="45"/>
      <c r="EO1051" s="45"/>
      <c r="EP1051" s="45"/>
      <c r="EQ1051" s="45"/>
      <c r="ER1051" s="45"/>
      <c r="ES1051" s="45"/>
      <c r="ET1051" s="45"/>
      <c r="EU1051" s="45"/>
      <c r="EV1051" s="45"/>
      <c r="EW1051" s="45"/>
      <c r="EX1051" s="45"/>
      <c r="EY1051" s="45"/>
      <c r="EZ1051" s="45"/>
      <c r="FA1051" s="45"/>
      <c r="FB1051" s="45"/>
      <c r="FC1051" s="45"/>
      <c r="FD1051" s="45"/>
      <c r="FE1051" s="45"/>
      <c r="FF1051" s="45"/>
      <c r="FG1051" s="45"/>
      <c r="FH1051" s="45"/>
      <c r="FI1051" s="45"/>
      <c r="FJ1051" s="45"/>
      <c r="FK1051" s="45"/>
      <c r="FL1051" s="45"/>
      <c r="FM1051" s="45"/>
      <c r="FN1051" s="45"/>
      <c r="FO1051" s="45"/>
      <c r="FP1051" s="45"/>
      <c r="FQ1051" s="45"/>
      <c r="FR1051" s="45"/>
      <c r="FS1051" s="45"/>
      <c r="FT1051" s="45"/>
      <c r="FU1051" s="45"/>
      <c r="FV1051" s="45"/>
      <c r="FW1051" s="45"/>
      <c r="FX1051" s="45"/>
      <c r="FY1051" s="45"/>
      <c r="FZ1051" s="45"/>
      <c r="GA1051" s="45"/>
      <c r="GB1051" s="45"/>
      <c r="GC1051" s="45"/>
      <c r="GD1051" s="45"/>
      <c r="GE1051" s="45"/>
      <c r="GF1051" s="45"/>
      <c r="GG1051" s="45"/>
      <c r="GH1051" s="45"/>
      <c r="GI1051" s="45"/>
      <c r="GJ1051" s="45"/>
      <c r="GK1051" s="45"/>
      <c r="GL1051" s="45"/>
      <c r="GM1051" s="45"/>
      <c r="GN1051" s="45"/>
      <c r="GO1051" s="45"/>
      <c r="GP1051" s="45"/>
      <c r="GQ1051" s="45"/>
      <c r="GR1051" s="45"/>
      <c r="GS1051" s="45"/>
      <c r="GT1051" s="45"/>
      <c r="GU1051" s="45"/>
      <c r="GV1051" s="45"/>
      <c r="GW1051" s="45"/>
      <c r="GX1051" s="45"/>
      <c r="GY1051" s="45"/>
      <c r="GZ1051" s="45"/>
      <c r="HA1051" s="45"/>
      <c r="HB1051" s="45"/>
      <c r="HC1051" s="45"/>
      <c r="HD1051" s="45"/>
      <c r="HE1051" s="45"/>
      <c r="HF1051" s="45"/>
      <c r="HG1051" s="45"/>
      <c r="HH1051" s="45"/>
      <c r="HI1051" s="45"/>
      <c r="HJ1051" s="45"/>
      <c r="HK1051" s="45"/>
      <c r="HL1051" s="45"/>
      <c r="HM1051" s="45"/>
      <c r="HN1051" s="45"/>
      <c r="HO1051" s="45"/>
      <c r="HP1051" s="45"/>
      <c r="HQ1051" s="45"/>
      <c r="HR1051" s="45"/>
      <c r="HS1051" s="45"/>
      <c r="HT1051" s="45"/>
      <c r="HU1051" s="45"/>
      <c r="HV1051" s="45"/>
      <c r="HW1051" s="45"/>
      <c r="HX1051" s="45"/>
      <c r="HY1051" s="45"/>
      <c r="HZ1051" s="45"/>
      <c r="IA1051" s="45"/>
      <c r="IB1051" s="45"/>
      <c r="IC1051" s="45"/>
      <c r="ID1051" s="45"/>
      <c r="IE1051" s="45"/>
      <c r="IF1051" s="45"/>
      <c r="IG1051" s="45"/>
      <c r="IH1051" s="45"/>
      <c r="II1051" s="45"/>
      <c r="IJ1051" s="45"/>
      <c r="IK1051" s="45"/>
      <c r="IL1051" s="45"/>
      <c r="IM1051" s="45"/>
      <c r="IN1051" s="45"/>
      <c r="IO1051" s="45"/>
      <c r="IP1051" s="45"/>
      <c r="IQ1051" s="45"/>
    </row>
    <row r="1052" spans="1:251" s="59" customFormat="1" ht="18.75" customHeight="1">
      <c r="A1052" s="51"/>
      <c r="B1052" s="68"/>
      <c r="C1052" s="126" t="s">
        <v>268</v>
      </c>
      <c r="D1052" s="127"/>
      <c r="E1052" s="127"/>
      <c r="F1052" s="127"/>
      <c r="G1052" s="127"/>
      <c r="H1052" s="127"/>
      <c r="I1052" s="127"/>
      <c r="J1052" s="127"/>
      <c r="K1052" s="127"/>
      <c r="L1052" s="127"/>
      <c r="M1052" s="127"/>
      <c r="N1052" s="127"/>
      <c r="O1052" s="127"/>
      <c r="P1052" s="127"/>
      <c r="Q1052" s="127"/>
      <c r="R1052" s="127"/>
      <c r="S1052" s="127"/>
      <c r="T1052" s="127"/>
      <c r="U1052" s="127"/>
      <c r="V1052" s="127"/>
      <c r="W1052" s="127"/>
      <c r="X1052" s="127"/>
      <c r="Y1052" s="127"/>
      <c r="Z1052" s="128"/>
      <c r="AA1052" s="129">
        <v>2004</v>
      </c>
      <c r="AB1052" s="130"/>
      <c r="AC1052" s="130"/>
      <c r="AD1052" s="130"/>
      <c r="AE1052" s="130"/>
      <c r="AF1052" s="130"/>
      <c r="AG1052" s="130"/>
      <c r="AH1052" s="130"/>
      <c r="AI1052" s="131"/>
      <c r="AJ1052" s="129">
        <v>4250</v>
      </c>
      <c r="AK1052" s="130"/>
      <c r="AL1052" s="130"/>
      <c r="AM1052" s="130"/>
      <c r="AN1052" s="130"/>
      <c r="AO1052" s="130"/>
      <c r="AP1052" s="130"/>
      <c r="AQ1052" s="130"/>
      <c r="AR1052" s="131"/>
      <c r="AS1052" s="132"/>
      <c r="AT1052" s="133"/>
      <c r="AU1052" s="133"/>
      <c r="AV1052" s="133"/>
      <c r="AW1052" s="133"/>
      <c r="AX1052" s="134"/>
      <c r="AY1052" s="45"/>
      <c r="AZ1052" s="45"/>
      <c r="BA1052" s="45"/>
      <c r="BB1052" s="45"/>
      <c r="BC1052" s="45"/>
      <c r="BD1052" s="45"/>
      <c r="BE1052" s="45"/>
      <c r="BF1052" s="45"/>
      <c r="BG1052" s="45"/>
      <c r="BH1052" s="45"/>
      <c r="BI1052" s="45"/>
      <c r="BJ1052" s="45"/>
      <c r="BK1052" s="45"/>
      <c r="BL1052" s="45"/>
      <c r="BM1052" s="45"/>
      <c r="BN1052" s="45"/>
      <c r="BO1052" s="45"/>
      <c r="BP1052" s="45"/>
      <c r="BQ1052" s="45"/>
      <c r="BR1052" s="45"/>
      <c r="BS1052" s="45"/>
      <c r="BT1052" s="45"/>
      <c r="BU1052" s="45"/>
      <c r="BV1052" s="45"/>
      <c r="BW1052" s="45"/>
      <c r="BX1052" s="45"/>
      <c r="BY1052" s="45"/>
      <c r="BZ1052" s="45"/>
      <c r="CA1052" s="45"/>
      <c r="CB1052" s="45"/>
      <c r="CC1052" s="45"/>
      <c r="CD1052" s="45"/>
      <c r="CE1052" s="45"/>
      <c r="CF1052" s="45"/>
      <c r="CG1052" s="45"/>
      <c r="CH1052" s="45"/>
      <c r="CI1052" s="45"/>
      <c r="CJ1052" s="45"/>
      <c r="CK1052" s="45"/>
      <c r="CL1052" s="45"/>
      <c r="CM1052" s="45"/>
      <c r="CN1052" s="45"/>
      <c r="CO1052" s="45"/>
      <c r="CP1052" s="45"/>
      <c r="CQ1052" s="45"/>
      <c r="CR1052" s="45"/>
      <c r="CS1052" s="45"/>
      <c r="CT1052" s="45"/>
      <c r="CU1052" s="45"/>
      <c r="CV1052" s="45"/>
      <c r="CW1052" s="45"/>
      <c r="CX1052" s="45"/>
      <c r="CY1052" s="45"/>
      <c r="CZ1052" s="45"/>
      <c r="DA1052" s="45"/>
      <c r="DB1052" s="45"/>
      <c r="DC1052" s="45"/>
      <c r="DD1052" s="45"/>
      <c r="DE1052" s="45"/>
      <c r="DF1052" s="45"/>
      <c r="DG1052" s="45"/>
      <c r="DH1052" s="45"/>
      <c r="DI1052" s="45"/>
      <c r="DJ1052" s="45"/>
      <c r="DK1052" s="45"/>
      <c r="DL1052" s="45"/>
      <c r="DM1052" s="45"/>
      <c r="DN1052" s="45"/>
      <c r="DO1052" s="45"/>
      <c r="DP1052" s="45"/>
      <c r="DQ1052" s="45"/>
      <c r="DR1052" s="45"/>
      <c r="DS1052" s="45"/>
      <c r="DT1052" s="45"/>
      <c r="DU1052" s="45"/>
      <c r="DV1052" s="45"/>
      <c r="DW1052" s="45"/>
      <c r="DX1052" s="45"/>
      <c r="DY1052" s="45"/>
      <c r="DZ1052" s="45"/>
      <c r="EA1052" s="45"/>
      <c r="EB1052" s="45"/>
      <c r="EC1052" s="45"/>
      <c r="ED1052" s="45"/>
      <c r="EE1052" s="45"/>
      <c r="EF1052" s="45"/>
      <c r="EG1052" s="45"/>
      <c r="EH1052" s="45"/>
      <c r="EI1052" s="45"/>
      <c r="EJ1052" s="45"/>
      <c r="EK1052" s="45"/>
      <c r="EL1052" s="45"/>
      <c r="EM1052" s="45"/>
      <c r="EN1052" s="45"/>
      <c r="EO1052" s="45"/>
      <c r="EP1052" s="45"/>
      <c r="EQ1052" s="45"/>
      <c r="ER1052" s="45"/>
      <c r="ES1052" s="45"/>
      <c r="ET1052" s="45"/>
      <c r="EU1052" s="45"/>
      <c r="EV1052" s="45"/>
      <c r="EW1052" s="45"/>
      <c r="EX1052" s="45"/>
      <c r="EY1052" s="45"/>
      <c r="EZ1052" s="45"/>
      <c r="FA1052" s="45"/>
      <c r="FB1052" s="45"/>
      <c r="FC1052" s="45"/>
      <c r="FD1052" s="45"/>
      <c r="FE1052" s="45"/>
      <c r="FF1052" s="45"/>
      <c r="FG1052" s="45"/>
      <c r="FH1052" s="45"/>
      <c r="FI1052" s="45"/>
      <c r="FJ1052" s="45"/>
      <c r="FK1052" s="45"/>
      <c r="FL1052" s="45"/>
      <c r="FM1052" s="45"/>
      <c r="FN1052" s="45"/>
      <c r="FO1052" s="45"/>
      <c r="FP1052" s="45"/>
      <c r="FQ1052" s="45"/>
      <c r="FR1052" s="45"/>
      <c r="FS1052" s="45"/>
      <c r="FT1052" s="45"/>
      <c r="FU1052" s="45"/>
      <c r="FV1052" s="45"/>
      <c r="FW1052" s="45"/>
      <c r="FX1052" s="45"/>
      <c r="FY1052" s="45"/>
      <c r="FZ1052" s="45"/>
      <c r="GA1052" s="45"/>
      <c r="GB1052" s="45"/>
      <c r="GC1052" s="45"/>
      <c r="GD1052" s="45"/>
      <c r="GE1052" s="45"/>
      <c r="GF1052" s="45"/>
      <c r="GG1052" s="45"/>
      <c r="GH1052" s="45"/>
      <c r="GI1052" s="45"/>
      <c r="GJ1052" s="45"/>
      <c r="GK1052" s="45"/>
      <c r="GL1052" s="45"/>
      <c r="GM1052" s="45"/>
      <c r="GN1052" s="45"/>
      <c r="GO1052" s="45"/>
      <c r="GP1052" s="45"/>
      <c r="GQ1052" s="45"/>
      <c r="GR1052" s="45"/>
      <c r="GS1052" s="45"/>
      <c r="GT1052" s="45"/>
      <c r="GU1052" s="45"/>
      <c r="GV1052" s="45"/>
      <c r="GW1052" s="45"/>
      <c r="GX1052" s="45"/>
      <c r="GY1052" s="45"/>
      <c r="GZ1052" s="45"/>
      <c r="HA1052" s="45"/>
      <c r="HB1052" s="45"/>
      <c r="HC1052" s="45"/>
      <c r="HD1052" s="45"/>
      <c r="HE1052" s="45"/>
      <c r="HF1052" s="45"/>
      <c r="HG1052" s="45"/>
      <c r="HH1052" s="45"/>
      <c r="HI1052" s="45"/>
      <c r="HJ1052" s="45"/>
      <c r="HK1052" s="45"/>
      <c r="HL1052" s="45"/>
      <c r="HM1052" s="45"/>
      <c r="HN1052" s="45"/>
      <c r="HO1052" s="45"/>
      <c r="HP1052" s="45"/>
      <c r="HQ1052" s="45"/>
      <c r="HR1052" s="45"/>
      <c r="HS1052" s="45"/>
      <c r="HT1052" s="45"/>
      <c r="HU1052" s="45"/>
      <c r="HV1052" s="45"/>
      <c r="HW1052" s="45"/>
      <c r="HX1052" s="45"/>
      <c r="HY1052" s="45"/>
      <c r="HZ1052" s="45"/>
      <c r="IA1052" s="45"/>
      <c r="IB1052" s="45"/>
      <c r="IC1052" s="45"/>
      <c r="ID1052" s="45"/>
      <c r="IE1052" s="45"/>
      <c r="IF1052" s="45"/>
      <c r="IG1052" s="45"/>
      <c r="IH1052" s="45"/>
      <c r="II1052" s="45"/>
      <c r="IJ1052" s="45"/>
      <c r="IK1052" s="45"/>
      <c r="IL1052" s="45"/>
      <c r="IM1052" s="45"/>
      <c r="IN1052" s="45"/>
      <c r="IO1052" s="45"/>
      <c r="IP1052" s="45"/>
      <c r="IQ1052" s="45"/>
    </row>
    <row r="1053" spans="1:251" s="59" customFormat="1" ht="18.75" customHeight="1">
      <c r="A1053" s="51"/>
      <c r="B1053" s="68"/>
      <c r="C1053" s="126" t="s">
        <v>269</v>
      </c>
      <c r="D1053" s="127"/>
      <c r="E1053" s="127"/>
      <c r="F1053" s="127"/>
      <c r="G1053" s="127"/>
      <c r="H1053" s="127"/>
      <c r="I1053" s="127"/>
      <c r="J1053" s="127"/>
      <c r="K1053" s="127"/>
      <c r="L1053" s="127"/>
      <c r="M1053" s="127"/>
      <c r="N1053" s="127"/>
      <c r="O1053" s="127"/>
      <c r="P1053" s="127"/>
      <c r="Q1053" s="127"/>
      <c r="R1053" s="127"/>
      <c r="S1053" s="127"/>
      <c r="T1053" s="127"/>
      <c r="U1053" s="127"/>
      <c r="V1053" s="127"/>
      <c r="W1053" s="127"/>
      <c r="X1053" s="127"/>
      <c r="Y1053" s="127"/>
      <c r="Z1053" s="128"/>
      <c r="AA1053" s="129">
        <v>3224</v>
      </c>
      <c r="AB1053" s="130"/>
      <c r="AC1053" s="130"/>
      <c r="AD1053" s="130"/>
      <c r="AE1053" s="130"/>
      <c r="AF1053" s="130"/>
      <c r="AG1053" s="130"/>
      <c r="AH1053" s="130"/>
      <c r="AI1053" s="131"/>
      <c r="AJ1053" s="129">
        <v>3480</v>
      </c>
      <c r="AK1053" s="130"/>
      <c r="AL1053" s="130"/>
      <c r="AM1053" s="130"/>
      <c r="AN1053" s="130"/>
      <c r="AO1053" s="130"/>
      <c r="AP1053" s="130"/>
      <c r="AQ1053" s="130"/>
      <c r="AR1053" s="131"/>
      <c r="AS1053" s="132"/>
      <c r="AT1053" s="133"/>
      <c r="AU1053" s="133"/>
      <c r="AV1053" s="133"/>
      <c r="AW1053" s="133"/>
      <c r="AX1053" s="134"/>
      <c r="AY1053" s="45"/>
      <c r="AZ1053" s="45"/>
      <c r="BA1053" s="45"/>
      <c r="BB1053" s="45"/>
      <c r="BC1053" s="45"/>
      <c r="BD1053" s="45"/>
      <c r="BE1053" s="45"/>
      <c r="BF1053" s="45"/>
      <c r="BG1053" s="45"/>
      <c r="BH1053" s="45"/>
      <c r="BI1053" s="45"/>
      <c r="BJ1053" s="45"/>
      <c r="BK1053" s="45"/>
      <c r="BL1053" s="45"/>
      <c r="BM1053" s="45"/>
      <c r="BN1053" s="45"/>
      <c r="BO1053" s="45"/>
      <c r="BP1053" s="45"/>
      <c r="BQ1053" s="45"/>
      <c r="BR1053" s="45"/>
      <c r="BS1053" s="45"/>
      <c r="BT1053" s="45"/>
      <c r="BU1053" s="45"/>
      <c r="BV1053" s="45"/>
      <c r="BW1053" s="45"/>
      <c r="BX1053" s="45"/>
      <c r="BY1053" s="45"/>
      <c r="BZ1053" s="45"/>
      <c r="CA1053" s="45"/>
      <c r="CB1053" s="45"/>
      <c r="CC1053" s="45"/>
      <c r="CD1053" s="45"/>
      <c r="CE1053" s="45"/>
      <c r="CF1053" s="45"/>
      <c r="CG1053" s="45"/>
      <c r="CH1053" s="45"/>
      <c r="CI1053" s="45"/>
      <c r="CJ1053" s="45"/>
      <c r="CK1053" s="45"/>
      <c r="CL1053" s="45"/>
      <c r="CM1053" s="45"/>
      <c r="CN1053" s="45"/>
      <c r="CO1053" s="45"/>
      <c r="CP1053" s="45"/>
      <c r="CQ1053" s="45"/>
      <c r="CR1053" s="45"/>
      <c r="CS1053" s="45"/>
      <c r="CT1053" s="45"/>
      <c r="CU1053" s="45"/>
      <c r="CV1053" s="45"/>
      <c r="CW1053" s="45"/>
      <c r="CX1053" s="45"/>
      <c r="CY1053" s="45"/>
      <c r="CZ1053" s="45"/>
      <c r="DA1053" s="45"/>
      <c r="DB1053" s="45"/>
      <c r="DC1053" s="45"/>
      <c r="DD1053" s="45"/>
      <c r="DE1053" s="45"/>
      <c r="DF1053" s="45"/>
      <c r="DG1053" s="45"/>
      <c r="DH1053" s="45"/>
      <c r="DI1053" s="45"/>
      <c r="DJ1053" s="45"/>
      <c r="DK1053" s="45"/>
      <c r="DL1053" s="45"/>
      <c r="DM1053" s="45"/>
      <c r="DN1053" s="45"/>
      <c r="DO1053" s="45"/>
      <c r="DP1053" s="45"/>
      <c r="DQ1053" s="45"/>
      <c r="DR1053" s="45"/>
      <c r="DS1053" s="45"/>
      <c r="DT1053" s="45"/>
      <c r="DU1053" s="45"/>
      <c r="DV1053" s="45"/>
      <c r="DW1053" s="45"/>
      <c r="DX1053" s="45"/>
      <c r="DY1053" s="45"/>
      <c r="DZ1053" s="45"/>
      <c r="EA1053" s="45"/>
      <c r="EB1053" s="45"/>
      <c r="EC1053" s="45"/>
      <c r="ED1053" s="45"/>
      <c r="EE1053" s="45"/>
      <c r="EF1053" s="45"/>
      <c r="EG1053" s="45"/>
      <c r="EH1053" s="45"/>
      <c r="EI1053" s="45"/>
      <c r="EJ1053" s="45"/>
      <c r="EK1053" s="45"/>
      <c r="EL1053" s="45"/>
      <c r="EM1053" s="45"/>
      <c r="EN1053" s="45"/>
      <c r="EO1053" s="45"/>
      <c r="EP1053" s="45"/>
      <c r="EQ1053" s="45"/>
      <c r="ER1053" s="45"/>
      <c r="ES1053" s="45"/>
      <c r="ET1053" s="45"/>
      <c r="EU1053" s="45"/>
      <c r="EV1053" s="45"/>
      <c r="EW1053" s="45"/>
      <c r="EX1053" s="45"/>
      <c r="EY1053" s="45"/>
      <c r="EZ1053" s="45"/>
      <c r="FA1053" s="45"/>
      <c r="FB1053" s="45"/>
      <c r="FC1053" s="45"/>
      <c r="FD1053" s="45"/>
      <c r="FE1053" s="45"/>
      <c r="FF1053" s="45"/>
      <c r="FG1053" s="45"/>
      <c r="FH1053" s="45"/>
      <c r="FI1053" s="45"/>
      <c r="FJ1053" s="45"/>
      <c r="FK1053" s="45"/>
      <c r="FL1053" s="45"/>
      <c r="FM1053" s="45"/>
      <c r="FN1053" s="45"/>
      <c r="FO1053" s="45"/>
      <c r="FP1053" s="45"/>
      <c r="FQ1053" s="45"/>
      <c r="FR1053" s="45"/>
      <c r="FS1053" s="45"/>
      <c r="FT1053" s="45"/>
      <c r="FU1053" s="45"/>
      <c r="FV1053" s="45"/>
      <c r="FW1053" s="45"/>
      <c r="FX1053" s="45"/>
      <c r="FY1053" s="45"/>
      <c r="FZ1053" s="45"/>
      <c r="GA1053" s="45"/>
      <c r="GB1053" s="45"/>
      <c r="GC1053" s="45"/>
      <c r="GD1053" s="45"/>
      <c r="GE1053" s="45"/>
      <c r="GF1053" s="45"/>
      <c r="GG1053" s="45"/>
      <c r="GH1053" s="45"/>
      <c r="GI1053" s="45"/>
      <c r="GJ1053" s="45"/>
      <c r="GK1053" s="45"/>
      <c r="GL1053" s="45"/>
      <c r="GM1053" s="45"/>
      <c r="GN1053" s="45"/>
      <c r="GO1053" s="45"/>
      <c r="GP1053" s="45"/>
      <c r="GQ1053" s="45"/>
      <c r="GR1053" s="45"/>
      <c r="GS1053" s="45"/>
      <c r="GT1053" s="45"/>
      <c r="GU1053" s="45"/>
      <c r="GV1053" s="45"/>
      <c r="GW1053" s="45"/>
      <c r="GX1053" s="45"/>
      <c r="GY1053" s="45"/>
      <c r="GZ1053" s="45"/>
      <c r="HA1053" s="45"/>
      <c r="HB1053" s="45"/>
      <c r="HC1053" s="45"/>
      <c r="HD1053" s="45"/>
      <c r="HE1053" s="45"/>
      <c r="HF1053" s="45"/>
      <c r="HG1053" s="45"/>
      <c r="HH1053" s="45"/>
      <c r="HI1053" s="45"/>
      <c r="HJ1053" s="45"/>
      <c r="HK1053" s="45"/>
      <c r="HL1053" s="45"/>
      <c r="HM1053" s="45"/>
      <c r="HN1053" s="45"/>
      <c r="HO1053" s="45"/>
      <c r="HP1053" s="45"/>
      <c r="HQ1053" s="45"/>
      <c r="HR1053" s="45"/>
      <c r="HS1053" s="45"/>
      <c r="HT1053" s="45"/>
      <c r="HU1053" s="45"/>
      <c r="HV1053" s="45"/>
      <c r="HW1053" s="45"/>
      <c r="HX1053" s="45"/>
      <c r="HY1053" s="45"/>
      <c r="HZ1053" s="45"/>
      <c r="IA1053" s="45"/>
      <c r="IB1053" s="45"/>
      <c r="IC1053" s="45"/>
      <c r="ID1053" s="45"/>
      <c r="IE1053" s="45"/>
      <c r="IF1053" s="45"/>
      <c r="IG1053" s="45"/>
      <c r="IH1053" s="45"/>
      <c r="II1053" s="45"/>
      <c r="IJ1053" s="45"/>
      <c r="IK1053" s="45"/>
      <c r="IL1053" s="45"/>
      <c r="IM1053" s="45"/>
      <c r="IN1053" s="45"/>
      <c r="IO1053" s="45"/>
      <c r="IP1053" s="45"/>
      <c r="IQ1053" s="45"/>
    </row>
    <row r="1054" spans="1:251" s="59" customFormat="1" ht="18.75" customHeight="1">
      <c r="A1054" s="51"/>
      <c r="B1054" s="68"/>
      <c r="C1054" s="126" t="s">
        <v>270</v>
      </c>
      <c r="D1054" s="127"/>
      <c r="E1054" s="127"/>
      <c r="F1054" s="127"/>
      <c r="G1054" s="127"/>
      <c r="H1054" s="127"/>
      <c r="I1054" s="127"/>
      <c r="J1054" s="127"/>
      <c r="K1054" s="127"/>
      <c r="L1054" s="127"/>
      <c r="M1054" s="127"/>
      <c r="N1054" s="127"/>
      <c r="O1054" s="127"/>
      <c r="P1054" s="127"/>
      <c r="Q1054" s="127"/>
      <c r="R1054" s="127"/>
      <c r="S1054" s="127"/>
      <c r="T1054" s="127"/>
      <c r="U1054" s="127"/>
      <c r="V1054" s="127"/>
      <c r="W1054" s="127"/>
      <c r="X1054" s="127"/>
      <c r="Y1054" s="127"/>
      <c r="Z1054" s="128"/>
      <c r="AA1054" s="129">
        <v>0</v>
      </c>
      <c r="AB1054" s="130"/>
      <c r="AC1054" s="130"/>
      <c r="AD1054" s="130"/>
      <c r="AE1054" s="130"/>
      <c r="AF1054" s="130"/>
      <c r="AG1054" s="130"/>
      <c r="AH1054" s="130"/>
      <c r="AI1054" s="131"/>
      <c r="AJ1054" s="129">
        <v>1680</v>
      </c>
      <c r="AK1054" s="130"/>
      <c r="AL1054" s="130"/>
      <c r="AM1054" s="130"/>
      <c r="AN1054" s="130"/>
      <c r="AO1054" s="130"/>
      <c r="AP1054" s="130"/>
      <c r="AQ1054" s="130"/>
      <c r="AR1054" s="131"/>
      <c r="AS1054" s="132"/>
      <c r="AT1054" s="133"/>
      <c r="AU1054" s="133"/>
      <c r="AV1054" s="133"/>
      <c r="AW1054" s="133"/>
      <c r="AX1054" s="134"/>
      <c r="AY1054" s="45"/>
      <c r="AZ1054" s="45"/>
      <c r="BA1054" s="45"/>
      <c r="BB1054" s="45"/>
      <c r="BC1054" s="45"/>
      <c r="BD1054" s="45"/>
      <c r="BE1054" s="45"/>
      <c r="BF1054" s="45"/>
      <c r="BG1054" s="45"/>
      <c r="BH1054" s="45"/>
      <c r="BI1054" s="45"/>
      <c r="BJ1054" s="45"/>
      <c r="BK1054" s="45"/>
      <c r="BL1054" s="45"/>
      <c r="BM1054" s="45"/>
      <c r="BN1054" s="45"/>
      <c r="BO1054" s="45"/>
      <c r="BP1054" s="45"/>
      <c r="BQ1054" s="45"/>
      <c r="BR1054" s="45"/>
      <c r="BS1054" s="45"/>
      <c r="BT1054" s="45"/>
      <c r="BU1054" s="45"/>
      <c r="BV1054" s="45"/>
      <c r="BW1054" s="45"/>
      <c r="BX1054" s="45"/>
      <c r="BY1054" s="45"/>
      <c r="BZ1054" s="45"/>
      <c r="CA1054" s="45"/>
      <c r="CB1054" s="45"/>
      <c r="CC1054" s="45"/>
      <c r="CD1054" s="45"/>
      <c r="CE1054" s="45"/>
      <c r="CF1054" s="45"/>
      <c r="CG1054" s="45"/>
      <c r="CH1054" s="45"/>
      <c r="CI1054" s="45"/>
      <c r="CJ1054" s="45"/>
      <c r="CK1054" s="45"/>
      <c r="CL1054" s="45"/>
      <c r="CM1054" s="45"/>
      <c r="CN1054" s="45"/>
      <c r="CO1054" s="45"/>
      <c r="CP1054" s="45"/>
      <c r="CQ1054" s="45"/>
      <c r="CR1054" s="45"/>
      <c r="CS1054" s="45"/>
      <c r="CT1054" s="45"/>
      <c r="CU1054" s="45"/>
      <c r="CV1054" s="45"/>
      <c r="CW1054" s="45"/>
      <c r="CX1054" s="45"/>
      <c r="CY1054" s="45"/>
      <c r="CZ1054" s="45"/>
      <c r="DA1054" s="45"/>
      <c r="DB1054" s="45"/>
      <c r="DC1054" s="45"/>
      <c r="DD1054" s="45"/>
      <c r="DE1054" s="45"/>
      <c r="DF1054" s="45"/>
      <c r="DG1054" s="45"/>
      <c r="DH1054" s="45"/>
      <c r="DI1054" s="45"/>
      <c r="DJ1054" s="45"/>
      <c r="DK1054" s="45"/>
      <c r="DL1054" s="45"/>
      <c r="DM1054" s="45"/>
      <c r="DN1054" s="45"/>
      <c r="DO1054" s="45"/>
      <c r="DP1054" s="45"/>
      <c r="DQ1054" s="45"/>
      <c r="DR1054" s="45"/>
      <c r="DS1054" s="45"/>
      <c r="DT1054" s="45"/>
      <c r="DU1054" s="45"/>
      <c r="DV1054" s="45"/>
      <c r="DW1054" s="45"/>
      <c r="DX1054" s="45"/>
      <c r="DY1054" s="45"/>
      <c r="DZ1054" s="45"/>
      <c r="EA1054" s="45"/>
      <c r="EB1054" s="45"/>
      <c r="EC1054" s="45"/>
      <c r="ED1054" s="45"/>
      <c r="EE1054" s="45"/>
      <c r="EF1054" s="45"/>
      <c r="EG1054" s="45"/>
      <c r="EH1054" s="45"/>
      <c r="EI1054" s="45"/>
      <c r="EJ1054" s="45"/>
      <c r="EK1054" s="45"/>
      <c r="EL1054" s="45"/>
      <c r="EM1054" s="45"/>
      <c r="EN1054" s="45"/>
      <c r="EO1054" s="45"/>
      <c r="EP1054" s="45"/>
      <c r="EQ1054" s="45"/>
      <c r="ER1054" s="45"/>
      <c r="ES1054" s="45"/>
      <c r="ET1054" s="45"/>
      <c r="EU1054" s="45"/>
      <c r="EV1054" s="45"/>
      <c r="EW1054" s="45"/>
      <c r="EX1054" s="45"/>
      <c r="EY1054" s="45"/>
      <c r="EZ1054" s="45"/>
      <c r="FA1054" s="45"/>
      <c r="FB1054" s="45"/>
      <c r="FC1054" s="45"/>
      <c r="FD1054" s="45"/>
      <c r="FE1054" s="45"/>
      <c r="FF1054" s="45"/>
      <c r="FG1054" s="45"/>
      <c r="FH1054" s="45"/>
      <c r="FI1054" s="45"/>
      <c r="FJ1054" s="45"/>
      <c r="FK1054" s="45"/>
      <c r="FL1054" s="45"/>
      <c r="FM1054" s="45"/>
      <c r="FN1054" s="45"/>
      <c r="FO1054" s="45"/>
      <c r="FP1054" s="45"/>
      <c r="FQ1054" s="45"/>
      <c r="FR1054" s="45"/>
      <c r="FS1054" s="45"/>
      <c r="FT1054" s="45"/>
      <c r="FU1054" s="45"/>
      <c r="FV1054" s="45"/>
      <c r="FW1054" s="45"/>
      <c r="FX1054" s="45"/>
      <c r="FY1054" s="45"/>
      <c r="FZ1054" s="45"/>
      <c r="GA1054" s="45"/>
      <c r="GB1054" s="45"/>
      <c r="GC1054" s="45"/>
      <c r="GD1054" s="45"/>
      <c r="GE1054" s="45"/>
      <c r="GF1054" s="45"/>
      <c r="GG1054" s="45"/>
      <c r="GH1054" s="45"/>
      <c r="GI1054" s="45"/>
      <c r="GJ1054" s="45"/>
      <c r="GK1054" s="45"/>
      <c r="GL1054" s="45"/>
      <c r="GM1054" s="45"/>
      <c r="GN1054" s="45"/>
      <c r="GO1054" s="45"/>
      <c r="GP1054" s="45"/>
      <c r="GQ1054" s="45"/>
      <c r="GR1054" s="45"/>
      <c r="GS1054" s="45"/>
      <c r="GT1054" s="45"/>
      <c r="GU1054" s="45"/>
      <c r="GV1054" s="45"/>
      <c r="GW1054" s="45"/>
      <c r="GX1054" s="45"/>
      <c r="GY1054" s="45"/>
      <c r="GZ1054" s="45"/>
      <c r="HA1054" s="45"/>
      <c r="HB1054" s="45"/>
      <c r="HC1054" s="45"/>
      <c r="HD1054" s="45"/>
      <c r="HE1054" s="45"/>
      <c r="HF1054" s="45"/>
      <c r="HG1054" s="45"/>
      <c r="HH1054" s="45"/>
      <c r="HI1054" s="45"/>
      <c r="HJ1054" s="45"/>
      <c r="HK1054" s="45"/>
      <c r="HL1054" s="45"/>
      <c r="HM1054" s="45"/>
      <c r="HN1054" s="45"/>
      <c r="HO1054" s="45"/>
      <c r="HP1054" s="45"/>
      <c r="HQ1054" s="45"/>
      <c r="HR1054" s="45"/>
      <c r="HS1054" s="45"/>
      <c r="HT1054" s="45"/>
      <c r="HU1054" s="45"/>
      <c r="HV1054" s="45"/>
      <c r="HW1054" s="45"/>
      <c r="HX1054" s="45"/>
      <c r="HY1054" s="45"/>
      <c r="HZ1054" s="45"/>
      <c r="IA1054" s="45"/>
      <c r="IB1054" s="45"/>
      <c r="IC1054" s="45"/>
      <c r="ID1054" s="45"/>
      <c r="IE1054" s="45"/>
      <c r="IF1054" s="45"/>
      <c r="IG1054" s="45"/>
      <c r="IH1054" s="45"/>
      <c r="II1054" s="45"/>
      <c r="IJ1054" s="45"/>
      <c r="IK1054" s="45"/>
      <c r="IL1054" s="45"/>
      <c r="IM1054" s="45"/>
      <c r="IN1054" s="45"/>
      <c r="IO1054" s="45"/>
      <c r="IP1054" s="45"/>
      <c r="IQ1054" s="45"/>
    </row>
    <row r="1055" spans="1:251" s="59" customFormat="1" ht="18.75" customHeight="1">
      <c r="A1055" s="51"/>
      <c r="B1055" s="68"/>
      <c r="C1055" s="126" t="s">
        <v>271</v>
      </c>
      <c r="D1055" s="127"/>
      <c r="E1055" s="127"/>
      <c r="F1055" s="127"/>
      <c r="G1055" s="127"/>
      <c r="H1055" s="127"/>
      <c r="I1055" s="127"/>
      <c r="J1055" s="127"/>
      <c r="K1055" s="127"/>
      <c r="L1055" s="127"/>
      <c r="M1055" s="127"/>
      <c r="N1055" s="127"/>
      <c r="O1055" s="127"/>
      <c r="P1055" s="127"/>
      <c r="Q1055" s="127"/>
      <c r="R1055" s="127"/>
      <c r="S1055" s="127"/>
      <c r="T1055" s="127"/>
      <c r="U1055" s="127"/>
      <c r="V1055" s="127"/>
      <c r="W1055" s="127"/>
      <c r="X1055" s="127"/>
      <c r="Y1055" s="127"/>
      <c r="Z1055" s="128"/>
      <c r="AA1055" s="129">
        <v>740</v>
      </c>
      <c r="AB1055" s="130"/>
      <c r="AC1055" s="130"/>
      <c r="AD1055" s="130"/>
      <c r="AE1055" s="130"/>
      <c r="AF1055" s="130"/>
      <c r="AG1055" s="130"/>
      <c r="AH1055" s="130"/>
      <c r="AI1055" s="131"/>
      <c r="AJ1055" s="129">
        <v>520</v>
      </c>
      <c r="AK1055" s="130"/>
      <c r="AL1055" s="130"/>
      <c r="AM1055" s="130"/>
      <c r="AN1055" s="130"/>
      <c r="AO1055" s="130"/>
      <c r="AP1055" s="130"/>
      <c r="AQ1055" s="130"/>
      <c r="AR1055" s="131"/>
      <c r="AS1055" s="132"/>
      <c r="AT1055" s="133"/>
      <c r="AU1055" s="133"/>
      <c r="AV1055" s="133"/>
      <c r="AW1055" s="133"/>
      <c r="AX1055" s="134"/>
      <c r="AY1055" s="45"/>
      <c r="AZ1055" s="45"/>
      <c r="BA1055" s="45"/>
      <c r="BB1055" s="45"/>
      <c r="BC1055" s="45"/>
      <c r="BD1055" s="45"/>
      <c r="BE1055" s="45"/>
      <c r="BF1055" s="45"/>
      <c r="BG1055" s="45"/>
      <c r="BH1055" s="45"/>
      <c r="BI1055" s="45"/>
      <c r="BJ1055" s="45"/>
      <c r="BK1055" s="45"/>
      <c r="BL1055" s="45"/>
      <c r="BM1055" s="45"/>
      <c r="BN1055" s="45"/>
      <c r="BO1055" s="45"/>
      <c r="BP1055" s="45"/>
      <c r="BQ1055" s="45"/>
      <c r="BR1055" s="45"/>
      <c r="BS1055" s="45"/>
      <c r="BT1055" s="45"/>
      <c r="BU1055" s="45"/>
      <c r="BV1055" s="45"/>
      <c r="BW1055" s="45"/>
      <c r="BX1055" s="45"/>
      <c r="BY1055" s="45"/>
      <c r="BZ1055" s="45"/>
      <c r="CA1055" s="45"/>
      <c r="CB1055" s="45"/>
      <c r="CC1055" s="45"/>
      <c r="CD1055" s="45"/>
      <c r="CE1055" s="45"/>
      <c r="CF1055" s="45"/>
      <c r="CG1055" s="45"/>
      <c r="CH1055" s="45"/>
      <c r="CI1055" s="45"/>
      <c r="CJ1055" s="45"/>
      <c r="CK1055" s="45"/>
      <c r="CL1055" s="45"/>
      <c r="CM1055" s="45"/>
      <c r="CN1055" s="45"/>
      <c r="CO1055" s="45"/>
      <c r="CP1055" s="45"/>
      <c r="CQ1055" s="45"/>
      <c r="CR1055" s="45"/>
      <c r="CS1055" s="45"/>
      <c r="CT1055" s="45"/>
      <c r="CU1055" s="45"/>
      <c r="CV1055" s="45"/>
      <c r="CW1055" s="45"/>
      <c r="CX1055" s="45"/>
      <c r="CY1055" s="45"/>
      <c r="CZ1055" s="45"/>
      <c r="DA1055" s="45"/>
      <c r="DB1055" s="45"/>
      <c r="DC1055" s="45"/>
      <c r="DD1055" s="45"/>
      <c r="DE1055" s="45"/>
      <c r="DF1055" s="45"/>
      <c r="DG1055" s="45"/>
      <c r="DH1055" s="45"/>
      <c r="DI1055" s="45"/>
      <c r="DJ1055" s="45"/>
      <c r="DK1055" s="45"/>
      <c r="DL1055" s="45"/>
      <c r="DM1055" s="45"/>
      <c r="DN1055" s="45"/>
      <c r="DO1055" s="45"/>
      <c r="DP1055" s="45"/>
      <c r="DQ1055" s="45"/>
      <c r="DR1055" s="45"/>
      <c r="DS1055" s="45"/>
      <c r="DT1055" s="45"/>
      <c r="DU1055" s="45"/>
      <c r="DV1055" s="45"/>
      <c r="DW1055" s="45"/>
      <c r="DX1055" s="45"/>
      <c r="DY1055" s="45"/>
      <c r="DZ1055" s="45"/>
      <c r="EA1055" s="45"/>
      <c r="EB1055" s="45"/>
      <c r="EC1055" s="45"/>
      <c r="ED1055" s="45"/>
      <c r="EE1055" s="45"/>
      <c r="EF1055" s="45"/>
      <c r="EG1055" s="45"/>
      <c r="EH1055" s="45"/>
      <c r="EI1055" s="45"/>
      <c r="EJ1055" s="45"/>
      <c r="EK1055" s="45"/>
      <c r="EL1055" s="45"/>
      <c r="EM1055" s="45"/>
      <c r="EN1055" s="45"/>
      <c r="EO1055" s="45"/>
      <c r="EP1055" s="45"/>
      <c r="EQ1055" s="45"/>
      <c r="ER1055" s="45"/>
      <c r="ES1055" s="45"/>
      <c r="ET1055" s="45"/>
      <c r="EU1055" s="45"/>
      <c r="EV1055" s="45"/>
      <c r="EW1055" s="45"/>
      <c r="EX1055" s="45"/>
      <c r="EY1055" s="45"/>
      <c r="EZ1055" s="45"/>
      <c r="FA1055" s="45"/>
      <c r="FB1055" s="45"/>
      <c r="FC1055" s="45"/>
      <c r="FD1055" s="45"/>
      <c r="FE1055" s="45"/>
      <c r="FF1055" s="45"/>
      <c r="FG1055" s="45"/>
      <c r="FH1055" s="45"/>
      <c r="FI1055" s="45"/>
      <c r="FJ1055" s="45"/>
      <c r="FK1055" s="45"/>
      <c r="FL1055" s="45"/>
      <c r="FM1055" s="45"/>
      <c r="FN1055" s="45"/>
      <c r="FO1055" s="45"/>
      <c r="FP1055" s="45"/>
      <c r="FQ1055" s="45"/>
      <c r="FR1055" s="45"/>
      <c r="FS1055" s="45"/>
      <c r="FT1055" s="45"/>
      <c r="FU1055" s="45"/>
      <c r="FV1055" s="45"/>
      <c r="FW1055" s="45"/>
      <c r="FX1055" s="45"/>
      <c r="FY1055" s="45"/>
      <c r="FZ1055" s="45"/>
      <c r="GA1055" s="45"/>
      <c r="GB1055" s="45"/>
      <c r="GC1055" s="45"/>
      <c r="GD1055" s="45"/>
      <c r="GE1055" s="45"/>
      <c r="GF1055" s="45"/>
      <c r="GG1055" s="45"/>
      <c r="GH1055" s="45"/>
      <c r="GI1055" s="45"/>
      <c r="GJ1055" s="45"/>
      <c r="GK1055" s="45"/>
      <c r="GL1055" s="45"/>
      <c r="GM1055" s="45"/>
      <c r="GN1055" s="45"/>
      <c r="GO1055" s="45"/>
      <c r="GP1055" s="45"/>
      <c r="GQ1055" s="45"/>
      <c r="GR1055" s="45"/>
      <c r="GS1055" s="45"/>
      <c r="GT1055" s="45"/>
      <c r="GU1055" s="45"/>
      <c r="GV1055" s="45"/>
      <c r="GW1055" s="45"/>
      <c r="GX1055" s="45"/>
      <c r="GY1055" s="45"/>
      <c r="GZ1055" s="45"/>
      <c r="HA1055" s="45"/>
      <c r="HB1055" s="45"/>
      <c r="HC1055" s="45"/>
      <c r="HD1055" s="45"/>
      <c r="HE1055" s="45"/>
      <c r="HF1055" s="45"/>
      <c r="HG1055" s="45"/>
      <c r="HH1055" s="45"/>
      <c r="HI1055" s="45"/>
      <c r="HJ1055" s="45"/>
      <c r="HK1055" s="45"/>
      <c r="HL1055" s="45"/>
      <c r="HM1055" s="45"/>
      <c r="HN1055" s="45"/>
      <c r="HO1055" s="45"/>
      <c r="HP1055" s="45"/>
      <c r="HQ1055" s="45"/>
      <c r="HR1055" s="45"/>
      <c r="HS1055" s="45"/>
      <c r="HT1055" s="45"/>
      <c r="HU1055" s="45"/>
      <c r="HV1055" s="45"/>
      <c r="HW1055" s="45"/>
      <c r="HX1055" s="45"/>
      <c r="HY1055" s="45"/>
      <c r="HZ1055" s="45"/>
      <c r="IA1055" s="45"/>
      <c r="IB1055" s="45"/>
      <c r="IC1055" s="45"/>
      <c r="ID1055" s="45"/>
      <c r="IE1055" s="45"/>
      <c r="IF1055" s="45"/>
      <c r="IG1055" s="45"/>
      <c r="IH1055" s="45"/>
      <c r="II1055" s="45"/>
      <c r="IJ1055" s="45"/>
      <c r="IK1055" s="45"/>
      <c r="IL1055" s="45"/>
      <c r="IM1055" s="45"/>
      <c r="IN1055" s="45"/>
      <c r="IO1055" s="45"/>
      <c r="IP1055" s="45"/>
      <c r="IQ1055" s="45"/>
    </row>
    <row r="1056" spans="1:251" s="59" customFormat="1" ht="18.75" customHeight="1">
      <c r="A1056" s="51"/>
      <c r="B1056" s="68"/>
      <c r="C1056" s="126" t="s">
        <v>118</v>
      </c>
      <c r="D1056" s="127"/>
      <c r="E1056" s="127"/>
      <c r="F1056" s="127"/>
      <c r="G1056" s="127"/>
      <c r="H1056" s="127"/>
      <c r="I1056" s="127"/>
      <c r="J1056" s="127"/>
      <c r="K1056" s="127"/>
      <c r="L1056" s="127"/>
      <c r="M1056" s="127"/>
      <c r="N1056" s="127"/>
      <c r="O1056" s="127"/>
      <c r="P1056" s="127"/>
      <c r="Q1056" s="127"/>
      <c r="R1056" s="127"/>
      <c r="S1056" s="127"/>
      <c r="T1056" s="127"/>
      <c r="U1056" s="127"/>
      <c r="V1056" s="127"/>
      <c r="W1056" s="127"/>
      <c r="X1056" s="127"/>
      <c r="Y1056" s="127"/>
      <c r="Z1056" s="128"/>
      <c r="AA1056" s="129">
        <v>34</v>
      </c>
      <c r="AB1056" s="130"/>
      <c r="AC1056" s="130"/>
      <c r="AD1056" s="130"/>
      <c r="AE1056" s="130"/>
      <c r="AF1056" s="130"/>
      <c r="AG1056" s="130"/>
      <c r="AH1056" s="130"/>
      <c r="AI1056" s="131"/>
      <c r="AJ1056" s="129">
        <v>43</v>
      </c>
      <c r="AK1056" s="130"/>
      <c r="AL1056" s="130"/>
      <c r="AM1056" s="130"/>
      <c r="AN1056" s="130"/>
      <c r="AO1056" s="130"/>
      <c r="AP1056" s="130"/>
      <c r="AQ1056" s="130"/>
      <c r="AR1056" s="131"/>
      <c r="AS1056" s="132"/>
      <c r="AT1056" s="133"/>
      <c r="AU1056" s="133"/>
      <c r="AV1056" s="133"/>
      <c r="AW1056" s="133"/>
      <c r="AX1056" s="134"/>
      <c r="AY1056" s="45"/>
      <c r="AZ1056" s="45"/>
      <c r="BA1056" s="45"/>
      <c r="BB1056" s="45"/>
      <c r="BC1056" s="45"/>
      <c r="BD1056" s="45"/>
      <c r="BE1056" s="45"/>
      <c r="BF1056" s="45"/>
      <c r="BG1056" s="45"/>
      <c r="BH1056" s="45"/>
      <c r="BI1056" s="45"/>
      <c r="BJ1056" s="45"/>
      <c r="BK1056" s="45"/>
      <c r="BL1056" s="45"/>
      <c r="BM1056" s="45"/>
      <c r="BN1056" s="45"/>
      <c r="BO1056" s="45"/>
      <c r="BP1056" s="45"/>
      <c r="BQ1056" s="45"/>
      <c r="BR1056" s="45"/>
      <c r="BS1056" s="45"/>
      <c r="BT1056" s="45"/>
      <c r="BU1056" s="45"/>
      <c r="BV1056" s="45"/>
      <c r="BW1056" s="45"/>
      <c r="BX1056" s="45"/>
      <c r="BY1056" s="45"/>
      <c r="BZ1056" s="45"/>
      <c r="CA1056" s="45"/>
      <c r="CB1056" s="45"/>
      <c r="CC1056" s="45"/>
      <c r="CD1056" s="45"/>
      <c r="CE1056" s="45"/>
      <c r="CF1056" s="45"/>
      <c r="CG1056" s="45"/>
      <c r="CH1056" s="45"/>
      <c r="CI1056" s="45"/>
      <c r="CJ1056" s="45"/>
      <c r="CK1056" s="45"/>
      <c r="CL1056" s="45"/>
      <c r="CM1056" s="45"/>
      <c r="CN1056" s="45"/>
      <c r="CO1056" s="45"/>
      <c r="CP1056" s="45"/>
      <c r="CQ1056" s="45"/>
      <c r="CR1056" s="45"/>
      <c r="CS1056" s="45"/>
      <c r="CT1056" s="45"/>
      <c r="CU1056" s="45"/>
      <c r="CV1056" s="45"/>
      <c r="CW1056" s="45"/>
      <c r="CX1056" s="45"/>
      <c r="CY1056" s="45"/>
      <c r="CZ1056" s="45"/>
      <c r="DA1056" s="45"/>
      <c r="DB1056" s="45"/>
      <c r="DC1056" s="45"/>
      <c r="DD1056" s="45"/>
      <c r="DE1056" s="45"/>
      <c r="DF1056" s="45"/>
      <c r="DG1056" s="45"/>
      <c r="DH1056" s="45"/>
      <c r="DI1056" s="45"/>
      <c r="DJ1056" s="45"/>
      <c r="DK1056" s="45"/>
      <c r="DL1056" s="45"/>
      <c r="DM1056" s="45"/>
      <c r="DN1056" s="45"/>
      <c r="DO1056" s="45"/>
      <c r="DP1056" s="45"/>
      <c r="DQ1056" s="45"/>
      <c r="DR1056" s="45"/>
      <c r="DS1056" s="45"/>
      <c r="DT1056" s="45"/>
      <c r="DU1056" s="45"/>
      <c r="DV1056" s="45"/>
      <c r="DW1056" s="45"/>
      <c r="DX1056" s="45"/>
      <c r="DY1056" s="45"/>
      <c r="DZ1056" s="45"/>
      <c r="EA1056" s="45"/>
      <c r="EB1056" s="45"/>
      <c r="EC1056" s="45"/>
      <c r="ED1056" s="45"/>
      <c r="EE1056" s="45"/>
      <c r="EF1056" s="45"/>
      <c r="EG1056" s="45"/>
      <c r="EH1056" s="45"/>
      <c r="EI1056" s="45"/>
      <c r="EJ1056" s="45"/>
      <c r="EK1056" s="45"/>
      <c r="EL1056" s="45"/>
      <c r="EM1056" s="45"/>
      <c r="EN1056" s="45"/>
      <c r="EO1056" s="45"/>
      <c r="EP1056" s="45"/>
      <c r="EQ1056" s="45"/>
      <c r="ER1056" s="45"/>
      <c r="ES1056" s="45"/>
      <c r="ET1056" s="45"/>
      <c r="EU1056" s="45"/>
      <c r="EV1056" s="45"/>
      <c r="EW1056" s="45"/>
      <c r="EX1056" s="45"/>
      <c r="EY1056" s="45"/>
      <c r="EZ1056" s="45"/>
      <c r="FA1056" s="45"/>
      <c r="FB1056" s="45"/>
      <c r="FC1056" s="45"/>
      <c r="FD1056" s="45"/>
      <c r="FE1056" s="45"/>
      <c r="FF1056" s="45"/>
      <c r="FG1056" s="45"/>
      <c r="FH1056" s="45"/>
      <c r="FI1056" s="45"/>
      <c r="FJ1056" s="45"/>
      <c r="FK1056" s="45"/>
      <c r="FL1056" s="45"/>
      <c r="FM1056" s="45"/>
      <c r="FN1056" s="45"/>
      <c r="FO1056" s="45"/>
      <c r="FP1056" s="45"/>
      <c r="FQ1056" s="45"/>
      <c r="FR1056" s="45"/>
      <c r="FS1056" s="45"/>
      <c r="FT1056" s="45"/>
      <c r="FU1056" s="45"/>
      <c r="FV1056" s="45"/>
      <c r="FW1056" s="45"/>
      <c r="FX1056" s="45"/>
      <c r="FY1056" s="45"/>
      <c r="FZ1056" s="45"/>
      <c r="GA1056" s="45"/>
      <c r="GB1056" s="45"/>
      <c r="GC1056" s="45"/>
      <c r="GD1056" s="45"/>
      <c r="GE1056" s="45"/>
      <c r="GF1056" s="45"/>
      <c r="GG1056" s="45"/>
      <c r="GH1056" s="45"/>
      <c r="GI1056" s="45"/>
      <c r="GJ1056" s="45"/>
      <c r="GK1056" s="45"/>
      <c r="GL1056" s="45"/>
      <c r="GM1056" s="45"/>
      <c r="GN1056" s="45"/>
      <c r="GO1056" s="45"/>
      <c r="GP1056" s="45"/>
      <c r="GQ1056" s="45"/>
      <c r="GR1056" s="45"/>
      <c r="GS1056" s="45"/>
      <c r="GT1056" s="45"/>
      <c r="GU1056" s="45"/>
      <c r="GV1056" s="45"/>
      <c r="GW1056" s="45"/>
      <c r="GX1056" s="45"/>
      <c r="GY1056" s="45"/>
      <c r="GZ1056" s="45"/>
      <c r="HA1056" s="45"/>
      <c r="HB1056" s="45"/>
      <c r="HC1056" s="45"/>
      <c r="HD1056" s="45"/>
      <c r="HE1056" s="45"/>
      <c r="HF1056" s="45"/>
      <c r="HG1056" s="45"/>
      <c r="HH1056" s="45"/>
      <c r="HI1056" s="45"/>
      <c r="HJ1056" s="45"/>
      <c r="HK1056" s="45"/>
      <c r="HL1056" s="45"/>
      <c r="HM1056" s="45"/>
      <c r="HN1056" s="45"/>
      <c r="HO1056" s="45"/>
      <c r="HP1056" s="45"/>
      <c r="HQ1056" s="45"/>
      <c r="HR1056" s="45"/>
      <c r="HS1056" s="45"/>
      <c r="HT1056" s="45"/>
      <c r="HU1056" s="45"/>
      <c r="HV1056" s="45"/>
      <c r="HW1056" s="45"/>
      <c r="HX1056" s="45"/>
      <c r="HY1056" s="45"/>
      <c r="HZ1056" s="45"/>
      <c r="IA1056" s="45"/>
      <c r="IB1056" s="45"/>
      <c r="IC1056" s="45"/>
      <c r="ID1056" s="45"/>
      <c r="IE1056" s="45"/>
      <c r="IF1056" s="45"/>
      <c r="IG1056" s="45"/>
      <c r="IH1056" s="45"/>
      <c r="II1056" s="45"/>
      <c r="IJ1056" s="45"/>
      <c r="IK1056" s="45"/>
      <c r="IL1056" s="45"/>
      <c r="IM1056" s="45"/>
      <c r="IN1056" s="45"/>
      <c r="IO1056" s="45"/>
      <c r="IP1056" s="45"/>
      <c r="IQ1056" s="45"/>
    </row>
    <row r="1057" spans="1:251" s="59" customFormat="1" ht="18.75" customHeight="1" thickBot="1">
      <c r="A1057" s="60"/>
      <c r="B1057" s="135" t="s">
        <v>121</v>
      </c>
      <c r="C1057" s="136"/>
      <c r="D1057" s="136"/>
      <c r="E1057" s="136"/>
      <c r="F1057" s="136"/>
      <c r="G1057" s="136"/>
      <c r="H1057" s="136"/>
      <c r="I1057" s="136"/>
      <c r="J1057" s="136"/>
      <c r="K1057" s="136"/>
      <c r="L1057" s="136"/>
      <c r="M1057" s="136"/>
      <c r="N1057" s="136"/>
      <c r="O1057" s="136"/>
      <c r="P1057" s="136"/>
      <c r="Q1057" s="136"/>
      <c r="R1057" s="136"/>
      <c r="S1057" s="136"/>
      <c r="T1057" s="136"/>
      <c r="U1057" s="136"/>
      <c r="V1057" s="136"/>
      <c r="W1057" s="136"/>
      <c r="X1057" s="136"/>
      <c r="Y1057" s="136"/>
      <c r="Z1057" s="137"/>
      <c r="AA1057" s="138">
        <f>SUM($AA$1051:$AA$1056)</f>
        <v>40622</v>
      </c>
      <c r="AB1057" s="139"/>
      <c r="AC1057" s="139"/>
      <c r="AD1057" s="139"/>
      <c r="AE1057" s="139"/>
      <c r="AF1057" s="139"/>
      <c r="AG1057" s="139"/>
      <c r="AH1057" s="139"/>
      <c r="AI1057" s="140"/>
      <c r="AJ1057" s="138">
        <f>SUM($AJ$1051:$AJ$1056)</f>
        <v>38819</v>
      </c>
      <c r="AK1057" s="139"/>
      <c r="AL1057" s="139"/>
      <c r="AM1057" s="139"/>
      <c r="AN1057" s="139"/>
      <c r="AO1057" s="139"/>
      <c r="AP1057" s="139"/>
      <c r="AQ1057" s="139"/>
      <c r="AR1057" s="140"/>
      <c r="AS1057" s="141"/>
      <c r="AT1057" s="142"/>
      <c r="AU1057" s="142"/>
      <c r="AV1057" s="142"/>
      <c r="AW1057" s="142"/>
      <c r="AX1057" s="143"/>
      <c r="AY1057" s="45"/>
      <c r="AZ1057" s="45"/>
      <c r="BA1057" s="45"/>
      <c r="BB1057" s="45"/>
      <c r="BC1057" s="45"/>
      <c r="BD1057" s="45"/>
      <c r="BE1057" s="45"/>
      <c r="BF1057" s="45"/>
      <c r="BG1057" s="45"/>
      <c r="BH1057" s="45"/>
      <c r="BI1057" s="45"/>
      <c r="BJ1057" s="45"/>
      <c r="BK1057" s="45"/>
      <c r="BL1057" s="45"/>
      <c r="BM1057" s="45"/>
      <c r="BN1057" s="45"/>
      <c r="BO1057" s="45"/>
      <c r="BP1057" s="45"/>
      <c r="BQ1057" s="45"/>
      <c r="BR1057" s="45"/>
      <c r="BS1057" s="45"/>
      <c r="BT1057" s="45"/>
      <c r="BU1057" s="45"/>
      <c r="BV1057" s="45"/>
      <c r="BW1057" s="45"/>
      <c r="BX1057" s="45"/>
      <c r="BY1057" s="45"/>
      <c r="BZ1057" s="45"/>
      <c r="CA1057" s="45"/>
      <c r="CB1057" s="45"/>
      <c r="CC1057" s="45"/>
      <c r="CD1057" s="45"/>
      <c r="CE1057" s="45"/>
      <c r="CF1057" s="45"/>
      <c r="CG1057" s="45"/>
      <c r="CH1057" s="45"/>
      <c r="CI1057" s="45"/>
      <c r="CJ1057" s="45"/>
      <c r="CK1057" s="45"/>
      <c r="CL1057" s="45"/>
      <c r="CM1057" s="45"/>
      <c r="CN1057" s="45"/>
      <c r="CO1057" s="45"/>
      <c r="CP1057" s="45"/>
      <c r="CQ1057" s="45"/>
      <c r="CR1057" s="45"/>
      <c r="CS1057" s="45"/>
      <c r="CT1057" s="45"/>
      <c r="CU1057" s="45"/>
      <c r="CV1057" s="45"/>
      <c r="CW1057" s="45"/>
      <c r="CX1057" s="45"/>
      <c r="CY1057" s="45"/>
      <c r="CZ1057" s="45"/>
      <c r="DA1057" s="45"/>
      <c r="DB1057" s="45"/>
      <c r="DC1057" s="45"/>
      <c r="DD1057" s="45"/>
      <c r="DE1057" s="45"/>
      <c r="DF1057" s="45"/>
      <c r="DG1057" s="45"/>
      <c r="DH1057" s="45"/>
      <c r="DI1057" s="45"/>
      <c r="DJ1057" s="45"/>
      <c r="DK1057" s="45"/>
      <c r="DL1057" s="45"/>
      <c r="DM1057" s="45"/>
      <c r="DN1057" s="45"/>
      <c r="DO1057" s="45"/>
      <c r="DP1057" s="45"/>
      <c r="DQ1057" s="45"/>
      <c r="DR1057" s="45"/>
      <c r="DS1057" s="45"/>
      <c r="DT1057" s="45"/>
      <c r="DU1057" s="45"/>
      <c r="DV1057" s="45"/>
      <c r="DW1057" s="45"/>
      <c r="DX1057" s="45"/>
      <c r="DY1057" s="45"/>
      <c r="DZ1057" s="45"/>
      <c r="EA1057" s="45"/>
      <c r="EB1057" s="45"/>
      <c r="EC1057" s="45"/>
      <c r="ED1057" s="45"/>
      <c r="EE1057" s="45"/>
      <c r="EF1057" s="45"/>
      <c r="EG1057" s="45"/>
      <c r="EH1057" s="45"/>
      <c r="EI1057" s="45"/>
      <c r="EJ1057" s="45"/>
      <c r="EK1057" s="45"/>
      <c r="EL1057" s="45"/>
      <c r="EM1057" s="45"/>
      <c r="EN1057" s="45"/>
      <c r="EO1057" s="45"/>
      <c r="EP1057" s="45"/>
      <c r="EQ1057" s="45"/>
      <c r="ER1057" s="45"/>
      <c r="ES1057" s="45"/>
      <c r="ET1057" s="45"/>
      <c r="EU1057" s="45"/>
      <c r="EV1057" s="45"/>
      <c r="EW1057" s="45"/>
      <c r="EX1057" s="45"/>
      <c r="EY1057" s="45"/>
      <c r="EZ1057" s="45"/>
      <c r="FA1057" s="45"/>
      <c r="FB1057" s="45"/>
      <c r="FC1057" s="45"/>
      <c r="FD1057" s="45"/>
      <c r="FE1057" s="45"/>
      <c r="FF1057" s="45"/>
      <c r="FG1057" s="45"/>
      <c r="FH1057" s="45"/>
      <c r="FI1057" s="45"/>
      <c r="FJ1057" s="45"/>
      <c r="FK1057" s="45"/>
      <c r="FL1057" s="45"/>
      <c r="FM1057" s="45"/>
      <c r="FN1057" s="45"/>
      <c r="FO1057" s="45"/>
      <c r="FP1057" s="45"/>
      <c r="FQ1057" s="45"/>
      <c r="FR1057" s="45"/>
      <c r="FS1057" s="45"/>
      <c r="FT1057" s="45"/>
      <c r="FU1057" s="45"/>
      <c r="FV1057" s="45"/>
      <c r="FW1057" s="45"/>
      <c r="FX1057" s="45"/>
      <c r="FY1057" s="45"/>
      <c r="FZ1057" s="45"/>
      <c r="GA1057" s="45"/>
      <c r="GB1057" s="45"/>
      <c r="GC1057" s="45"/>
      <c r="GD1057" s="45"/>
      <c r="GE1057" s="45"/>
      <c r="GF1057" s="45"/>
      <c r="GG1057" s="45"/>
      <c r="GH1057" s="45"/>
      <c r="GI1057" s="45"/>
      <c r="GJ1057" s="45"/>
      <c r="GK1057" s="45"/>
      <c r="GL1057" s="45"/>
      <c r="GM1057" s="45"/>
      <c r="GN1057" s="45"/>
      <c r="GO1057" s="45"/>
      <c r="GP1057" s="45"/>
      <c r="GQ1057" s="45"/>
      <c r="GR1057" s="45"/>
      <c r="GS1057" s="45"/>
      <c r="GT1057" s="45"/>
      <c r="GU1057" s="45"/>
      <c r="GV1057" s="45"/>
      <c r="GW1057" s="45"/>
      <c r="GX1057" s="45"/>
      <c r="GY1057" s="45"/>
      <c r="GZ1057" s="45"/>
      <c r="HA1057" s="45"/>
      <c r="HB1057" s="45"/>
      <c r="HC1057" s="45"/>
      <c r="HD1057" s="45"/>
      <c r="HE1057" s="45"/>
      <c r="HF1057" s="45"/>
      <c r="HG1057" s="45"/>
      <c r="HH1057" s="45"/>
      <c r="HI1057" s="45"/>
      <c r="HJ1057" s="45"/>
      <c r="HK1057" s="45"/>
      <c r="HL1057" s="45"/>
      <c r="HM1057" s="45"/>
      <c r="HN1057" s="45"/>
      <c r="HO1057" s="45"/>
      <c r="HP1057" s="45"/>
      <c r="HQ1057" s="45"/>
      <c r="HR1057" s="45"/>
      <c r="HS1057" s="45"/>
      <c r="HT1057" s="45"/>
      <c r="HU1057" s="45"/>
      <c r="HV1057" s="45"/>
      <c r="HW1057" s="45"/>
      <c r="HX1057" s="45"/>
      <c r="HY1057" s="45"/>
      <c r="HZ1057" s="45"/>
      <c r="IA1057" s="45"/>
      <c r="IB1057" s="45"/>
      <c r="IC1057" s="45"/>
      <c r="ID1057" s="45"/>
      <c r="IE1057" s="45"/>
      <c r="IF1057" s="45"/>
      <c r="IG1057" s="45"/>
      <c r="IH1057" s="45"/>
      <c r="II1057" s="45"/>
      <c r="IJ1057" s="45"/>
      <c r="IK1057" s="45"/>
      <c r="IL1057" s="45"/>
      <c r="IM1057" s="45"/>
      <c r="IN1057" s="45"/>
      <c r="IO1057" s="45"/>
      <c r="IP1057" s="45"/>
      <c r="IQ1057" s="45"/>
    </row>
    <row r="1059" spans="1:251" ht="19.2">
      <c r="A1059" s="44" t="s">
        <v>103</v>
      </c>
      <c r="AW1059" s="46"/>
      <c r="AX1059" s="47"/>
      <c r="AY1059" s="46"/>
    </row>
    <row r="1061" spans="1:251" ht="18">
      <c r="B1061" s="106" t="s">
        <v>0</v>
      </c>
      <c r="C1061" s="107"/>
      <c r="D1061" s="107"/>
      <c r="E1061" s="107"/>
      <c r="F1061" s="107"/>
      <c r="G1061" s="107"/>
      <c r="H1061" s="107"/>
      <c r="I1061" s="107"/>
      <c r="J1061" s="107"/>
      <c r="K1061" s="107"/>
      <c r="L1061" s="107"/>
      <c r="M1061" s="107"/>
      <c r="N1061" s="107"/>
      <c r="O1061" s="107"/>
      <c r="P1061" s="107"/>
      <c r="Q1061" s="107"/>
      <c r="R1061" s="107"/>
      <c r="S1061" s="107"/>
      <c r="T1061" s="107"/>
      <c r="U1061" s="107"/>
      <c r="V1061" s="107"/>
      <c r="W1061" s="107"/>
      <c r="X1061" s="107"/>
      <c r="Y1061" s="107"/>
      <c r="Z1061" s="107"/>
      <c r="AA1061" s="107"/>
      <c r="AB1061" s="107"/>
      <c r="AC1061" s="107"/>
      <c r="AD1061" s="107"/>
      <c r="AE1061" s="107"/>
      <c r="AF1061" s="107"/>
      <c r="AG1061" s="107"/>
      <c r="AH1061" s="107"/>
      <c r="AI1061" s="107"/>
      <c r="AJ1061" s="107"/>
      <c r="AK1061" s="107"/>
      <c r="AL1061" s="107"/>
      <c r="AM1061" s="107"/>
      <c r="AN1061" s="107"/>
      <c r="AO1061" s="107"/>
      <c r="AP1061" s="107"/>
      <c r="AQ1061" s="107"/>
      <c r="AR1061" s="107"/>
      <c r="AS1061" s="107"/>
      <c r="AT1061" s="107"/>
      <c r="AU1061" s="107"/>
      <c r="AV1061" s="107"/>
      <c r="AW1061" s="107"/>
      <c r="AX1061" s="107"/>
    </row>
    <row r="1062" spans="1:251">
      <c r="Z1062" s="48"/>
      <c r="AD1062" s="48"/>
      <c r="AE1062" s="48"/>
      <c r="AF1062" s="48"/>
      <c r="AG1062" s="48"/>
      <c r="AH1062" s="48"/>
      <c r="AI1062" s="48"/>
      <c r="AO1062" s="48"/>
    </row>
    <row r="1063" spans="1:251" ht="13.8" thickBot="1">
      <c r="Z1063" s="48"/>
      <c r="AD1063" s="48"/>
      <c r="AE1063" s="48"/>
      <c r="AF1063" s="48"/>
      <c r="AG1063" s="48"/>
      <c r="AH1063" s="48"/>
      <c r="AI1063" s="48"/>
      <c r="AO1063" s="48"/>
      <c r="DI1063" s="49"/>
    </row>
    <row r="1064" spans="1:251" ht="24.75" customHeight="1" thickBot="1">
      <c r="B1064" s="108" t="s">
        <v>104</v>
      </c>
      <c r="C1064" s="109"/>
      <c r="D1064" s="109"/>
      <c r="E1064" s="109"/>
      <c r="F1064" s="109"/>
      <c r="G1064" s="109"/>
      <c r="H1064" s="110" t="s">
        <v>272</v>
      </c>
      <c r="I1064" s="111"/>
      <c r="J1064" s="111"/>
      <c r="K1064" s="111"/>
      <c r="L1064" s="111"/>
      <c r="M1064" s="111"/>
      <c r="N1064" s="111"/>
      <c r="O1064" s="111"/>
      <c r="P1064" s="111"/>
      <c r="Q1064" s="111"/>
      <c r="R1064" s="111"/>
      <c r="S1064" s="111"/>
      <c r="T1064" s="111"/>
      <c r="U1064" s="111"/>
      <c r="V1064" s="111"/>
      <c r="W1064" s="111"/>
      <c r="X1064" s="111"/>
      <c r="Y1064" s="111"/>
      <c r="Z1064" s="111"/>
      <c r="AA1064" s="111"/>
      <c r="AB1064" s="111"/>
      <c r="AC1064" s="111"/>
      <c r="AD1064" s="111"/>
      <c r="AE1064" s="111"/>
      <c r="AF1064" s="111"/>
      <c r="AG1064" s="111"/>
      <c r="AH1064" s="111"/>
      <c r="AI1064" s="111"/>
      <c r="AJ1064" s="111"/>
      <c r="AK1064" s="111"/>
      <c r="AL1064" s="111"/>
      <c r="AM1064" s="111"/>
      <c r="AN1064" s="111"/>
      <c r="AO1064" s="111"/>
      <c r="AP1064" s="111"/>
      <c r="AQ1064" s="111"/>
      <c r="AR1064" s="111"/>
      <c r="AS1064" s="111"/>
      <c r="AT1064" s="111"/>
      <c r="AU1064" s="111"/>
      <c r="AV1064" s="111"/>
      <c r="AW1064" s="111"/>
      <c r="AX1064" s="112"/>
      <c r="DI1064" s="49"/>
    </row>
    <row r="1065" spans="1:251" ht="14.4">
      <c r="B1065" s="50"/>
      <c r="C1065" s="50"/>
      <c r="D1065" s="50"/>
      <c r="E1065" s="50"/>
      <c r="F1065" s="50"/>
      <c r="G1065" s="50"/>
      <c r="H1065" s="51"/>
      <c r="I1065" s="51"/>
      <c r="J1065" s="51"/>
      <c r="K1065" s="51"/>
      <c r="L1065" s="52"/>
      <c r="M1065" s="52"/>
      <c r="N1065" s="52"/>
      <c r="O1065" s="52"/>
      <c r="P1065" s="51"/>
      <c r="Q1065" s="51"/>
      <c r="R1065" s="51"/>
      <c r="S1065" s="51"/>
      <c r="T1065" s="51"/>
      <c r="U1065" s="51"/>
      <c r="V1065" s="53"/>
      <c r="W1065" s="53"/>
      <c r="X1065" s="53"/>
      <c r="Y1065" s="53"/>
      <c r="Z1065" s="53"/>
      <c r="AA1065" s="53"/>
      <c r="AB1065" s="53"/>
      <c r="AC1065" s="53"/>
      <c r="AD1065" s="53"/>
      <c r="AE1065" s="53"/>
      <c r="AF1065" s="53"/>
      <c r="AG1065" s="53"/>
      <c r="AH1065" s="53"/>
      <c r="AI1065" s="53"/>
      <c r="AJ1065" s="53"/>
      <c r="AK1065" s="53"/>
      <c r="AL1065" s="53"/>
      <c r="AM1065" s="53"/>
      <c r="AN1065" s="53"/>
      <c r="AO1065" s="53"/>
      <c r="AP1065" s="53"/>
      <c r="AQ1065" s="53"/>
      <c r="AR1065" s="53"/>
      <c r="AS1065" s="53"/>
      <c r="AT1065" s="53"/>
      <c r="AU1065" s="53"/>
      <c r="AV1065" s="53"/>
      <c r="AW1065" s="53"/>
      <c r="AX1065" s="53"/>
      <c r="DI1065" s="49"/>
    </row>
    <row r="1066" spans="1:251" ht="15" thickBot="1">
      <c r="A1066" s="54"/>
      <c r="B1066" s="53" t="s">
        <v>106</v>
      </c>
      <c r="C1066" s="51"/>
      <c r="D1066" s="51"/>
      <c r="E1066" s="51"/>
      <c r="F1066" s="51"/>
      <c r="G1066" s="51"/>
      <c r="H1066" s="51"/>
      <c r="I1066" s="51"/>
      <c r="J1066" s="51"/>
      <c r="K1066" s="51"/>
      <c r="L1066" s="52"/>
      <c r="M1066" s="52"/>
      <c r="N1066" s="52"/>
      <c r="O1066" s="52"/>
      <c r="P1066" s="51"/>
      <c r="Q1066" s="51"/>
      <c r="R1066" s="51"/>
      <c r="S1066" s="51"/>
      <c r="T1066" s="51"/>
      <c r="U1066" s="51"/>
      <c r="V1066" s="53"/>
      <c r="W1066" s="53"/>
      <c r="X1066" s="53"/>
      <c r="Y1066" s="53"/>
      <c r="Z1066" s="53"/>
      <c r="AA1066" s="53"/>
      <c r="AB1066" s="53"/>
      <c r="AC1066" s="53"/>
      <c r="AD1066" s="53"/>
      <c r="AE1066" s="53"/>
      <c r="AF1066" s="53"/>
      <c r="AG1066" s="53"/>
      <c r="AH1066" s="53"/>
      <c r="AI1066" s="53"/>
      <c r="AJ1066" s="53"/>
      <c r="AK1066" s="53"/>
      <c r="AL1066" s="53"/>
      <c r="AM1066" s="53"/>
      <c r="AN1066" s="53"/>
      <c r="AO1066" s="53"/>
      <c r="AP1066" s="53"/>
      <c r="AQ1066" s="53"/>
      <c r="AR1066" s="53"/>
      <c r="AS1066" s="53"/>
      <c r="AT1066" s="53"/>
      <c r="AU1066" s="53"/>
      <c r="AV1066" s="53"/>
      <c r="AW1066" s="53"/>
      <c r="AX1066" s="53"/>
      <c r="DI1066" s="49"/>
    </row>
    <row r="1067" spans="1:251" ht="14.4">
      <c r="A1067" s="51"/>
      <c r="B1067" s="55"/>
      <c r="C1067" s="50"/>
      <c r="D1067" s="50"/>
      <c r="E1067" s="50"/>
      <c r="F1067" s="50"/>
      <c r="G1067" s="50"/>
      <c r="H1067" s="50"/>
      <c r="I1067" s="50"/>
      <c r="J1067" s="50"/>
      <c r="K1067" s="50"/>
      <c r="L1067" s="56"/>
      <c r="M1067" s="56"/>
      <c r="N1067" s="56"/>
      <c r="O1067" s="56"/>
      <c r="P1067" s="50"/>
      <c r="Q1067" s="50"/>
      <c r="R1067" s="50"/>
      <c r="S1067" s="50"/>
      <c r="T1067" s="50"/>
      <c r="U1067" s="50"/>
      <c r="V1067" s="57"/>
      <c r="W1067" s="57"/>
      <c r="X1067" s="57"/>
      <c r="Y1067" s="57"/>
      <c r="Z1067" s="57"/>
      <c r="AA1067" s="57"/>
      <c r="AB1067" s="57"/>
      <c r="AC1067" s="57"/>
      <c r="AD1067" s="57"/>
      <c r="AE1067" s="57"/>
      <c r="AF1067" s="57"/>
      <c r="AG1067" s="57"/>
      <c r="AH1067" s="57"/>
      <c r="AI1067" s="57"/>
      <c r="AJ1067" s="57"/>
      <c r="AK1067" s="57"/>
      <c r="AL1067" s="57"/>
      <c r="AM1067" s="57"/>
      <c r="AN1067" s="57"/>
      <c r="AO1067" s="57"/>
      <c r="AP1067" s="57"/>
      <c r="AQ1067" s="57"/>
      <c r="AR1067" s="57"/>
      <c r="AS1067" s="57"/>
      <c r="AT1067" s="57"/>
      <c r="AU1067" s="57"/>
      <c r="AV1067" s="57"/>
      <c r="AW1067" s="57"/>
      <c r="AX1067" s="58"/>
    </row>
    <row r="1068" spans="1:251" ht="12" customHeight="1">
      <c r="A1068" s="51"/>
      <c r="B1068" s="113" t="s">
        <v>273</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4"/>
      <c r="AL1068" s="114"/>
      <c r="AM1068" s="114"/>
      <c r="AN1068" s="114"/>
      <c r="AO1068" s="114"/>
      <c r="AP1068" s="114"/>
      <c r="AQ1068" s="114"/>
      <c r="AR1068" s="114"/>
      <c r="AS1068" s="114"/>
      <c r="AT1068" s="114"/>
      <c r="AU1068" s="114"/>
      <c r="AV1068" s="114"/>
      <c r="AW1068" s="114"/>
      <c r="AX1068" s="115"/>
    </row>
    <row r="1069" spans="1:251" ht="12" customHeight="1">
      <c r="A1069" s="51"/>
      <c r="B1069" s="113"/>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4"/>
      <c r="AL1069" s="114"/>
      <c r="AM1069" s="114"/>
      <c r="AN1069" s="114"/>
      <c r="AO1069" s="114"/>
      <c r="AP1069" s="114"/>
      <c r="AQ1069" s="114"/>
      <c r="AR1069" s="114"/>
      <c r="AS1069" s="114"/>
      <c r="AT1069" s="114"/>
      <c r="AU1069" s="114"/>
      <c r="AV1069" s="114"/>
      <c r="AW1069" s="114"/>
      <c r="AX1069" s="115"/>
      <c r="BC1069" s="59"/>
    </row>
    <row r="1070" spans="1:251" ht="12" customHeight="1">
      <c r="A1070" s="51"/>
      <c r="B1070" s="113"/>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4"/>
      <c r="AL1070" s="114"/>
      <c r="AM1070" s="114"/>
      <c r="AN1070" s="114"/>
      <c r="AO1070" s="114"/>
      <c r="AP1070" s="114"/>
      <c r="AQ1070" s="114"/>
      <c r="AR1070" s="114"/>
      <c r="AS1070" s="114"/>
      <c r="AT1070" s="114"/>
      <c r="AU1070" s="114"/>
      <c r="AV1070" s="114"/>
      <c r="AW1070" s="114"/>
      <c r="AX1070" s="115"/>
    </row>
    <row r="1071" spans="1:251" ht="12" customHeight="1">
      <c r="A1071" s="51"/>
      <c r="B1071" s="113"/>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4"/>
      <c r="AL1071" s="114"/>
      <c r="AM1071" s="114"/>
      <c r="AN1071" s="114"/>
      <c r="AO1071" s="114"/>
      <c r="AP1071" s="114"/>
      <c r="AQ1071" s="114"/>
      <c r="AR1071" s="114"/>
      <c r="AS1071" s="114"/>
      <c r="AT1071" s="114"/>
      <c r="AU1071" s="114"/>
      <c r="AV1071" s="114"/>
      <c r="AW1071" s="114"/>
      <c r="AX1071" s="115"/>
    </row>
    <row r="1072" spans="1:251" ht="12" customHeight="1">
      <c r="A1072" s="51"/>
      <c r="B1072" s="113"/>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4"/>
      <c r="AL1072" s="114"/>
      <c r="AM1072" s="114"/>
      <c r="AN1072" s="114"/>
      <c r="AO1072" s="114"/>
      <c r="AP1072" s="114"/>
      <c r="AQ1072" s="114"/>
      <c r="AR1072" s="114"/>
      <c r="AS1072" s="114"/>
      <c r="AT1072" s="114"/>
      <c r="AU1072" s="114"/>
      <c r="AV1072" s="114"/>
      <c r="AW1072" s="114"/>
      <c r="AX1072" s="115"/>
    </row>
    <row r="1073" spans="1:251" ht="15" thickBot="1">
      <c r="A1073" s="60"/>
      <c r="B1073" s="61"/>
      <c r="C1073" s="62"/>
      <c r="D1073" s="62"/>
      <c r="E1073" s="62"/>
      <c r="F1073" s="62"/>
      <c r="G1073" s="62"/>
      <c r="H1073" s="62"/>
      <c r="I1073" s="62"/>
      <c r="J1073" s="62"/>
      <c r="K1073" s="62"/>
      <c r="L1073" s="62"/>
      <c r="M1073" s="62"/>
      <c r="N1073" s="62"/>
      <c r="O1073" s="62"/>
      <c r="P1073" s="62"/>
      <c r="Q1073" s="62"/>
      <c r="R1073" s="62"/>
      <c r="S1073" s="62"/>
      <c r="T1073" s="62"/>
      <c r="U1073" s="62"/>
      <c r="V1073" s="62"/>
      <c r="W1073" s="62"/>
      <c r="X1073" s="62"/>
      <c r="Y1073" s="62"/>
      <c r="Z1073" s="62"/>
      <c r="AA1073" s="62"/>
      <c r="AB1073" s="62"/>
      <c r="AC1073" s="62"/>
      <c r="AD1073" s="62"/>
      <c r="AE1073" s="62"/>
      <c r="AF1073" s="62"/>
      <c r="AG1073" s="62"/>
      <c r="AH1073" s="62"/>
      <c r="AI1073" s="62"/>
      <c r="AJ1073" s="62"/>
      <c r="AK1073" s="62"/>
      <c r="AL1073" s="62"/>
      <c r="AM1073" s="62"/>
      <c r="AN1073" s="62"/>
      <c r="AO1073" s="62"/>
      <c r="AP1073" s="62"/>
      <c r="AQ1073" s="62"/>
      <c r="AR1073" s="62"/>
      <c r="AS1073" s="62"/>
      <c r="AT1073" s="62"/>
      <c r="AU1073" s="62"/>
      <c r="AV1073" s="62"/>
      <c r="AW1073" s="62"/>
      <c r="AX1073" s="63"/>
    </row>
    <row r="1074" spans="1:251">
      <c r="B1074" s="64"/>
    </row>
    <row r="1075" spans="1:251" ht="15" thickBot="1">
      <c r="A1075" s="54"/>
      <c r="B1075" s="53" t="s">
        <v>108</v>
      </c>
      <c r="C1075" s="51"/>
      <c r="D1075" s="51"/>
      <c r="E1075" s="51"/>
      <c r="F1075" s="51"/>
      <c r="G1075" s="51"/>
      <c r="H1075" s="51"/>
      <c r="I1075" s="51"/>
      <c r="J1075" s="51"/>
      <c r="K1075" s="51"/>
      <c r="L1075" s="52"/>
      <c r="M1075" s="52"/>
      <c r="N1075" s="52"/>
      <c r="O1075" s="52"/>
      <c r="P1075" s="51"/>
      <c r="Q1075" s="51"/>
      <c r="R1075" s="51"/>
      <c r="S1075" s="51"/>
      <c r="T1075" s="51"/>
      <c r="U1075" s="51"/>
      <c r="V1075" s="53"/>
      <c r="W1075" s="53"/>
      <c r="X1075" s="53"/>
      <c r="Y1075" s="53"/>
      <c r="Z1075" s="53"/>
      <c r="AA1075" s="53"/>
      <c r="AB1075" s="53"/>
      <c r="AC1075" s="53"/>
      <c r="AD1075" s="53"/>
      <c r="AE1075" s="53"/>
      <c r="AF1075" s="53"/>
      <c r="AG1075" s="53"/>
      <c r="AH1075" s="53"/>
      <c r="AI1075" s="53"/>
      <c r="AJ1075" s="53"/>
      <c r="AK1075" s="53"/>
      <c r="AL1075" s="53"/>
      <c r="AM1075" s="53"/>
      <c r="AN1075" s="53"/>
      <c r="AO1075" s="53"/>
      <c r="AP1075" s="53"/>
      <c r="AQ1075" s="53"/>
      <c r="AR1075" s="53"/>
      <c r="AS1075" s="53"/>
      <c r="AT1075" s="53"/>
      <c r="AU1075" s="53"/>
      <c r="AV1075" s="53"/>
      <c r="AW1075" s="53"/>
      <c r="AX1075" s="53"/>
      <c r="DI1075" s="49"/>
    </row>
    <row r="1076" spans="1:251" ht="14.4">
      <c r="A1076" s="51"/>
      <c r="B1076" s="55"/>
      <c r="C1076" s="50"/>
      <c r="D1076" s="50"/>
      <c r="E1076" s="50"/>
      <c r="F1076" s="50"/>
      <c r="G1076" s="50"/>
      <c r="H1076" s="50"/>
      <c r="I1076" s="50"/>
      <c r="J1076" s="50"/>
      <c r="K1076" s="50"/>
      <c r="L1076" s="56"/>
      <c r="M1076" s="56"/>
      <c r="N1076" s="56"/>
      <c r="O1076" s="56"/>
      <c r="P1076" s="50"/>
      <c r="Q1076" s="50"/>
      <c r="R1076" s="50"/>
      <c r="S1076" s="50"/>
      <c r="T1076" s="50"/>
      <c r="U1076" s="50"/>
      <c r="V1076" s="57"/>
      <c r="W1076" s="57"/>
      <c r="X1076" s="57"/>
      <c r="Y1076" s="57"/>
      <c r="Z1076" s="57"/>
      <c r="AA1076" s="57"/>
      <c r="AB1076" s="57"/>
      <c r="AC1076" s="57"/>
      <c r="AD1076" s="57"/>
      <c r="AE1076" s="57"/>
      <c r="AF1076" s="57"/>
      <c r="AG1076" s="57"/>
      <c r="AH1076" s="57"/>
      <c r="AI1076" s="57"/>
      <c r="AJ1076" s="57"/>
      <c r="AK1076" s="57"/>
      <c r="AL1076" s="57"/>
      <c r="AM1076" s="57"/>
      <c r="AN1076" s="57"/>
      <c r="AO1076" s="57"/>
      <c r="AP1076" s="57"/>
      <c r="AQ1076" s="57"/>
      <c r="AR1076" s="57"/>
      <c r="AS1076" s="57"/>
      <c r="AT1076" s="57"/>
      <c r="AU1076" s="57"/>
      <c r="AV1076" s="57"/>
      <c r="AW1076" s="57"/>
      <c r="AX1076" s="58"/>
    </row>
    <row r="1077" spans="1:251" ht="12" customHeight="1">
      <c r="A1077" s="51"/>
      <c r="B1077" s="113" t="s">
        <v>274</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4"/>
      <c r="AL1077" s="114"/>
      <c r="AM1077" s="114"/>
      <c r="AN1077" s="114"/>
      <c r="AO1077" s="114"/>
      <c r="AP1077" s="114"/>
      <c r="AQ1077" s="114"/>
      <c r="AR1077" s="114"/>
      <c r="AS1077" s="114"/>
      <c r="AT1077" s="114"/>
      <c r="AU1077" s="114"/>
      <c r="AV1077" s="114"/>
      <c r="AW1077" s="114"/>
      <c r="AX1077" s="115"/>
    </row>
    <row r="1078" spans="1:251" ht="12" customHeight="1">
      <c r="A1078" s="51"/>
      <c r="B1078" s="113"/>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4"/>
      <c r="AL1078" s="114"/>
      <c r="AM1078" s="114"/>
      <c r="AN1078" s="114"/>
      <c r="AO1078" s="114"/>
      <c r="AP1078" s="114"/>
      <c r="AQ1078" s="114"/>
      <c r="AR1078" s="114"/>
      <c r="AS1078" s="114"/>
      <c r="AT1078" s="114"/>
      <c r="AU1078" s="114"/>
      <c r="AV1078" s="114"/>
      <c r="AW1078" s="114"/>
      <c r="AX1078" s="115"/>
    </row>
    <row r="1079" spans="1:251" ht="12" customHeight="1">
      <c r="A1079" s="51"/>
      <c r="B1079" s="113"/>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4"/>
      <c r="AL1079" s="114"/>
      <c r="AM1079" s="114"/>
      <c r="AN1079" s="114"/>
      <c r="AO1079" s="114"/>
      <c r="AP1079" s="114"/>
      <c r="AQ1079" s="114"/>
      <c r="AR1079" s="114"/>
      <c r="AS1079" s="114"/>
      <c r="AT1079" s="114"/>
      <c r="AU1079" s="114"/>
      <c r="AV1079" s="114"/>
      <c r="AW1079" s="114"/>
      <c r="AX1079" s="115"/>
      <c r="BC1079" s="59"/>
    </row>
    <row r="1080" spans="1:251" ht="12" customHeight="1">
      <c r="A1080" s="51"/>
      <c r="B1080" s="113"/>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4"/>
      <c r="AL1080" s="114"/>
      <c r="AM1080" s="114"/>
      <c r="AN1080" s="114"/>
      <c r="AO1080" s="114"/>
      <c r="AP1080" s="114"/>
      <c r="AQ1080" s="114"/>
      <c r="AR1080" s="114"/>
      <c r="AS1080" s="114"/>
      <c r="AT1080" s="114"/>
      <c r="AU1080" s="114"/>
      <c r="AV1080" s="114"/>
      <c r="AW1080" s="114"/>
      <c r="AX1080" s="115"/>
    </row>
    <row r="1081" spans="1:251" ht="12" customHeight="1">
      <c r="A1081" s="51"/>
      <c r="B1081" s="113"/>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4"/>
      <c r="AL1081" s="114"/>
      <c r="AM1081" s="114"/>
      <c r="AN1081" s="114"/>
      <c r="AO1081" s="114"/>
      <c r="AP1081" s="114"/>
      <c r="AQ1081" s="114"/>
      <c r="AR1081" s="114"/>
      <c r="AS1081" s="114"/>
      <c r="AT1081" s="114"/>
      <c r="AU1081" s="114"/>
      <c r="AV1081" s="114"/>
      <c r="AW1081" s="114"/>
      <c r="AX1081" s="115"/>
    </row>
    <row r="1082" spans="1:251" ht="12" customHeight="1">
      <c r="A1082" s="51"/>
      <c r="B1082" s="113"/>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4"/>
      <c r="AL1082" s="114"/>
      <c r="AM1082" s="114"/>
      <c r="AN1082" s="114"/>
      <c r="AO1082" s="114"/>
      <c r="AP1082" s="114"/>
      <c r="AQ1082" s="114"/>
      <c r="AR1082" s="114"/>
      <c r="AS1082" s="114"/>
      <c r="AT1082" s="114"/>
      <c r="AU1082" s="114"/>
      <c r="AV1082" s="114"/>
      <c r="AW1082" s="114"/>
      <c r="AX1082" s="115"/>
    </row>
    <row r="1083" spans="1:251" ht="15" thickBot="1">
      <c r="A1083" s="60"/>
      <c r="B1083" s="61"/>
      <c r="C1083" s="62"/>
      <c r="D1083" s="62"/>
      <c r="E1083" s="62"/>
      <c r="F1083" s="62"/>
      <c r="G1083" s="62"/>
      <c r="H1083" s="62"/>
      <c r="I1083" s="62"/>
      <c r="J1083" s="62"/>
      <c r="K1083" s="62"/>
      <c r="L1083" s="62"/>
      <c r="M1083" s="62"/>
      <c r="N1083" s="62"/>
      <c r="O1083" s="62"/>
      <c r="P1083" s="62"/>
      <c r="Q1083" s="62"/>
      <c r="R1083" s="62"/>
      <c r="S1083" s="62"/>
      <c r="T1083" s="62"/>
      <c r="U1083" s="62"/>
      <c r="V1083" s="62"/>
      <c r="W1083" s="62"/>
      <c r="X1083" s="62"/>
      <c r="Y1083" s="62"/>
      <c r="Z1083" s="62"/>
      <c r="AA1083" s="62"/>
      <c r="AB1083" s="62"/>
      <c r="AC1083" s="62"/>
      <c r="AD1083" s="62"/>
      <c r="AE1083" s="62"/>
      <c r="AF1083" s="62"/>
      <c r="AG1083" s="62"/>
      <c r="AH1083" s="62"/>
      <c r="AI1083" s="62"/>
      <c r="AJ1083" s="62"/>
      <c r="AK1083" s="62"/>
      <c r="AL1083" s="62"/>
      <c r="AM1083" s="62"/>
      <c r="AN1083" s="62"/>
      <c r="AO1083" s="62"/>
      <c r="AP1083" s="62"/>
      <c r="AQ1083" s="62"/>
      <c r="AR1083" s="62"/>
      <c r="AS1083" s="62"/>
      <c r="AT1083" s="62"/>
      <c r="AU1083" s="62"/>
      <c r="AV1083" s="62"/>
      <c r="AW1083" s="62"/>
      <c r="AX1083" s="63"/>
    </row>
    <row r="1084" spans="1:251">
      <c r="B1084" s="64"/>
    </row>
    <row r="1085" spans="1:251" ht="14.4">
      <c r="B1085" s="53" t="s">
        <v>110</v>
      </c>
      <c r="C1085" s="51"/>
      <c r="D1085" s="51"/>
      <c r="E1085" s="51"/>
      <c r="F1085" s="51"/>
      <c r="G1085" s="51"/>
      <c r="H1085" s="51"/>
      <c r="I1085" s="51"/>
      <c r="J1085" s="51"/>
      <c r="K1085" s="51"/>
      <c r="L1085" s="52"/>
      <c r="M1085" s="52"/>
      <c r="N1085" s="52"/>
      <c r="O1085" s="52"/>
      <c r="P1085" s="51"/>
      <c r="Q1085" s="51"/>
      <c r="R1085" s="51"/>
      <c r="S1085" s="51"/>
      <c r="T1085" s="51"/>
      <c r="U1085" s="51"/>
      <c r="V1085" s="53"/>
      <c r="W1085" s="53"/>
      <c r="X1085" s="53"/>
      <c r="Y1085" s="53"/>
      <c r="Z1085" s="53"/>
      <c r="AA1085" s="53"/>
      <c r="AB1085" s="53"/>
      <c r="AC1085" s="53"/>
      <c r="AD1085" s="53"/>
      <c r="AE1085" s="53"/>
      <c r="AF1085" s="53"/>
      <c r="AG1085" s="53"/>
      <c r="AH1085" s="53"/>
      <c r="AI1085" s="53"/>
      <c r="AJ1085" s="53"/>
      <c r="AK1085" s="53"/>
      <c r="AL1085" s="53"/>
      <c r="AM1085" s="53"/>
      <c r="AN1085" s="53"/>
      <c r="AO1085" s="53"/>
      <c r="AP1085" s="53"/>
      <c r="AQ1085" s="53"/>
      <c r="AR1085" s="53"/>
      <c r="AS1085" s="53"/>
      <c r="AT1085" s="53"/>
      <c r="AU1085" s="53"/>
      <c r="AV1085" s="53"/>
      <c r="AW1085" s="53"/>
      <c r="AX1085" s="53"/>
    </row>
    <row r="1086" spans="1:251" ht="15" thickBot="1">
      <c r="B1086" s="51"/>
      <c r="C1086" s="51"/>
      <c r="D1086" s="51"/>
      <c r="E1086" s="51"/>
      <c r="F1086" s="51"/>
      <c r="G1086" s="51"/>
      <c r="H1086" s="51"/>
      <c r="I1086" s="51"/>
      <c r="J1086" s="51"/>
      <c r="K1086" s="51"/>
      <c r="L1086" s="52"/>
      <c r="M1086" s="52"/>
      <c r="N1086" s="52"/>
      <c r="O1086" s="52"/>
      <c r="P1086" s="51"/>
      <c r="Q1086" s="51"/>
      <c r="R1086" s="51"/>
      <c r="S1086" s="51"/>
      <c r="T1086" s="51"/>
      <c r="U1086" s="51"/>
      <c r="V1086" s="53"/>
      <c r="W1086" s="53"/>
      <c r="X1086" s="53"/>
      <c r="Y1086" s="53"/>
      <c r="Z1086" s="53"/>
      <c r="AA1086" s="53"/>
      <c r="AB1086" s="53"/>
      <c r="AC1086" s="53"/>
      <c r="AD1086" s="53"/>
      <c r="AE1086" s="53"/>
      <c r="AF1086" s="53"/>
      <c r="AG1086" s="53"/>
      <c r="AH1086" s="53"/>
      <c r="AI1086" s="53"/>
      <c r="AJ1086" s="53"/>
      <c r="AK1086" s="53"/>
      <c r="AL1086" s="53"/>
      <c r="AM1086" s="53"/>
      <c r="AN1086" s="53"/>
      <c r="AO1086" s="53"/>
      <c r="AP1086" s="53"/>
      <c r="AQ1086" s="53"/>
      <c r="AR1086" s="53"/>
      <c r="AS1086" s="53"/>
      <c r="AT1086" s="53"/>
      <c r="AU1086" s="53"/>
      <c r="AV1086" s="53"/>
      <c r="AW1086" s="53"/>
      <c r="AX1086" s="65" t="s">
        <v>111</v>
      </c>
    </row>
    <row r="1087" spans="1:251" s="59" customFormat="1" ht="13.5" customHeight="1">
      <c r="A1087" s="51"/>
      <c r="B1087" s="116" t="s">
        <v>112</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8"/>
      <c r="AA1087" s="122" t="s">
        <v>113</v>
      </c>
      <c r="AB1087" s="117"/>
      <c r="AC1087" s="117"/>
      <c r="AD1087" s="117"/>
      <c r="AE1087" s="117"/>
      <c r="AF1087" s="117"/>
      <c r="AG1087" s="117"/>
      <c r="AH1087" s="117"/>
      <c r="AI1087" s="118"/>
      <c r="AJ1087" s="122" t="s">
        <v>114</v>
      </c>
      <c r="AK1087" s="117"/>
      <c r="AL1087" s="117"/>
      <c r="AM1087" s="117"/>
      <c r="AN1087" s="117"/>
      <c r="AO1087" s="117"/>
      <c r="AP1087" s="117"/>
      <c r="AQ1087" s="117"/>
      <c r="AR1087" s="118"/>
      <c r="AS1087" s="122" t="s">
        <v>115</v>
      </c>
      <c r="AT1087" s="117"/>
      <c r="AU1087" s="117"/>
      <c r="AV1087" s="117"/>
      <c r="AW1087" s="117"/>
      <c r="AX1087" s="124"/>
      <c r="AY1087" s="45"/>
      <c r="AZ1087" s="45"/>
      <c r="BA1087" s="45"/>
      <c r="BB1087" s="45"/>
      <c r="BC1087" s="45"/>
      <c r="BD1087" s="45"/>
      <c r="BE1087" s="45"/>
      <c r="BF1087" s="45"/>
      <c r="BG1087" s="45"/>
      <c r="BH1087" s="45"/>
      <c r="BI1087" s="45"/>
      <c r="BJ1087" s="45"/>
      <c r="BK1087" s="45"/>
      <c r="BL1087" s="45"/>
      <c r="BM1087" s="45"/>
      <c r="BN1087" s="45"/>
      <c r="BO1087" s="45"/>
      <c r="BP1087" s="45"/>
      <c r="BQ1087" s="45"/>
      <c r="BR1087" s="45"/>
      <c r="BS1087" s="45"/>
      <c r="BT1087" s="45"/>
      <c r="BU1087" s="45"/>
      <c r="BV1087" s="45"/>
      <c r="BW1087" s="45"/>
      <c r="BX1087" s="45"/>
      <c r="BY1087" s="45"/>
      <c r="BZ1087" s="45"/>
      <c r="CA1087" s="45"/>
      <c r="CB1087" s="45"/>
      <c r="CC1087" s="45"/>
      <c r="CD1087" s="45"/>
      <c r="CE1087" s="45"/>
      <c r="CF1087" s="45"/>
      <c r="CG1087" s="45"/>
      <c r="CH1087" s="45"/>
      <c r="CI1087" s="45"/>
      <c r="CJ1087" s="45"/>
      <c r="CK1087" s="45"/>
      <c r="CL1087" s="45"/>
      <c r="CM1087" s="45"/>
      <c r="CN1087" s="45"/>
      <c r="CO1087" s="45"/>
      <c r="CP1087" s="45"/>
      <c r="CQ1087" s="45"/>
      <c r="CR1087" s="45"/>
      <c r="CS1087" s="45"/>
      <c r="CT1087" s="45"/>
      <c r="CU1087" s="45"/>
      <c r="CV1087" s="45"/>
      <c r="CW1087" s="45"/>
      <c r="CX1087" s="45"/>
      <c r="CY1087" s="45"/>
      <c r="CZ1087" s="45"/>
      <c r="DA1087" s="45"/>
      <c r="DB1087" s="45"/>
      <c r="DC1087" s="45"/>
      <c r="DD1087" s="45"/>
      <c r="DE1087" s="45"/>
      <c r="DF1087" s="45"/>
      <c r="DG1087" s="45"/>
      <c r="DH1087" s="45"/>
      <c r="DI1087" s="45"/>
      <c r="DJ1087" s="45"/>
      <c r="DK1087" s="45"/>
      <c r="DL1087" s="45"/>
      <c r="DM1087" s="45"/>
      <c r="DN1087" s="45"/>
      <c r="DO1087" s="45"/>
      <c r="DP1087" s="45"/>
      <c r="DQ1087" s="45"/>
      <c r="DR1087" s="45"/>
      <c r="DS1087" s="45"/>
      <c r="DT1087" s="45"/>
      <c r="DU1087" s="45"/>
      <c r="DV1087" s="45"/>
      <c r="DW1087" s="45"/>
      <c r="DX1087" s="45"/>
      <c r="DY1087" s="45"/>
      <c r="DZ1087" s="45"/>
      <c r="EA1087" s="45"/>
      <c r="EB1087" s="45"/>
      <c r="EC1087" s="45"/>
      <c r="ED1087" s="45"/>
      <c r="EE1087" s="45"/>
      <c r="EF1087" s="45"/>
      <c r="EG1087" s="45"/>
      <c r="EH1087" s="45"/>
      <c r="EI1087" s="45"/>
      <c r="EJ1087" s="45"/>
      <c r="EK1087" s="45"/>
      <c r="EL1087" s="45"/>
      <c r="EM1087" s="45"/>
      <c r="EN1087" s="45"/>
      <c r="EO1087" s="45"/>
      <c r="EP1087" s="45"/>
      <c r="EQ1087" s="45"/>
      <c r="ER1087" s="45"/>
      <c r="ES1087" s="45"/>
      <c r="ET1087" s="45"/>
      <c r="EU1087" s="45"/>
      <c r="EV1087" s="45"/>
      <c r="EW1087" s="45"/>
      <c r="EX1087" s="45"/>
      <c r="EY1087" s="45"/>
      <c r="EZ1087" s="45"/>
      <c r="FA1087" s="45"/>
      <c r="FB1087" s="45"/>
      <c r="FC1087" s="45"/>
      <c r="FD1087" s="45"/>
      <c r="FE1087" s="45"/>
      <c r="FF1087" s="45"/>
      <c r="FG1087" s="45"/>
      <c r="FH1087" s="45"/>
      <c r="FI1087" s="45"/>
      <c r="FJ1087" s="45"/>
      <c r="FK1087" s="45"/>
      <c r="FL1087" s="45"/>
      <c r="FM1087" s="45"/>
      <c r="FN1087" s="45"/>
      <c r="FO1087" s="45"/>
      <c r="FP1087" s="45"/>
      <c r="FQ1087" s="45"/>
      <c r="FR1087" s="45"/>
      <c r="FS1087" s="45"/>
      <c r="FT1087" s="45"/>
      <c r="FU1087" s="45"/>
      <c r="FV1087" s="45"/>
      <c r="FW1087" s="45"/>
      <c r="FX1087" s="45"/>
      <c r="FY1087" s="45"/>
      <c r="FZ1087" s="45"/>
      <c r="GA1087" s="45"/>
      <c r="GB1087" s="45"/>
      <c r="GC1087" s="45"/>
      <c r="GD1087" s="45"/>
      <c r="GE1087" s="45"/>
      <c r="GF1087" s="45"/>
      <c r="GG1087" s="45"/>
      <c r="GH1087" s="45"/>
      <c r="GI1087" s="45"/>
      <c r="GJ1087" s="45"/>
      <c r="GK1087" s="45"/>
      <c r="GL1087" s="45"/>
      <c r="GM1087" s="45"/>
      <c r="GN1087" s="45"/>
      <c r="GO1087" s="45"/>
      <c r="GP1087" s="45"/>
      <c r="GQ1087" s="45"/>
      <c r="GR1087" s="45"/>
      <c r="GS1087" s="45"/>
      <c r="GT1087" s="45"/>
      <c r="GU1087" s="45"/>
      <c r="GV1087" s="45"/>
      <c r="GW1087" s="45"/>
      <c r="GX1087" s="45"/>
      <c r="GY1087" s="45"/>
      <c r="GZ1087" s="45"/>
      <c r="HA1087" s="45"/>
      <c r="HB1087" s="45"/>
      <c r="HC1087" s="45"/>
      <c r="HD1087" s="45"/>
      <c r="HE1087" s="45"/>
      <c r="HF1087" s="45"/>
      <c r="HG1087" s="45"/>
      <c r="HH1087" s="45"/>
      <c r="HI1087" s="45"/>
      <c r="HJ1087" s="45"/>
      <c r="HK1087" s="45"/>
      <c r="HL1087" s="45"/>
      <c r="HM1087" s="45"/>
      <c r="HN1087" s="45"/>
      <c r="HO1087" s="45"/>
      <c r="HP1087" s="45"/>
      <c r="HQ1087" s="45"/>
      <c r="HR1087" s="45"/>
      <c r="HS1087" s="45"/>
      <c r="HT1087" s="45"/>
      <c r="HU1087" s="45"/>
      <c r="HV1087" s="45"/>
      <c r="HW1087" s="45"/>
      <c r="HX1087" s="45"/>
      <c r="HY1087" s="45"/>
      <c r="HZ1087" s="45"/>
      <c r="IA1087" s="45"/>
      <c r="IB1087" s="45"/>
      <c r="IC1087" s="45"/>
      <c r="ID1087" s="45"/>
      <c r="IE1087" s="45"/>
      <c r="IF1087" s="45"/>
      <c r="IG1087" s="45"/>
      <c r="IH1087" s="45"/>
      <c r="II1087" s="45"/>
      <c r="IJ1087" s="45"/>
      <c r="IK1087" s="45"/>
      <c r="IL1087" s="45"/>
      <c r="IM1087" s="45"/>
      <c r="IN1087" s="45"/>
      <c r="IO1087" s="45"/>
      <c r="IP1087" s="45"/>
      <c r="IQ1087" s="45"/>
    </row>
    <row r="1088" spans="1:251" s="59" customFormat="1">
      <c r="A1088" s="51"/>
      <c r="B1088" s="119"/>
      <c r="C1088" s="120"/>
      <c r="D1088" s="120"/>
      <c r="E1088" s="120"/>
      <c r="F1088" s="120"/>
      <c r="G1088" s="120"/>
      <c r="H1088" s="120"/>
      <c r="I1088" s="120"/>
      <c r="J1088" s="120"/>
      <c r="K1088" s="120"/>
      <c r="L1088" s="120"/>
      <c r="M1088" s="120"/>
      <c r="N1088" s="120"/>
      <c r="O1088" s="120"/>
      <c r="P1088" s="120"/>
      <c r="Q1088" s="120"/>
      <c r="R1088" s="120"/>
      <c r="S1088" s="120"/>
      <c r="T1088" s="120"/>
      <c r="U1088" s="120"/>
      <c r="V1088" s="120"/>
      <c r="W1088" s="120"/>
      <c r="X1088" s="120"/>
      <c r="Y1088" s="120"/>
      <c r="Z1088" s="121"/>
      <c r="AA1088" s="123"/>
      <c r="AB1088" s="120"/>
      <c r="AC1088" s="120"/>
      <c r="AD1088" s="120"/>
      <c r="AE1088" s="120"/>
      <c r="AF1088" s="120"/>
      <c r="AG1088" s="120"/>
      <c r="AH1088" s="120"/>
      <c r="AI1088" s="121"/>
      <c r="AJ1088" s="123"/>
      <c r="AK1088" s="120"/>
      <c r="AL1088" s="120"/>
      <c r="AM1088" s="120"/>
      <c r="AN1088" s="120"/>
      <c r="AO1088" s="120"/>
      <c r="AP1088" s="120"/>
      <c r="AQ1088" s="120"/>
      <c r="AR1088" s="121"/>
      <c r="AS1088" s="123"/>
      <c r="AT1088" s="120"/>
      <c r="AU1088" s="120"/>
      <c r="AV1088" s="120"/>
      <c r="AW1088" s="120"/>
      <c r="AX1088" s="125"/>
      <c r="AY1088" s="45"/>
      <c r="AZ1088" s="45"/>
      <c r="BA1088" s="45"/>
      <c r="BB1088" s="66"/>
      <c r="BC1088" s="67"/>
      <c r="BE1088" s="45"/>
      <c r="BF1088" s="45"/>
      <c r="BG1088" s="45"/>
      <c r="BH1088" s="45"/>
      <c r="BI1088" s="45"/>
      <c r="BJ1088" s="45"/>
      <c r="BK1088" s="45"/>
      <c r="BL1088" s="45"/>
      <c r="BM1088" s="45"/>
      <c r="BN1088" s="45"/>
      <c r="BO1088" s="45"/>
      <c r="BP1088" s="45"/>
      <c r="BQ1088" s="45"/>
      <c r="BR1088" s="45"/>
      <c r="BS1088" s="45"/>
      <c r="BT1088" s="45"/>
      <c r="BU1088" s="45"/>
      <c r="BV1088" s="45"/>
      <c r="BW1088" s="45"/>
      <c r="BX1088" s="45"/>
      <c r="BY1088" s="45"/>
      <c r="BZ1088" s="45"/>
      <c r="CA1088" s="45"/>
      <c r="CB1088" s="45"/>
      <c r="CC1088" s="45"/>
      <c r="CD1088" s="45"/>
      <c r="CE1088" s="45"/>
      <c r="CF1088" s="45"/>
      <c r="CG1088" s="45"/>
      <c r="CH1088" s="45"/>
      <c r="CI1088" s="45"/>
      <c r="CJ1088" s="45"/>
      <c r="CK1088" s="45"/>
      <c r="CL1088" s="45"/>
      <c r="CM1088" s="45"/>
      <c r="CN1088" s="45"/>
      <c r="CO1088" s="45"/>
      <c r="CP1088" s="45"/>
      <c r="CQ1088" s="45"/>
      <c r="CR1088" s="45"/>
      <c r="CS1088" s="45"/>
      <c r="CT1088" s="45"/>
      <c r="CU1088" s="45"/>
      <c r="CV1088" s="45"/>
      <c r="CW1088" s="45"/>
      <c r="CX1088" s="45"/>
      <c r="CY1088" s="45"/>
      <c r="CZ1088" s="45"/>
      <c r="DA1088" s="45"/>
      <c r="DB1088" s="45"/>
      <c r="DC1088" s="45"/>
      <c r="DD1088" s="45"/>
      <c r="DE1088" s="45"/>
      <c r="DF1088" s="45"/>
      <c r="DG1088" s="45"/>
      <c r="DH1088" s="45"/>
      <c r="DI1088" s="45"/>
      <c r="DJ1088" s="45"/>
      <c r="DK1088" s="45"/>
      <c r="DL1088" s="45"/>
      <c r="DM1088" s="45"/>
      <c r="DN1088" s="45"/>
      <c r="DO1088" s="45"/>
      <c r="DP1088" s="45"/>
      <c r="DQ1088" s="45"/>
      <c r="DR1088" s="45"/>
      <c r="DS1088" s="45"/>
      <c r="DT1088" s="45"/>
      <c r="DU1088" s="45"/>
      <c r="DV1088" s="45"/>
      <c r="DW1088" s="45"/>
      <c r="DX1088" s="45"/>
      <c r="DY1088" s="45"/>
      <c r="DZ1088" s="45"/>
      <c r="EA1088" s="45"/>
      <c r="EB1088" s="45"/>
      <c r="EC1088" s="45"/>
      <c r="ED1088" s="45"/>
      <c r="EE1088" s="45"/>
      <c r="EF1088" s="45"/>
      <c r="EG1088" s="45"/>
      <c r="EH1088" s="45"/>
      <c r="EI1088" s="45"/>
      <c r="EJ1088" s="45"/>
      <c r="EK1088" s="45"/>
      <c r="EL1088" s="45"/>
      <c r="EM1088" s="45"/>
      <c r="EN1088" s="45"/>
      <c r="EO1088" s="45"/>
      <c r="EP1088" s="45"/>
      <c r="EQ1088" s="45"/>
      <c r="ER1088" s="45"/>
      <c r="ES1088" s="45"/>
      <c r="ET1088" s="45"/>
      <c r="EU1088" s="45"/>
      <c r="EV1088" s="45"/>
      <c r="EW1088" s="45"/>
      <c r="EX1088" s="45"/>
      <c r="EY1088" s="45"/>
      <c r="EZ1088" s="45"/>
      <c r="FA1088" s="45"/>
      <c r="FB1088" s="45"/>
      <c r="FC1088" s="45"/>
      <c r="FD1088" s="45"/>
      <c r="FE1088" s="45"/>
      <c r="FF1088" s="45"/>
      <c r="FG1088" s="45"/>
      <c r="FH1088" s="45"/>
      <c r="FI1088" s="45"/>
      <c r="FJ1088" s="45"/>
      <c r="FK1088" s="45"/>
      <c r="FL1088" s="45"/>
      <c r="FM1088" s="45"/>
      <c r="FN1088" s="45"/>
      <c r="FO1088" s="45"/>
      <c r="FP1088" s="45"/>
      <c r="FQ1088" s="45"/>
      <c r="FR1088" s="45"/>
      <c r="FS1088" s="45"/>
      <c r="FT1088" s="45"/>
      <c r="FU1088" s="45"/>
      <c r="FV1088" s="45"/>
      <c r="FW1088" s="45"/>
      <c r="FX1088" s="45"/>
      <c r="FY1088" s="45"/>
      <c r="FZ1088" s="45"/>
      <c r="GA1088" s="45"/>
      <c r="GB1088" s="45"/>
      <c r="GC1088" s="45"/>
      <c r="GD1088" s="45"/>
      <c r="GE1088" s="45"/>
      <c r="GF1088" s="45"/>
      <c r="GG1088" s="45"/>
      <c r="GH1088" s="45"/>
      <c r="GI1088" s="45"/>
      <c r="GJ1088" s="45"/>
      <c r="GK1088" s="45"/>
      <c r="GL1088" s="45"/>
      <c r="GM1088" s="45"/>
      <c r="GN1088" s="45"/>
      <c r="GO1088" s="45"/>
      <c r="GP1088" s="45"/>
      <c r="GQ1088" s="45"/>
      <c r="GR1088" s="45"/>
      <c r="GS1088" s="45"/>
      <c r="GT1088" s="45"/>
      <c r="GU1088" s="45"/>
      <c r="GV1088" s="45"/>
      <c r="GW1088" s="45"/>
      <c r="GX1088" s="45"/>
      <c r="GY1088" s="45"/>
      <c r="GZ1088" s="45"/>
      <c r="HA1088" s="45"/>
      <c r="HB1088" s="45"/>
      <c r="HC1088" s="45"/>
      <c r="HD1088" s="45"/>
      <c r="HE1088" s="45"/>
      <c r="HF1088" s="45"/>
      <c r="HG1088" s="45"/>
      <c r="HH1088" s="45"/>
      <c r="HI1088" s="45"/>
      <c r="HJ1088" s="45"/>
      <c r="HK1088" s="45"/>
      <c r="HL1088" s="45"/>
      <c r="HM1088" s="45"/>
      <c r="HN1088" s="45"/>
      <c r="HO1088" s="45"/>
      <c r="HP1088" s="45"/>
      <c r="HQ1088" s="45"/>
      <c r="HR1088" s="45"/>
      <c r="HS1088" s="45"/>
      <c r="HT1088" s="45"/>
      <c r="HU1088" s="45"/>
      <c r="HV1088" s="45"/>
      <c r="HW1088" s="45"/>
      <c r="HX1088" s="45"/>
      <c r="HY1088" s="45"/>
      <c r="HZ1088" s="45"/>
      <c r="IA1088" s="45"/>
      <c r="IB1088" s="45"/>
      <c r="IC1088" s="45"/>
      <c r="ID1088" s="45"/>
      <c r="IE1088" s="45"/>
      <c r="IF1088" s="45"/>
      <c r="IG1088" s="45"/>
      <c r="IH1088" s="45"/>
      <c r="II1088" s="45"/>
      <c r="IJ1088" s="45"/>
      <c r="IK1088" s="45"/>
      <c r="IL1088" s="45"/>
      <c r="IM1088" s="45"/>
      <c r="IN1088" s="45"/>
      <c r="IO1088" s="45"/>
      <c r="IP1088" s="45"/>
      <c r="IQ1088" s="45"/>
    </row>
    <row r="1089" spans="1:251" s="59" customFormat="1" ht="18.75" customHeight="1">
      <c r="A1089" s="51"/>
      <c r="B1089" s="68"/>
      <c r="C1089" s="126" t="s">
        <v>248</v>
      </c>
      <c r="D1089" s="127"/>
      <c r="E1089" s="127"/>
      <c r="F1089" s="127"/>
      <c r="G1089" s="127"/>
      <c r="H1089" s="127"/>
      <c r="I1089" s="127"/>
      <c r="J1089" s="127"/>
      <c r="K1089" s="127"/>
      <c r="L1089" s="127"/>
      <c r="M1089" s="127"/>
      <c r="N1089" s="127"/>
      <c r="O1089" s="127"/>
      <c r="P1089" s="127"/>
      <c r="Q1089" s="127"/>
      <c r="R1089" s="127"/>
      <c r="S1089" s="127"/>
      <c r="T1089" s="127"/>
      <c r="U1089" s="127"/>
      <c r="V1089" s="127"/>
      <c r="W1089" s="127"/>
      <c r="X1089" s="127"/>
      <c r="Y1089" s="127"/>
      <c r="Z1089" s="128"/>
      <c r="AA1089" s="129">
        <v>22208</v>
      </c>
      <c r="AB1089" s="130"/>
      <c r="AC1089" s="130"/>
      <c r="AD1089" s="130"/>
      <c r="AE1089" s="130"/>
      <c r="AF1089" s="130"/>
      <c r="AG1089" s="130"/>
      <c r="AH1089" s="130"/>
      <c r="AI1089" s="131"/>
      <c r="AJ1089" s="129">
        <v>43730</v>
      </c>
      <c r="AK1089" s="130"/>
      <c r="AL1089" s="130"/>
      <c r="AM1089" s="130"/>
      <c r="AN1089" s="130"/>
      <c r="AO1089" s="130"/>
      <c r="AP1089" s="130"/>
      <c r="AQ1089" s="130"/>
      <c r="AR1089" s="131"/>
      <c r="AS1089" s="132"/>
      <c r="AT1089" s="133"/>
      <c r="AU1089" s="133"/>
      <c r="AV1089" s="133"/>
      <c r="AW1089" s="133"/>
      <c r="AX1089" s="134"/>
      <c r="AY1089" s="45"/>
      <c r="AZ1089" s="45"/>
      <c r="BA1089" s="45"/>
      <c r="BB1089" s="45"/>
      <c r="BC1089" s="45"/>
      <c r="BD1089" s="45"/>
      <c r="BE1089" s="45"/>
      <c r="BF1089" s="45"/>
      <c r="BG1089" s="45"/>
      <c r="BH1089" s="45"/>
      <c r="BI1089" s="45"/>
      <c r="BJ1089" s="45"/>
      <c r="BK1089" s="45"/>
      <c r="BL1089" s="45"/>
      <c r="BM1089" s="45"/>
      <c r="BN1089" s="45"/>
      <c r="BO1089" s="45"/>
      <c r="BP1089" s="45"/>
      <c r="BQ1089" s="45"/>
      <c r="BR1089" s="45"/>
      <c r="BS1089" s="45"/>
      <c r="BT1089" s="45"/>
      <c r="BU1089" s="45"/>
      <c r="BV1089" s="45"/>
      <c r="BW1089" s="45"/>
      <c r="BX1089" s="45"/>
      <c r="BY1089" s="45"/>
      <c r="BZ1089" s="45"/>
      <c r="CA1089" s="45"/>
      <c r="CB1089" s="45"/>
      <c r="CC1089" s="45"/>
      <c r="CD1089" s="45"/>
      <c r="CE1089" s="45"/>
      <c r="CF1089" s="45"/>
      <c r="CG1089" s="45"/>
      <c r="CH1089" s="45"/>
      <c r="CI1089" s="45"/>
      <c r="CJ1089" s="45"/>
      <c r="CK1089" s="45"/>
      <c r="CL1089" s="45"/>
      <c r="CM1089" s="45"/>
      <c r="CN1089" s="45"/>
      <c r="CO1089" s="45"/>
      <c r="CP1089" s="45"/>
      <c r="CQ1089" s="45"/>
      <c r="CR1089" s="45"/>
      <c r="CS1089" s="45"/>
      <c r="CT1089" s="45"/>
      <c r="CU1089" s="45"/>
      <c r="CV1089" s="45"/>
      <c r="CW1089" s="45"/>
      <c r="CX1089" s="45"/>
      <c r="CY1089" s="45"/>
      <c r="CZ1089" s="45"/>
      <c r="DA1089" s="45"/>
      <c r="DB1089" s="45"/>
      <c r="DC1089" s="45"/>
      <c r="DD1089" s="45"/>
      <c r="DE1089" s="45"/>
      <c r="DF1089" s="45"/>
      <c r="DG1089" s="45"/>
      <c r="DH1089" s="45"/>
      <c r="DI1089" s="45"/>
      <c r="DJ1089" s="45"/>
      <c r="DK1089" s="45"/>
      <c r="DL1089" s="45"/>
      <c r="DM1089" s="45"/>
      <c r="DN1089" s="45"/>
      <c r="DO1089" s="45"/>
      <c r="DP1089" s="45"/>
      <c r="DQ1089" s="45"/>
      <c r="DR1089" s="45"/>
      <c r="DS1089" s="45"/>
      <c r="DT1089" s="45"/>
      <c r="DU1089" s="45"/>
      <c r="DV1089" s="45"/>
      <c r="DW1089" s="45"/>
      <c r="DX1089" s="45"/>
      <c r="DY1089" s="45"/>
      <c r="DZ1089" s="45"/>
      <c r="EA1089" s="45"/>
      <c r="EB1089" s="45"/>
      <c r="EC1089" s="45"/>
      <c r="ED1089" s="45"/>
      <c r="EE1089" s="45"/>
      <c r="EF1089" s="45"/>
      <c r="EG1089" s="45"/>
      <c r="EH1089" s="45"/>
      <c r="EI1089" s="45"/>
      <c r="EJ1089" s="45"/>
      <c r="EK1089" s="45"/>
      <c r="EL1089" s="45"/>
      <c r="EM1089" s="45"/>
      <c r="EN1089" s="45"/>
      <c r="EO1089" s="45"/>
      <c r="EP1089" s="45"/>
      <c r="EQ1089" s="45"/>
      <c r="ER1089" s="45"/>
      <c r="ES1089" s="45"/>
      <c r="ET1089" s="45"/>
      <c r="EU1089" s="45"/>
      <c r="EV1089" s="45"/>
      <c r="EW1089" s="45"/>
      <c r="EX1089" s="45"/>
      <c r="EY1089" s="45"/>
      <c r="EZ1089" s="45"/>
      <c r="FA1089" s="45"/>
      <c r="FB1089" s="45"/>
      <c r="FC1089" s="45"/>
      <c r="FD1089" s="45"/>
      <c r="FE1089" s="45"/>
      <c r="FF1089" s="45"/>
      <c r="FG1089" s="45"/>
      <c r="FH1089" s="45"/>
      <c r="FI1089" s="45"/>
      <c r="FJ1089" s="45"/>
      <c r="FK1089" s="45"/>
      <c r="FL1089" s="45"/>
      <c r="FM1089" s="45"/>
      <c r="FN1089" s="45"/>
      <c r="FO1089" s="45"/>
      <c r="FP1089" s="45"/>
      <c r="FQ1089" s="45"/>
      <c r="FR1089" s="45"/>
      <c r="FS1089" s="45"/>
      <c r="FT1089" s="45"/>
      <c r="FU1089" s="45"/>
      <c r="FV1089" s="45"/>
      <c r="FW1089" s="45"/>
      <c r="FX1089" s="45"/>
      <c r="FY1089" s="45"/>
      <c r="FZ1089" s="45"/>
      <c r="GA1089" s="45"/>
      <c r="GB1089" s="45"/>
      <c r="GC1089" s="45"/>
      <c r="GD1089" s="45"/>
      <c r="GE1089" s="45"/>
      <c r="GF1089" s="45"/>
      <c r="GG1089" s="45"/>
      <c r="GH1089" s="45"/>
      <c r="GI1089" s="45"/>
      <c r="GJ1089" s="45"/>
      <c r="GK1089" s="45"/>
      <c r="GL1089" s="45"/>
      <c r="GM1089" s="45"/>
      <c r="GN1089" s="45"/>
      <c r="GO1089" s="45"/>
      <c r="GP1089" s="45"/>
      <c r="GQ1089" s="45"/>
      <c r="GR1089" s="45"/>
      <c r="GS1089" s="45"/>
      <c r="GT1089" s="45"/>
      <c r="GU1089" s="45"/>
      <c r="GV1089" s="45"/>
      <c r="GW1089" s="45"/>
      <c r="GX1089" s="45"/>
      <c r="GY1089" s="45"/>
      <c r="GZ1089" s="45"/>
      <c r="HA1089" s="45"/>
      <c r="HB1089" s="45"/>
      <c r="HC1089" s="45"/>
      <c r="HD1089" s="45"/>
      <c r="HE1089" s="45"/>
      <c r="HF1089" s="45"/>
      <c r="HG1089" s="45"/>
      <c r="HH1089" s="45"/>
      <c r="HI1089" s="45"/>
      <c r="HJ1089" s="45"/>
      <c r="HK1089" s="45"/>
      <c r="HL1089" s="45"/>
      <c r="HM1089" s="45"/>
      <c r="HN1089" s="45"/>
      <c r="HO1089" s="45"/>
      <c r="HP1089" s="45"/>
      <c r="HQ1089" s="45"/>
      <c r="HR1089" s="45"/>
      <c r="HS1089" s="45"/>
      <c r="HT1089" s="45"/>
      <c r="HU1089" s="45"/>
      <c r="HV1089" s="45"/>
      <c r="HW1089" s="45"/>
      <c r="HX1089" s="45"/>
      <c r="HY1089" s="45"/>
      <c r="HZ1089" s="45"/>
      <c r="IA1089" s="45"/>
      <c r="IB1089" s="45"/>
      <c r="IC1089" s="45"/>
      <c r="ID1089" s="45"/>
      <c r="IE1089" s="45"/>
      <c r="IF1089" s="45"/>
      <c r="IG1089" s="45"/>
      <c r="IH1089" s="45"/>
      <c r="II1089" s="45"/>
      <c r="IJ1089" s="45"/>
      <c r="IK1089" s="45"/>
      <c r="IL1089" s="45"/>
      <c r="IM1089" s="45"/>
      <c r="IN1089" s="45"/>
      <c r="IO1089" s="45"/>
      <c r="IP1089" s="45"/>
      <c r="IQ1089" s="45"/>
    </row>
    <row r="1090" spans="1:251" s="59" customFormat="1" ht="18.75" customHeight="1">
      <c r="A1090" s="51"/>
      <c r="B1090" s="68"/>
      <c r="C1090" s="126" t="s">
        <v>275</v>
      </c>
      <c r="D1090" s="127"/>
      <c r="E1090" s="127"/>
      <c r="F1090" s="127"/>
      <c r="G1090" s="127"/>
      <c r="H1090" s="127"/>
      <c r="I1090" s="127"/>
      <c r="J1090" s="127"/>
      <c r="K1090" s="127"/>
      <c r="L1090" s="127"/>
      <c r="M1090" s="127"/>
      <c r="N1090" s="127"/>
      <c r="O1090" s="127"/>
      <c r="P1090" s="127"/>
      <c r="Q1090" s="127"/>
      <c r="R1090" s="127"/>
      <c r="S1090" s="127"/>
      <c r="T1090" s="127"/>
      <c r="U1090" s="127"/>
      <c r="V1090" s="127"/>
      <c r="W1090" s="127"/>
      <c r="X1090" s="127"/>
      <c r="Y1090" s="127"/>
      <c r="Z1090" s="128"/>
      <c r="AA1090" s="129">
        <v>2430</v>
      </c>
      <c r="AB1090" s="130"/>
      <c r="AC1090" s="130"/>
      <c r="AD1090" s="130"/>
      <c r="AE1090" s="130"/>
      <c r="AF1090" s="130"/>
      <c r="AG1090" s="130"/>
      <c r="AH1090" s="130"/>
      <c r="AI1090" s="131"/>
      <c r="AJ1090" s="129">
        <v>2448</v>
      </c>
      <c r="AK1090" s="130"/>
      <c r="AL1090" s="130"/>
      <c r="AM1090" s="130"/>
      <c r="AN1090" s="130"/>
      <c r="AO1090" s="130"/>
      <c r="AP1090" s="130"/>
      <c r="AQ1090" s="130"/>
      <c r="AR1090" s="131"/>
      <c r="AS1090" s="132"/>
      <c r="AT1090" s="133"/>
      <c r="AU1090" s="133"/>
      <c r="AV1090" s="133"/>
      <c r="AW1090" s="133"/>
      <c r="AX1090" s="134"/>
      <c r="AY1090" s="45"/>
      <c r="AZ1090" s="45"/>
      <c r="BA1090" s="45"/>
      <c r="BB1090" s="45"/>
      <c r="BC1090" s="45"/>
      <c r="BD1090" s="45"/>
      <c r="BE1090" s="45"/>
      <c r="BF1090" s="45"/>
      <c r="BG1090" s="45"/>
      <c r="BH1090" s="45"/>
      <c r="BI1090" s="45"/>
      <c r="BJ1090" s="45"/>
      <c r="BK1090" s="45"/>
      <c r="BL1090" s="45"/>
      <c r="BM1090" s="45"/>
      <c r="BN1090" s="45"/>
      <c r="BO1090" s="45"/>
      <c r="BP1090" s="45"/>
      <c r="BQ1090" s="45"/>
      <c r="BR1090" s="45"/>
      <c r="BS1090" s="45"/>
      <c r="BT1090" s="45"/>
      <c r="BU1090" s="45"/>
      <c r="BV1090" s="45"/>
      <c r="BW1090" s="45"/>
      <c r="BX1090" s="45"/>
      <c r="BY1090" s="45"/>
      <c r="BZ1090" s="45"/>
      <c r="CA1090" s="45"/>
      <c r="CB1090" s="45"/>
      <c r="CC1090" s="45"/>
      <c r="CD1090" s="45"/>
      <c r="CE1090" s="45"/>
      <c r="CF1090" s="45"/>
      <c r="CG1090" s="45"/>
      <c r="CH1090" s="45"/>
      <c r="CI1090" s="45"/>
      <c r="CJ1090" s="45"/>
      <c r="CK1090" s="45"/>
      <c r="CL1090" s="45"/>
      <c r="CM1090" s="45"/>
      <c r="CN1090" s="45"/>
      <c r="CO1090" s="45"/>
      <c r="CP1090" s="45"/>
      <c r="CQ1090" s="45"/>
      <c r="CR1090" s="45"/>
      <c r="CS1090" s="45"/>
      <c r="CT1090" s="45"/>
      <c r="CU1090" s="45"/>
      <c r="CV1090" s="45"/>
      <c r="CW1090" s="45"/>
      <c r="CX1090" s="45"/>
      <c r="CY1090" s="45"/>
      <c r="CZ1090" s="45"/>
      <c r="DA1090" s="45"/>
      <c r="DB1090" s="45"/>
      <c r="DC1090" s="45"/>
      <c r="DD1090" s="45"/>
      <c r="DE1090" s="45"/>
      <c r="DF1090" s="45"/>
      <c r="DG1090" s="45"/>
      <c r="DH1090" s="45"/>
      <c r="DI1090" s="45"/>
      <c r="DJ1090" s="45"/>
      <c r="DK1090" s="45"/>
      <c r="DL1090" s="45"/>
      <c r="DM1090" s="45"/>
      <c r="DN1090" s="45"/>
      <c r="DO1090" s="45"/>
      <c r="DP1090" s="45"/>
      <c r="DQ1090" s="45"/>
      <c r="DR1090" s="45"/>
      <c r="DS1090" s="45"/>
      <c r="DT1090" s="45"/>
      <c r="DU1090" s="45"/>
      <c r="DV1090" s="45"/>
      <c r="DW1090" s="45"/>
      <c r="DX1090" s="45"/>
      <c r="DY1090" s="45"/>
      <c r="DZ1090" s="45"/>
      <c r="EA1090" s="45"/>
      <c r="EB1090" s="45"/>
      <c r="EC1090" s="45"/>
      <c r="ED1090" s="45"/>
      <c r="EE1090" s="45"/>
      <c r="EF1090" s="45"/>
      <c r="EG1090" s="45"/>
      <c r="EH1090" s="45"/>
      <c r="EI1090" s="45"/>
      <c r="EJ1090" s="45"/>
      <c r="EK1090" s="45"/>
      <c r="EL1090" s="45"/>
      <c r="EM1090" s="45"/>
      <c r="EN1090" s="45"/>
      <c r="EO1090" s="45"/>
      <c r="EP1090" s="45"/>
      <c r="EQ1090" s="45"/>
      <c r="ER1090" s="45"/>
      <c r="ES1090" s="45"/>
      <c r="ET1090" s="45"/>
      <c r="EU1090" s="45"/>
      <c r="EV1090" s="45"/>
      <c r="EW1090" s="45"/>
      <c r="EX1090" s="45"/>
      <c r="EY1090" s="45"/>
      <c r="EZ1090" s="45"/>
      <c r="FA1090" s="45"/>
      <c r="FB1090" s="45"/>
      <c r="FC1090" s="45"/>
      <c r="FD1090" s="45"/>
      <c r="FE1090" s="45"/>
      <c r="FF1090" s="45"/>
      <c r="FG1090" s="45"/>
      <c r="FH1090" s="45"/>
      <c r="FI1090" s="45"/>
      <c r="FJ1090" s="45"/>
      <c r="FK1090" s="45"/>
      <c r="FL1090" s="45"/>
      <c r="FM1090" s="45"/>
      <c r="FN1090" s="45"/>
      <c r="FO1090" s="45"/>
      <c r="FP1090" s="45"/>
      <c r="FQ1090" s="45"/>
      <c r="FR1090" s="45"/>
      <c r="FS1090" s="45"/>
      <c r="FT1090" s="45"/>
      <c r="FU1090" s="45"/>
      <c r="FV1090" s="45"/>
      <c r="FW1090" s="45"/>
      <c r="FX1090" s="45"/>
      <c r="FY1090" s="45"/>
      <c r="FZ1090" s="45"/>
      <c r="GA1090" s="45"/>
      <c r="GB1090" s="45"/>
      <c r="GC1090" s="45"/>
      <c r="GD1090" s="45"/>
      <c r="GE1090" s="45"/>
      <c r="GF1090" s="45"/>
      <c r="GG1090" s="45"/>
      <c r="GH1090" s="45"/>
      <c r="GI1090" s="45"/>
      <c r="GJ1090" s="45"/>
      <c r="GK1090" s="45"/>
      <c r="GL1090" s="45"/>
      <c r="GM1090" s="45"/>
      <c r="GN1090" s="45"/>
      <c r="GO1090" s="45"/>
      <c r="GP1090" s="45"/>
      <c r="GQ1090" s="45"/>
      <c r="GR1090" s="45"/>
      <c r="GS1090" s="45"/>
      <c r="GT1090" s="45"/>
      <c r="GU1090" s="45"/>
      <c r="GV1090" s="45"/>
      <c r="GW1090" s="45"/>
      <c r="GX1090" s="45"/>
      <c r="GY1090" s="45"/>
      <c r="GZ1090" s="45"/>
      <c r="HA1090" s="45"/>
      <c r="HB1090" s="45"/>
      <c r="HC1090" s="45"/>
      <c r="HD1090" s="45"/>
      <c r="HE1090" s="45"/>
      <c r="HF1090" s="45"/>
      <c r="HG1090" s="45"/>
      <c r="HH1090" s="45"/>
      <c r="HI1090" s="45"/>
      <c r="HJ1090" s="45"/>
      <c r="HK1090" s="45"/>
      <c r="HL1090" s="45"/>
      <c r="HM1090" s="45"/>
      <c r="HN1090" s="45"/>
      <c r="HO1090" s="45"/>
      <c r="HP1090" s="45"/>
      <c r="HQ1090" s="45"/>
      <c r="HR1090" s="45"/>
      <c r="HS1090" s="45"/>
      <c r="HT1090" s="45"/>
      <c r="HU1090" s="45"/>
      <c r="HV1090" s="45"/>
      <c r="HW1090" s="45"/>
      <c r="HX1090" s="45"/>
      <c r="HY1090" s="45"/>
      <c r="HZ1090" s="45"/>
      <c r="IA1090" s="45"/>
      <c r="IB1090" s="45"/>
      <c r="IC1090" s="45"/>
      <c r="ID1090" s="45"/>
      <c r="IE1090" s="45"/>
      <c r="IF1090" s="45"/>
      <c r="IG1090" s="45"/>
      <c r="IH1090" s="45"/>
      <c r="II1090" s="45"/>
      <c r="IJ1090" s="45"/>
      <c r="IK1090" s="45"/>
      <c r="IL1090" s="45"/>
      <c r="IM1090" s="45"/>
      <c r="IN1090" s="45"/>
      <c r="IO1090" s="45"/>
      <c r="IP1090" s="45"/>
      <c r="IQ1090" s="45"/>
    </row>
    <row r="1091" spans="1:251" s="59" customFormat="1" ht="18.75" customHeight="1">
      <c r="A1091" s="51"/>
      <c r="B1091" s="68"/>
      <c r="C1091" s="126" t="s">
        <v>276</v>
      </c>
      <c r="D1091" s="127"/>
      <c r="E1091" s="127"/>
      <c r="F1091" s="127"/>
      <c r="G1091" s="127"/>
      <c r="H1091" s="127"/>
      <c r="I1091" s="127"/>
      <c r="J1091" s="127"/>
      <c r="K1091" s="127"/>
      <c r="L1091" s="127"/>
      <c r="M1091" s="127"/>
      <c r="N1091" s="127"/>
      <c r="O1091" s="127"/>
      <c r="P1091" s="127"/>
      <c r="Q1091" s="127"/>
      <c r="R1091" s="127"/>
      <c r="S1091" s="127"/>
      <c r="T1091" s="127"/>
      <c r="U1091" s="127"/>
      <c r="V1091" s="127"/>
      <c r="W1091" s="127"/>
      <c r="X1091" s="127"/>
      <c r="Y1091" s="127"/>
      <c r="Z1091" s="128"/>
      <c r="AA1091" s="129">
        <v>3563</v>
      </c>
      <c r="AB1091" s="130"/>
      <c r="AC1091" s="130"/>
      <c r="AD1091" s="130"/>
      <c r="AE1091" s="130"/>
      <c r="AF1091" s="130"/>
      <c r="AG1091" s="130"/>
      <c r="AH1091" s="130"/>
      <c r="AI1091" s="131"/>
      <c r="AJ1091" s="129">
        <v>1147</v>
      </c>
      <c r="AK1091" s="130"/>
      <c r="AL1091" s="130"/>
      <c r="AM1091" s="130"/>
      <c r="AN1091" s="130"/>
      <c r="AO1091" s="130"/>
      <c r="AP1091" s="130"/>
      <c r="AQ1091" s="130"/>
      <c r="AR1091" s="131"/>
      <c r="AS1091" s="132"/>
      <c r="AT1091" s="133"/>
      <c r="AU1091" s="133"/>
      <c r="AV1091" s="133"/>
      <c r="AW1091" s="133"/>
      <c r="AX1091" s="134"/>
      <c r="AY1091" s="45"/>
      <c r="AZ1091" s="45"/>
      <c r="BA1091" s="45"/>
      <c r="BB1091" s="45"/>
      <c r="BC1091" s="45"/>
      <c r="BD1091" s="45"/>
      <c r="BE1091" s="45"/>
      <c r="BF1091" s="45"/>
      <c r="BG1091" s="45"/>
      <c r="BH1091" s="45"/>
      <c r="BI1091" s="45"/>
      <c r="BJ1091" s="45"/>
      <c r="BK1091" s="45"/>
      <c r="BL1091" s="45"/>
      <c r="BM1091" s="45"/>
      <c r="BN1091" s="45"/>
      <c r="BO1091" s="45"/>
      <c r="BP1091" s="45"/>
      <c r="BQ1091" s="45"/>
      <c r="BR1091" s="45"/>
      <c r="BS1091" s="45"/>
      <c r="BT1091" s="45"/>
      <c r="BU1091" s="45"/>
      <c r="BV1091" s="45"/>
      <c r="BW1091" s="45"/>
      <c r="BX1091" s="45"/>
      <c r="BY1091" s="45"/>
      <c r="BZ1091" s="45"/>
      <c r="CA1091" s="45"/>
      <c r="CB1091" s="45"/>
      <c r="CC1091" s="45"/>
      <c r="CD1091" s="45"/>
      <c r="CE1091" s="45"/>
      <c r="CF1091" s="45"/>
      <c r="CG1091" s="45"/>
      <c r="CH1091" s="45"/>
      <c r="CI1091" s="45"/>
      <c r="CJ1091" s="45"/>
      <c r="CK1091" s="45"/>
      <c r="CL1091" s="45"/>
      <c r="CM1091" s="45"/>
      <c r="CN1091" s="45"/>
      <c r="CO1091" s="45"/>
      <c r="CP1091" s="45"/>
      <c r="CQ1091" s="45"/>
      <c r="CR1091" s="45"/>
      <c r="CS1091" s="45"/>
      <c r="CT1091" s="45"/>
      <c r="CU1091" s="45"/>
      <c r="CV1091" s="45"/>
      <c r="CW1091" s="45"/>
      <c r="CX1091" s="45"/>
      <c r="CY1091" s="45"/>
      <c r="CZ1091" s="45"/>
      <c r="DA1091" s="45"/>
      <c r="DB1091" s="45"/>
      <c r="DC1091" s="45"/>
      <c r="DD1091" s="45"/>
      <c r="DE1091" s="45"/>
      <c r="DF1091" s="45"/>
      <c r="DG1091" s="45"/>
      <c r="DH1091" s="45"/>
      <c r="DI1091" s="45"/>
      <c r="DJ1091" s="45"/>
      <c r="DK1091" s="45"/>
      <c r="DL1091" s="45"/>
      <c r="DM1091" s="45"/>
      <c r="DN1091" s="45"/>
      <c r="DO1091" s="45"/>
      <c r="DP1091" s="45"/>
      <c r="DQ1091" s="45"/>
      <c r="DR1091" s="45"/>
      <c r="DS1091" s="45"/>
      <c r="DT1091" s="45"/>
      <c r="DU1091" s="45"/>
      <c r="DV1091" s="45"/>
      <c r="DW1091" s="45"/>
      <c r="DX1091" s="45"/>
      <c r="DY1091" s="45"/>
      <c r="DZ1091" s="45"/>
      <c r="EA1091" s="45"/>
      <c r="EB1091" s="45"/>
      <c r="EC1091" s="45"/>
      <c r="ED1091" s="45"/>
      <c r="EE1091" s="45"/>
      <c r="EF1091" s="45"/>
      <c r="EG1091" s="45"/>
      <c r="EH1091" s="45"/>
      <c r="EI1091" s="45"/>
      <c r="EJ1091" s="45"/>
      <c r="EK1091" s="45"/>
      <c r="EL1091" s="45"/>
      <c r="EM1091" s="45"/>
      <c r="EN1091" s="45"/>
      <c r="EO1091" s="45"/>
      <c r="EP1091" s="45"/>
      <c r="EQ1091" s="45"/>
      <c r="ER1091" s="45"/>
      <c r="ES1091" s="45"/>
      <c r="ET1091" s="45"/>
      <c r="EU1091" s="45"/>
      <c r="EV1091" s="45"/>
      <c r="EW1091" s="45"/>
      <c r="EX1091" s="45"/>
      <c r="EY1091" s="45"/>
      <c r="EZ1091" s="45"/>
      <c r="FA1091" s="45"/>
      <c r="FB1091" s="45"/>
      <c r="FC1091" s="45"/>
      <c r="FD1091" s="45"/>
      <c r="FE1091" s="45"/>
      <c r="FF1091" s="45"/>
      <c r="FG1091" s="45"/>
      <c r="FH1091" s="45"/>
      <c r="FI1091" s="45"/>
      <c r="FJ1091" s="45"/>
      <c r="FK1091" s="45"/>
      <c r="FL1091" s="45"/>
      <c r="FM1091" s="45"/>
      <c r="FN1091" s="45"/>
      <c r="FO1091" s="45"/>
      <c r="FP1091" s="45"/>
      <c r="FQ1091" s="45"/>
      <c r="FR1091" s="45"/>
      <c r="FS1091" s="45"/>
      <c r="FT1091" s="45"/>
      <c r="FU1091" s="45"/>
      <c r="FV1091" s="45"/>
      <c r="FW1091" s="45"/>
      <c r="FX1091" s="45"/>
      <c r="FY1091" s="45"/>
      <c r="FZ1091" s="45"/>
      <c r="GA1091" s="45"/>
      <c r="GB1091" s="45"/>
      <c r="GC1091" s="45"/>
      <c r="GD1091" s="45"/>
      <c r="GE1091" s="45"/>
      <c r="GF1091" s="45"/>
      <c r="GG1091" s="45"/>
      <c r="GH1091" s="45"/>
      <c r="GI1091" s="45"/>
      <c r="GJ1091" s="45"/>
      <c r="GK1091" s="45"/>
      <c r="GL1091" s="45"/>
      <c r="GM1091" s="45"/>
      <c r="GN1091" s="45"/>
      <c r="GO1091" s="45"/>
      <c r="GP1091" s="45"/>
      <c r="GQ1091" s="45"/>
      <c r="GR1091" s="45"/>
      <c r="GS1091" s="45"/>
      <c r="GT1091" s="45"/>
      <c r="GU1091" s="45"/>
      <c r="GV1091" s="45"/>
      <c r="GW1091" s="45"/>
      <c r="GX1091" s="45"/>
      <c r="GY1091" s="45"/>
      <c r="GZ1091" s="45"/>
      <c r="HA1091" s="45"/>
      <c r="HB1091" s="45"/>
      <c r="HC1091" s="45"/>
      <c r="HD1091" s="45"/>
      <c r="HE1091" s="45"/>
      <c r="HF1091" s="45"/>
      <c r="HG1091" s="45"/>
      <c r="HH1091" s="45"/>
      <c r="HI1091" s="45"/>
      <c r="HJ1091" s="45"/>
      <c r="HK1091" s="45"/>
      <c r="HL1091" s="45"/>
      <c r="HM1091" s="45"/>
      <c r="HN1091" s="45"/>
      <c r="HO1091" s="45"/>
      <c r="HP1091" s="45"/>
      <c r="HQ1091" s="45"/>
      <c r="HR1091" s="45"/>
      <c r="HS1091" s="45"/>
      <c r="HT1091" s="45"/>
      <c r="HU1091" s="45"/>
      <c r="HV1091" s="45"/>
      <c r="HW1091" s="45"/>
      <c r="HX1091" s="45"/>
      <c r="HY1091" s="45"/>
      <c r="HZ1091" s="45"/>
      <c r="IA1091" s="45"/>
      <c r="IB1091" s="45"/>
      <c r="IC1091" s="45"/>
      <c r="ID1091" s="45"/>
      <c r="IE1091" s="45"/>
      <c r="IF1091" s="45"/>
      <c r="IG1091" s="45"/>
      <c r="IH1091" s="45"/>
      <c r="II1091" s="45"/>
      <c r="IJ1091" s="45"/>
      <c r="IK1091" s="45"/>
      <c r="IL1091" s="45"/>
      <c r="IM1091" s="45"/>
      <c r="IN1091" s="45"/>
      <c r="IO1091" s="45"/>
      <c r="IP1091" s="45"/>
      <c r="IQ1091" s="45"/>
    </row>
    <row r="1092" spans="1:251" s="59" customFormat="1" ht="18.75" customHeight="1" thickBot="1">
      <c r="A1092" s="60"/>
      <c r="B1092" s="135" t="s">
        <v>121</v>
      </c>
      <c r="C1092" s="136"/>
      <c r="D1092" s="136"/>
      <c r="E1092" s="136"/>
      <c r="F1092" s="136"/>
      <c r="G1092" s="136"/>
      <c r="H1092" s="136"/>
      <c r="I1092" s="136"/>
      <c r="J1092" s="136"/>
      <c r="K1092" s="136"/>
      <c r="L1092" s="136"/>
      <c r="M1092" s="136"/>
      <c r="N1092" s="136"/>
      <c r="O1092" s="136"/>
      <c r="P1092" s="136"/>
      <c r="Q1092" s="136"/>
      <c r="R1092" s="136"/>
      <c r="S1092" s="136"/>
      <c r="T1092" s="136"/>
      <c r="U1092" s="136"/>
      <c r="V1092" s="136"/>
      <c r="W1092" s="136"/>
      <c r="X1092" s="136"/>
      <c r="Y1092" s="136"/>
      <c r="Z1092" s="137"/>
      <c r="AA1092" s="138">
        <f>SUM($AA$1089:$AA$1091)</f>
        <v>28201</v>
      </c>
      <c r="AB1092" s="139"/>
      <c r="AC1092" s="139"/>
      <c r="AD1092" s="139"/>
      <c r="AE1092" s="139"/>
      <c r="AF1092" s="139"/>
      <c r="AG1092" s="139"/>
      <c r="AH1092" s="139"/>
      <c r="AI1092" s="140"/>
      <c r="AJ1092" s="138">
        <f>SUM($AJ$1089:$AJ$1091)</f>
        <v>47325</v>
      </c>
      <c r="AK1092" s="139"/>
      <c r="AL1092" s="139"/>
      <c r="AM1092" s="139"/>
      <c r="AN1092" s="139"/>
      <c r="AO1092" s="139"/>
      <c r="AP1092" s="139"/>
      <c r="AQ1092" s="139"/>
      <c r="AR1092" s="140"/>
      <c r="AS1092" s="141"/>
      <c r="AT1092" s="142"/>
      <c r="AU1092" s="142"/>
      <c r="AV1092" s="142"/>
      <c r="AW1092" s="142"/>
      <c r="AX1092" s="143"/>
      <c r="AY1092" s="45"/>
      <c r="AZ1092" s="45"/>
      <c r="BA1092" s="45"/>
      <c r="BB1092" s="45"/>
      <c r="BC1092" s="45"/>
      <c r="BD1092" s="45"/>
      <c r="BE1092" s="45"/>
      <c r="BF1092" s="45"/>
      <c r="BG1092" s="45"/>
      <c r="BH1092" s="45"/>
      <c r="BI1092" s="45"/>
      <c r="BJ1092" s="45"/>
      <c r="BK1092" s="45"/>
      <c r="BL1092" s="45"/>
      <c r="BM1092" s="45"/>
      <c r="BN1092" s="45"/>
      <c r="BO1092" s="45"/>
      <c r="BP1092" s="45"/>
      <c r="BQ1092" s="45"/>
      <c r="BR1092" s="45"/>
      <c r="BS1092" s="45"/>
      <c r="BT1092" s="45"/>
      <c r="BU1092" s="45"/>
      <c r="BV1092" s="45"/>
      <c r="BW1092" s="45"/>
      <c r="BX1092" s="45"/>
      <c r="BY1092" s="45"/>
      <c r="BZ1092" s="45"/>
      <c r="CA1092" s="45"/>
      <c r="CB1092" s="45"/>
      <c r="CC1092" s="45"/>
      <c r="CD1092" s="45"/>
      <c r="CE1092" s="45"/>
      <c r="CF1092" s="45"/>
      <c r="CG1092" s="45"/>
      <c r="CH1092" s="45"/>
      <c r="CI1092" s="45"/>
      <c r="CJ1092" s="45"/>
      <c r="CK1092" s="45"/>
      <c r="CL1092" s="45"/>
      <c r="CM1092" s="45"/>
      <c r="CN1092" s="45"/>
      <c r="CO1092" s="45"/>
      <c r="CP1092" s="45"/>
      <c r="CQ1092" s="45"/>
      <c r="CR1092" s="45"/>
      <c r="CS1092" s="45"/>
      <c r="CT1092" s="45"/>
      <c r="CU1092" s="45"/>
      <c r="CV1092" s="45"/>
      <c r="CW1092" s="45"/>
      <c r="CX1092" s="45"/>
      <c r="CY1092" s="45"/>
      <c r="CZ1092" s="45"/>
      <c r="DA1092" s="45"/>
      <c r="DB1092" s="45"/>
      <c r="DC1092" s="45"/>
      <c r="DD1092" s="45"/>
      <c r="DE1092" s="45"/>
      <c r="DF1092" s="45"/>
      <c r="DG1092" s="45"/>
      <c r="DH1092" s="45"/>
      <c r="DI1092" s="45"/>
      <c r="DJ1092" s="45"/>
      <c r="DK1092" s="45"/>
      <c r="DL1092" s="45"/>
      <c r="DM1092" s="45"/>
      <c r="DN1092" s="45"/>
      <c r="DO1092" s="45"/>
      <c r="DP1092" s="45"/>
      <c r="DQ1092" s="45"/>
      <c r="DR1092" s="45"/>
      <c r="DS1092" s="45"/>
      <c r="DT1092" s="45"/>
      <c r="DU1092" s="45"/>
      <c r="DV1092" s="45"/>
      <c r="DW1092" s="45"/>
      <c r="DX1092" s="45"/>
      <c r="DY1092" s="45"/>
      <c r="DZ1092" s="45"/>
      <c r="EA1092" s="45"/>
      <c r="EB1092" s="45"/>
      <c r="EC1092" s="45"/>
      <c r="ED1092" s="45"/>
      <c r="EE1092" s="45"/>
      <c r="EF1092" s="45"/>
      <c r="EG1092" s="45"/>
      <c r="EH1092" s="45"/>
      <c r="EI1092" s="45"/>
      <c r="EJ1092" s="45"/>
      <c r="EK1092" s="45"/>
      <c r="EL1092" s="45"/>
      <c r="EM1092" s="45"/>
      <c r="EN1092" s="45"/>
      <c r="EO1092" s="45"/>
      <c r="EP1092" s="45"/>
      <c r="EQ1092" s="45"/>
      <c r="ER1092" s="45"/>
      <c r="ES1092" s="45"/>
      <c r="ET1092" s="45"/>
      <c r="EU1092" s="45"/>
      <c r="EV1092" s="45"/>
      <c r="EW1092" s="45"/>
      <c r="EX1092" s="45"/>
      <c r="EY1092" s="45"/>
      <c r="EZ1092" s="45"/>
      <c r="FA1092" s="45"/>
      <c r="FB1092" s="45"/>
      <c r="FC1092" s="45"/>
      <c r="FD1092" s="45"/>
      <c r="FE1092" s="45"/>
      <c r="FF1092" s="45"/>
      <c r="FG1092" s="45"/>
      <c r="FH1092" s="45"/>
      <c r="FI1092" s="45"/>
      <c r="FJ1092" s="45"/>
      <c r="FK1092" s="45"/>
      <c r="FL1092" s="45"/>
      <c r="FM1092" s="45"/>
      <c r="FN1092" s="45"/>
      <c r="FO1092" s="45"/>
      <c r="FP1092" s="45"/>
      <c r="FQ1092" s="45"/>
      <c r="FR1092" s="45"/>
      <c r="FS1092" s="45"/>
      <c r="FT1092" s="45"/>
      <c r="FU1092" s="45"/>
      <c r="FV1092" s="45"/>
      <c r="FW1092" s="45"/>
      <c r="FX1092" s="45"/>
      <c r="FY1092" s="45"/>
      <c r="FZ1092" s="45"/>
      <c r="GA1092" s="45"/>
      <c r="GB1092" s="45"/>
      <c r="GC1092" s="45"/>
      <c r="GD1092" s="45"/>
      <c r="GE1092" s="45"/>
      <c r="GF1092" s="45"/>
      <c r="GG1092" s="45"/>
      <c r="GH1092" s="45"/>
      <c r="GI1092" s="45"/>
      <c r="GJ1092" s="45"/>
      <c r="GK1092" s="45"/>
      <c r="GL1092" s="45"/>
      <c r="GM1092" s="45"/>
      <c r="GN1092" s="45"/>
      <c r="GO1092" s="45"/>
      <c r="GP1092" s="45"/>
      <c r="GQ1092" s="45"/>
      <c r="GR1092" s="45"/>
      <c r="GS1092" s="45"/>
      <c r="GT1092" s="45"/>
      <c r="GU1092" s="45"/>
      <c r="GV1092" s="45"/>
      <c r="GW1092" s="45"/>
      <c r="GX1092" s="45"/>
      <c r="GY1092" s="45"/>
      <c r="GZ1092" s="45"/>
      <c r="HA1092" s="45"/>
      <c r="HB1092" s="45"/>
      <c r="HC1092" s="45"/>
      <c r="HD1092" s="45"/>
      <c r="HE1092" s="45"/>
      <c r="HF1092" s="45"/>
      <c r="HG1092" s="45"/>
      <c r="HH1092" s="45"/>
      <c r="HI1092" s="45"/>
      <c r="HJ1092" s="45"/>
      <c r="HK1092" s="45"/>
      <c r="HL1092" s="45"/>
      <c r="HM1092" s="45"/>
      <c r="HN1092" s="45"/>
      <c r="HO1092" s="45"/>
      <c r="HP1092" s="45"/>
      <c r="HQ1092" s="45"/>
      <c r="HR1092" s="45"/>
      <c r="HS1092" s="45"/>
      <c r="HT1092" s="45"/>
      <c r="HU1092" s="45"/>
      <c r="HV1092" s="45"/>
      <c r="HW1092" s="45"/>
      <c r="HX1092" s="45"/>
      <c r="HY1092" s="45"/>
      <c r="HZ1092" s="45"/>
      <c r="IA1092" s="45"/>
      <c r="IB1092" s="45"/>
      <c r="IC1092" s="45"/>
      <c r="ID1092" s="45"/>
      <c r="IE1092" s="45"/>
      <c r="IF1092" s="45"/>
      <c r="IG1092" s="45"/>
      <c r="IH1092" s="45"/>
      <c r="II1092" s="45"/>
      <c r="IJ1092" s="45"/>
      <c r="IK1092" s="45"/>
      <c r="IL1092" s="45"/>
      <c r="IM1092" s="45"/>
      <c r="IN1092" s="45"/>
      <c r="IO1092" s="45"/>
      <c r="IP1092" s="45"/>
      <c r="IQ1092" s="45"/>
    </row>
    <row r="1094" spans="1:251" ht="19.2">
      <c r="A1094" s="44" t="s">
        <v>103</v>
      </c>
      <c r="AW1094" s="46"/>
      <c r="AX1094" s="47"/>
      <c r="AY1094" s="46"/>
    </row>
    <row r="1096" spans="1:251" ht="18">
      <c r="B1096" s="106" t="s">
        <v>0</v>
      </c>
      <c r="C1096" s="107"/>
      <c r="D1096" s="107"/>
      <c r="E1096" s="107"/>
      <c r="F1096" s="107"/>
      <c r="G1096" s="107"/>
      <c r="H1096" s="107"/>
      <c r="I1096" s="107"/>
      <c r="J1096" s="107"/>
      <c r="K1096" s="107"/>
      <c r="L1096" s="107"/>
      <c r="M1096" s="107"/>
      <c r="N1096" s="107"/>
      <c r="O1096" s="107"/>
      <c r="P1096" s="107"/>
      <c r="Q1096" s="107"/>
      <c r="R1096" s="107"/>
      <c r="S1096" s="107"/>
      <c r="T1096" s="107"/>
      <c r="U1096" s="107"/>
      <c r="V1096" s="107"/>
      <c r="W1096" s="107"/>
      <c r="X1096" s="107"/>
      <c r="Y1096" s="107"/>
      <c r="Z1096" s="107"/>
      <c r="AA1096" s="107"/>
      <c r="AB1096" s="107"/>
      <c r="AC1096" s="107"/>
      <c r="AD1096" s="107"/>
      <c r="AE1096" s="107"/>
      <c r="AF1096" s="107"/>
      <c r="AG1096" s="107"/>
      <c r="AH1096" s="107"/>
      <c r="AI1096" s="107"/>
      <c r="AJ1096" s="107"/>
      <c r="AK1096" s="107"/>
      <c r="AL1096" s="107"/>
      <c r="AM1096" s="107"/>
      <c r="AN1096" s="107"/>
      <c r="AO1096" s="107"/>
      <c r="AP1096" s="107"/>
      <c r="AQ1096" s="107"/>
      <c r="AR1096" s="107"/>
      <c r="AS1096" s="107"/>
      <c r="AT1096" s="107"/>
      <c r="AU1096" s="107"/>
      <c r="AV1096" s="107"/>
      <c r="AW1096" s="107"/>
      <c r="AX1096" s="107"/>
    </row>
    <row r="1097" spans="1:251">
      <c r="Z1097" s="48"/>
      <c r="AD1097" s="48"/>
      <c r="AE1097" s="48"/>
      <c r="AF1097" s="48"/>
      <c r="AG1097" s="48"/>
      <c r="AH1097" s="48"/>
      <c r="AI1097" s="48"/>
      <c r="AO1097" s="48"/>
    </row>
    <row r="1098" spans="1:251" ht="13.8" thickBot="1">
      <c r="Z1098" s="48"/>
      <c r="AD1098" s="48"/>
      <c r="AE1098" s="48"/>
      <c r="AF1098" s="48"/>
      <c r="AG1098" s="48"/>
      <c r="AH1098" s="48"/>
      <c r="AI1098" s="48"/>
      <c r="AO1098" s="48"/>
      <c r="DI1098" s="49"/>
    </row>
    <row r="1099" spans="1:251" ht="24.75" customHeight="1" thickBot="1">
      <c r="B1099" s="108" t="s">
        <v>104</v>
      </c>
      <c r="C1099" s="109"/>
      <c r="D1099" s="109"/>
      <c r="E1099" s="109"/>
      <c r="F1099" s="109"/>
      <c r="G1099" s="109"/>
      <c r="H1099" s="110" t="s">
        <v>277</v>
      </c>
      <c r="I1099" s="111"/>
      <c r="J1099" s="111"/>
      <c r="K1099" s="111"/>
      <c r="L1099" s="111"/>
      <c r="M1099" s="111"/>
      <c r="N1099" s="111"/>
      <c r="O1099" s="111"/>
      <c r="P1099" s="111"/>
      <c r="Q1099" s="111"/>
      <c r="R1099" s="111"/>
      <c r="S1099" s="111"/>
      <c r="T1099" s="111"/>
      <c r="U1099" s="111"/>
      <c r="V1099" s="111"/>
      <c r="W1099" s="111"/>
      <c r="X1099" s="111"/>
      <c r="Y1099" s="111"/>
      <c r="Z1099" s="111"/>
      <c r="AA1099" s="111"/>
      <c r="AB1099" s="111"/>
      <c r="AC1099" s="111"/>
      <c r="AD1099" s="111"/>
      <c r="AE1099" s="111"/>
      <c r="AF1099" s="111"/>
      <c r="AG1099" s="111"/>
      <c r="AH1099" s="111"/>
      <c r="AI1099" s="111"/>
      <c r="AJ1099" s="111"/>
      <c r="AK1099" s="111"/>
      <c r="AL1099" s="111"/>
      <c r="AM1099" s="111"/>
      <c r="AN1099" s="111"/>
      <c r="AO1099" s="111"/>
      <c r="AP1099" s="111"/>
      <c r="AQ1099" s="111"/>
      <c r="AR1099" s="111"/>
      <c r="AS1099" s="111"/>
      <c r="AT1099" s="111"/>
      <c r="AU1099" s="111"/>
      <c r="AV1099" s="111"/>
      <c r="AW1099" s="111"/>
      <c r="AX1099" s="112"/>
      <c r="DI1099" s="49"/>
    </row>
    <row r="1100" spans="1:251" ht="14.4">
      <c r="B1100" s="50"/>
      <c r="C1100" s="50"/>
      <c r="D1100" s="50"/>
      <c r="E1100" s="50"/>
      <c r="F1100" s="50"/>
      <c r="G1100" s="50"/>
      <c r="H1100" s="51"/>
      <c r="I1100" s="51"/>
      <c r="J1100" s="51"/>
      <c r="K1100" s="51"/>
      <c r="L1100" s="52"/>
      <c r="M1100" s="52"/>
      <c r="N1100" s="52"/>
      <c r="O1100" s="52"/>
      <c r="P1100" s="51"/>
      <c r="Q1100" s="51"/>
      <c r="R1100" s="51"/>
      <c r="S1100" s="51"/>
      <c r="T1100" s="51"/>
      <c r="U1100" s="51"/>
      <c r="V1100" s="53"/>
      <c r="W1100" s="53"/>
      <c r="X1100" s="53"/>
      <c r="Y1100" s="53"/>
      <c r="Z1100" s="53"/>
      <c r="AA1100" s="53"/>
      <c r="AB1100" s="53"/>
      <c r="AC1100" s="53"/>
      <c r="AD1100" s="53"/>
      <c r="AE1100" s="53"/>
      <c r="AF1100" s="53"/>
      <c r="AG1100" s="53"/>
      <c r="AH1100" s="53"/>
      <c r="AI1100" s="53"/>
      <c r="AJ1100" s="53"/>
      <c r="AK1100" s="53"/>
      <c r="AL1100" s="53"/>
      <c r="AM1100" s="53"/>
      <c r="AN1100" s="53"/>
      <c r="AO1100" s="53"/>
      <c r="AP1100" s="53"/>
      <c r="AQ1100" s="53"/>
      <c r="AR1100" s="53"/>
      <c r="AS1100" s="53"/>
      <c r="AT1100" s="53"/>
      <c r="AU1100" s="53"/>
      <c r="AV1100" s="53"/>
      <c r="AW1100" s="53"/>
      <c r="AX1100" s="53"/>
      <c r="DI1100" s="49"/>
    </row>
    <row r="1101" spans="1:251" ht="15" thickBot="1">
      <c r="A1101" s="54"/>
      <c r="B1101" s="53" t="s">
        <v>106</v>
      </c>
      <c r="C1101" s="51"/>
      <c r="D1101" s="51"/>
      <c r="E1101" s="51"/>
      <c r="F1101" s="51"/>
      <c r="G1101" s="51"/>
      <c r="H1101" s="51"/>
      <c r="I1101" s="51"/>
      <c r="J1101" s="51"/>
      <c r="K1101" s="51"/>
      <c r="L1101" s="52"/>
      <c r="M1101" s="52"/>
      <c r="N1101" s="52"/>
      <c r="O1101" s="52"/>
      <c r="P1101" s="51"/>
      <c r="Q1101" s="51"/>
      <c r="R1101" s="51"/>
      <c r="S1101" s="51"/>
      <c r="T1101" s="51"/>
      <c r="U1101" s="51"/>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c r="DI1101" s="49"/>
    </row>
    <row r="1102" spans="1:251" ht="14.4">
      <c r="A1102" s="51"/>
      <c r="B1102" s="55"/>
      <c r="C1102" s="50"/>
      <c r="D1102" s="50"/>
      <c r="E1102" s="50"/>
      <c r="F1102" s="50"/>
      <c r="G1102" s="50"/>
      <c r="H1102" s="50"/>
      <c r="I1102" s="50"/>
      <c r="J1102" s="50"/>
      <c r="K1102" s="50"/>
      <c r="L1102" s="56"/>
      <c r="M1102" s="56"/>
      <c r="N1102" s="56"/>
      <c r="O1102" s="56"/>
      <c r="P1102" s="50"/>
      <c r="Q1102" s="50"/>
      <c r="R1102" s="50"/>
      <c r="S1102" s="50"/>
      <c r="T1102" s="50"/>
      <c r="U1102" s="50"/>
      <c r="V1102" s="57"/>
      <c r="W1102" s="57"/>
      <c r="X1102" s="57"/>
      <c r="Y1102" s="57"/>
      <c r="Z1102" s="57"/>
      <c r="AA1102" s="57"/>
      <c r="AB1102" s="57"/>
      <c r="AC1102" s="57"/>
      <c r="AD1102" s="57"/>
      <c r="AE1102" s="57"/>
      <c r="AF1102" s="57"/>
      <c r="AG1102" s="57"/>
      <c r="AH1102" s="57"/>
      <c r="AI1102" s="57"/>
      <c r="AJ1102" s="57"/>
      <c r="AK1102" s="57"/>
      <c r="AL1102" s="57"/>
      <c r="AM1102" s="57"/>
      <c r="AN1102" s="57"/>
      <c r="AO1102" s="57"/>
      <c r="AP1102" s="57"/>
      <c r="AQ1102" s="57"/>
      <c r="AR1102" s="57"/>
      <c r="AS1102" s="57"/>
      <c r="AT1102" s="57"/>
      <c r="AU1102" s="57"/>
      <c r="AV1102" s="57"/>
      <c r="AW1102" s="57"/>
      <c r="AX1102" s="58"/>
    </row>
    <row r="1103" spans="1:251" ht="12" customHeight="1">
      <c r="A1103" s="51"/>
      <c r="B1103" s="113" t="s">
        <v>278</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4"/>
      <c r="AL1103" s="114"/>
      <c r="AM1103" s="114"/>
      <c r="AN1103" s="114"/>
      <c r="AO1103" s="114"/>
      <c r="AP1103" s="114"/>
      <c r="AQ1103" s="114"/>
      <c r="AR1103" s="114"/>
      <c r="AS1103" s="114"/>
      <c r="AT1103" s="114"/>
      <c r="AU1103" s="114"/>
      <c r="AV1103" s="114"/>
      <c r="AW1103" s="114"/>
      <c r="AX1103" s="115"/>
    </row>
    <row r="1104" spans="1:251" ht="12" customHeight="1">
      <c r="A1104" s="51"/>
      <c r="B1104" s="113"/>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4"/>
      <c r="AL1104" s="114"/>
      <c r="AM1104" s="114"/>
      <c r="AN1104" s="114"/>
      <c r="AO1104" s="114"/>
      <c r="AP1104" s="114"/>
      <c r="AQ1104" s="114"/>
      <c r="AR1104" s="114"/>
      <c r="AS1104" s="114"/>
      <c r="AT1104" s="114"/>
      <c r="AU1104" s="114"/>
      <c r="AV1104" s="114"/>
      <c r="AW1104" s="114"/>
      <c r="AX1104" s="115"/>
      <c r="BC1104" s="59"/>
    </row>
    <row r="1105" spans="1:113" ht="12" customHeight="1">
      <c r="A1105" s="51"/>
      <c r="B1105" s="113"/>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4"/>
      <c r="AL1105" s="114"/>
      <c r="AM1105" s="114"/>
      <c r="AN1105" s="114"/>
      <c r="AO1105" s="114"/>
      <c r="AP1105" s="114"/>
      <c r="AQ1105" s="114"/>
      <c r="AR1105" s="114"/>
      <c r="AS1105" s="114"/>
      <c r="AT1105" s="114"/>
      <c r="AU1105" s="114"/>
      <c r="AV1105" s="114"/>
      <c r="AW1105" s="114"/>
      <c r="AX1105" s="115"/>
    </row>
    <row r="1106" spans="1:113" ht="12" customHeight="1">
      <c r="A1106" s="51"/>
      <c r="B1106" s="113"/>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4"/>
      <c r="AL1106" s="114"/>
      <c r="AM1106" s="114"/>
      <c r="AN1106" s="114"/>
      <c r="AO1106" s="114"/>
      <c r="AP1106" s="114"/>
      <c r="AQ1106" s="114"/>
      <c r="AR1106" s="114"/>
      <c r="AS1106" s="114"/>
      <c r="AT1106" s="114"/>
      <c r="AU1106" s="114"/>
      <c r="AV1106" s="114"/>
      <c r="AW1106" s="114"/>
      <c r="AX1106" s="115"/>
    </row>
    <row r="1107" spans="1:113" ht="12" customHeight="1">
      <c r="A1107" s="51"/>
      <c r="B1107" s="113"/>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4"/>
      <c r="AL1107" s="114"/>
      <c r="AM1107" s="114"/>
      <c r="AN1107" s="114"/>
      <c r="AO1107" s="114"/>
      <c r="AP1107" s="114"/>
      <c r="AQ1107" s="114"/>
      <c r="AR1107" s="114"/>
      <c r="AS1107" s="114"/>
      <c r="AT1107" s="114"/>
      <c r="AU1107" s="114"/>
      <c r="AV1107" s="114"/>
      <c r="AW1107" s="114"/>
      <c r="AX1107" s="115"/>
    </row>
    <row r="1108" spans="1:113" ht="15" thickBot="1">
      <c r="A1108" s="60"/>
      <c r="B1108" s="61"/>
      <c r="C1108" s="62"/>
      <c r="D1108" s="62"/>
      <c r="E1108" s="62"/>
      <c r="F1108" s="62"/>
      <c r="G1108" s="62"/>
      <c r="H1108" s="62"/>
      <c r="I1108" s="62"/>
      <c r="J1108" s="62"/>
      <c r="K1108" s="62"/>
      <c r="L1108" s="62"/>
      <c r="M1108" s="62"/>
      <c r="N1108" s="62"/>
      <c r="O1108" s="62"/>
      <c r="P1108" s="62"/>
      <c r="Q1108" s="62"/>
      <c r="R1108" s="62"/>
      <c r="S1108" s="62"/>
      <c r="T1108" s="62"/>
      <c r="U1108" s="62"/>
      <c r="V1108" s="62"/>
      <c r="W1108" s="62"/>
      <c r="X1108" s="62"/>
      <c r="Y1108" s="62"/>
      <c r="Z1108" s="62"/>
      <c r="AA1108" s="62"/>
      <c r="AB1108" s="62"/>
      <c r="AC1108" s="62"/>
      <c r="AD1108" s="62"/>
      <c r="AE1108" s="62"/>
      <c r="AF1108" s="62"/>
      <c r="AG1108" s="62"/>
      <c r="AH1108" s="62"/>
      <c r="AI1108" s="62"/>
      <c r="AJ1108" s="62"/>
      <c r="AK1108" s="62"/>
      <c r="AL1108" s="62"/>
      <c r="AM1108" s="62"/>
      <c r="AN1108" s="62"/>
      <c r="AO1108" s="62"/>
      <c r="AP1108" s="62"/>
      <c r="AQ1108" s="62"/>
      <c r="AR1108" s="62"/>
      <c r="AS1108" s="62"/>
      <c r="AT1108" s="62"/>
      <c r="AU1108" s="62"/>
      <c r="AV1108" s="62"/>
      <c r="AW1108" s="62"/>
      <c r="AX1108" s="63"/>
    </row>
    <row r="1109" spans="1:113">
      <c r="B1109" s="64"/>
    </row>
    <row r="1110" spans="1:113" ht="15" thickBot="1">
      <c r="A1110" s="54"/>
      <c r="B1110" s="53" t="s">
        <v>108</v>
      </c>
      <c r="C1110" s="51"/>
      <c r="D1110" s="51"/>
      <c r="E1110" s="51"/>
      <c r="F1110" s="51"/>
      <c r="G1110" s="51"/>
      <c r="H1110" s="51"/>
      <c r="I1110" s="51"/>
      <c r="J1110" s="51"/>
      <c r="K1110" s="51"/>
      <c r="L1110" s="52"/>
      <c r="M1110" s="52"/>
      <c r="N1110" s="52"/>
      <c r="O1110" s="52"/>
      <c r="P1110" s="51"/>
      <c r="Q1110" s="51"/>
      <c r="R1110" s="51"/>
      <c r="S1110" s="51"/>
      <c r="T1110" s="51"/>
      <c r="U1110" s="51"/>
      <c r="V1110" s="53"/>
      <c r="W1110" s="53"/>
      <c r="X1110" s="53"/>
      <c r="Y1110" s="53"/>
      <c r="Z1110" s="53"/>
      <c r="AA1110" s="53"/>
      <c r="AB1110" s="53"/>
      <c r="AC1110" s="53"/>
      <c r="AD1110" s="53"/>
      <c r="AE1110" s="53"/>
      <c r="AF1110" s="53"/>
      <c r="AG1110" s="53"/>
      <c r="AH1110" s="53"/>
      <c r="AI1110" s="53"/>
      <c r="AJ1110" s="53"/>
      <c r="AK1110" s="53"/>
      <c r="AL1110" s="53"/>
      <c r="AM1110" s="53"/>
      <c r="AN1110" s="53"/>
      <c r="AO1110" s="53"/>
      <c r="AP1110" s="53"/>
      <c r="AQ1110" s="53"/>
      <c r="AR1110" s="53"/>
      <c r="AS1110" s="53"/>
      <c r="AT1110" s="53"/>
      <c r="AU1110" s="53"/>
      <c r="AV1110" s="53"/>
      <c r="AW1110" s="53"/>
      <c r="AX1110" s="53"/>
      <c r="DI1110" s="49"/>
    </row>
    <row r="1111" spans="1:113" ht="14.4">
      <c r="A1111" s="51"/>
      <c r="B1111" s="55"/>
      <c r="C1111" s="50"/>
      <c r="D1111" s="50"/>
      <c r="E1111" s="50"/>
      <c r="F1111" s="50"/>
      <c r="G1111" s="50"/>
      <c r="H1111" s="50"/>
      <c r="I1111" s="50"/>
      <c r="J1111" s="50"/>
      <c r="K1111" s="50"/>
      <c r="L1111" s="56"/>
      <c r="M1111" s="56"/>
      <c r="N1111" s="56"/>
      <c r="O1111" s="56"/>
      <c r="P1111" s="50"/>
      <c r="Q1111" s="50"/>
      <c r="R1111" s="50"/>
      <c r="S1111" s="50"/>
      <c r="T1111" s="50"/>
      <c r="U1111" s="50"/>
      <c r="V1111" s="57"/>
      <c r="W1111" s="57"/>
      <c r="X1111" s="57"/>
      <c r="Y1111" s="57"/>
      <c r="Z1111" s="57"/>
      <c r="AA1111" s="57"/>
      <c r="AB1111" s="57"/>
      <c r="AC1111" s="57"/>
      <c r="AD1111" s="57"/>
      <c r="AE1111" s="57"/>
      <c r="AF1111" s="57"/>
      <c r="AG1111" s="57"/>
      <c r="AH1111" s="57"/>
      <c r="AI1111" s="57"/>
      <c r="AJ1111" s="57"/>
      <c r="AK1111" s="57"/>
      <c r="AL1111" s="57"/>
      <c r="AM1111" s="57"/>
      <c r="AN1111" s="57"/>
      <c r="AO1111" s="57"/>
      <c r="AP1111" s="57"/>
      <c r="AQ1111" s="57"/>
      <c r="AR1111" s="57"/>
      <c r="AS1111" s="57"/>
      <c r="AT1111" s="57"/>
      <c r="AU1111" s="57"/>
      <c r="AV1111" s="57"/>
      <c r="AW1111" s="57"/>
      <c r="AX1111" s="58"/>
    </row>
    <row r="1112" spans="1:113" ht="12" customHeight="1">
      <c r="A1112" s="51"/>
      <c r="B1112" s="113" t="s">
        <v>279</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4"/>
      <c r="AL1112" s="114"/>
      <c r="AM1112" s="114"/>
      <c r="AN1112" s="114"/>
      <c r="AO1112" s="114"/>
      <c r="AP1112" s="114"/>
      <c r="AQ1112" s="114"/>
      <c r="AR1112" s="114"/>
      <c r="AS1112" s="114"/>
      <c r="AT1112" s="114"/>
      <c r="AU1112" s="114"/>
      <c r="AV1112" s="114"/>
      <c r="AW1112" s="114"/>
      <c r="AX1112" s="115"/>
    </row>
    <row r="1113" spans="1:113" ht="12" customHeight="1">
      <c r="A1113" s="51"/>
      <c r="B1113" s="113"/>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4"/>
      <c r="AL1113" s="114"/>
      <c r="AM1113" s="114"/>
      <c r="AN1113" s="114"/>
      <c r="AO1113" s="114"/>
      <c r="AP1113" s="114"/>
      <c r="AQ1113" s="114"/>
      <c r="AR1113" s="114"/>
      <c r="AS1113" s="114"/>
      <c r="AT1113" s="114"/>
      <c r="AU1113" s="114"/>
      <c r="AV1113" s="114"/>
      <c r="AW1113" s="114"/>
      <c r="AX1113" s="115"/>
      <c r="BC1113" s="59"/>
    </row>
    <row r="1114" spans="1:113" ht="12" customHeight="1">
      <c r="A1114" s="51"/>
      <c r="B1114" s="113"/>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4"/>
      <c r="AL1114" s="114"/>
      <c r="AM1114" s="114"/>
      <c r="AN1114" s="114"/>
      <c r="AO1114" s="114"/>
      <c r="AP1114" s="114"/>
      <c r="AQ1114" s="114"/>
      <c r="AR1114" s="114"/>
      <c r="AS1114" s="114"/>
      <c r="AT1114" s="114"/>
      <c r="AU1114" s="114"/>
      <c r="AV1114" s="114"/>
      <c r="AW1114" s="114"/>
      <c r="AX1114" s="115"/>
    </row>
    <row r="1115" spans="1:113" ht="12" customHeight="1">
      <c r="A1115" s="51"/>
      <c r="B1115" s="113"/>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4"/>
      <c r="AL1115" s="114"/>
      <c r="AM1115" s="114"/>
      <c r="AN1115" s="114"/>
      <c r="AO1115" s="114"/>
      <c r="AP1115" s="114"/>
      <c r="AQ1115" s="114"/>
      <c r="AR1115" s="114"/>
      <c r="AS1115" s="114"/>
      <c r="AT1115" s="114"/>
      <c r="AU1115" s="114"/>
      <c r="AV1115" s="114"/>
      <c r="AW1115" s="114"/>
      <c r="AX1115" s="115"/>
    </row>
    <row r="1116" spans="1:113" ht="12" customHeight="1">
      <c r="A1116" s="51"/>
      <c r="B1116" s="113"/>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4"/>
      <c r="AL1116" s="114"/>
      <c r="AM1116" s="114"/>
      <c r="AN1116" s="114"/>
      <c r="AO1116" s="114"/>
      <c r="AP1116" s="114"/>
      <c r="AQ1116" s="114"/>
      <c r="AR1116" s="114"/>
      <c r="AS1116" s="114"/>
      <c r="AT1116" s="114"/>
      <c r="AU1116" s="114"/>
      <c r="AV1116" s="114"/>
      <c r="AW1116" s="114"/>
      <c r="AX1116" s="115"/>
    </row>
    <row r="1117" spans="1:113" ht="15" thickBot="1">
      <c r="A1117" s="60"/>
      <c r="B1117" s="61"/>
      <c r="C1117" s="62"/>
      <c r="D1117" s="62"/>
      <c r="E1117" s="62"/>
      <c r="F1117" s="62"/>
      <c r="G1117" s="62"/>
      <c r="H1117" s="62"/>
      <c r="I1117" s="62"/>
      <c r="J1117" s="62"/>
      <c r="K1117" s="62"/>
      <c r="L1117" s="62"/>
      <c r="M1117" s="62"/>
      <c r="N1117" s="62"/>
      <c r="O1117" s="62"/>
      <c r="P1117" s="62"/>
      <c r="Q1117" s="62"/>
      <c r="R1117" s="62"/>
      <c r="S1117" s="62"/>
      <c r="T1117" s="62"/>
      <c r="U1117" s="62"/>
      <c r="V1117" s="62"/>
      <c r="W1117" s="62"/>
      <c r="X1117" s="62"/>
      <c r="Y1117" s="62"/>
      <c r="Z1117" s="62"/>
      <c r="AA1117" s="62"/>
      <c r="AB1117" s="62"/>
      <c r="AC1117" s="62"/>
      <c r="AD1117" s="62"/>
      <c r="AE1117" s="62"/>
      <c r="AF1117" s="62"/>
      <c r="AG1117" s="62"/>
      <c r="AH1117" s="62"/>
      <c r="AI1117" s="62"/>
      <c r="AJ1117" s="62"/>
      <c r="AK1117" s="62"/>
      <c r="AL1117" s="62"/>
      <c r="AM1117" s="62"/>
      <c r="AN1117" s="62"/>
      <c r="AO1117" s="62"/>
      <c r="AP1117" s="62"/>
      <c r="AQ1117" s="62"/>
      <c r="AR1117" s="62"/>
      <c r="AS1117" s="62"/>
      <c r="AT1117" s="62"/>
      <c r="AU1117" s="62"/>
      <c r="AV1117" s="62"/>
      <c r="AW1117" s="62"/>
      <c r="AX1117" s="63"/>
    </row>
    <row r="1118" spans="1:113">
      <c r="B1118" s="64"/>
    </row>
    <row r="1119" spans="1:113" ht="14.4">
      <c r="B1119" s="53" t="s">
        <v>110</v>
      </c>
      <c r="C1119" s="51"/>
      <c r="D1119" s="51"/>
      <c r="E1119" s="51"/>
      <c r="F1119" s="51"/>
      <c r="G1119" s="51"/>
      <c r="H1119" s="51"/>
      <c r="I1119" s="51"/>
      <c r="J1119" s="51"/>
      <c r="K1119" s="51"/>
      <c r="L1119" s="52"/>
      <c r="M1119" s="52"/>
      <c r="N1119" s="52"/>
      <c r="O1119" s="52"/>
      <c r="P1119" s="51"/>
      <c r="Q1119" s="51"/>
      <c r="R1119" s="51"/>
      <c r="S1119" s="51"/>
      <c r="T1119" s="51"/>
      <c r="U1119" s="51"/>
      <c r="V1119" s="53"/>
      <c r="W1119" s="53"/>
      <c r="X1119" s="53"/>
      <c r="Y1119" s="53"/>
      <c r="Z1119" s="53"/>
      <c r="AA1119" s="53"/>
      <c r="AB1119" s="53"/>
      <c r="AC1119" s="53"/>
      <c r="AD1119" s="53"/>
      <c r="AE1119" s="53"/>
      <c r="AF1119" s="53"/>
      <c r="AG1119" s="53"/>
      <c r="AH1119" s="53"/>
      <c r="AI1119" s="53"/>
      <c r="AJ1119" s="53"/>
      <c r="AK1119" s="53"/>
      <c r="AL1119" s="53"/>
      <c r="AM1119" s="53"/>
      <c r="AN1119" s="53"/>
      <c r="AO1119" s="53"/>
      <c r="AP1119" s="53"/>
      <c r="AQ1119" s="53"/>
      <c r="AR1119" s="53"/>
      <c r="AS1119" s="53"/>
      <c r="AT1119" s="53"/>
      <c r="AU1119" s="53"/>
      <c r="AV1119" s="53"/>
      <c r="AW1119" s="53"/>
      <c r="AX1119" s="53"/>
    </row>
    <row r="1120" spans="1:113" ht="15" thickBot="1">
      <c r="B1120" s="51"/>
      <c r="C1120" s="51"/>
      <c r="D1120" s="51"/>
      <c r="E1120" s="51"/>
      <c r="F1120" s="51"/>
      <c r="G1120" s="51"/>
      <c r="H1120" s="51"/>
      <c r="I1120" s="51"/>
      <c r="J1120" s="51"/>
      <c r="K1120" s="51"/>
      <c r="L1120" s="52"/>
      <c r="M1120" s="52"/>
      <c r="N1120" s="52"/>
      <c r="O1120" s="52"/>
      <c r="P1120" s="51"/>
      <c r="Q1120" s="51"/>
      <c r="R1120" s="51"/>
      <c r="S1120" s="51"/>
      <c r="T1120" s="51"/>
      <c r="U1120" s="51"/>
      <c r="V1120" s="53"/>
      <c r="W1120" s="53"/>
      <c r="X1120" s="53"/>
      <c r="Y1120" s="53"/>
      <c r="Z1120" s="53"/>
      <c r="AA1120" s="53"/>
      <c r="AB1120" s="53"/>
      <c r="AC1120" s="53"/>
      <c r="AD1120" s="53"/>
      <c r="AE1120" s="53"/>
      <c r="AF1120" s="53"/>
      <c r="AG1120" s="53"/>
      <c r="AH1120" s="53"/>
      <c r="AI1120" s="53"/>
      <c r="AJ1120" s="53"/>
      <c r="AK1120" s="53"/>
      <c r="AL1120" s="53"/>
      <c r="AM1120" s="53"/>
      <c r="AN1120" s="53"/>
      <c r="AO1120" s="53"/>
      <c r="AP1120" s="53"/>
      <c r="AQ1120" s="53"/>
      <c r="AR1120" s="53"/>
      <c r="AS1120" s="53"/>
      <c r="AT1120" s="53"/>
      <c r="AU1120" s="53"/>
      <c r="AV1120" s="53"/>
      <c r="AW1120" s="53"/>
      <c r="AX1120" s="65" t="s">
        <v>111</v>
      </c>
    </row>
    <row r="1121" spans="1:251" s="59" customFormat="1" ht="13.5" customHeight="1">
      <c r="A1121" s="51"/>
      <c r="B1121" s="116" t="s">
        <v>112</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8"/>
      <c r="AA1121" s="122" t="s">
        <v>113</v>
      </c>
      <c r="AB1121" s="117"/>
      <c r="AC1121" s="117"/>
      <c r="AD1121" s="117"/>
      <c r="AE1121" s="117"/>
      <c r="AF1121" s="117"/>
      <c r="AG1121" s="117"/>
      <c r="AH1121" s="117"/>
      <c r="AI1121" s="118"/>
      <c r="AJ1121" s="122" t="s">
        <v>114</v>
      </c>
      <c r="AK1121" s="117"/>
      <c r="AL1121" s="117"/>
      <c r="AM1121" s="117"/>
      <c r="AN1121" s="117"/>
      <c r="AO1121" s="117"/>
      <c r="AP1121" s="117"/>
      <c r="AQ1121" s="117"/>
      <c r="AR1121" s="118"/>
      <c r="AS1121" s="122" t="s">
        <v>115</v>
      </c>
      <c r="AT1121" s="117"/>
      <c r="AU1121" s="117"/>
      <c r="AV1121" s="117"/>
      <c r="AW1121" s="117"/>
      <c r="AX1121" s="124"/>
      <c r="AY1121" s="45"/>
      <c r="AZ1121" s="45"/>
      <c r="BA1121" s="45"/>
      <c r="BB1121" s="45"/>
      <c r="BC1121" s="45"/>
      <c r="BD1121" s="45"/>
      <c r="BE1121" s="45"/>
      <c r="BF1121" s="45"/>
      <c r="BG1121" s="45"/>
      <c r="BH1121" s="45"/>
      <c r="BI1121" s="45"/>
      <c r="BJ1121" s="45"/>
      <c r="BK1121" s="45"/>
      <c r="BL1121" s="45"/>
      <c r="BM1121" s="45"/>
      <c r="BN1121" s="45"/>
      <c r="BO1121" s="45"/>
      <c r="BP1121" s="45"/>
      <c r="BQ1121" s="45"/>
      <c r="BR1121" s="45"/>
      <c r="BS1121" s="45"/>
      <c r="BT1121" s="45"/>
      <c r="BU1121" s="45"/>
      <c r="BV1121" s="45"/>
      <c r="BW1121" s="45"/>
      <c r="BX1121" s="45"/>
      <c r="BY1121" s="45"/>
      <c r="BZ1121" s="45"/>
      <c r="CA1121" s="45"/>
      <c r="CB1121" s="45"/>
      <c r="CC1121" s="45"/>
      <c r="CD1121" s="45"/>
      <c r="CE1121" s="45"/>
      <c r="CF1121" s="45"/>
      <c r="CG1121" s="45"/>
      <c r="CH1121" s="45"/>
      <c r="CI1121" s="45"/>
      <c r="CJ1121" s="45"/>
      <c r="CK1121" s="45"/>
      <c r="CL1121" s="45"/>
      <c r="CM1121" s="45"/>
      <c r="CN1121" s="45"/>
      <c r="CO1121" s="45"/>
      <c r="CP1121" s="45"/>
      <c r="CQ1121" s="45"/>
      <c r="CR1121" s="45"/>
      <c r="CS1121" s="45"/>
      <c r="CT1121" s="45"/>
      <c r="CU1121" s="45"/>
      <c r="CV1121" s="45"/>
      <c r="CW1121" s="45"/>
      <c r="CX1121" s="45"/>
      <c r="CY1121" s="45"/>
      <c r="CZ1121" s="45"/>
      <c r="DA1121" s="45"/>
      <c r="DB1121" s="45"/>
      <c r="DC1121" s="45"/>
      <c r="DD1121" s="45"/>
      <c r="DE1121" s="45"/>
      <c r="DF1121" s="45"/>
      <c r="DG1121" s="45"/>
      <c r="DH1121" s="45"/>
      <c r="DI1121" s="45"/>
      <c r="DJ1121" s="45"/>
      <c r="DK1121" s="45"/>
      <c r="DL1121" s="45"/>
      <c r="DM1121" s="45"/>
      <c r="DN1121" s="45"/>
      <c r="DO1121" s="45"/>
      <c r="DP1121" s="45"/>
      <c r="DQ1121" s="45"/>
      <c r="DR1121" s="45"/>
      <c r="DS1121" s="45"/>
      <c r="DT1121" s="45"/>
      <c r="DU1121" s="45"/>
      <c r="DV1121" s="45"/>
      <c r="DW1121" s="45"/>
      <c r="DX1121" s="45"/>
      <c r="DY1121" s="45"/>
      <c r="DZ1121" s="45"/>
      <c r="EA1121" s="45"/>
      <c r="EB1121" s="45"/>
      <c r="EC1121" s="45"/>
      <c r="ED1121" s="45"/>
      <c r="EE1121" s="45"/>
      <c r="EF1121" s="45"/>
      <c r="EG1121" s="45"/>
      <c r="EH1121" s="45"/>
      <c r="EI1121" s="45"/>
      <c r="EJ1121" s="45"/>
      <c r="EK1121" s="45"/>
      <c r="EL1121" s="45"/>
      <c r="EM1121" s="45"/>
      <c r="EN1121" s="45"/>
      <c r="EO1121" s="45"/>
      <c r="EP1121" s="45"/>
      <c r="EQ1121" s="45"/>
      <c r="ER1121" s="45"/>
      <c r="ES1121" s="45"/>
      <c r="ET1121" s="45"/>
      <c r="EU1121" s="45"/>
      <c r="EV1121" s="45"/>
      <c r="EW1121" s="45"/>
      <c r="EX1121" s="45"/>
      <c r="EY1121" s="45"/>
      <c r="EZ1121" s="45"/>
      <c r="FA1121" s="45"/>
      <c r="FB1121" s="45"/>
      <c r="FC1121" s="45"/>
      <c r="FD1121" s="45"/>
      <c r="FE1121" s="45"/>
      <c r="FF1121" s="45"/>
      <c r="FG1121" s="45"/>
      <c r="FH1121" s="45"/>
      <c r="FI1121" s="45"/>
      <c r="FJ1121" s="45"/>
      <c r="FK1121" s="45"/>
      <c r="FL1121" s="45"/>
      <c r="FM1121" s="45"/>
      <c r="FN1121" s="45"/>
      <c r="FO1121" s="45"/>
      <c r="FP1121" s="45"/>
      <c r="FQ1121" s="45"/>
      <c r="FR1121" s="45"/>
      <c r="FS1121" s="45"/>
      <c r="FT1121" s="45"/>
      <c r="FU1121" s="45"/>
      <c r="FV1121" s="45"/>
      <c r="FW1121" s="45"/>
      <c r="FX1121" s="45"/>
      <c r="FY1121" s="45"/>
      <c r="FZ1121" s="45"/>
      <c r="GA1121" s="45"/>
      <c r="GB1121" s="45"/>
      <c r="GC1121" s="45"/>
      <c r="GD1121" s="45"/>
      <c r="GE1121" s="45"/>
      <c r="GF1121" s="45"/>
      <c r="GG1121" s="45"/>
      <c r="GH1121" s="45"/>
      <c r="GI1121" s="45"/>
      <c r="GJ1121" s="45"/>
      <c r="GK1121" s="45"/>
      <c r="GL1121" s="45"/>
      <c r="GM1121" s="45"/>
      <c r="GN1121" s="45"/>
      <c r="GO1121" s="45"/>
      <c r="GP1121" s="45"/>
      <c r="GQ1121" s="45"/>
      <c r="GR1121" s="45"/>
      <c r="GS1121" s="45"/>
      <c r="GT1121" s="45"/>
      <c r="GU1121" s="45"/>
      <c r="GV1121" s="45"/>
      <c r="GW1121" s="45"/>
      <c r="GX1121" s="45"/>
      <c r="GY1121" s="45"/>
      <c r="GZ1121" s="45"/>
      <c r="HA1121" s="45"/>
      <c r="HB1121" s="45"/>
      <c r="HC1121" s="45"/>
      <c r="HD1121" s="45"/>
      <c r="HE1121" s="45"/>
      <c r="HF1121" s="45"/>
      <c r="HG1121" s="45"/>
      <c r="HH1121" s="45"/>
      <c r="HI1121" s="45"/>
      <c r="HJ1121" s="45"/>
      <c r="HK1121" s="45"/>
      <c r="HL1121" s="45"/>
      <c r="HM1121" s="45"/>
      <c r="HN1121" s="45"/>
      <c r="HO1121" s="45"/>
      <c r="HP1121" s="45"/>
      <c r="HQ1121" s="45"/>
      <c r="HR1121" s="45"/>
      <c r="HS1121" s="45"/>
      <c r="HT1121" s="45"/>
      <c r="HU1121" s="45"/>
      <c r="HV1121" s="45"/>
      <c r="HW1121" s="45"/>
      <c r="HX1121" s="45"/>
      <c r="HY1121" s="45"/>
      <c r="HZ1121" s="45"/>
      <c r="IA1121" s="45"/>
      <c r="IB1121" s="45"/>
      <c r="IC1121" s="45"/>
      <c r="ID1121" s="45"/>
      <c r="IE1121" s="45"/>
      <c r="IF1121" s="45"/>
      <c r="IG1121" s="45"/>
      <c r="IH1121" s="45"/>
      <c r="II1121" s="45"/>
      <c r="IJ1121" s="45"/>
      <c r="IK1121" s="45"/>
      <c r="IL1121" s="45"/>
      <c r="IM1121" s="45"/>
      <c r="IN1121" s="45"/>
      <c r="IO1121" s="45"/>
      <c r="IP1121" s="45"/>
      <c r="IQ1121" s="45"/>
    </row>
    <row r="1122" spans="1:251" s="59" customFormat="1">
      <c r="A1122" s="51"/>
      <c r="B1122" s="119"/>
      <c r="C1122" s="120"/>
      <c r="D1122" s="120"/>
      <c r="E1122" s="120"/>
      <c r="F1122" s="120"/>
      <c r="G1122" s="120"/>
      <c r="H1122" s="120"/>
      <c r="I1122" s="120"/>
      <c r="J1122" s="120"/>
      <c r="K1122" s="120"/>
      <c r="L1122" s="120"/>
      <c r="M1122" s="120"/>
      <c r="N1122" s="120"/>
      <c r="O1122" s="120"/>
      <c r="P1122" s="120"/>
      <c r="Q1122" s="120"/>
      <c r="R1122" s="120"/>
      <c r="S1122" s="120"/>
      <c r="T1122" s="120"/>
      <c r="U1122" s="120"/>
      <c r="V1122" s="120"/>
      <c r="W1122" s="120"/>
      <c r="X1122" s="120"/>
      <c r="Y1122" s="120"/>
      <c r="Z1122" s="121"/>
      <c r="AA1122" s="123"/>
      <c r="AB1122" s="120"/>
      <c r="AC1122" s="120"/>
      <c r="AD1122" s="120"/>
      <c r="AE1122" s="120"/>
      <c r="AF1122" s="120"/>
      <c r="AG1122" s="120"/>
      <c r="AH1122" s="120"/>
      <c r="AI1122" s="121"/>
      <c r="AJ1122" s="123"/>
      <c r="AK1122" s="120"/>
      <c r="AL1122" s="120"/>
      <c r="AM1122" s="120"/>
      <c r="AN1122" s="120"/>
      <c r="AO1122" s="120"/>
      <c r="AP1122" s="120"/>
      <c r="AQ1122" s="120"/>
      <c r="AR1122" s="121"/>
      <c r="AS1122" s="123"/>
      <c r="AT1122" s="120"/>
      <c r="AU1122" s="120"/>
      <c r="AV1122" s="120"/>
      <c r="AW1122" s="120"/>
      <c r="AX1122" s="125"/>
      <c r="AY1122" s="45"/>
      <c r="AZ1122" s="45"/>
      <c r="BA1122" s="45"/>
      <c r="BB1122" s="66"/>
      <c r="BC1122" s="67"/>
      <c r="BE1122" s="45"/>
      <c r="BF1122" s="45"/>
      <c r="BG1122" s="45"/>
      <c r="BH1122" s="45"/>
      <c r="BI1122" s="45"/>
      <c r="BJ1122" s="45"/>
      <c r="BK1122" s="45"/>
      <c r="BL1122" s="45"/>
      <c r="BM1122" s="45"/>
      <c r="BN1122" s="45"/>
      <c r="BO1122" s="45"/>
      <c r="BP1122" s="45"/>
      <c r="BQ1122" s="45"/>
      <c r="BR1122" s="45"/>
      <c r="BS1122" s="45"/>
      <c r="BT1122" s="45"/>
      <c r="BU1122" s="45"/>
      <c r="BV1122" s="45"/>
      <c r="BW1122" s="45"/>
      <c r="BX1122" s="45"/>
      <c r="BY1122" s="45"/>
      <c r="BZ1122" s="45"/>
      <c r="CA1122" s="45"/>
      <c r="CB1122" s="45"/>
      <c r="CC1122" s="45"/>
      <c r="CD1122" s="45"/>
      <c r="CE1122" s="45"/>
      <c r="CF1122" s="45"/>
      <c r="CG1122" s="45"/>
      <c r="CH1122" s="45"/>
      <c r="CI1122" s="45"/>
      <c r="CJ1122" s="45"/>
      <c r="CK1122" s="45"/>
      <c r="CL1122" s="45"/>
      <c r="CM1122" s="45"/>
      <c r="CN1122" s="45"/>
      <c r="CO1122" s="45"/>
      <c r="CP1122" s="45"/>
      <c r="CQ1122" s="45"/>
      <c r="CR1122" s="45"/>
      <c r="CS1122" s="45"/>
      <c r="CT1122" s="45"/>
      <c r="CU1122" s="45"/>
      <c r="CV1122" s="45"/>
      <c r="CW1122" s="45"/>
      <c r="CX1122" s="45"/>
      <c r="CY1122" s="45"/>
      <c r="CZ1122" s="45"/>
      <c r="DA1122" s="45"/>
      <c r="DB1122" s="45"/>
      <c r="DC1122" s="45"/>
      <c r="DD1122" s="45"/>
      <c r="DE1122" s="45"/>
      <c r="DF1122" s="45"/>
      <c r="DG1122" s="45"/>
      <c r="DH1122" s="45"/>
      <c r="DI1122" s="45"/>
      <c r="DJ1122" s="45"/>
      <c r="DK1122" s="45"/>
      <c r="DL1122" s="45"/>
      <c r="DM1122" s="45"/>
      <c r="DN1122" s="45"/>
      <c r="DO1122" s="45"/>
      <c r="DP1122" s="45"/>
      <c r="DQ1122" s="45"/>
      <c r="DR1122" s="45"/>
      <c r="DS1122" s="45"/>
      <c r="DT1122" s="45"/>
      <c r="DU1122" s="45"/>
      <c r="DV1122" s="45"/>
      <c r="DW1122" s="45"/>
      <c r="DX1122" s="45"/>
      <c r="DY1122" s="45"/>
      <c r="DZ1122" s="45"/>
      <c r="EA1122" s="45"/>
      <c r="EB1122" s="45"/>
      <c r="EC1122" s="45"/>
      <c r="ED1122" s="45"/>
      <c r="EE1122" s="45"/>
      <c r="EF1122" s="45"/>
      <c r="EG1122" s="45"/>
      <c r="EH1122" s="45"/>
      <c r="EI1122" s="45"/>
      <c r="EJ1122" s="45"/>
      <c r="EK1122" s="45"/>
      <c r="EL1122" s="45"/>
      <c r="EM1122" s="45"/>
      <c r="EN1122" s="45"/>
      <c r="EO1122" s="45"/>
      <c r="EP1122" s="45"/>
      <c r="EQ1122" s="45"/>
      <c r="ER1122" s="45"/>
      <c r="ES1122" s="45"/>
      <c r="ET1122" s="45"/>
      <c r="EU1122" s="45"/>
      <c r="EV1122" s="45"/>
      <c r="EW1122" s="45"/>
      <c r="EX1122" s="45"/>
      <c r="EY1122" s="45"/>
      <c r="EZ1122" s="45"/>
      <c r="FA1122" s="45"/>
      <c r="FB1122" s="45"/>
      <c r="FC1122" s="45"/>
      <c r="FD1122" s="45"/>
      <c r="FE1122" s="45"/>
      <c r="FF1122" s="45"/>
      <c r="FG1122" s="45"/>
      <c r="FH1122" s="45"/>
      <c r="FI1122" s="45"/>
      <c r="FJ1122" s="45"/>
      <c r="FK1122" s="45"/>
      <c r="FL1122" s="45"/>
      <c r="FM1122" s="45"/>
      <c r="FN1122" s="45"/>
      <c r="FO1122" s="45"/>
      <c r="FP1122" s="45"/>
      <c r="FQ1122" s="45"/>
      <c r="FR1122" s="45"/>
      <c r="FS1122" s="45"/>
      <c r="FT1122" s="45"/>
      <c r="FU1122" s="45"/>
      <c r="FV1122" s="45"/>
      <c r="FW1122" s="45"/>
      <c r="FX1122" s="45"/>
      <c r="FY1122" s="45"/>
      <c r="FZ1122" s="45"/>
      <c r="GA1122" s="45"/>
      <c r="GB1122" s="45"/>
      <c r="GC1122" s="45"/>
      <c r="GD1122" s="45"/>
      <c r="GE1122" s="45"/>
      <c r="GF1122" s="45"/>
      <c r="GG1122" s="45"/>
      <c r="GH1122" s="45"/>
      <c r="GI1122" s="45"/>
      <c r="GJ1122" s="45"/>
      <c r="GK1122" s="45"/>
      <c r="GL1122" s="45"/>
      <c r="GM1122" s="45"/>
      <c r="GN1122" s="45"/>
      <c r="GO1122" s="45"/>
      <c r="GP1122" s="45"/>
      <c r="GQ1122" s="45"/>
      <c r="GR1122" s="45"/>
      <c r="GS1122" s="45"/>
      <c r="GT1122" s="45"/>
      <c r="GU1122" s="45"/>
      <c r="GV1122" s="45"/>
      <c r="GW1122" s="45"/>
      <c r="GX1122" s="45"/>
      <c r="GY1122" s="45"/>
      <c r="GZ1122" s="45"/>
      <c r="HA1122" s="45"/>
      <c r="HB1122" s="45"/>
      <c r="HC1122" s="45"/>
      <c r="HD1122" s="45"/>
      <c r="HE1122" s="45"/>
      <c r="HF1122" s="45"/>
      <c r="HG1122" s="45"/>
      <c r="HH1122" s="45"/>
      <c r="HI1122" s="45"/>
      <c r="HJ1122" s="45"/>
      <c r="HK1122" s="45"/>
      <c r="HL1122" s="45"/>
      <c r="HM1122" s="45"/>
      <c r="HN1122" s="45"/>
      <c r="HO1122" s="45"/>
      <c r="HP1122" s="45"/>
      <c r="HQ1122" s="45"/>
      <c r="HR1122" s="45"/>
      <c r="HS1122" s="45"/>
      <c r="HT1122" s="45"/>
      <c r="HU1122" s="45"/>
      <c r="HV1122" s="45"/>
      <c r="HW1122" s="45"/>
      <c r="HX1122" s="45"/>
      <c r="HY1122" s="45"/>
      <c r="HZ1122" s="45"/>
      <c r="IA1122" s="45"/>
      <c r="IB1122" s="45"/>
      <c r="IC1122" s="45"/>
      <c r="ID1122" s="45"/>
      <c r="IE1122" s="45"/>
      <c r="IF1122" s="45"/>
      <c r="IG1122" s="45"/>
      <c r="IH1122" s="45"/>
      <c r="II1122" s="45"/>
      <c r="IJ1122" s="45"/>
      <c r="IK1122" s="45"/>
      <c r="IL1122" s="45"/>
      <c r="IM1122" s="45"/>
      <c r="IN1122" s="45"/>
      <c r="IO1122" s="45"/>
      <c r="IP1122" s="45"/>
      <c r="IQ1122" s="45"/>
    </row>
    <row r="1123" spans="1:251" s="59" customFormat="1" ht="18.75" customHeight="1">
      <c r="A1123" s="51"/>
      <c r="B1123" s="68"/>
      <c r="C1123" s="126" t="s">
        <v>280</v>
      </c>
      <c r="D1123" s="127"/>
      <c r="E1123" s="127"/>
      <c r="F1123" s="127"/>
      <c r="G1123" s="127"/>
      <c r="H1123" s="127"/>
      <c r="I1123" s="127"/>
      <c r="J1123" s="127"/>
      <c r="K1123" s="127"/>
      <c r="L1123" s="127"/>
      <c r="M1123" s="127"/>
      <c r="N1123" s="127"/>
      <c r="O1123" s="127"/>
      <c r="P1123" s="127"/>
      <c r="Q1123" s="127"/>
      <c r="R1123" s="127"/>
      <c r="S1123" s="127"/>
      <c r="T1123" s="127"/>
      <c r="U1123" s="127"/>
      <c r="V1123" s="127"/>
      <c r="W1123" s="127"/>
      <c r="X1123" s="127"/>
      <c r="Y1123" s="127"/>
      <c r="Z1123" s="128"/>
      <c r="AA1123" s="129">
        <v>55894</v>
      </c>
      <c r="AB1123" s="130"/>
      <c r="AC1123" s="130"/>
      <c r="AD1123" s="130"/>
      <c r="AE1123" s="130"/>
      <c r="AF1123" s="130"/>
      <c r="AG1123" s="130"/>
      <c r="AH1123" s="130"/>
      <c r="AI1123" s="131"/>
      <c r="AJ1123" s="129">
        <v>56387</v>
      </c>
      <c r="AK1123" s="130"/>
      <c r="AL1123" s="130"/>
      <c r="AM1123" s="130"/>
      <c r="AN1123" s="130"/>
      <c r="AO1123" s="130"/>
      <c r="AP1123" s="130"/>
      <c r="AQ1123" s="130"/>
      <c r="AR1123" s="131"/>
      <c r="AS1123" s="132"/>
      <c r="AT1123" s="133"/>
      <c r="AU1123" s="133"/>
      <c r="AV1123" s="133"/>
      <c r="AW1123" s="133"/>
      <c r="AX1123" s="134"/>
      <c r="AY1123" s="45"/>
      <c r="AZ1123" s="45"/>
      <c r="BA1123" s="45"/>
      <c r="BB1123" s="45"/>
      <c r="BC1123" s="45"/>
      <c r="BD1123" s="45"/>
      <c r="BE1123" s="45"/>
      <c r="BF1123" s="45"/>
      <c r="BG1123" s="45"/>
      <c r="BH1123" s="45"/>
      <c r="BI1123" s="45"/>
      <c r="BJ1123" s="45"/>
      <c r="BK1123" s="45"/>
      <c r="BL1123" s="45"/>
      <c r="BM1123" s="45"/>
      <c r="BN1123" s="45"/>
      <c r="BO1123" s="45"/>
      <c r="BP1123" s="45"/>
      <c r="BQ1123" s="45"/>
      <c r="BR1123" s="45"/>
      <c r="BS1123" s="45"/>
      <c r="BT1123" s="45"/>
      <c r="BU1123" s="45"/>
      <c r="BV1123" s="45"/>
      <c r="BW1123" s="45"/>
      <c r="BX1123" s="45"/>
      <c r="BY1123" s="45"/>
      <c r="BZ1123" s="45"/>
      <c r="CA1123" s="45"/>
      <c r="CB1123" s="45"/>
      <c r="CC1123" s="45"/>
      <c r="CD1123" s="45"/>
      <c r="CE1123" s="45"/>
      <c r="CF1123" s="45"/>
      <c r="CG1123" s="45"/>
      <c r="CH1123" s="45"/>
      <c r="CI1123" s="45"/>
      <c r="CJ1123" s="45"/>
      <c r="CK1123" s="45"/>
      <c r="CL1123" s="45"/>
      <c r="CM1123" s="45"/>
      <c r="CN1123" s="45"/>
      <c r="CO1123" s="45"/>
      <c r="CP1123" s="45"/>
      <c r="CQ1123" s="45"/>
      <c r="CR1123" s="45"/>
      <c r="CS1123" s="45"/>
      <c r="CT1123" s="45"/>
      <c r="CU1123" s="45"/>
      <c r="CV1123" s="45"/>
      <c r="CW1123" s="45"/>
      <c r="CX1123" s="45"/>
      <c r="CY1123" s="45"/>
      <c r="CZ1123" s="45"/>
      <c r="DA1123" s="45"/>
      <c r="DB1123" s="45"/>
      <c r="DC1123" s="45"/>
      <c r="DD1123" s="45"/>
      <c r="DE1123" s="45"/>
      <c r="DF1123" s="45"/>
      <c r="DG1123" s="45"/>
      <c r="DH1123" s="45"/>
      <c r="DI1123" s="45"/>
      <c r="DJ1123" s="45"/>
      <c r="DK1123" s="45"/>
      <c r="DL1123" s="45"/>
      <c r="DM1123" s="45"/>
      <c r="DN1123" s="45"/>
      <c r="DO1123" s="45"/>
      <c r="DP1123" s="45"/>
      <c r="DQ1123" s="45"/>
      <c r="DR1123" s="45"/>
      <c r="DS1123" s="45"/>
      <c r="DT1123" s="45"/>
      <c r="DU1123" s="45"/>
      <c r="DV1123" s="45"/>
      <c r="DW1123" s="45"/>
      <c r="DX1123" s="45"/>
      <c r="DY1123" s="45"/>
      <c r="DZ1123" s="45"/>
      <c r="EA1123" s="45"/>
      <c r="EB1123" s="45"/>
      <c r="EC1123" s="45"/>
      <c r="ED1123" s="45"/>
      <c r="EE1123" s="45"/>
      <c r="EF1123" s="45"/>
      <c r="EG1123" s="45"/>
      <c r="EH1123" s="45"/>
      <c r="EI1123" s="45"/>
      <c r="EJ1123" s="45"/>
      <c r="EK1123" s="45"/>
      <c r="EL1123" s="45"/>
      <c r="EM1123" s="45"/>
      <c r="EN1123" s="45"/>
      <c r="EO1123" s="45"/>
      <c r="EP1123" s="45"/>
      <c r="EQ1123" s="45"/>
      <c r="ER1123" s="45"/>
      <c r="ES1123" s="45"/>
      <c r="ET1123" s="45"/>
      <c r="EU1123" s="45"/>
      <c r="EV1123" s="45"/>
      <c r="EW1123" s="45"/>
      <c r="EX1123" s="45"/>
      <c r="EY1123" s="45"/>
      <c r="EZ1123" s="45"/>
      <c r="FA1123" s="45"/>
      <c r="FB1123" s="45"/>
      <c r="FC1123" s="45"/>
      <c r="FD1123" s="45"/>
      <c r="FE1123" s="45"/>
      <c r="FF1123" s="45"/>
      <c r="FG1123" s="45"/>
      <c r="FH1123" s="45"/>
      <c r="FI1123" s="45"/>
      <c r="FJ1123" s="45"/>
      <c r="FK1123" s="45"/>
      <c r="FL1123" s="45"/>
      <c r="FM1123" s="45"/>
      <c r="FN1123" s="45"/>
      <c r="FO1123" s="45"/>
      <c r="FP1123" s="45"/>
      <c r="FQ1123" s="45"/>
      <c r="FR1123" s="45"/>
      <c r="FS1123" s="45"/>
      <c r="FT1123" s="45"/>
      <c r="FU1123" s="45"/>
      <c r="FV1123" s="45"/>
      <c r="FW1123" s="45"/>
      <c r="FX1123" s="45"/>
      <c r="FY1123" s="45"/>
      <c r="FZ1123" s="45"/>
      <c r="GA1123" s="45"/>
      <c r="GB1123" s="45"/>
      <c r="GC1123" s="45"/>
      <c r="GD1123" s="45"/>
      <c r="GE1123" s="45"/>
      <c r="GF1123" s="45"/>
      <c r="GG1123" s="45"/>
      <c r="GH1123" s="45"/>
      <c r="GI1123" s="45"/>
      <c r="GJ1123" s="45"/>
      <c r="GK1123" s="45"/>
      <c r="GL1123" s="45"/>
      <c r="GM1123" s="45"/>
      <c r="GN1123" s="45"/>
      <c r="GO1123" s="45"/>
      <c r="GP1123" s="45"/>
      <c r="GQ1123" s="45"/>
      <c r="GR1123" s="45"/>
      <c r="GS1123" s="45"/>
      <c r="GT1123" s="45"/>
      <c r="GU1123" s="45"/>
      <c r="GV1123" s="45"/>
      <c r="GW1123" s="45"/>
      <c r="GX1123" s="45"/>
      <c r="GY1123" s="45"/>
      <c r="GZ1123" s="45"/>
      <c r="HA1123" s="45"/>
      <c r="HB1123" s="45"/>
      <c r="HC1123" s="45"/>
      <c r="HD1123" s="45"/>
      <c r="HE1123" s="45"/>
      <c r="HF1123" s="45"/>
      <c r="HG1123" s="45"/>
      <c r="HH1123" s="45"/>
      <c r="HI1123" s="45"/>
      <c r="HJ1123" s="45"/>
      <c r="HK1123" s="45"/>
      <c r="HL1123" s="45"/>
      <c r="HM1123" s="45"/>
      <c r="HN1123" s="45"/>
      <c r="HO1123" s="45"/>
      <c r="HP1123" s="45"/>
      <c r="HQ1123" s="45"/>
      <c r="HR1123" s="45"/>
      <c r="HS1123" s="45"/>
      <c r="HT1123" s="45"/>
      <c r="HU1123" s="45"/>
      <c r="HV1123" s="45"/>
      <c r="HW1123" s="45"/>
      <c r="HX1123" s="45"/>
      <c r="HY1123" s="45"/>
      <c r="HZ1123" s="45"/>
      <c r="IA1123" s="45"/>
      <c r="IB1123" s="45"/>
      <c r="IC1123" s="45"/>
      <c r="ID1123" s="45"/>
      <c r="IE1123" s="45"/>
      <c r="IF1123" s="45"/>
      <c r="IG1123" s="45"/>
      <c r="IH1123" s="45"/>
      <c r="II1123" s="45"/>
      <c r="IJ1123" s="45"/>
      <c r="IK1123" s="45"/>
      <c r="IL1123" s="45"/>
      <c r="IM1123" s="45"/>
      <c r="IN1123" s="45"/>
      <c r="IO1123" s="45"/>
      <c r="IP1123" s="45"/>
      <c r="IQ1123" s="45"/>
    </row>
    <row r="1124" spans="1:251" s="59" customFormat="1" ht="18.75" customHeight="1">
      <c r="A1124" s="51"/>
      <c r="B1124" s="68"/>
      <c r="C1124" s="126" t="s">
        <v>281</v>
      </c>
      <c r="D1124" s="127"/>
      <c r="E1124" s="127"/>
      <c r="F1124" s="127"/>
      <c r="G1124" s="127"/>
      <c r="H1124" s="127"/>
      <c r="I1124" s="127"/>
      <c r="J1124" s="127"/>
      <c r="K1124" s="127"/>
      <c r="L1124" s="127"/>
      <c r="M1124" s="127"/>
      <c r="N1124" s="127"/>
      <c r="O1124" s="127"/>
      <c r="P1124" s="127"/>
      <c r="Q1124" s="127"/>
      <c r="R1124" s="127"/>
      <c r="S1124" s="127"/>
      <c r="T1124" s="127"/>
      <c r="U1124" s="127"/>
      <c r="V1124" s="127"/>
      <c r="W1124" s="127"/>
      <c r="X1124" s="127"/>
      <c r="Y1124" s="127"/>
      <c r="Z1124" s="128"/>
      <c r="AA1124" s="129">
        <v>19580</v>
      </c>
      <c r="AB1124" s="130"/>
      <c r="AC1124" s="130"/>
      <c r="AD1124" s="130"/>
      <c r="AE1124" s="130"/>
      <c r="AF1124" s="130"/>
      <c r="AG1124" s="130"/>
      <c r="AH1124" s="130"/>
      <c r="AI1124" s="131"/>
      <c r="AJ1124" s="129">
        <v>15081</v>
      </c>
      <c r="AK1124" s="130"/>
      <c r="AL1124" s="130"/>
      <c r="AM1124" s="130"/>
      <c r="AN1124" s="130"/>
      <c r="AO1124" s="130"/>
      <c r="AP1124" s="130"/>
      <c r="AQ1124" s="130"/>
      <c r="AR1124" s="131"/>
      <c r="AS1124" s="132"/>
      <c r="AT1124" s="133"/>
      <c r="AU1124" s="133"/>
      <c r="AV1124" s="133"/>
      <c r="AW1124" s="133"/>
      <c r="AX1124" s="134"/>
      <c r="AY1124" s="45"/>
      <c r="AZ1124" s="45"/>
      <c r="BA1124" s="45"/>
      <c r="BB1124" s="45"/>
      <c r="BC1124" s="45"/>
      <c r="BD1124" s="45"/>
      <c r="BE1124" s="45"/>
      <c r="BF1124" s="45"/>
      <c r="BG1124" s="45"/>
      <c r="BH1124" s="45"/>
      <c r="BI1124" s="45"/>
      <c r="BJ1124" s="45"/>
      <c r="BK1124" s="45"/>
      <c r="BL1124" s="45"/>
      <c r="BM1124" s="45"/>
      <c r="BN1124" s="45"/>
      <c r="BO1124" s="45"/>
      <c r="BP1124" s="45"/>
      <c r="BQ1124" s="45"/>
      <c r="BR1124" s="45"/>
      <c r="BS1124" s="45"/>
      <c r="BT1124" s="45"/>
      <c r="BU1124" s="45"/>
      <c r="BV1124" s="45"/>
      <c r="BW1124" s="45"/>
      <c r="BX1124" s="45"/>
      <c r="BY1124" s="45"/>
      <c r="BZ1124" s="45"/>
      <c r="CA1124" s="45"/>
      <c r="CB1124" s="45"/>
      <c r="CC1124" s="45"/>
      <c r="CD1124" s="45"/>
      <c r="CE1124" s="45"/>
      <c r="CF1124" s="45"/>
      <c r="CG1124" s="45"/>
      <c r="CH1124" s="45"/>
      <c r="CI1124" s="45"/>
      <c r="CJ1124" s="45"/>
      <c r="CK1124" s="45"/>
      <c r="CL1124" s="45"/>
      <c r="CM1124" s="45"/>
      <c r="CN1124" s="45"/>
      <c r="CO1124" s="45"/>
      <c r="CP1124" s="45"/>
      <c r="CQ1124" s="45"/>
      <c r="CR1124" s="45"/>
      <c r="CS1124" s="45"/>
      <c r="CT1124" s="45"/>
      <c r="CU1124" s="45"/>
      <c r="CV1124" s="45"/>
      <c r="CW1124" s="45"/>
      <c r="CX1124" s="45"/>
      <c r="CY1124" s="45"/>
      <c r="CZ1124" s="45"/>
      <c r="DA1124" s="45"/>
      <c r="DB1124" s="45"/>
      <c r="DC1124" s="45"/>
      <c r="DD1124" s="45"/>
      <c r="DE1124" s="45"/>
      <c r="DF1124" s="45"/>
      <c r="DG1124" s="45"/>
      <c r="DH1124" s="45"/>
      <c r="DI1124" s="45"/>
      <c r="DJ1124" s="45"/>
      <c r="DK1124" s="45"/>
      <c r="DL1124" s="45"/>
      <c r="DM1124" s="45"/>
      <c r="DN1124" s="45"/>
      <c r="DO1124" s="45"/>
      <c r="DP1124" s="45"/>
      <c r="DQ1124" s="45"/>
      <c r="DR1124" s="45"/>
      <c r="DS1124" s="45"/>
      <c r="DT1124" s="45"/>
      <c r="DU1124" s="45"/>
      <c r="DV1124" s="45"/>
      <c r="DW1124" s="45"/>
      <c r="DX1124" s="45"/>
      <c r="DY1124" s="45"/>
      <c r="DZ1124" s="45"/>
      <c r="EA1124" s="45"/>
      <c r="EB1124" s="45"/>
      <c r="EC1124" s="45"/>
      <c r="ED1124" s="45"/>
      <c r="EE1124" s="45"/>
      <c r="EF1124" s="45"/>
      <c r="EG1124" s="45"/>
      <c r="EH1124" s="45"/>
      <c r="EI1124" s="45"/>
      <c r="EJ1124" s="45"/>
      <c r="EK1124" s="45"/>
      <c r="EL1124" s="45"/>
      <c r="EM1124" s="45"/>
      <c r="EN1124" s="45"/>
      <c r="EO1124" s="45"/>
      <c r="EP1124" s="45"/>
      <c r="EQ1124" s="45"/>
      <c r="ER1124" s="45"/>
      <c r="ES1124" s="45"/>
      <c r="ET1124" s="45"/>
      <c r="EU1124" s="45"/>
      <c r="EV1124" s="45"/>
      <c r="EW1124" s="45"/>
      <c r="EX1124" s="45"/>
      <c r="EY1124" s="45"/>
      <c r="EZ1124" s="45"/>
      <c r="FA1124" s="45"/>
      <c r="FB1124" s="45"/>
      <c r="FC1124" s="45"/>
      <c r="FD1124" s="45"/>
      <c r="FE1124" s="45"/>
      <c r="FF1124" s="45"/>
      <c r="FG1124" s="45"/>
      <c r="FH1124" s="45"/>
      <c r="FI1124" s="45"/>
      <c r="FJ1124" s="45"/>
      <c r="FK1124" s="45"/>
      <c r="FL1124" s="45"/>
      <c r="FM1124" s="45"/>
      <c r="FN1124" s="45"/>
      <c r="FO1124" s="45"/>
      <c r="FP1124" s="45"/>
      <c r="FQ1124" s="45"/>
      <c r="FR1124" s="45"/>
      <c r="FS1124" s="45"/>
      <c r="FT1124" s="45"/>
      <c r="FU1124" s="45"/>
      <c r="FV1124" s="45"/>
      <c r="FW1124" s="45"/>
      <c r="FX1124" s="45"/>
      <c r="FY1124" s="45"/>
      <c r="FZ1124" s="45"/>
      <c r="GA1124" s="45"/>
      <c r="GB1124" s="45"/>
      <c r="GC1124" s="45"/>
      <c r="GD1124" s="45"/>
      <c r="GE1124" s="45"/>
      <c r="GF1124" s="45"/>
      <c r="GG1124" s="45"/>
      <c r="GH1124" s="45"/>
      <c r="GI1124" s="45"/>
      <c r="GJ1124" s="45"/>
      <c r="GK1124" s="45"/>
      <c r="GL1124" s="45"/>
      <c r="GM1124" s="45"/>
      <c r="GN1124" s="45"/>
      <c r="GO1124" s="45"/>
      <c r="GP1124" s="45"/>
      <c r="GQ1124" s="45"/>
      <c r="GR1124" s="45"/>
      <c r="GS1124" s="45"/>
      <c r="GT1124" s="45"/>
      <c r="GU1124" s="45"/>
      <c r="GV1124" s="45"/>
      <c r="GW1124" s="45"/>
      <c r="GX1124" s="45"/>
      <c r="GY1124" s="45"/>
      <c r="GZ1124" s="45"/>
      <c r="HA1124" s="45"/>
      <c r="HB1124" s="45"/>
      <c r="HC1124" s="45"/>
      <c r="HD1124" s="45"/>
      <c r="HE1124" s="45"/>
      <c r="HF1124" s="45"/>
      <c r="HG1124" s="45"/>
      <c r="HH1124" s="45"/>
      <c r="HI1124" s="45"/>
      <c r="HJ1124" s="45"/>
      <c r="HK1124" s="45"/>
      <c r="HL1124" s="45"/>
      <c r="HM1124" s="45"/>
      <c r="HN1124" s="45"/>
      <c r="HO1124" s="45"/>
      <c r="HP1124" s="45"/>
      <c r="HQ1124" s="45"/>
      <c r="HR1124" s="45"/>
      <c r="HS1124" s="45"/>
      <c r="HT1124" s="45"/>
      <c r="HU1124" s="45"/>
      <c r="HV1124" s="45"/>
      <c r="HW1124" s="45"/>
      <c r="HX1124" s="45"/>
      <c r="HY1124" s="45"/>
      <c r="HZ1124" s="45"/>
      <c r="IA1124" s="45"/>
      <c r="IB1124" s="45"/>
      <c r="IC1124" s="45"/>
      <c r="ID1124" s="45"/>
      <c r="IE1124" s="45"/>
      <c r="IF1124" s="45"/>
      <c r="IG1124" s="45"/>
      <c r="IH1124" s="45"/>
      <c r="II1124" s="45"/>
      <c r="IJ1124" s="45"/>
      <c r="IK1124" s="45"/>
      <c r="IL1124" s="45"/>
      <c r="IM1124" s="45"/>
      <c r="IN1124" s="45"/>
      <c r="IO1124" s="45"/>
      <c r="IP1124" s="45"/>
      <c r="IQ1124" s="45"/>
    </row>
    <row r="1125" spans="1:251" s="59" customFormat="1" ht="18.75" customHeight="1">
      <c r="A1125" s="51"/>
      <c r="B1125" s="68"/>
      <c r="C1125" s="126" t="s">
        <v>282</v>
      </c>
      <c r="D1125" s="127"/>
      <c r="E1125" s="127"/>
      <c r="F1125" s="127"/>
      <c r="G1125" s="127"/>
      <c r="H1125" s="127"/>
      <c r="I1125" s="127"/>
      <c r="J1125" s="127"/>
      <c r="K1125" s="127"/>
      <c r="L1125" s="127"/>
      <c r="M1125" s="127"/>
      <c r="N1125" s="127"/>
      <c r="O1125" s="127"/>
      <c r="P1125" s="127"/>
      <c r="Q1125" s="127"/>
      <c r="R1125" s="127"/>
      <c r="S1125" s="127"/>
      <c r="T1125" s="127"/>
      <c r="U1125" s="127"/>
      <c r="V1125" s="127"/>
      <c r="W1125" s="127"/>
      <c r="X1125" s="127"/>
      <c r="Y1125" s="127"/>
      <c r="Z1125" s="128"/>
      <c r="AA1125" s="129">
        <v>6183</v>
      </c>
      <c r="AB1125" s="130"/>
      <c r="AC1125" s="130"/>
      <c r="AD1125" s="130"/>
      <c r="AE1125" s="130"/>
      <c r="AF1125" s="130"/>
      <c r="AG1125" s="130"/>
      <c r="AH1125" s="130"/>
      <c r="AI1125" s="131"/>
      <c r="AJ1125" s="129">
        <v>6066</v>
      </c>
      <c r="AK1125" s="130"/>
      <c r="AL1125" s="130"/>
      <c r="AM1125" s="130"/>
      <c r="AN1125" s="130"/>
      <c r="AO1125" s="130"/>
      <c r="AP1125" s="130"/>
      <c r="AQ1125" s="130"/>
      <c r="AR1125" s="131"/>
      <c r="AS1125" s="132"/>
      <c r="AT1125" s="133"/>
      <c r="AU1125" s="133"/>
      <c r="AV1125" s="133"/>
      <c r="AW1125" s="133"/>
      <c r="AX1125" s="134"/>
      <c r="AY1125" s="45"/>
      <c r="AZ1125" s="45"/>
      <c r="BA1125" s="45"/>
      <c r="BB1125" s="45"/>
      <c r="BC1125" s="45"/>
      <c r="BD1125" s="45"/>
      <c r="BE1125" s="45"/>
      <c r="BF1125" s="45"/>
      <c r="BG1125" s="45"/>
      <c r="BH1125" s="45"/>
      <c r="BI1125" s="45"/>
      <c r="BJ1125" s="45"/>
      <c r="BK1125" s="45"/>
      <c r="BL1125" s="45"/>
      <c r="BM1125" s="45"/>
      <c r="BN1125" s="45"/>
      <c r="BO1125" s="45"/>
      <c r="BP1125" s="45"/>
      <c r="BQ1125" s="45"/>
      <c r="BR1125" s="45"/>
      <c r="BS1125" s="45"/>
      <c r="BT1125" s="45"/>
      <c r="BU1125" s="45"/>
      <c r="BV1125" s="45"/>
      <c r="BW1125" s="45"/>
      <c r="BX1125" s="45"/>
      <c r="BY1125" s="45"/>
      <c r="BZ1125" s="45"/>
      <c r="CA1125" s="45"/>
      <c r="CB1125" s="45"/>
      <c r="CC1125" s="45"/>
      <c r="CD1125" s="45"/>
      <c r="CE1125" s="45"/>
      <c r="CF1125" s="45"/>
      <c r="CG1125" s="45"/>
      <c r="CH1125" s="45"/>
      <c r="CI1125" s="45"/>
      <c r="CJ1125" s="45"/>
      <c r="CK1125" s="45"/>
      <c r="CL1125" s="45"/>
      <c r="CM1125" s="45"/>
      <c r="CN1125" s="45"/>
      <c r="CO1125" s="45"/>
      <c r="CP1125" s="45"/>
      <c r="CQ1125" s="45"/>
      <c r="CR1125" s="45"/>
      <c r="CS1125" s="45"/>
      <c r="CT1125" s="45"/>
      <c r="CU1125" s="45"/>
      <c r="CV1125" s="45"/>
      <c r="CW1125" s="45"/>
      <c r="CX1125" s="45"/>
      <c r="CY1125" s="45"/>
      <c r="CZ1125" s="45"/>
      <c r="DA1125" s="45"/>
      <c r="DB1125" s="45"/>
      <c r="DC1125" s="45"/>
      <c r="DD1125" s="45"/>
      <c r="DE1125" s="45"/>
      <c r="DF1125" s="45"/>
      <c r="DG1125" s="45"/>
      <c r="DH1125" s="45"/>
      <c r="DI1125" s="45"/>
      <c r="DJ1125" s="45"/>
      <c r="DK1125" s="45"/>
      <c r="DL1125" s="45"/>
      <c r="DM1125" s="45"/>
      <c r="DN1125" s="45"/>
      <c r="DO1125" s="45"/>
      <c r="DP1125" s="45"/>
      <c r="DQ1125" s="45"/>
      <c r="DR1125" s="45"/>
      <c r="DS1125" s="45"/>
      <c r="DT1125" s="45"/>
      <c r="DU1125" s="45"/>
      <c r="DV1125" s="45"/>
      <c r="DW1125" s="45"/>
      <c r="DX1125" s="45"/>
      <c r="DY1125" s="45"/>
      <c r="DZ1125" s="45"/>
      <c r="EA1125" s="45"/>
      <c r="EB1125" s="45"/>
      <c r="EC1125" s="45"/>
      <c r="ED1125" s="45"/>
      <c r="EE1125" s="45"/>
      <c r="EF1125" s="45"/>
      <c r="EG1125" s="45"/>
      <c r="EH1125" s="45"/>
      <c r="EI1125" s="45"/>
      <c r="EJ1125" s="45"/>
      <c r="EK1125" s="45"/>
      <c r="EL1125" s="45"/>
      <c r="EM1125" s="45"/>
      <c r="EN1125" s="45"/>
      <c r="EO1125" s="45"/>
      <c r="EP1125" s="45"/>
      <c r="EQ1125" s="45"/>
      <c r="ER1125" s="45"/>
      <c r="ES1125" s="45"/>
      <c r="ET1125" s="45"/>
      <c r="EU1125" s="45"/>
      <c r="EV1125" s="45"/>
      <c r="EW1125" s="45"/>
      <c r="EX1125" s="45"/>
      <c r="EY1125" s="45"/>
      <c r="EZ1125" s="45"/>
      <c r="FA1125" s="45"/>
      <c r="FB1125" s="45"/>
      <c r="FC1125" s="45"/>
      <c r="FD1125" s="45"/>
      <c r="FE1125" s="45"/>
      <c r="FF1125" s="45"/>
      <c r="FG1125" s="45"/>
      <c r="FH1125" s="45"/>
      <c r="FI1125" s="45"/>
      <c r="FJ1125" s="45"/>
      <c r="FK1125" s="45"/>
      <c r="FL1125" s="45"/>
      <c r="FM1125" s="45"/>
      <c r="FN1125" s="45"/>
      <c r="FO1125" s="45"/>
      <c r="FP1125" s="45"/>
      <c r="FQ1125" s="45"/>
      <c r="FR1125" s="45"/>
      <c r="FS1125" s="45"/>
      <c r="FT1125" s="45"/>
      <c r="FU1125" s="45"/>
      <c r="FV1125" s="45"/>
      <c r="FW1125" s="45"/>
      <c r="FX1125" s="45"/>
      <c r="FY1125" s="45"/>
      <c r="FZ1125" s="45"/>
      <c r="GA1125" s="45"/>
      <c r="GB1125" s="45"/>
      <c r="GC1125" s="45"/>
      <c r="GD1125" s="45"/>
      <c r="GE1125" s="45"/>
      <c r="GF1125" s="45"/>
      <c r="GG1125" s="45"/>
      <c r="GH1125" s="45"/>
      <c r="GI1125" s="45"/>
      <c r="GJ1125" s="45"/>
      <c r="GK1125" s="45"/>
      <c r="GL1125" s="45"/>
      <c r="GM1125" s="45"/>
      <c r="GN1125" s="45"/>
      <c r="GO1125" s="45"/>
      <c r="GP1125" s="45"/>
      <c r="GQ1125" s="45"/>
      <c r="GR1125" s="45"/>
      <c r="GS1125" s="45"/>
      <c r="GT1125" s="45"/>
      <c r="GU1125" s="45"/>
      <c r="GV1125" s="45"/>
      <c r="GW1125" s="45"/>
      <c r="GX1125" s="45"/>
      <c r="GY1125" s="45"/>
      <c r="GZ1125" s="45"/>
      <c r="HA1125" s="45"/>
      <c r="HB1125" s="45"/>
      <c r="HC1125" s="45"/>
      <c r="HD1125" s="45"/>
      <c r="HE1125" s="45"/>
      <c r="HF1125" s="45"/>
      <c r="HG1125" s="45"/>
      <c r="HH1125" s="45"/>
      <c r="HI1125" s="45"/>
      <c r="HJ1125" s="45"/>
      <c r="HK1125" s="45"/>
      <c r="HL1125" s="45"/>
      <c r="HM1125" s="45"/>
      <c r="HN1125" s="45"/>
      <c r="HO1125" s="45"/>
      <c r="HP1125" s="45"/>
      <c r="HQ1125" s="45"/>
      <c r="HR1125" s="45"/>
      <c r="HS1125" s="45"/>
      <c r="HT1125" s="45"/>
      <c r="HU1125" s="45"/>
      <c r="HV1125" s="45"/>
      <c r="HW1125" s="45"/>
      <c r="HX1125" s="45"/>
      <c r="HY1125" s="45"/>
      <c r="HZ1125" s="45"/>
      <c r="IA1125" s="45"/>
      <c r="IB1125" s="45"/>
      <c r="IC1125" s="45"/>
      <c r="ID1125" s="45"/>
      <c r="IE1125" s="45"/>
      <c r="IF1125" s="45"/>
      <c r="IG1125" s="45"/>
      <c r="IH1125" s="45"/>
      <c r="II1125" s="45"/>
      <c r="IJ1125" s="45"/>
      <c r="IK1125" s="45"/>
      <c r="IL1125" s="45"/>
      <c r="IM1125" s="45"/>
      <c r="IN1125" s="45"/>
      <c r="IO1125" s="45"/>
      <c r="IP1125" s="45"/>
      <c r="IQ1125" s="45"/>
    </row>
    <row r="1126" spans="1:251" s="59" customFormat="1" ht="18.75" customHeight="1">
      <c r="A1126" s="51"/>
      <c r="B1126" s="68"/>
      <c r="C1126" s="126" t="s">
        <v>283</v>
      </c>
      <c r="D1126" s="127"/>
      <c r="E1126" s="127"/>
      <c r="F1126" s="127"/>
      <c r="G1126" s="127"/>
      <c r="H1126" s="127"/>
      <c r="I1126" s="127"/>
      <c r="J1126" s="127"/>
      <c r="K1126" s="127"/>
      <c r="L1126" s="127"/>
      <c r="M1126" s="127"/>
      <c r="N1126" s="127"/>
      <c r="O1126" s="127"/>
      <c r="P1126" s="127"/>
      <c r="Q1126" s="127"/>
      <c r="R1126" s="127"/>
      <c r="S1126" s="127"/>
      <c r="T1126" s="127"/>
      <c r="U1126" s="127"/>
      <c r="V1126" s="127"/>
      <c r="W1126" s="127"/>
      <c r="X1126" s="127"/>
      <c r="Y1126" s="127"/>
      <c r="Z1126" s="128"/>
      <c r="AA1126" s="129">
        <v>5807</v>
      </c>
      <c r="AB1126" s="130"/>
      <c r="AC1126" s="130"/>
      <c r="AD1126" s="130"/>
      <c r="AE1126" s="130"/>
      <c r="AF1126" s="130"/>
      <c r="AG1126" s="130"/>
      <c r="AH1126" s="130"/>
      <c r="AI1126" s="131"/>
      <c r="AJ1126" s="129">
        <v>4849</v>
      </c>
      <c r="AK1126" s="130"/>
      <c r="AL1126" s="130"/>
      <c r="AM1126" s="130"/>
      <c r="AN1126" s="130"/>
      <c r="AO1126" s="130"/>
      <c r="AP1126" s="130"/>
      <c r="AQ1126" s="130"/>
      <c r="AR1126" s="131"/>
      <c r="AS1126" s="132"/>
      <c r="AT1126" s="133"/>
      <c r="AU1126" s="133"/>
      <c r="AV1126" s="133"/>
      <c r="AW1126" s="133"/>
      <c r="AX1126" s="134"/>
      <c r="AY1126" s="45"/>
      <c r="AZ1126" s="45"/>
      <c r="BA1126" s="45"/>
      <c r="BB1126" s="45"/>
      <c r="BC1126" s="45"/>
      <c r="BD1126" s="45"/>
      <c r="BE1126" s="45"/>
      <c r="BF1126" s="45"/>
      <c r="BG1126" s="45"/>
      <c r="BH1126" s="45"/>
      <c r="BI1126" s="45"/>
      <c r="BJ1126" s="45"/>
      <c r="BK1126" s="45"/>
      <c r="BL1126" s="45"/>
      <c r="BM1126" s="45"/>
      <c r="BN1126" s="45"/>
      <c r="BO1126" s="45"/>
      <c r="BP1126" s="45"/>
      <c r="BQ1126" s="45"/>
      <c r="BR1126" s="45"/>
      <c r="BS1126" s="45"/>
      <c r="BT1126" s="45"/>
      <c r="BU1126" s="45"/>
      <c r="BV1126" s="45"/>
      <c r="BW1126" s="45"/>
      <c r="BX1126" s="45"/>
      <c r="BY1126" s="45"/>
      <c r="BZ1126" s="45"/>
      <c r="CA1126" s="45"/>
      <c r="CB1126" s="45"/>
      <c r="CC1126" s="45"/>
      <c r="CD1126" s="45"/>
      <c r="CE1126" s="45"/>
      <c r="CF1126" s="45"/>
      <c r="CG1126" s="45"/>
      <c r="CH1126" s="45"/>
      <c r="CI1126" s="45"/>
      <c r="CJ1126" s="45"/>
      <c r="CK1126" s="45"/>
      <c r="CL1126" s="45"/>
      <c r="CM1126" s="45"/>
      <c r="CN1126" s="45"/>
      <c r="CO1126" s="45"/>
      <c r="CP1126" s="45"/>
      <c r="CQ1126" s="45"/>
      <c r="CR1126" s="45"/>
      <c r="CS1126" s="45"/>
      <c r="CT1126" s="45"/>
      <c r="CU1126" s="45"/>
      <c r="CV1126" s="45"/>
      <c r="CW1126" s="45"/>
      <c r="CX1126" s="45"/>
      <c r="CY1126" s="45"/>
      <c r="CZ1126" s="45"/>
      <c r="DA1126" s="45"/>
      <c r="DB1126" s="45"/>
      <c r="DC1126" s="45"/>
      <c r="DD1126" s="45"/>
      <c r="DE1126" s="45"/>
      <c r="DF1126" s="45"/>
      <c r="DG1126" s="45"/>
      <c r="DH1126" s="45"/>
      <c r="DI1126" s="45"/>
      <c r="DJ1126" s="45"/>
      <c r="DK1126" s="45"/>
      <c r="DL1126" s="45"/>
      <c r="DM1126" s="45"/>
      <c r="DN1126" s="45"/>
      <c r="DO1126" s="45"/>
      <c r="DP1126" s="45"/>
      <c r="DQ1126" s="45"/>
      <c r="DR1126" s="45"/>
      <c r="DS1126" s="45"/>
      <c r="DT1126" s="45"/>
      <c r="DU1126" s="45"/>
      <c r="DV1126" s="45"/>
      <c r="DW1126" s="45"/>
      <c r="DX1126" s="45"/>
      <c r="DY1126" s="45"/>
      <c r="DZ1126" s="45"/>
      <c r="EA1126" s="45"/>
      <c r="EB1126" s="45"/>
      <c r="EC1126" s="45"/>
      <c r="ED1126" s="45"/>
      <c r="EE1126" s="45"/>
      <c r="EF1126" s="45"/>
      <c r="EG1126" s="45"/>
      <c r="EH1126" s="45"/>
      <c r="EI1126" s="45"/>
      <c r="EJ1126" s="45"/>
      <c r="EK1126" s="45"/>
      <c r="EL1126" s="45"/>
      <c r="EM1126" s="45"/>
      <c r="EN1126" s="45"/>
      <c r="EO1126" s="45"/>
      <c r="EP1126" s="45"/>
      <c r="EQ1126" s="45"/>
      <c r="ER1126" s="45"/>
      <c r="ES1126" s="45"/>
      <c r="ET1126" s="45"/>
      <c r="EU1126" s="45"/>
      <c r="EV1126" s="45"/>
      <c r="EW1126" s="45"/>
      <c r="EX1126" s="45"/>
      <c r="EY1126" s="45"/>
      <c r="EZ1126" s="45"/>
      <c r="FA1126" s="45"/>
      <c r="FB1126" s="45"/>
      <c r="FC1126" s="45"/>
      <c r="FD1126" s="45"/>
      <c r="FE1126" s="45"/>
      <c r="FF1126" s="45"/>
      <c r="FG1126" s="45"/>
      <c r="FH1126" s="45"/>
      <c r="FI1126" s="45"/>
      <c r="FJ1126" s="45"/>
      <c r="FK1126" s="45"/>
      <c r="FL1126" s="45"/>
      <c r="FM1126" s="45"/>
      <c r="FN1126" s="45"/>
      <c r="FO1126" s="45"/>
      <c r="FP1126" s="45"/>
      <c r="FQ1126" s="45"/>
      <c r="FR1126" s="45"/>
      <c r="FS1126" s="45"/>
      <c r="FT1126" s="45"/>
      <c r="FU1126" s="45"/>
      <c r="FV1126" s="45"/>
      <c r="FW1126" s="45"/>
      <c r="FX1126" s="45"/>
      <c r="FY1126" s="45"/>
      <c r="FZ1126" s="45"/>
      <c r="GA1126" s="45"/>
      <c r="GB1126" s="45"/>
      <c r="GC1126" s="45"/>
      <c r="GD1126" s="45"/>
      <c r="GE1126" s="45"/>
      <c r="GF1126" s="45"/>
      <c r="GG1126" s="45"/>
      <c r="GH1126" s="45"/>
      <c r="GI1126" s="45"/>
      <c r="GJ1126" s="45"/>
      <c r="GK1126" s="45"/>
      <c r="GL1126" s="45"/>
      <c r="GM1126" s="45"/>
      <c r="GN1126" s="45"/>
      <c r="GO1126" s="45"/>
      <c r="GP1126" s="45"/>
      <c r="GQ1126" s="45"/>
      <c r="GR1126" s="45"/>
      <c r="GS1126" s="45"/>
      <c r="GT1126" s="45"/>
      <c r="GU1126" s="45"/>
      <c r="GV1126" s="45"/>
      <c r="GW1126" s="45"/>
      <c r="GX1126" s="45"/>
      <c r="GY1126" s="45"/>
      <c r="GZ1126" s="45"/>
      <c r="HA1126" s="45"/>
      <c r="HB1126" s="45"/>
      <c r="HC1126" s="45"/>
      <c r="HD1126" s="45"/>
      <c r="HE1126" s="45"/>
      <c r="HF1126" s="45"/>
      <c r="HG1126" s="45"/>
      <c r="HH1126" s="45"/>
      <c r="HI1126" s="45"/>
      <c r="HJ1126" s="45"/>
      <c r="HK1126" s="45"/>
      <c r="HL1126" s="45"/>
      <c r="HM1126" s="45"/>
      <c r="HN1126" s="45"/>
      <c r="HO1126" s="45"/>
      <c r="HP1126" s="45"/>
      <c r="HQ1126" s="45"/>
      <c r="HR1126" s="45"/>
      <c r="HS1126" s="45"/>
      <c r="HT1126" s="45"/>
      <c r="HU1126" s="45"/>
      <c r="HV1126" s="45"/>
      <c r="HW1126" s="45"/>
      <c r="HX1126" s="45"/>
      <c r="HY1126" s="45"/>
      <c r="HZ1126" s="45"/>
      <c r="IA1126" s="45"/>
      <c r="IB1126" s="45"/>
      <c r="IC1126" s="45"/>
      <c r="ID1126" s="45"/>
      <c r="IE1126" s="45"/>
      <c r="IF1126" s="45"/>
      <c r="IG1126" s="45"/>
      <c r="IH1126" s="45"/>
      <c r="II1126" s="45"/>
      <c r="IJ1126" s="45"/>
      <c r="IK1126" s="45"/>
      <c r="IL1126" s="45"/>
      <c r="IM1126" s="45"/>
      <c r="IN1126" s="45"/>
      <c r="IO1126" s="45"/>
      <c r="IP1126" s="45"/>
      <c r="IQ1126" s="45"/>
    </row>
    <row r="1127" spans="1:251" s="59" customFormat="1" ht="18.75" customHeight="1">
      <c r="A1127" s="51"/>
      <c r="B1127" s="68"/>
      <c r="C1127" s="126" t="s">
        <v>284</v>
      </c>
      <c r="D1127" s="127"/>
      <c r="E1127" s="127"/>
      <c r="F1127" s="127"/>
      <c r="G1127" s="127"/>
      <c r="H1127" s="127"/>
      <c r="I1127" s="127"/>
      <c r="J1127" s="127"/>
      <c r="K1127" s="127"/>
      <c r="L1127" s="127"/>
      <c r="M1127" s="127"/>
      <c r="N1127" s="127"/>
      <c r="O1127" s="127"/>
      <c r="P1127" s="127"/>
      <c r="Q1127" s="127"/>
      <c r="R1127" s="127"/>
      <c r="S1127" s="127"/>
      <c r="T1127" s="127"/>
      <c r="U1127" s="127"/>
      <c r="V1127" s="127"/>
      <c r="W1127" s="127"/>
      <c r="X1127" s="127"/>
      <c r="Y1127" s="127"/>
      <c r="Z1127" s="128"/>
      <c r="AA1127" s="129">
        <v>558</v>
      </c>
      <c r="AB1127" s="130"/>
      <c r="AC1127" s="130"/>
      <c r="AD1127" s="130"/>
      <c r="AE1127" s="130"/>
      <c r="AF1127" s="130"/>
      <c r="AG1127" s="130"/>
      <c r="AH1127" s="130"/>
      <c r="AI1127" s="131"/>
      <c r="AJ1127" s="129">
        <v>592</v>
      </c>
      <c r="AK1127" s="130"/>
      <c r="AL1127" s="130"/>
      <c r="AM1127" s="130"/>
      <c r="AN1127" s="130"/>
      <c r="AO1127" s="130"/>
      <c r="AP1127" s="130"/>
      <c r="AQ1127" s="130"/>
      <c r="AR1127" s="131"/>
      <c r="AS1127" s="132"/>
      <c r="AT1127" s="133"/>
      <c r="AU1127" s="133"/>
      <c r="AV1127" s="133"/>
      <c r="AW1127" s="133"/>
      <c r="AX1127" s="134"/>
      <c r="AY1127" s="45"/>
      <c r="AZ1127" s="45"/>
      <c r="BA1127" s="45"/>
      <c r="BB1127" s="45"/>
      <c r="BC1127" s="45"/>
      <c r="BD1127" s="45"/>
      <c r="BE1127" s="45"/>
      <c r="BF1127" s="45"/>
      <c r="BG1127" s="45"/>
      <c r="BH1127" s="45"/>
      <c r="BI1127" s="45"/>
      <c r="BJ1127" s="45"/>
      <c r="BK1127" s="45"/>
      <c r="BL1127" s="45"/>
      <c r="BM1127" s="45"/>
      <c r="BN1127" s="45"/>
      <c r="BO1127" s="45"/>
      <c r="BP1127" s="45"/>
      <c r="BQ1127" s="45"/>
      <c r="BR1127" s="45"/>
      <c r="BS1127" s="45"/>
      <c r="BT1127" s="45"/>
      <c r="BU1127" s="45"/>
      <c r="BV1127" s="45"/>
      <c r="BW1127" s="45"/>
      <c r="BX1127" s="45"/>
      <c r="BY1127" s="45"/>
      <c r="BZ1127" s="45"/>
      <c r="CA1127" s="45"/>
      <c r="CB1127" s="45"/>
      <c r="CC1127" s="45"/>
      <c r="CD1127" s="45"/>
      <c r="CE1127" s="45"/>
      <c r="CF1127" s="45"/>
      <c r="CG1127" s="45"/>
      <c r="CH1127" s="45"/>
      <c r="CI1127" s="45"/>
      <c r="CJ1127" s="45"/>
      <c r="CK1127" s="45"/>
      <c r="CL1127" s="45"/>
      <c r="CM1127" s="45"/>
      <c r="CN1127" s="45"/>
      <c r="CO1127" s="45"/>
      <c r="CP1127" s="45"/>
      <c r="CQ1127" s="45"/>
      <c r="CR1127" s="45"/>
      <c r="CS1127" s="45"/>
      <c r="CT1127" s="45"/>
      <c r="CU1127" s="45"/>
      <c r="CV1127" s="45"/>
      <c r="CW1127" s="45"/>
      <c r="CX1127" s="45"/>
      <c r="CY1127" s="45"/>
      <c r="CZ1127" s="45"/>
      <c r="DA1127" s="45"/>
      <c r="DB1127" s="45"/>
      <c r="DC1127" s="45"/>
      <c r="DD1127" s="45"/>
      <c r="DE1127" s="45"/>
      <c r="DF1127" s="45"/>
      <c r="DG1127" s="45"/>
      <c r="DH1127" s="45"/>
      <c r="DI1127" s="45"/>
      <c r="DJ1127" s="45"/>
      <c r="DK1127" s="45"/>
      <c r="DL1127" s="45"/>
      <c r="DM1127" s="45"/>
      <c r="DN1127" s="45"/>
      <c r="DO1127" s="45"/>
      <c r="DP1127" s="45"/>
      <c r="DQ1127" s="45"/>
      <c r="DR1127" s="45"/>
      <c r="DS1127" s="45"/>
      <c r="DT1127" s="45"/>
      <c r="DU1127" s="45"/>
      <c r="DV1127" s="45"/>
      <c r="DW1127" s="45"/>
      <c r="DX1127" s="45"/>
      <c r="DY1127" s="45"/>
      <c r="DZ1127" s="45"/>
      <c r="EA1127" s="45"/>
      <c r="EB1127" s="45"/>
      <c r="EC1127" s="45"/>
      <c r="ED1127" s="45"/>
      <c r="EE1127" s="45"/>
      <c r="EF1127" s="45"/>
      <c r="EG1127" s="45"/>
      <c r="EH1127" s="45"/>
      <c r="EI1127" s="45"/>
      <c r="EJ1127" s="45"/>
      <c r="EK1127" s="45"/>
      <c r="EL1127" s="45"/>
      <c r="EM1127" s="45"/>
      <c r="EN1127" s="45"/>
      <c r="EO1127" s="45"/>
      <c r="EP1127" s="45"/>
      <c r="EQ1127" s="45"/>
      <c r="ER1127" s="45"/>
      <c r="ES1127" s="45"/>
      <c r="ET1127" s="45"/>
      <c r="EU1127" s="45"/>
      <c r="EV1127" s="45"/>
      <c r="EW1127" s="45"/>
      <c r="EX1127" s="45"/>
      <c r="EY1127" s="45"/>
      <c r="EZ1127" s="45"/>
      <c r="FA1127" s="45"/>
      <c r="FB1127" s="45"/>
      <c r="FC1127" s="45"/>
      <c r="FD1127" s="45"/>
      <c r="FE1127" s="45"/>
      <c r="FF1127" s="45"/>
      <c r="FG1127" s="45"/>
      <c r="FH1127" s="45"/>
      <c r="FI1127" s="45"/>
      <c r="FJ1127" s="45"/>
      <c r="FK1127" s="45"/>
      <c r="FL1127" s="45"/>
      <c r="FM1127" s="45"/>
      <c r="FN1127" s="45"/>
      <c r="FO1127" s="45"/>
      <c r="FP1127" s="45"/>
      <c r="FQ1127" s="45"/>
      <c r="FR1127" s="45"/>
      <c r="FS1127" s="45"/>
      <c r="FT1127" s="45"/>
      <c r="FU1127" s="45"/>
      <c r="FV1127" s="45"/>
      <c r="FW1127" s="45"/>
      <c r="FX1127" s="45"/>
      <c r="FY1127" s="45"/>
      <c r="FZ1127" s="45"/>
      <c r="GA1127" s="45"/>
      <c r="GB1127" s="45"/>
      <c r="GC1127" s="45"/>
      <c r="GD1127" s="45"/>
      <c r="GE1127" s="45"/>
      <c r="GF1127" s="45"/>
      <c r="GG1127" s="45"/>
      <c r="GH1127" s="45"/>
      <c r="GI1127" s="45"/>
      <c r="GJ1127" s="45"/>
      <c r="GK1127" s="45"/>
      <c r="GL1127" s="45"/>
      <c r="GM1127" s="45"/>
      <c r="GN1127" s="45"/>
      <c r="GO1127" s="45"/>
      <c r="GP1127" s="45"/>
      <c r="GQ1127" s="45"/>
      <c r="GR1127" s="45"/>
      <c r="GS1127" s="45"/>
      <c r="GT1127" s="45"/>
      <c r="GU1127" s="45"/>
      <c r="GV1127" s="45"/>
      <c r="GW1127" s="45"/>
      <c r="GX1127" s="45"/>
      <c r="GY1127" s="45"/>
      <c r="GZ1127" s="45"/>
      <c r="HA1127" s="45"/>
      <c r="HB1127" s="45"/>
      <c r="HC1127" s="45"/>
      <c r="HD1127" s="45"/>
      <c r="HE1127" s="45"/>
      <c r="HF1127" s="45"/>
      <c r="HG1127" s="45"/>
      <c r="HH1127" s="45"/>
      <c r="HI1127" s="45"/>
      <c r="HJ1127" s="45"/>
      <c r="HK1127" s="45"/>
      <c r="HL1127" s="45"/>
      <c r="HM1127" s="45"/>
      <c r="HN1127" s="45"/>
      <c r="HO1127" s="45"/>
      <c r="HP1127" s="45"/>
      <c r="HQ1127" s="45"/>
      <c r="HR1127" s="45"/>
      <c r="HS1127" s="45"/>
      <c r="HT1127" s="45"/>
      <c r="HU1127" s="45"/>
      <c r="HV1127" s="45"/>
      <c r="HW1127" s="45"/>
      <c r="HX1127" s="45"/>
      <c r="HY1127" s="45"/>
      <c r="HZ1127" s="45"/>
      <c r="IA1127" s="45"/>
      <c r="IB1127" s="45"/>
      <c r="IC1127" s="45"/>
      <c r="ID1127" s="45"/>
      <c r="IE1127" s="45"/>
      <c r="IF1127" s="45"/>
      <c r="IG1127" s="45"/>
      <c r="IH1127" s="45"/>
      <c r="II1127" s="45"/>
      <c r="IJ1127" s="45"/>
      <c r="IK1127" s="45"/>
      <c r="IL1127" s="45"/>
      <c r="IM1127" s="45"/>
      <c r="IN1127" s="45"/>
      <c r="IO1127" s="45"/>
      <c r="IP1127" s="45"/>
      <c r="IQ1127" s="45"/>
    </row>
    <row r="1128" spans="1:251" s="59" customFormat="1" ht="18.75" customHeight="1" thickBot="1">
      <c r="A1128" s="60"/>
      <c r="B1128" s="135" t="s">
        <v>121</v>
      </c>
      <c r="C1128" s="136"/>
      <c r="D1128" s="136"/>
      <c r="E1128" s="136"/>
      <c r="F1128" s="136"/>
      <c r="G1128" s="136"/>
      <c r="H1128" s="136"/>
      <c r="I1128" s="136"/>
      <c r="J1128" s="136"/>
      <c r="K1128" s="136"/>
      <c r="L1128" s="136"/>
      <c r="M1128" s="136"/>
      <c r="N1128" s="136"/>
      <c r="O1128" s="136"/>
      <c r="P1128" s="136"/>
      <c r="Q1128" s="136"/>
      <c r="R1128" s="136"/>
      <c r="S1128" s="136"/>
      <c r="T1128" s="136"/>
      <c r="U1128" s="136"/>
      <c r="V1128" s="136"/>
      <c r="W1128" s="136"/>
      <c r="X1128" s="136"/>
      <c r="Y1128" s="136"/>
      <c r="Z1128" s="137"/>
      <c r="AA1128" s="138">
        <f>SUM($AA$1123:$AA$1127)</f>
        <v>88022</v>
      </c>
      <c r="AB1128" s="139"/>
      <c r="AC1128" s="139"/>
      <c r="AD1128" s="139"/>
      <c r="AE1128" s="139"/>
      <c r="AF1128" s="139"/>
      <c r="AG1128" s="139"/>
      <c r="AH1128" s="139"/>
      <c r="AI1128" s="140"/>
      <c r="AJ1128" s="138">
        <f>SUM($AJ$1123:$AJ$1127)</f>
        <v>82975</v>
      </c>
      <c r="AK1128" s="139"/>
      <c r="AL1128" s="139"/>
      <c r="AM1128" s="139"/>
      <c r="AN1128" s="139"/>
      <c r="AO1128" s="139"/>
      <c r="AP1128" s="139"/>
      <c r="AQ1128" s="139"/>
      <c r="AR1128" s="140"/>
      <c r="AS1128" s="141"/>
      <c r="AT1128" s="142"/>
      <c r="AU1128" s="142"/>
      <c r="AV1128" s="142"/>
      <c r="AW1128" s="142"/>
      <c r="AX1128" s="143"/>
      <c r="AY1128" s="45"/>
      <c r="AZ1128" s="45"/>
      <c r="BA1128" s="45"/>
      <c r="BB1128" s="45"/>
      <c r="BC1128" s="45"/>
      <c r="BD1128" s="45"/>
      <c r="BE1128" s="45"/>
      <c r="BF1128" s="45"/>
      <c r="BG1128" s="45"/>
      <c r="BH1128" s="45"/>
      <c r="BI1128" s="45"/>
      <c r="BJ1128" s="45"/>
      <c r="BK1128" s="45"/>
      <c r="BL1128" s="45"/>
      <c r="BM1128" s="45"/>
      <c r="BN1128" s="45"/>
      <c r="BO1128" s="45"/>
      <c r="BP1128" s="45"/>
      <c r="BQ1128" s="45"/>
      <c r="BR1128" s="45"/>
      <c r="BS1128" s="45"/>
      <c r="BT1128" s="45"/>
      <c r="BU1128" s="45"/>
      <c r="BV1128" s="45"/>
      <c r="BW1128" s="45"/>
      <c r="BX1128" s="45"/>
      <c r="BY1128" s="45"/>
      <c r="BZ1128" s="45"/>
      <c r="CA1128" s="45"/>
      <c r="CB1128" s="45"/>
      <c r="CC1128" s="45"/>
      <c r="CD1128" s="45"/>
      <c r="CE1128" s="45"/>
      <c r="CF1128" s="45"/>
      <c r="CG1128" s="45"/>
      <c r="CH1128" s="45"/>
      <c r="CI1128" s="45"/>
      <c r="CJ1128" s="45"/>
      <c r="CK1128" s="45"/>
      <c r="CL1128" s="45"/>
      <c r="CM1128" s="45"/>
      <c r="CN1128" s="45"/>
      <c r="CO1128" s="45"/>
      <c r="CP1128" s="45"/>
      <c r="CQ1128" s="45"/>
      <c r="CR1128" s="45"/>
      <c r="CS1128" s="45"/>
      <c r="CT1128" s="45"/>
      <c r="CU1128" s="45"/>
      <c r="CV1128" s="45"/>
      <c r="CW1128" s="45"/>
      <c r="CX1128" s="45"/>
      <c r="CY1128" s="45"/>
      <c r="CZ1128" s="45"/>
      <c r="DA1128" s="45"/>
      <c r="DB1128" s="45"/>
      <c r="DC1128" s="45"/>
      <c r="DD1128" s="45"/>
      <c r="DE1128" s="45"/>
      <c r="DF1128" s="45"/>
      <c r="DG1128" s="45"/>
      <c r="DH1128" s="45"/>
      <c r="DI1128" s="45"/>
      <c r="DJ1128" s="45"/>
      <c r="DK1128" s="45"/>
      <c r="DL1128" s="45"/>
      <c r="DM1128" s="45"/>
      <c r="DN1128" s="45"/>
      <c r="DO1128" s="45"/>
      <c r="DP1128" s="45"/>
      <c r="DQ1128" s="45"/>
      <c r="DR1128" s="45"/>
      <c r="DS1128" s="45"/>
      <c r="DT1128" s="45"/>
      <c r="DU1128" s="45"/>
      <c r="DV1128" s="45"/>
      <c r="DW1128" s="45"/>
      <c r="DX1128" s="45"/>
      <c r="DY1128" s="45"/>
      <c r="DZ1128" s="45"/>
      <c r="EA1128" s="45"/>
      <c r="EB1128" s="45"/>
      <c r="EC1128" s="45"/>
      <c r="ED1128" s="45"/>
      <c r="EE1128" s="45"/>
      <c r="EF1128" s="45"/>
      <c r="EG1128" s="45"/>
      <c r="EH1128" s="45"/>
      <c r="EI1128" s="45"/>
      <c r="EJ1128" s="45"/>
      <c r="EK1128" s="45"/>
      <c r="EL1128" s="45"/>
      <c r="EM1128" s="45"/>
      <c r="EN1128" s="45"/>
      <c r="EO1128" s="45"/>
      <c r="EP1128" s="45"/>
      <c r="EQ1128" s="45"/>
      <c r="ER1128" s="45"/>
      <c r="ES1128" s="45"/>
      <c r="ET1128" s="45"/>
      <c r="EU1128" s="45"/>
      <c r="EV1128" s="45"/>
      <c r="EW1128" s="45"/>
      <c r="EX1128" s="45"/>
      <c r="EY1128" s="45"/>
      <c r="EZ1128" s="45"/>
      <c r="FA1128" s="45"/>
      <c r="FB1128" s="45"/>
      <c r="FC1128" s="45"/>
      <c r="FD1128" s="45"/>
      <c r="FE1128" s="45"/>
      <c r="FF1128" s="45"/>
      <c r="FG1128" s="45"/>
      <c r="FH1128" s="45"/>
      <c r="FI1128" s="45"/>
      <c r="FJ1128" s="45"/>
      <c r="FK1128" s="45"/>
      <c r="FL1128" s="45"/>
      <c r="FM1128" s="45"/>
      <c r="FN1128" s="45"/>
      <c r="FO1128" s="45"/>
      <c r="FP1128" s="45"/>
      <c r="FQ1128" s="45"/>
      <c r="FR1128" s="45"/>
      <c r="FS1128" s="45"/>
      <c r="FT1128" s="45"/>
      <c r="FU1128" s="45"/>
      <c r="FV1128" s="45"/>
      <c r="FW1128" s="45"/>
      <c r="FX1128" s="45"/>
      <c r="FY1128" s="45"/>
      <c r="FZ1128" s="45"/>
      <c r="GA1128" s="45"/>
      <c r="GB1128" s="45"/>
      <c r="GC1128" s="45"/>
      <c r="GD1128" s="45"/>
      <c r="GE1128" s="45"/>
      <c r="GF1128" s="45"/>
      <c r="GG1128" s="45"/>
      <c r="GH1128" s="45"/>
      <c r="GI1128" s="45"/>
      <c r="GJ1128" s="45"/>
      <c r="GK1128" s="45"/>
      <c r="GL1128" s="45"/>
      <c r="GM1128" s="45"/>
      <c r="GN1128" s="45"/>
      <c r="GO1128" s="45"/>
      <c r="GP1128" s="45"/>
      <c r="GQ1128" s="45"/>
      <c r="GR1128" s="45"/>
      <c r="GS1128" s="45"/>
      <c r="GT1128" s="45"/>
      <c r="GU1128" s="45"/>
      <c r="GV1128" s="45"/>
      <c r="GW1128" s="45"/>
      <c r="GX1128" s="45"/>
      <c r="GY1128" s="45"/>
      <c r="GZ1128" s="45"/>
      <c r="HA1128" s="45"/>
      <c r="HB1128" s="45"/>
      <c r="HC1128" s="45"/>
      <c r="HD1128" s="45"/>
      <c r="HE1128" s="45"/>
      <c r="HF1128" s="45"/>
      <c r="HG1128" s="45"/>
      <c r="HH1128" s="45"/>
      <c r="HI1128" s="45"/>
      <c r="HJ1128" s="45"/>
      <c r="HK1128" s="45"/>
      <c r="HL1128" s="45"/>
      <c r="HM1128" s="45"/>
      <c r="HN1128" s="45"/>
      <c r="HO1128" s="45"/>
      <c r="HP1128" s="45"/>
      <c r="HQ1128" s="45"/>
      <c r="HR1128" s="45"/>
      <c r="HS1128" s="45"/>
      <c r="HT1128" s="45"/>
      <c r="HU1128" s="45"/>
      <c r="HV1128" s="45"/>
      <c r="HW1128" s="45"/>
      <c r="HX1128" s="45"/>
      <c r="HY1128" s="45"/>
      <c r="HZ1128" s="45"/>
      <c r="IA1128" s="45"/>
      <c r="IB1128" s="45"/>
      <c r="IC1128" s="45"/>
      <c r="ID1128" s="45"/>
      <c r="IE1128" s="45"/>
      <c r="IF1128" s="45"/>
      <c r="IG1128" s="45"/>
      <c r="IH1128" s="45"/>
      <c r="II1128" s="45"/>
      <c r="IJ1128" s="45"/>
      <c r="IK1128" s="45"/>
      <c r="IL1128" s="45"/>
      <c r="IM1128" s="45"/>
      <c r="IN1128" s="45"/>
      <c r="IO1128" s="45"/>
      <c r="IP1128" s="45"/>
      <c r="IQ1128" s="45"/>
    </row>
    <row r="1130" spans="1:251" ht="19.2">
      <c r="A1130" s="44" t="s">
        <v>103</v>
      </c>
      <c r="AW1130" s="46"/>
      <c r="AX1130" s="47"/>
      <c r="AY1130" s="46"/>
    </row>
    <row r="1132" spans="1:251" ht="18">
      <c r="B1132" s="106" t="s">
        <v>0</v>
      </c>
      <c r="C1132" s="107"/>
      <c r="D1132" s="107"/>
      <c r="E1132" s="107"/>
      <c r="F1132" s="107"/>
      <c r="G1132" s="107"/>
      <c r="H1132" s="107"/>
      <c r="I1132" s="107"/>
      <c r="J1132" s="107"/>
      <c r="K1132" s="107"/>
      <c r="L1132" s="107"/>
      <c r="M1132" s="107"/>
      <c r="N1132" s="107"/>
      <c r="O1132" s="107"/>
      <c r="P1132" s="107"/>
      <c r="Q1132" s="107"/>
      <c r="R1132" s="107"/>
      <c r="S1132" s="107"/>
      <c r="T1132" s="107"/>
      <c r="U1132" s="107"/>
      <c r="V1132" s="107"/>
      <c r="W1132" s="107"/>
      <c r="X1132" s="107"/>
      <c r="Y1132" s="107"/>
      <c r="Z1132" s="107"/>
      <c r="AA1132" s="107"/>
      <c r="AB1132" s="107"/>
      <c r="AC1132" s="107"/>
      <c r="AD1132" s="107"/>
      <c r="AE1132" s="107"/>
      <c r="AF1132" s="107"/>
      <c r="AG1132" s="107"/>
      <c r="AH1132" s="107"/>
      <c r="AI1132" s="107"/>
      <c r="AJ1132" s="107"/>
      <c r="AK1132" s="107"/>
      <c r="AL1132" s="107"/>
      <c r="AM1132" s="107"/>
      <c r="AN1132" s="107"/>
      <c r="AO1132" s="107"/>
      <c r="AP1132" s="107"/>
      <c r="AQ1132" s="107"/>
      <c r="AR1132" s="107"/>
      <c r="AS1132" s="107"/>
      <c r="AT1132" s="107"/>
      <c r="AU1132" s="107"/>
      <c r="AV1132" s="107"/>
      <c r="AW1132" s="107"/>
      <c r="AX1132" s="107"/>
    </row>
    <row r="1133" spans="1:251">
      <c r="Z1133" s="48"/>
      <c r="AD1133" s="48"/>
      <c r="AE1133" s="48"/>
      <c r="AF1133" s="48"/>
      <c r="AG1133" s="48"/>
      <c r="AH1133" s="48"/>
      <c r="AI1133" s="48"/>
      <c r="AO1133" s="48"/>
    </row>
    <row r="1134" spans="1:251" ht="13.8" thickBot="1">
      <c r="Z1134" s="48"/>
      <c r="AD1134" s="48"/>
      <c r="AE1134" s="48"/>
      <c r="AF1134" s="48"/>
      <c r="AG1134" s="48"/>
      <c r="AH1134" s="48"/>
      <c r="AI1134" s="48"/>
      <c r="AO1134" s="48"/>
      <c r="DI1134" s="49"/>
    </row>
    <row r="1135" spans="1:251" ht="24.75" customHeight="1" thickBot="1">
      <c r="B1135" s="108" t="s">
        <v>104</v>
      </c>
      <c r="C1135" s="109"/>
      <c r="D1135" s="109"/>
      <c r="E1135" s="109"/>
      <c r="F1135" s="109"/>
      <c r="G1135" s="109"/>
      <c r="H1135" s="110" t="s">
        <v>285</v>
      </c>
      <c r="I1135" s="111"/>
      <c r="J1135" s="111"/>
      <c r="K1135" s="111"/>
      <c r="L1135" s="111"/>
      <c r="M1135" s="111"/>
      <c r="N1135" s="111"/>
      <c r="O1135" s="111"/>
      <c r="P1135" s="111"/>
      <c r="Q1135" s="111"/>
      <c r="R1135" s="111"/>
      <c r="S1135" s="111"/>
      <c r="T1135" s="111"/>
      <c r="U1135" s="111"/>
      <c r="V1135" s="111"/>
      <c r="W1135" s="111"/>
      <c r="X1135" s="111"/>
      <c r="Y1135" s="111"/>
      <c r="Z1135" s="111"/>
      <c r="AA1135" s="111"/>
      <c r="AB1135" s="111"/>
      <c r="AC1135" s="111"/>
      <c r="AD1135" s="111"/>
      <c r="AE1135" s="111"/>
      <c r="AF1135" s="111"/>
      <c r="AG1135" s="111"/>
      <c r="AH1135" s="111"/>
      <c r="AI1135" s="111"/>
      <c r="AJ1135" s="111"/>
      <c r="AK1135" s="111"/>
      <c r="AL1135" s="111"/>
      <c r="AM1135" s="111"/>
      <c r="AN1135" s="111"/>
      <c r="AO1135" s="111"/>
      <c r="AP1135" s="111"/>
      <c r="AQ1135" s="111"/>
      <c r="AR1135" s="111"/>
      <c r="AS1135" s="111"/>
      <c r="AT1135" s="111"/>
      <c r="AU1135" s="111"/>
      <c r="AV1135" s="111"/>
      <c r="AW1135" s="111"/>
      <c r="AX1135" s="112"/>
      <c r="DI1135" s="49"/>
    </row>
    <row r="1136" spans="1:251" ht="14.4">
      <c r="B1136" s="50"/>
      <c r="C1136" s="50"/>
      <c r="D1136" s="50"/>
      <c r="E1136" s="50"/>
      <c r="F1136" s="50"/>
      <c r="G1136" s="50"/>
      <c r="H1136" s="51"/>
      <c r="I1136" s="51"/>
      <c r="J1136" s="51"/>
      <c r="K1136" s="51"/>
      <c r="L1136" s="52"/>
      <c r="M1136" s="52"/>
      <c r="N1136" s="52"/>
      <c r="O1136" s="52"/>
      <c r="P1136" s="51"/>
      <c r="Q1136" s="51"/>
      <c r="R1136" s="51"/>
      <c r="S1136" s="51"/>
      <c r="T1136" s="51"/>
      <c r="U1136" s="51"/>
      <c r="V1136" s="53"/>
      <c r="W1136" s="53"/>
      <c r="X1136" s="53"/>
      <c r="Y1136" s="53"/>
      <c r="Z1136" s="53"/>
      <c r="AA1136" s="53"/>
      <c r="AB1136" s="53"/>
      <c r="AC1136" s="53"/>
      <c r="AD1136" s="53"/>
      <c r="AE1136" s="53"/>
      <c r="AF1136" s="53"/>
      <c r="AG1136" s="53"/>
      <c r="AH1136" s="53"/>
      <c r="AI1136" s="53"/>
      <c r="AJ1136" s="53"/>
      <c r="AK1136" s="53"/>
      <c r="AL1136" s="53"/>
      <c r="AM1136" s="53"/>
      <c r="AN1136" s="53"/>
      <c r="AO1136" s="53"/>
      <c r="AP1136" s="53"/>
      <c r="AQ1136" s="53"/>
      <c r="AR1136" s="53"/>
      <c r="AS1136" s="53"/>
      <c r="AT1136" s="53"/>
      <c r="AU1136" s="53"/>
      <c r="AV1136" s="53"/>
      <c r="AW1136" s="53"/>
      <c r="AX1136" s="53"/>
      <c r="DI1136" s="49"/>
    </row>
    <row r="1137" spans="1:113" ht="15" thickBot="1">
      <c r="A1137" s="54"/>
      <c r="B1137" s="53" t="s">
        <v>106</v>
      </c>
      <c r="C1137" s="51"/>
      <c r="D1137" s="51"/>
      <c r="E1137" s="51"/>
      <c r="F1137" s="51"/>
      <c r="G1137" s="51"/>
      <c r="H1137" s="51"/>
      <c r="I1137" s="51"/>
      <c r="J1137" s="51"/>
      <c r="K1137" s="51"/>
      <c r="L1137" s="52"/>
      <c r="M1137" s="52"/>
      <c r="N1137" s="52"/>
      <c r="O1137" s="52"/>
      <c r="P1137" s="51"/>
      <c r="Q1137" s="51"/>
      <c r="R1137" s="51"/>
      <c r="S1137" s="51"/>
      <c r="T1137" s="51"/>
      <c r="U1137" s="51"/>
      <c r="V1137" s="53"/>
      <c r="W1137" s="53"/>
      <c r="X1137" s="53"/>
      <c r="Y1137" s="53"/>
      <c r="Z1137" s="53"/>
      <c r="AA1137" s="53"/>
      <c r="AB1137" s="53"/>
      <c r="AC1137" s="53"/>
      <c r="AD1137" s="53"/>
      <c r="AE1137" s="53"/>
      <c r="AF1137" s="53"/>
      <c r="AG1137" s="53"/>
      <c r="AH1137" s="53"/>
      <c r="AI1137" s="53"/>
      <c r="AJ1137" s="53"/>
      <c r="AK1137" s="53"/>
      <c r="AL1137" s="53"/>
      <c r="AM1137" s="53"/>
      <c r="AN1137" s="53"/>
      <c r="AO1137" s="53"/>
      <c r="AP1137" s="53"/>
      <c r="AQ1137" s="53"/>
      <c r="AR1137" s="53"/>
      <c r="AS1137" s="53"/>
      <c r="AT1137" s="53"/>
      <c r="AU1137" s="53"/>
      <c r="AV1137" s="53"/>
      <c r="AW1137" s="53"/>
      <c r="AX1137" s="53"/>
      <c r="DI1137" s="49"/>
    </row>
    <row r="1138" spans="1:113" ht="14.4">
      <c r="A1138" s="51"/>
      <c r="B1138" s="55"/>
      <c r="C1138" s="50"/>
      <c r="D1138" s="50"/>
      <c r="E1138" s="50"/>
      <c r="F1138" s="50"/>
      <c r="G1138" s="50"/>
      <c r="H1138" s="50"/>
      <c r="I1138" s="50"/>
      <c r="J1138" s="50"/>
      <c r="K1138" s="50"/>
      <c r="L1138" s="56"/>
      <c r="M1138" s="56"/>
      <c r="N1138" s="56"/>
      <c r="O1138" s="56"/>
      <c r="P1138" s="50"/>
      <c r="Q1138" s="50"/>
      <c r="R1138" s="50"/>
      <c r="S1138" s="50"/>
      <c r="T1138" s="50"/>
      <c r="U1138" s="50"/>
      <c r="V1138" s="57"/>
      <c r="W1138" s="57"/>
      <c r="X1138" s="57"/>
      <c r="Y1138" s="57"/>
      <c r="Z1138" s="57"/>
      <c r="AA1138" s="57"/>
      <c r="AB1138" s="57"/>
      <c r="AC1138" s="57"/>
      <c r="AD1138" s="57"/>
      <c r="AE1138" s="57"/>
      <c r="AF1138" s="57"/>
      <c r="AG1138" s="57"/>
      <c r="AH1138" s="57"/>
      <c r="AI1138" s="57"/>
      <c r="AJ1138" s="57"/>
      <c r="AK1138" s="57"/>
      <c r="AL1138" s="57"/>
      <c r="AM1138" s="57"/>
      <c r="AN1138" s="57"/>
      <c r="AO1138" s="57"/>
      <c r="AP1138" s="57"/>
      <c r="AQ1138" s="57"/>
      <c r="AR1138" s="57"/>
      <c r="AS1138" s="57"/>
      <c r="AT1138" s="57"/>
      <c r="AU1138" s="57"/>
      <c r="AV1138" s="57"/>
      <c r="AW1138" s="57"/>
      <c r="AX1138" s="58"/>
    </row>
    <row r="1139" spans="1:113" ht="12" customHeight="1">
      <c r="A1139" s="51"/>
      <c r="B1139" s="113" t="s">
        <v>286</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4"/>
      <c r="AL1139" s="114"/>
      <c r="AM1139" s="114"/>
      <c r="AN1139" s="114"/>
      <c r="AO1139" s="114"/>
      <c r="AP1139" s="114"/>
      <c r="AQ1139" s="114"/>
      <c r="AR1139" s="114"/>
      <c r="AS1139" s="114"/>
      <c r="AT1139" s="114"/>
      <c r="AU1139" s="114"/>
      <c r="AV1139" s="114"/>
      <c r="AW1139" s="114"/>
      <c r="AX1139" s="115"/>
    </row>
    <row r="1140" spans="1:113" ht="12" customHeight="1">
      <c r="A1140" s="51"/>
      <c r="B1140" s="113"/>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4"/>
      <c r="AL1140" s="114"/>
      <c r="AM1140" s="114"/>
      <c r="AN1140" s="114"/>
      <c r="AO1140" s="114"/>
      <c r="AP1140" s="114"/>
      <c r="AQ1140" s="114"/>
      <c r="AR1140" s="114"/>
      <c r="AS1140" s="114"/>
      <c r="AT1140" s="114"/>
      <c r="AU1140" s="114"/>
      <c r="AV1140" s="114"/>
      <c r="AW1140" s="114"/>
      <c r="AX1140" s="115"/>
      <c r="BC1140" s="59"/>
    </row>
    <row r="1141" spans="1:113" ht="12" customHeight="1">
      <c r="A1141" s="51"/>
      <c r="B1141" s="113"/>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4"/>
      <c r="AL1141" s="114"/>
      <c r="AM1141" s="114"/>
      <c r="AN1141" s="114"/>
      <c r="AO1141" s="114"/>
      <c r="AP1141" s="114"/>
      <c r="AQ1141" s="114"/>
      <c r="AR1141" s="114"/>
      <c r="AS1141" s="114"/>
      <c r="AT1141" s="114"/>
      <c r="AU1141" s="114"/>
      <c r="AV1141" s="114"/>
      <c r="AW1141" s="114"/>
      <c r="AX1141" s="115"/>
    </row>
    <row r="1142" spans="1:113" ht="12" customHeight="1">
      <c r="A1142" s="51"/>
      <c r="B1142" s="113"/>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4"/>
      <c r="AL1142" s="114"/>
      <c r="AM1142" s="114"/>
      <c r="AN1142" s="114"/>
      <c r="AO1142" s="114"/>
      <c r="AP1142" s="114"/>
      <c r="AQ1142" s="114"/>
      <c r="AR1142" s="114"/>
      <c r="AS1142" s="114"/>
      <c r="AT1142" s="114"/>
      <c r="AU1142" s="114"/>
      <c r="AV1142" s="114"/>
      <c r="AW1142" s="114"/>
      <c r="AX1142" s="115"/>
    </row>
    <row r="1143" spans="1:113" ht="12" customHeight="1">
      <c r="A1143" s="51"/>
      <c r="B1143" s="113"/>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4"/>
      <c r="AL1143" s="114"/>
      <c r="AM1143" s="114"/>
      <c r="AN1143" s="114"/>
      <c r="AO1143" s="114"/>
      <c r="AP1143" s="114"/>
      <c r="AQ1143" s="114"/>
      <c r="AR1143" s="114"/>
      <c r="AS1143" s="114"/>
      <c r="AT1143" s="114"/>
      <c r="AU1143" s="114"/>
      <c r="AV1143" s="114"/>
      <c r="AW1143" s="114"/>
      <c r="AX1143" s="115"/>
    </row>
    <row r="1144" spans="1:113" ht="15" thickBot="1">
      <c r="A1144" s="60"/>
      <c r="B1144" s="61"/>
      <c r="C1144" s="62"/>
      <c r="D1144" s="62"/>
      <c r="E1144" s="62"/>
      <c r="F1144" s="62"/>
      <c r="G1144" s="62"/>
      <c r="H1144" s="62"/>
      <c r="I1144" s="62"/>
      <c r="J1144" s="62"/>
      <c r="K1144" s="62"/>
      <c r="L1144" s="62"/>
      <c r="M1144" s="62"/>
      <c r="N1144" s="62"/>
      <c r="O1144" s="62"/>
      <c r="P1144" s="62"/>
      <c r="Q1144" s="62"/>
      <c r="R1144" s="62"/>
      <c r="S1144" s="62"/>
      <c r="T1144" s="62"/>
      <c r="U1144" s="62"/>
      <c r="V1144" s="62"/>
      <c r="W1144" s="62"/>
      <c r="X1144" s="62"/>
      <c r="Y1144" s="62"/>
      <c r="Z1144" s="62"/>
      <c r="AA1144" s="62"/>
      <c r="AB1144" s="62"/>
      <c r="AC1144" s="62"/>
      <c r="AD1144" s="62"/>
      <c r="AE1144" s="62"/>
      <c r="AF1144" s="62"/>
      <c r="AG1144" s="62"/>
      <c r="AH1144" s="62"/>
      <c r="AI1144" s="62"/>
      <c r="AJ1144" s="62"/>
      <c r="AK1144" s="62"/>
      <c r="AL1144" s="62"/>
      <c r="AM1144" s="62"/>
      <c r="AN1144" s="62"/>
      <c r="AO1144" s="62"/>
      <c r="AP1144" s="62"/>
      <c r="AQ1144" s="62"/>
      <c r="AR1144" s="62"/>
      <c r="AS1144" s="62"/>
      <c r="AT1144" s="62"/>
      <c r="AU1144" s="62"/>
      <c r="AV1144" s="62"/>
      <c r="AW1144" s="62"/>
      <c r="AX1144" s="63"/>
    </row>
    <row r="1145" spans="1:113">
      <c r="B1145" s="64"/>
    </row>
    <row r="1146" spans="1:113" ht="15" thickBot="1">
      <c r="A1146" s="54"/>
      <c r="B1146" s="53" t="s">
        <v>108</v>
      </c>
      <c r="C1146" s="51"/>
      <c r="D1146" s="51"/>
      <c r="E1146" s="51"/>
      <c r="F1146" s="51"/>
      <c r="G1146" s="51"/>
      <c r="H1146" s="51"/>
      <c r="I1146" s="51"/>
      <c r="J1146" s="51"/>
      <c r="K1146" s="51"/>
      <c r="L1146" s="52"/>
      <c r="M1146" s="52"/>
      <c r="N1146" s="52"/>
      <c r="O1146" s="52"/>
      <c r="P1146" s="51"/>
      <c r="Q1146" s="51"/>
      <c r="R1146" s="51"/>
      <c r="S1146" s="51"/>
      <c r="T1146" s="51"/>
      <c r="U1146" s="51"/>
      <c r="V1146" s="53"/>
      <c r="W1146" s="53"/>
      <c r="X1146" s="53"/>
      <c r="Y1146" s="53"/>
      <c r="Z1146" s="53"/>
      <c r="AA1146" s="53"/>
      <c r="AB1146" s="53"/>
      <c r="AC1146" s="53"/>
      <c r="AD1146" s="53"/>
      <c r="AE1146" s="53"/>
      <c r="AF1146" s="53"/>
      <c r="AG1146" s="53"/>
      <c r="AH1146" s="53"/>
      <c r="AI1146" s="53"/>
      <c r="AJ1146" s="53"/>
      <c r="AK1146" s="53"/>
      <c r="AL1146" s="53"/>
      <c r="AM1146" s="53"/>
      <c r="AN1146" s="53"/>
      <c r="AO1146" s="53"/>
      <c r="AP1146" s="53"/>
      <c r="AQ1146" s="53"/>
      <c r="AR1146" s="53"/>
      <c r="AS1146" s="53"/>
      <c r="AT1146" s="53"/>
      <c r="AU1146" s="53"/>
      <c r="AV1146" s="53"/>
      <c r="AW1146" s="53"/>
      <c r="AX1146" s="53"/>
      <c r="DI1146" s="49"/>
    </row>
    <row r="1147" spans="1:113" ht="14.4">
      <c r="A1147" s="51"/>
      <c r="B1147" s="55"/>
      <c r="C1147" s="50"/>
      <c r="D1147" s="50"/>
      <c r="E1147" s="50"/>
      <c r="F1147" s="50"/>
      <c r="G1147" s="50"/>
      <c r="H1147" s="50"/>
      <c r="I1147" s="50"/>
      <c r="J1147" s="50"/>
      <c r="K1147" s="50"/>
      <c r="L1147" s="56"/>
      <c r="M1147" s="56"/>
      <c r="N1147" s="56"/>
      <c r="O1147" s="56"/>
      <c r="P1147" s="50"/>
      <c r="Q1147" s="50"/>
      <c r="R1147" s="50"/>
      <c r="S1147" s="50"/>
      <c r="T1147" s="50"/>
      <c r="U1147" s="50"/>
      <c r="V1147" s="57"/>
      <c r="W1147" s="57"/>
      <c r="X1147" s="57"/>
      <c r="Y1147" s="57"/>
      <c r="Z1147" s="57"/>
      <c r="AA1147" s="57"/>
      <c r="AB1147" s="57"/>
      <c r="AC1147" s="57"/>
      <c r="AD1147" s="57"/>
      <c r="AE1147" s="57"/>
      <c r="AF1147" s="57"/>
      <c r="AG1147" s="57"/>
      <c r="AH1147" s="57"/>
      <c r="AI1147" s="57"/>
      <c r="AJ1147" s="57"/>
      <c r="AK1147" s="57"/>
      <c r="AL1147" s="57"/>
      <c r="AM1147" s="57"/>
      <c r="AN1147" s="57"/>
      <c r="AO1147" s="57"/>
      <c r="AP1147" s="57"/>
      <c r="AQ1147" s="57"/>
      <c r="AR1147" s="57"/>
      <c r="AS1147" s="57"/>
      <c r="AT1147" s="57"/>
      <c r="AU1147" s="57"/>
      <c r="AV1147" s="57"/>
      <c r="AW1147" s="57"/>
      <c r="AX1147" s="58"/>
    </row>
    <row r="1148" spans="1:113" ht="12" customHeight="1">
      <c r="A1148" s="51"/>
      <c r="B1148" s="113" t="s">
        <v>287</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4"/>
      <c r="AL1148" s="114"/>
      <c r="AM1148" s="114"/>
      <c r="AN1148" s="114"/>
      <c r="AO1148" s="114"/>
      <c r="AP1148" s="114"/>
      <c r="AQ1148" s="114"/>
      <c r="AR1148" s="114"/>
      <c r="AS1148" s="114"/>
      <c r="AT1148" s="114"/>
      <c r="AU1148" s="114"/>
      <c r="AV1148" s="114"/>
      <c r="AW1148" s="114"/>
      <c r="AX1148" s="115"/>
    </row>
    <row r="1149" spans="1:113" ht="12" customHeight="1">
      <c r="A1149" s="51"/>
      <c r="B1149" s="113"/>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4"/>
      <c r="AL1149" s="114"/>
      <c r="AM1149" s="114"/>
      <c r="AN1149" s="114"/>
      <c r="AO1149" s="114"/>
      <c r="AP1149" s="114"/>
      <c r="AQ1149" s="114"/>
      <c r="AR1149" s="114"/>
      <c r="AS1149" s="114"/>
      <c r="AT1149" s="114"/>
      <c r="AU1149" s="114"/>
      <c r="AV1149" s="114"/>
      <c r="AW1149" s="114"/>
      <c r="AX1149" s="115"/>
    </row>
    <row r="1150" spans="1:113" ht="12" customHeight="1">
      <c r="A1150" s="51"/>
      <c r="B1150" s="113"/>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4"/>
      <c r="AL1150" s="114"/>
      <c r="AM1150" s="114"/>
      <c r="AN1150" s="114"/>
      <c r="AO1150" s="114"/>
      <c r="AP1150" s="114"/>
      <c r="AQ1150" s="114"/>
      <c r="AR1150" s="114"/>
      <c r="AS1150" s="114"/>
      <c r="AT1150" s="114"/>
      <c r="AU1150" s="114"/>
      <c r="AV1150" s="114"/>
      <c r="AW1150" s="114"/>
      <c r="AX1150" s="115"/>
    </row>
    <row r="1151" spans="1:113" ht="12" customHeight="1">
      <c r="A1151" s="51"/>
      <c r="B1151" s="113"/>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4"/>
      <c r="AL1151" s="114"/>
      <c r="AM1151" s="114"/>
      <c r="AN1151" s="114"/>
      <c r="AO1151" s="114"/>
      <c r="AP1151" s="114"/>
      <c r="AQ1151" s="114"/>
      <c r="AR1151" s="114"/>
      <c r="AS1151" s="114"/>
      <c r="AT1151" s="114"/>
      <c r="AU1151" s="114"/>
      <c r="AV1151" s="114"/>
      <c r="AW1151" s="114"/>
      <c r="AX1151" s="115"/>
    </row>
    <row r="1152" spans="1:113" ht="12" customHeight="1">
      <c r="A1152" s="51"/>
      <c r="B1152" s="113"/>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4"/>
      <c r="AL1152" s="114"/>
      <c r="AM1152" s="114"/>
      <c r="AN1152" s="114"/>
      <c r="AO1152" s="114"/>
      <c r="AP1152" s="114"/>
      <c r="AQ1152" s="114"/>
      <c r="AR1152" s="114"/>
      <c r="AS1152" s="114"/>
      <c r="AT1152" s="114"/>
      <c r="AU1152" s="114"/>
      <c r="AV1152" s="114"/>
      <c r="AW1152" s="114"/>
      <c r="AX1152" s="115"/>
    </row>
    <row r="1153" spans="1:55" ht="12" customHeight="1">
      <c r="A1153" s="51"/>
      <c r="B1153" s="113"/>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4"/>
      <c r="AL1153" s="114"/>
      <c r="AM1153" s="114"/>
      <c r="AN1153" s="114"/>
      <c r="AO1153" s="114"/>
      <c r="AP1153" s="114"/>
      <c r="AQ1153" s="114"/>
      <c r="AR1153" s="114"/>
      <c r="AS1153" s="114"/>
      <c r="AT1153" s="114"/>
      <c r="AU1153" s="114"/>
      <c r="AV1153" s="114"/>
      <c r="AW1153" s="114"/>
      <c r="AX1153" s="115"/>
    </row>
    <row r="1154" spans="1:55" ht="12" customHeight="1">
      <c r="A1154" s="51"/>
      <c r="B1154" s="113"/>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4"/>
      <c r="AL1154" s="114"/>
      <c r="AM1154" s="114"/>
      <c r="AN1154" s="114"/>
      <c r="AO1154" s="114"/>
      <c r="AP1154" s="114"/>
      <c r="AQ1154" s="114"/>
      <c r="AR1154" s="114"/>
      <c r="AS1154" s="114"/>
      <c r="AT1154" s="114"/>
      <c r="AU1154" s="114"/>
      <c r="AV1154" s="114"/>
      <c r="AW1154" s="114"/>
      <c r="AX1154" s="115"/>
    </row>
    <row r="1155" spans="1:55" ht="12" customHeight="1">
      <c r="A1155" s="51"/>
      <c r="B1155" s="113"/>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4"/>
      <c r="AL1155" s="114"/>
      <c r="AM1155" s="114"/>
      <c r="AN1155" s="114"/>
      <c r="AO1155" s="114"/>
      <c r="AP1155" s="114"/>
      <c r="AQ1155" s="114"/>
      <c r="AR1155" s="114"/>
      <c r="AS1155" s="114"/>
      <c r="AT1155" s="114"/>
      <c r="AU1155" s="114"/>
      <c r="AV1155" s="114"/>
      <c r="AW1155" s="114"/>
      <c r="AX1155" s="115"/>
    </row>
    <row r="1156" spans="1:55" ht="12" customHeight="1">
      <c r="A1156" s="51"/>
      <c r="B1156" s="113"/>
      <c r="C1156" s="114"/>
      <c r="D1156" s="114"/>
      <c r="E1156" s="114"/>
      <c r="F1156" s="114"/>
      <c r="G1156" s="114"/>
      <c r="H1156" s="114"/>
      <c r="I1156" s="114"/>
      <c r="J1156" s="114"/>
      <c r="K1156" s="114"/>
      <c r="L1156" s="114"/>
      <c r="M1156" s="114"/>
      <c r="N1156" s="114"/>
      <c r="O1156" s="114"/>
      <c r="P1156" s="114"/>
      <c r="Q1156" s="114"/>
      <c r="R1156" s="114"/>
      <c r="S1156" s="114"/>
      <c r="T1156" s="114"/>
      <c r="U1156" s="114"/>
      <c r="V1156" s="114"/>
      <c r="W1156" s="114"/>
      <c r="X1156" s="114"/>
      <c r="Y1156" s="114"/>
      <c r="Z1156" s="114"/>
      <c r="AA1156" s="114"/>
      <c r="AB1156" s="114"/>
      <c r="AC1156" s="114"/>
      <c r="AD1156" s="114"/>
      <c r="AE1156" s="114"/>
      <c r="AF1156" s="114"/>
      <c r="AG1156" s="114"/>
      <c r="AH1156" s="114"/>
      <c r="AI1156" s="114"/>
      <c r="AJ1156" s="114"/>
      <c r="AK1156" s="114"/>
      <c r="AL1156" s="114"/>
      <c r="AM1156" s="114"/>
      <c r="AN1156" s="114"/>
      <c r="AO1156" s="114"/>
      <c r="AP1156" s="114"/>
      <c r="AQ1156" s="114"/>
      <c r="AR1156" s="114"/>
      <c r="AS1156" s="114"/>
      <c r="AT1156" s="114"/>
      <c r="AU1156" s="114"/>
      <c r="AV1156" s="114"/>
      <c r="AW1156" s="114"/>
      <c r="AX1156" s="115"/>
    </row>
    <row r="1157" spans="1:55" ht="12" customHeight="1">
      <c r="A1157" s="51"/>
      <c r="B1157" s="113"/>
      <c r="C1157" s="114"/>
      <c r="D1157" s="114"/>
      <c r="E1157" s="114"/>
      <c r="F1157" s="114"/>
      <c r="G1157" s="114"/>
      <c r="H1157" s="114"/>
      <c r="I1157" s="114"/>
      <c r="J1157" s="114"/>
      <c r="K1157" s="114"/>
      <c r="L1157" s="114"/>
      <c r="M1157" s="114"/>
      <c r="N1157" s="114"/>
      <c r="O1157" s="114"/>
      <c r="P1157" s="114"/>
      <c r="Q1157" s="114"/>
      <c r="R1157" s="114"/>
      <c r="S1157" s="114"/>
      <c r="T1157" s="114"/>
      <c r="U1157" s="114"/>
      <c r="V1157" s="114"/>
      <c r="W1157" s="114"/>
      <c r="X1157" s="114"/>
      <c r="Y1157" s="114"/>
      <c r="Z1157" s="114"/>
      <c r="AA1157" s="114"/>
      <c r="AB1157" s="114"/>
      <c r="AC1157" s="114"/>
      <c r="AD1157" s="114"/>
      <c r="AE1157" s="114"/>
      <c r="AF1157" s="114"/>
      <c r="AG1157" s="114"/>
      <c r="AH1157" s="114"/>
      <c r="AI1157" s="114"/>
      <c r="AJ1157" s="114"/>
      <c r="AK1157" s="114"/>
      <c r="AL1157" s="114"/>
      <c r="AM1157" s="114"/>
      <c r="AN1157" s="114"/>
      <c r="AO1157" s="114"/>
      <c r="AP1157" s="114"/>
      <c r="AQ1157" s="114"/>
      <c r="AR1157" s="114"/>
      <c r="AS1157" s="114"/>
      <c r="AT1157" s="114"/>
      <c r="AU1157" s="114"/>
      <c r="AV1157" s="114"/>
      <c r="AW1157" s="114"/>
      <c r="AX1157" s="115"/>
    </row>
    <row r="1158" spans="1:55" ht="12" customHeight="1">
      <c r="A1158" s="51"/>
      <c r="B1158" s="113"/>
      <c r="C1158" s="114"/>
      <c r="D1158" s="114"/>
      <c r="E1158" s="114"/>
      <c r="F1158" s="114"/>
      <c r="G1158" s="114"/>
      <c r="H1158" s="114"/>
      <c r="I1158" s="114"/>
      <c r="J1158" s="114"/>
      <c r="K1158" s="114"/>
      <c r="L1158" s="114"/>
      <c r="M1158" s="114"/>
      <c r="N1158" s="114"/>
      <c r="O1158" s="114"/>
      <c r="P1158" s="114"/>
      <c r="Q1158" s="114"/>
      <c r="R1158" s="114"/>
      <c r="S1158" s="114"/>
      <c r="T1158" s="114"/>
      <c r="U1158" s="114"/>
      <c r="V1158" s="114"/>
      <c r="W1158" s="114"/>
      <c r="X1158" s="114"/>
      <c r="Y1158" s="114"/>
      <c r="Z1158" s="114"/>
      <c r="AA1158" s="114"/>
      <c r="AB1158" s="114"/>
      <c r="AC1158" s="114"/>
      <c r="AD1158" s="114"/>
      <c r="AE1158" s="114"/>
      <c r="AF1158" s="114"/>
      <c r="AG1158" s="114"/>
      <c r="AH1158" s="114"/>
      <c r="AI1158" s="114"/>
      <c r="AJ1158" s="114"/>
      <c r="AK1158" s="114"/>
      <c r="AL1158" s="114"/>
      <c r="AM1158" s="114"/>
      <c r="AN1158" s="114"/>
      <c r="AO1158" s="114"/>
      <c r="AP1158" s="114"/>
      <c r="AQ1158" s="114"/>
      <c r="AR1158" s="114"/>
      <c r="AS1158" s="114"/>
      <c r="AT1158" s="114"/>
      <c r="AU1158" s="114"/>
      <c r="AV1158" s="114"/>
      <c r="AW1158" s="114"/>
      <c r="AX1158" s="115"/>
    </row>
    <row r="1159" spans="1:55" ht="12" customHeight="1">
      <c r="A1159" s="51"/>
      <c r="B1159" s="113"/>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4"/>
      <c r="AL1159" s="114"/>
      <c r="AM1159" s="114"/>
      <c r="AN1159" s="114"/>
      <c r="AO1159" s="114"/>
      <c r="AP1159" s="114"/>
      <c r="AQ1159" s="114"/>
      <c r="AR1159" s="114"/>
      <c r="AS1159" s="114"/>
      <c r="AT1159" s="114"/>
      <c r="AU1159" s="114"/>
      <c r="AV1159" s="114"/>
      <c r="AW1159" s="114"/>
      <c r="AX1159" s="115"/>
    </row>
    <row r="1160" spans="1:55" ht="12" customHeight="1">
      <c r="A1160" s="51"/>
      <c r="B1160" s="113"/>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4"/>
      <c r="AL1160" s="114"/>
      <c r="AM1160" s="114"/>
      <c r="AN1160" s="114"/>
      <c r="AO1160" s="114"/>
      <c r="AP1160" s="114"/>
      <c r="AQ1160" s="114"/>
      <c r="AR1160" s="114"/>
      <c r="AS1160" s="114"/>
      <c r="AT1160" s="114"/>
      <c r="AU1160" s="114"/>
      <c r="AV1160" s="114"/>
      <c r="AW1160" s="114"/>
      <c r="AX1160" s="115"/>
    </row>
    <row r="1161" spans="1:55" ht="12" customHeight="1">
      <c r="A1161" s="51"/>
      <c r="B1161" s="113"/>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4"/>
      <c r="AL1161" s="114"/>
      <c r="AM1161" s="114"/>
      <c r="AN1161" s="114"/>
      <c r="AO1161" s="114"/>
      <c r="AP1161" s="114"/>
      <c r="AQ1161" s="114"/>
      <c r="AR1161" s="114"/>
      <c r="AS1161" s="114"/>
      <c r="AT1161" s="114"/>
      <c r="AU1161" s="114"/>
      <c r="AV1161" s="114"/>
      <c r="AW1161" s="114"/>
      <c r="AX1161" s="115"/>
    </row>
    <row r="1162" spans="1:55" ht="12" customHeight="1">
      <c r="A1162" s="51"/>
      <c r="B1162" s="113"/>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4"/>
      <c r="AL1162" s="114"/>
      <c r="AM1162" s="114"/>
      <c r="AN1162" s="114"/>
      <c r="AO1162" s="114"/>
      <c r="AP1162" s="114"/>
      <c r="AQ1162" s="114"/>
      <c r="AR1162" s="114"/>
      <c r="AS1162" s="114"/>
      <c r="AT1162" s="114"/>
      <c r="AU1162" s="114"/>
      <c r="AV1162" s="114"/>
      <c r="AW1162" s="114"/>
      <c r="AX1162" s="115"/>
    </row>
    <row r="1163" spans="1:55" ht="12" customHeight="1">
      <c r="A1163" s="51"/>
      <c r="B1163" s="113"/>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4"/>
      <c r="AL1163" s="114"/>
      <c r="AM1163" s="114"/>
      <c r="AN1163" s="114"/>
      <c r="AO1163" s="114"/>
      <c r="AP1163" s="114"/>
      <c r="AQ1163" s="114"/>
      <c r="AR1163" s="114"/>
      <c r="AS1163" s="114"/>
      <c r="AT1163" s="114"/>
      <c r="AU1163" s="114"/>
      <c r="AV1163" s="114"/>
      <c r="AW1163" s="114"/>
      <c r="AX1163" s="115"/>
    </row>
    <row r="1164" spans="1:55" ht="12" customHeight="1">
      <c r="A1164" s="51"/>
      <c r="B1164" s="113"/>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4"/>
      <c r="AL1164" s="114"/>
      <c r="AM1164" s="114"/>
      <c r="AN1164" s="114"/>
      <c r="AO1164" s="114"/>
      <c r="AP1164" s="114"/>
      <c r="AQ1164" s="114"/>
      <c r="AR1164" s="114"/>
      <c r="AS1164" s="114"/>
      <c r="AT1164" s="114"/>
      <c r="AU1164" s="114"/>
      <c r="AV1164" s="114"/>
      <c r="AW1164" s="114"/>
      <c r="AX1164" s="115"/>
      <c r="BC1164" s="59"/>
    </row>
    <row r="1165" spans="1:55" ht="12" customHeight="1">
      <c r="A1165" s="51"/>
      <c r="B1165" s="113"/>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4"/>
      <c r="AL1165" s="114"/>
      <c r="AM1165" s="114"/>
      <c r="AN1165" s="114"/>
      <c r="AO1165" s="114"/>
      <c r="AP1165" s="114"/>
      <c r="AQ1165" s="114"/>
      <c r="AR1165" s="114"/>
      <c r="AS1165" s="114"/>
      <c r="AT1165" s="114"/>
      <c r="AU1165" s="114"/>
      <c r="AV1165" s="114"/>
      <c r="AW1165" s="114"/>
      <c r="AX1165" s="115"/>
    </row>
    <row r="1166" spans="1:55" ht="12" customHeight="1">
      <c r="A1166" s="51"/>
      <c r="B1166" s="113"/>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4"/>
      <c r="AL1166" s="114"/>
      <c r="AM1166" s="114"/>
      <c r="AN1166" s="114"/>
      <c r="AO1166" s="114"/>
      <c r="AP1166" s="114"/>
      <c r="AQ1166" s="114"/>
      <c r="AR1166" s="114"/>
      <c r="AS1166" s="114"/>
      <c r="AT1166" s="114"/>
      <c r="AU1166" s="114"/>
      <c r="AV1166" s="114"/>
      <c r="AW1166" s="114"/>
      <c r="AX1166" s="115"/>
    </row>
    <row r="1167" spans="1:55" ht="12" customHeight="1">
      <c r="A1167" s="51"/>
      <c r="B1167" s="113"/>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4"/>
      <c r="AL1167" s="114"/>
      <c r="AM1167" s="114"/>
      <c r="AN1167" s="114"/>
      <c r="AO1167" s="114"/>
      <c r="AP1167" s="114"/>
      <c r="AQ1167" s="114"/>
      <c r="AR1167" s="114"/>
      <c r="AS1167" s="114"/>
      <c r="AT1167" s="114"/>
      <c r="AU1167" s="114"/>
      <c r="AV1167" s="114"/>
      <c r="AW1167" s="114"/>
      <c r="AX1167" s="115"/>
    </row>
    <row r="1168" spans="1:55" ht="15" thickBot="1">
      <c r="A1168" s="60"/>
      <c r="B1168" s="61"/>
      <c r="C1168" s="62"/>
      <c r="D1168" s="62"/>
      <c r="E1168" s="62"/>
      <c r="F1168" s="62"/>
      <c r="G1168" s="62"/>
      <c r="H1168" s="62"/>
      <c r="I1168" s="62"/>
      <c r="J1168" s="62"/>
      <c r="K1168" s="62"/>
      <c r="L1168" s="62"/>
      <c r="M1168" s="62"/>
      <c r="N1168" s="62"/>
      <c r="O1168" s="62"/>
      <c r="P1168" s="62"/>
      <c r="Q1168" s="62"/>
      <c r="R1168" s="62"/>
      <c r="S1168" s="62"/>
      <c r="T1168" s="62"/>
      <c r="U1168" s="62"/>
      <c r="V1168" s="62"/>
      <c r="W1168" s="62"/>
      <c r="X1168" s="62"/>
      <c r="Y1168" s="62"/>
      <c r="Z1168" s="62"/>
      <c r="AA1168" s="62"/>
      <c r="AB1168" s="62"/>
      <c r="AC1168" s="62"/>
      <c r="AD1168" s="62"/>
      <c r="AE1168" s="62"/>
      <c r="AF1168" s="62"/>
      <c r="AG1168" s="62"/>
      <c r="AH1168" s="62"/>
      <c r="AI1168" s="62"/>
      <c r="AJ1168" s="62"/>
      <c r="AK1168" s="62"/>
      <c r="AL1168" s="62"/>
      <c r="AM1168" s="62"/>
      <c r="AN1168" s="62"/>
      <c r="AO1168" s="62"/>
      <c r="AP1168" s="62"/>
      <c r="AQ1168" s="62"/>
      <c r="AR1168" s="62"/>
      <c r="AS1168" s="62"/>
      <c r="AT1168" s="62"/>
      <c r="AU1168" s="62"/>
      <c r="AV1168" s="62"/>
      <c r="AW1168" s="62"/>
      <c r="AX1168" s="63"/>
    </row>
    <row r="1169" spans="1:251">
      <c r="B1169" s="64"/>
    </row>
    <row r="1170" spans="1:251" ht="14.4">
      <c r="B1170" s="53" t="s">
        <v>110</v>
      </c>
      <c r="C1170" s="51"/>
      <c r="D1170" s="51"/>
      <c r="E1170" s="51"/>
      <c r="F1170" s="51"/>
      <c r="G1170" s="51"/>
      <c r="H1170" s="51"/>
      <c r="I1170" s="51"/>
      <c r="J1170" s="51"/>
      <c r="K1170" s="51"/>
      <c r="L1170" s="52"/>
      <c r="M1170" s="52"/>
      <c r="N1170" s="52"/>
      <c r="O1170" s="52"/>
      <c r="P1170" s="51"/>
      <c r="Q1170" s="51"/>
      <c r="R1170" s="51"/>
      <c r="S1170" s="51"/>
      <c r="T1170" s="51"/>
      <c r="U1170" s="51"/>
      <c r="V1170" s="53"/>
      <c r="W1170" s="53"/>
      <c r="X1170" s="53"/>
      <c r="Y1170" s="53"/>
      <c r="Z1170" s="53"/>
      <c r="AA1170" s="53"/>
      <c r="AB1170" s="53"/>
      <c r="AC1170" s="53"/>
      <c r="AD1170" s="53"/>
      <c r="AE1170" s="53"/>
      <c r="AF1170" s="53"/>
      <c r="AG1170" s="53"/>
      <c r="AH1170" s="53"/>
      <c r="AI1170" s="53"/>
      <c r="AJ1170" s="53"/>
      <c r="AK1170" s="53"/>
      <c r="AL1170" s="53"/>
      <c r="AM1170" s="53"/>
      <c r="AN1170" s="53"/>
      <c r="AO1170" s="53"/>
      <c r="AP1170" s="53"/>
      <c r="AQ1170" s="53"/>
      <c r="AR1170" s="53"/>
      <c r="AS1170" s="53"/>
      <c r="AT1170" s="53"/>
      <c r="AU1170" s="53"/>
      <c r="AV1170" s="53"/>
      <c r="AW1170" s="53"/>
      <c r="AX1170" s="53"/>
    </row>
    <row r="1171" spans="1:251" ht="15" thickBot="1">
      <c r="B1171" s="51"/>
      <c r="C1171" s="51"/>
      <c r="D1171" s="51"/>
      <c r="E1171" s="51"/>
      <c r="F1171" s="51"/>
      <c r="G1171" s="51"/>
      <c r="H1171" s="51"/>
      <c r="I1171" s="51"/>
      <c r="J1171" s="51"/>
      <c r="K1171" s="51"/>
      <c r="L1171" s="52"/>
      <c r="M1171" s="52"/>
      <c r="N1171" s="52"/>
      <c r="O1171" s="52"/>
      <c r="P1171" s="51"/>
      <c r="Q1171" s="51"/>
      <c r="R1171" s="51"/>
      <c r="S1171" s="51"/>
      <c r="T1171" s="51"/>
      <c r="U1171" s="51"/>
      <c r="V1171" s="53"/>
      <c r="W1171" s="53"/>
      <c r="X1171" s="53"/>
      <c r="Y1171" s="53"/>
      <c r="Z1171" s="53"/>
      <c r="AA1171" s="53"/>
      <c r="AB1171" s="53"/>
      <c r="AC1171" s="53"/>
      <c r="AD1171" s="53"/>
      <c r="AE1171" s="53"/>
      <c r="AF1171" s="53"/>
      <c r="AG1171" s="53"/>
      <c r="AH1171" s="53"/>
      <c r="AI1171" s="53"/>
      <c r="AJ1171" s="53"/>
      <c r="AK1171" s="53"/>
      <c r="AL1171" s="53"/>
      <c r="AM1171" s="53"/>
      <c r="AN1171" s="53"/>
      <c r="AO1171" s="53"/>
      <c r="AP1171" s="53"/>
      <c r="AQ1171" s="53"/>
      <c r="AR1171" s="53"/>
      <c r="AS1171" s="53"/>
      <c r="AT1171" s="53"/>
      <c r="AU1171" s="53"/>
      <c r="AV1171" s="53"/>
      <c r="AW1171" s="53"/>
      <c r="AX1171" s="65" t="s">
        <v>111</v>
      </c>
    </row>
    <row r="1172" spans="1:251" s="59" customFormat="1" ht="13.5" customHeight="1">
      <c r="A1172" s="51"/>
      <c r="B1172" s="116" t="s">
        <v>112</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8"/>
      <c r="AA1172" s="122" t="s">
        <v>113</v>
      </c>
      <c r="AB1172" s="117"/>
      <c r="AC1172" s="117"/>
      <c r="AD1172" s="117"/>
      <c r="AE1172" s="117"/>
      <c r="AF1172" s="117"/>
      <c r="AG1172" s="117"/>
      <c r="AH1172" s="117"/>
      <c r="AI1172" s="118"/>
      <c r="AJ1172" s="122" t="s">
        <v>114</v>
      </c>
      <c r="AK1172" s="117"/>
      <c r="AL1172" s="117"/>
      <c r="AM1172" s="117"/>
      <c r="AN1172" s="117"/>
      <c r="AO1172" s="117"/>
      <c r="AP1172" s="117"/>
      <c r="AQ1172" s="117"/>
      <c r="AR1172" s="118"/>
      <c r="AS1172" s="122" t="s">
        <v>115</v>
      </c>
      <c r="AT1172" s="117"/>
      <c r="AU1172" s="117"/>
      <c r="AV1172" s="117"/>
      <c r="AW1172" s="117"/>
      <c r="AX1172" s="124"/>
      <c r="AY1172" s="45"/>
      <c r="AZ1172" s="45"/>
      <c r="BA1172" s="45"/>
      <c r="BB1172" s="45"/>
      <c r="BC1172" s="45"/>
      <c r="BD1172" s="45"/>
      <c r="BE1172" s="45"/>
      <c r="BF1172" s="45"/>
      <c r="BG1172" s="45"/>
      <c r="BH1172" s="45"/>
      <c r="BI1172" s="45"/>
      <c r="BJ1172" s="45"/>
      <c r="BK1172" s="45"/>
      <c r="BL1172" s="45"/>
      <c r="BM1172" s="45"/>
      <c r="BN1172" s="45"/>
      <c r="BO1172" s="45"/>
      <c r="BP1172" s="45"/>
      <c r="BQ1172" s="45"/>
      <c r="BR1172" s="45"/>
      <c r="BS1172" s="45"/>
      <c r="BT1172" s="45"/>
      <c r="BU1172" s="45"/>
      <c r="BV1172" s="45"/>
      <c r="BW1172" s="45"/>
      <c r="BX1172" s="45"/>
      <c r="BY1172" s="45"/>
      <c r="BZ1172" s="45"/>
      <c r="CA1172" s="45"/>
      <c r="CB1172" s="45"/>
      <c r="CC1172" s="45"/>
      <c r="CD1172" s="45"/>
      <c r="CE1172" s="45"/>
      <c r="CF1172" s="45"/>
      <c r="CG1172" s="45"/>
      <c r="CH1172" s="45"/>
      <c r="CI1172" s="45"/>
      <c r="CJ1172" s="45"/>
      <c r="CK1172" s="45"/>
      <c r="CL1172" s="45"/>
      <c r="CM1172" s="45"/>
      <c r="CN1172" s="45"/>
      <c r="CO1172" s="45"/>
      <c r="CP1172" s="45"/>
      <c r="CQ1172" s="45"/>
      <c r="CR1172" s="45"/>
      <c r="CS1172" s="45"/>
      <c r="CT1172" s="45"/>
      <c r="CU1172" s="45"/>
      <c r="CV1172" s="45"/>
      <c r="CW1172" s="45"/>
      <c r="CX1172" s="45"/>
      <c r="CY1172" s="45"/>
      <c r="CZ1172" s="45"/>
      <c r="DA1172" s="45"/>
      <c r="DB1172" s="45"/>
      <c r="DC1172" s="45"/>
      <c r="DD1172" s="45"/>
      <c r="DE1172" s="45"/>
      <c r="DF1172" s="45"/>
      <c r="DG1172" s="45"/>
      <c r="DH1172" s="45"/>
      <c r="DI1172" s="45"/>
      <c r="DJ1172" s="45"/>
      <c r="DK1172" s="45"/>
      <c r="DL1172" s="45"/>
      <c r="DM1172" s="45"/>
      <c r="DN1172" s="45"/>
      <c r="DO1172" s="45"/>
      <c r="DP1172" s="45"/>
      <c r="DQ1172" s="45"/>
      <c r="DR1172" s="45"/>
      <c r="DS1172" s="45"/>
      <c r="DT1172" s="45"/>
      <c r="DU1172" s="45"/>
      <c r="DV1172" s="45"/>
      <c r="DW1172" s="45"/>
      <c r="DX1172" s="45"/>
      <c r="DY1172" s="45"/>
      <c r="DZ1172" s="45"/>
      <c r="EA1172" s="45"/>
      <c r="EB1172" s="45"/>
      <c r="EC1172" s="45"/>
      <c r="ED1172" s="45"/>
      <c r="EE1172" s="45"/>
      <c r="EF1172" s="45"/>
      <c r="EG1172" s="45"/>
      <c r="EH1172" s="45"/>
      <c r="EI1172" s="45"/>
      <c r="EJ1172" s="45"/>
      <c r="EK1172" s="45"/>
      <c r="EL1172" s="45"/>
      <c r="EM1172" s="45"/>
      <c r="EN1172" s="45"/>
      <c r="EO1172" s="45"/>
      <c r="EP1172" s="45"/>
      <c r="EQ1172" s="45"/>
      <c r="ER1172" s="45"/>
      <c r="ES1172" s="45"/>
      <c r="ET1172" s="45"/>
      <c r="EU1172" s="45"/>
      <c r="EV1172" s="45"/>
      <c r="EW1172" s="45"/>
      <c r="EX1172" s="45"/>
      <c r="EY1172" s="45"/>
      <c r="EZ1172" s="45"/>
      <c r="FA1172" s="45"/>
      <c r="FB1172" s="45"/>
      <c r="FC1172" s="45"/>
      <c r="FD1172" s="45"/>
      <c r="FE1172" s="45"/>
      <c r="FF1172" s="45"/>
      <c r="FG1172" s="45"/>
      <c r="FH1172" s="45"/>
      <c r="FI1172" s="45"/>
      <c r="FJ1172" s="45"/>
      <c r="FK1172" s="45"/>
      <c r="FL1172" s="45"/>
      <c r="FM1172" s="45"/>
      <c r="FN1172" s="45"/>
      <c r="FO1172" s="45"/>
      <c r="FP1172" s="45"/>
      <c r="FQ1172" s="45"/>
      <c r="FR1172" s="45"/>
      <c r="FS1172" s="45"/>
      <c r="FT1172" s="45"/>
      <c r="FU1172" s="45"/>
      <c r="FV1172" s="45"/>
      <c r="FW1172" s="45"/>
      <c r="FX1172" s="45"/>
      <c r="FY1172" s="45"/>
      <c r="FZ1172" s="45"/>
      <c r="GA1172" s="45"/>
      <c r="GB1172" s="45"/>
      <c r="GC1172" s="45"/>
      <c r="GD1172" s="45"/>
      <c r="GE1172" s="45"/>
      <c r="GF1172" s="45"/>
      <c r="GG1172" s="45"/>
      <c r="GH1172" s="45"/>
      <c r="GI1172" s="45"/>
      <c r="GJ1172" s="45"/>
      <c r="GK1172" s="45"/>
      <c r="GL1172" s="45"/>
      <c r="GM1172" s="45"/>
      <c r="GN1172" s="45"/>
      <c r="GO1172" s="45"/>
      <c r="GP1172" s="45"/>
      <c r="GQ1172" s="45"/>
      <c r="GR1172" s="45"/>
      <c r="GS1172" s="45"/>
      <c r="GT1172" s="45"/>
      <c r="GU1172" s="45"/>
      <c r="GV1172" s="45"/>
      <c r="GW1172" s="45"/>
      <c r="GX1172" s="45"/>
      <c r="GY1172" s="45"/>
      <c r="GZ1172" s="45"/>
      <c r="HA1172" s="45"/>
      <c r="HB1172" s="45"/>
      <c r="HC1172" s="45"/>
      <c r="HD1172" s="45"/>
      <c r="HE1172" s="45"/>
      <c r="HF1172" s="45"/>
      <c r="HG1172" s="45"/>
      <c r="HH1172" s="45"/>
      <c r="HI1172" s="45"/>
      <c r="HJ1172" s="45"/>
      <c r="HK1172" s="45"/>
      <c r="HL1172" s="45"/>
      <c r="HM1172" s="45"/>
      <c r="HN1172" s="45"/>
      <c r="HO1172" s="45"/>
      <c r="HP1172" s="45"/>
      <c r="HQ1172" s="45"/>
      <c r="HR1172" s="45"/>
      <c r="HS1172" s="45"/>
      <c r="HT1172" s="45"/>
      <c r="HU1172" s="45"/>
      <c r="HV1172" s="45"/>
      <c r="HW1172" s="45"/>
      <c r="HX1172" s="45"/>
      <c r="HY1172" s="45"/>
      <c r="HZ1172" s="45"/>
      <c r="IA1172" s="45"/>
      <c r="IB1172" s="45"/>
      <c r="IC1172" s="45"/>
      <c r="ID1172" s="45"/>
      <c r="IE1172" s="45"/>
      <c r="IF1172" s="45"/>
      <c r="IG1172" s="45"/>
      <c r="IH1172" s="45"/>
      <c r="II1172" s="45"/>
      <c r="IJ1172" s="45"/>
      <c r="IK1172" s="45"/>
      <c r="IL1172" s="45"/>
      <c r="IM1172" s="45"/>
      <c r="IN1172" s="45"/>
      <c r="IO1172" s="45"/>
      <c r="IP1172" s="45"/>
      <c r="IQ1172" s="45"/>
    </row>
    <row r="1173" spans="1:251" s="59" customFormat="1">
      <c r="A1173" s="51"/>
      <c r="B1173" s="119"/>
      <c r="C1173" s="120"/>
      <c r="D1173" s="120"/>
      <c r="E1173" s="120"/>
      <c r="F1173" s="120"/>
      <c r="G1173" s="120"/>
      <c r="H1173" s="120"/>
      <c r="I1173" s="120"/>
      <c r="J1173" s="120"/>
      <c r="K1173" s="120"/>
      <c r="L1173" s="120"/>
      <c r="M1173" s="120"/>
      <c r="N1173" s="120"/>
      <c r="O1173" s="120"/>
      <c r="P1173" s="120"/>
      <c r="Q1173" s="120"/>
      <c r="R1173" s="120"/>
      <c r="S1173" s="120"/>
      <c r="T1173" s="120"/>
      <c r="U1173" s="120"/>
      <c r="V1173" s="120"/>
      <c r="W1173" s="120"/>
      <c r="X1173" s="120"/>
      <c r="Y1173" s="120"/>
      <c r="Z1173" s="121"/>
      <c r="AA1173" s="123"/>
      <c r="AB1173" s="120"/>
      <c r="AC1173" s="120"/>
      <c r="AD1173" s="120"/>
      <c r="AE1173" s="120"/>
      <c r="AF1173" s="120"/>
      <c r="AG1173" s="120"/>
      <c r="AH1173" s="120"/>
      <c r="AI1173" s="121"/>
      <c r="AJ1173" s="123"/>
      <c r="AK1173" s="120"/>
      <c r="AL1173" s="120"/>
      <c r="AM1173" s="120"/>
      <c r="AN1173" s="120"/>
      <c r="AO1173" s="120"/>
      <c r="AP1173" s="120"/>
      <c r="AQ1173" s="120"/>
      <c r="AR1173" s="121"/>
      <c r="AS1173" s="123"/>
      <c r="AT1173" s="120"/>
      <c r="AU1173" s="120"/>
      <c r="AV1173" s="120"/>
      <c r="AW1173" s="120"/>
      <c r="AX1173" s="125"/>
      <c r="AY1173" s="45"/>
      <c r="AZ1173" s="45"/>
      <c r="BA1173" s="45"/>
      <c r="BB1173" s="66"/>
      <c r="BC1173" s="67"/>
      <c r="BE1173" s="45"/>
      <c r="BF1173" s="45"/>
      <c r="BG1173" s="45"/>
      <c r="BH1173" s="45"/>
      <c r="BI1173" s="45"/>
      <c r="BJ1173" s="45"/>
      <c r="BK1173" s="45"/>
      <c r="BL1173" s="45"/>
      <c r="BM1173" s="45"/>
      <c r="BN1173" s="45"/>
      <c r="BO1173" s="45"/>
      <c r="BP1173" s="45"/>
      <c r="BQ1173" s="45"/>
      <c r="BR1173" s="45"/>
      <c r="BS1173" s="45"/>
      <c r="BT1173" s="45"/>
      <c r="BU1173" s="45"/>
      <c r="BV1173" s="45"/>
      <c r="BW1173" s="45"/>
      <c r="BX1173" s="45"/>
      <c r="BY1173" s="45"/>
      <c r="BZ1173" s="45"/>
      <c r="CA1173" s="45"/>
      <c r="CB1173" s="45"/>
      <c r="CC1173" s="45"/>
      <c r="CD1173" s="45"/>
      <c r="CE1173" s="45"/>
      <c r="CF1173" s="45"/>
      <c r="CG1173" s="45"/>
      <c r="CH1173" s="45"/>
      <c r="CI1173" s="45"/>
      <c r="CJ1173" s="45"/>
      <c r="CK1173" s="45"/>
      <c r="CL1173" s="45"/>
      <c r="CM1173" s="45"/>
      <c r="CN1173" s="45"/>
      <c r="CO1173" s="45"/>
      <c r="CP1173" s="45"/>
      <c r="CQ1173" s="45"/>
      <c r="CR1173" s="45"/>
      <c r="CS1173" s="45"/>
      <c r="CT1173" s="45"/>
      <c r="CU1173" s="45"/>
      <c r="CV1173" s="45"/>
      <c r="CW1173" s="45"/>
      <c r="CX1173" s="45"/>
      <c r="CY1173" s="45"/>
      <c r="CZ1173" s="45"/>
      <c r="DA1173" s="45"/>
      <c r="DB1173" s="45"/>
      <c r="DC1173" s="45"/>
      <c r="DD1173" s="45"/>
      <c r="DE1173" s="45"/>
      <c r="DF1173" s="45"/>
      <c r="DG1173" s="45"/>
      <c r="DH1173" s="45"/>
      <c r="DI1173" s="45"/>
      <c r="DJ1173" s="45"/>
      <c r="DK1173" s="45"/>
      <c r="DL1173" s="45"/>
      <c r="DM1173" s="45"/>
      <c r="DN1173" s="45"/>
      <c r="DO1173" s="45"/>
      <c r="DP1173" s="45"/>
      <c r="DQ1173" s="45"/>
      <c r="DR1173" s="45"/>
      <c r="DS1173" s="45"/>
      <c r="DT1173" s="45"/>
      <c r="DU1173" s="45"/>
      <c r="DV1173" s="45"/>
      <c r="DW1173" s="45"/>
      <c r="DX1173" s="45"/>
      <c r="DY1173" s="45"/>
      <c r="DZ1173" s="45"/>
      <c r="EA1173" s="45"/>
      <c r="EB1173" s="45"/>
      <c r="EC1173" s="45"/>
      <c r="ED1173" s="45"/>
      <c r="EE1173" s="45"/>
      <c r="EF1173" s="45"/>
      <c r="EG1173" s="45"/>
      <c r="EH1173" s="45"/>
      <c r="EI1173" s="45"/>
      <c r="EJ1173" s="45"/>
      <c r="EK1173" s="45"/>
      <c r="EL1173" s="45"/>
      <c r="EM1173" s="45"/>
      <c r="EN1173" s="45"/>
      <c r="EO1173" s="45"/>
      <c r="EP1173" s="45"/>
      <c r="EQ1173" s="45"/>
      <c r="ER1173" s="45"/>
      <c r="ES1173" s="45"/>
      <c r="ET1173" s="45"/>
      <c r="EU1173" s="45"/>
      <c r="EV1173" s="45"/>
      <c r="EW1173" s="45"/>
      <c r="EX1173" s="45"/>
      <c r="EY1173" s="45"/>
      <c r="EZ1173" s="45"/>
      <c r="FA1173" s="45"/>
      <c r="FB1173" s="45"/>
      <c r="FC1173" s="45"/>
      <c r="FD1173" s="45"/>
      <c r="FE1173" s="45"/>
      <c r="FF1173" s="45"/>
      <c r="FG1173" s="45"/>
      <c r="FH1173" s="45"/>
      <c r="FI1173" s="45"/>
      <c r="FJ1173" s="45"/>
      <c r="FK1173" s="45"/>
      <c r="FL1173" s="45"/>
      <c r="FM1173" s="45"/>
      <c r="FN1173" s="45"/>
      <c r="FO1173" s="45"/>
      <c r="FP1173" s="45"/>
      <c r="FQ1173" s="45"/>
      <c r="FR1173" s="45"/>
      <c r="FS1173" s="45"/>
      <c r="FT1173" s="45"/>
      <c r="FU1173" s="45"/>
      <c r="FV1173" s="45"/>
      <c r="FW1173" s="45"/>
      <c r="FX1173" s="45"/>
      <c r="FY1173" s="45"/>
      <c r="FZ1173" s="45"/>
      <c r="GA1173" s="45"/>
      <c r="GB1173" s="45"/>
      <c r="GC1173" s="45"/>
      <c r="GD1173" s="45"/>
      <c r="GE1173" s="45"/>
      <c r="GF1173" s="45"/>
      <c r="GG1173" s="45"/>
      <c r="GH1173" s="45"/>
      <c r="GI1173" s="45"/>
      <c r="GJ1173" s="45"/>
      <c r="GK1173" s="45"/>
      <c r="GL1173" s="45"/>
      <c r="GM1173" s="45"/>
      <c r="GN1173" s="45"/>
      <c r="GO1173" s="45"/>
      <c r="GP1173" s="45"/>
      <c r="GQ1173" s="45"/>
      <c r="GR1173" s="45"/>
      <c r="GS1173" s="45"/>
      <c r="GT1173" s="45"/>
      <c r="GU1173" s="45"/>
      <c r="GV1173" s="45"/>
      <c r="GW1173" s="45"/>
      <c r="GX1173" s="45"/>
      <c r="GY1173" s="45"/>
      <c r="GZ1173" s="45"/>
      <c r="HA1173" s="45"/>
      <c r="HB1173" s="45"/>
      <c r="HC1173" s="45"/>
      <c r="HD1173" s="45"/>
      <c r="HE1173" s="45"/>
      <c r="HF1173" s="45"/>
      <c r="HG1173" s="45"/>
      <c r="HH1173" s="45"/>
      <c r="HI1173" s="45"/>
      <c r="HJ1173" s="45"/>
      <c r="HK1173" s="45"/>
      <c r="HL1173" s="45"/>
      <c r="HM1173" s="45"/>
      <c r="HN1173" s="45"/>
      <c r="HO1173" s="45"/>
      <c r="HP1173" s="45"/>
      <c r="HQ1173" s="45"/>
      <c r="HR1173" s="45"/>
      <c r="HS1173" s="45"/>
      <c r="HT1173" s="45"/>
      <c r="HU1173" s="45"/>
      <c r="HV1173" s="45"/>
      <c r="HW1173" s="45"/>
      <c r="HX1173" s="45"/>
      <c r="HY1173" s="45"/>
      <c r="HZ1173" s="45"/>
      <c r="IA1173" s="45"/>
      <c r="IB1173" s="45"/>
      <c r="IC1173" s="45"/>
      <c r="ID1173" s="45"/>
      <c r="IE1173" s="45"/>
      <c r="IF1173" s="45"/>
      <c r="IG1173" s="45"/>
      <c r="IH1173" s="45"/>
      <c r="II1173" s="45"/>
      <c r="IJ1173" s="45"/>
      <c r="IK1173" s="45"/>
      <c r="IL1173" s="45"/>
      <c r="IM1173" s="45"/>
      <c r="IN1173" s="45"/>
      <c r="IO1173" s="45"/>
      <c r="IP1173" s="45"/>
      <c r="IQ1173" s="45"/>
    </row>
    <row r="1174" spans="1:251" s="59" customFormat="1" ht="18.75" customHeight="1">
      <c r="A1174" s="51"/>
      <c r="B1174" s="68"/>
      <c r="C1174" s="126" t="s">
        <v>288</v>
      </c>
      <c r="D1174" s="127"/>
      <c r="E1174" s="127"/>
      <c r="F1174" s="127"/>
      <c r="G1174" s="127"/>
      <c r="H1174" s="127"/>
      <c r="I1174" s="127"/>
      <c r="J1174" s="127"/>
      <c r="K1174" s="127"/>
      <c r="L1174" s="127"/>
      <c r="M1174" s="127"/>
      <c r="N1174" s="127"/>
      <c r="O1174" s="127"/>
      <c r="P1174" s="127"/>
      <c r="Q1174" s="127"/>
      <c r="R1174" s="127"/>
      <c r="S1174" s="127"/>
      <c r="T1174" s="127"/>
      <c r="U1174" s="127"/>
      <c r="V1174" s="127"/>
      <c r="W1174" s="127"/>
      <c r="X1174" s="127"/>
      <c r="Y1174" s="127"/>
      <c r="Z1174" s="128"/>
      <c r="AA1174" s="129">
        <v>76000</v>
      </c>
      <c r="AB1174" s="130"/>
      <c r="AC1174" s="130"/>
      <c r="AD1174" s="130"/>
      <c r="AE1174" s="130"/>
      <c r="AF1174" s="130"/>
      <c r="AG1174" s="130"/>
      <c r="AH1174" s="130"/>
      <c r="AI1174" s="131"/>
      <c r="AJ1174" s="129">
        <v>91980</v>
      </c>
      <c r="AK1174" s="130"/>
      <c r="AL1174" s="130"/>
      <c r="AM1174" s="130"/>
      <c r="AN1174" s="130"/>
      <c r="AO1174" s="130"/>
      <c r="AP1174" s="130"/>
      <c r="AQ1174" s="130"/>
      <c r="AR1174" s="131"/>
      <c r="AS1174" s="132"/>
      <c r="AT1174" s="133"/>
      <c r="AU1174" s="133"/>
      <c r="AV1174" s="133"/>
      <c r="AW1174" s="133"/>
      <c r="AX1174" s="134"/>
      <c r="AY1174" s="45"/>
      <c r="AZ1174" s="45"/>
      <c r="BA1174" s="45"/>
      <c r="BB1174" s="45"/>
      <c r="BC1174" s="45"/>
      <c r="BD1174" s="45"/>
      <c r="BE1174" s="45"/>
      <c r="BF1174" s="45"/>
      <c r="BG1174" s="45"/>
      <c r="BH1174" s="45"/>
      <c r="BI1174" s="45"/>
      <c r="BJ1174" s="45"/>
      <c r="BK1174" s="45"/>
      <c r="BL1174" s="45"/>
      <c r="BM1174" s="45"/>
      <c r="BN1174" s="45"/>
      <c r="BO1174" s="45"/>
      <c r="BP1174" s="45"/>
      <c r="BQ1174" s="45"/>
      <c r="BR1174" s="45"/>
      <c r="BS1174" s="45"/>
      <c r="BT1174" s="45"/>
      <c r="BU1174" s="45"/>
      <c r="BV1174" s="45"/>
      <c r="BW1174" s="45"/>
      <c r="BX1174" s="45"/>
      <c r="BY1174" s="45"/>
      <c r="BZ1174" s="45"/>
      <c r="CA1174" s="45"/>
      <c r="CB1174" s="45"/>
      <c r="CC1174" s="45"/>
      <c r="CD1174" s="45"/>
      <c r="CE1174" s="45"/>
      <c r="CF1174" s="45"/>
      <c r="CG1174" s="45"/>
      <c r="CH1174" s="45"/>
      <c r="CI1174" s="45"/>
      <c r="CJ1174" s="45"/>
      <c r="CK1174" s="45"/>
      <c r="CL1174" s="45"/>
      <c r="CM1174" s="45"/>
      <c r="CN1174" s="45"/>
      <c r="CO1174" s="45"/>
      <c r="CP1174" s="45"/>
      <c r="CQ1174" s="45"/>
      <c r="CR1174" s="45"/>
      <c r="CS1174" s="45"/>
      <c r="CT1174" s="45"/>
      <c r="CU1174" s="45"/>
      <c r="CV1174" s="45"/>
      <c r="CW1174" s="45"/>
      <c r="CX1174" s="45"/>
      <c r="CY1174" s="45"/>
      <c r="CZ1174" s="45"/>
      <c r="DA1174" s="45"/>
      <c r="DB1174" s="45"/>
      <c r="DC1174" s="45"/>
      <c r="DD1174" s="45"/>
      <c r="DE1174" s="45"/>
      <c r="DF1174" s="45"/>
      <c r="DG1174" s="45"/>
      <c r="DH1174" s="45"/>
      <c r="DI1174" s="45"/>
      <c r="DJ1174" s="45"/>
      <c r="DK1174" s="45"/>
      <c r="DL1174" s="45"/>
      <c r="DM1174" s="45"/>
      <c r="DN1174" s="45"/>
      <c r="DO1174" s="45"/>
      <c r="DP1174" s="45"/>
      <c r="DQ1174" s="45"/>
      <c r="DR1174" s="45"/>
      <c r="DS1174" s="45"/>
      <c r="DT1174" s="45"/>
      <c r="DU1174" s="45"/>
      <c r="DV1174" s="45"/>
      <c r="DW1174" s="45"/>
      <c r="DX1174" s="45"/>
      <c r="DY1174" s="45"/>
      <c r="DZ1174" s="45"/>
      <c r="EA1174" s="45"/>
      <c r="EB1174" s="45"/>
      <c r="EC1174" s="45"/>
      <c r="ED1174" s="45"/>
      <c r="EE1174" s="45"/>
      <c r="EF1174" s="45"/>
      <c r="EG1174" s="45"/>
      <c r="EH1174" s="45"/>
      <c r="EI1174" s="45"/>
      <c r="EJ1174" s="45"/>
      <c r="EK1174" s="45"/>
      <c r="EL1174" s="45"/>
      <c r="EM1174" s="45"/>
      <c r="EN1174" s="45"/>
      <c r="EO1174" s="45"/>
      <c r="EP1174" s="45"/>
      <c r="EQ1174" s="45"/>
      <c r="ER1174" s="45"/>
      <c r="ES1174" s="45"/>
      <c r="ET1174" s="45"/>
      <c r="EU1174" s="45"/>
      <c r="EV1174" s="45"/>
      <c r="EW1174" s="45"/>
      <c r="EX1174" s="45"/>
      <c r="EY1174" s="45"/>
      <c r="EZ1174" s="45"/>
      <c r="FA1174" s="45"/>
      <c r="FB1174" s="45"/>
      <c r="FC1174" s="45"/>
      <c r="FD1174" s="45"/>
      <c r="FE1174" s="45"/>
      <c r="FF1174" s="45"/>
      <c r="FG1174" s="45"/>
      <c r="FH1174" s="45"/>
      <c r="FI1174" s="45"/>
      <c r="FJ1174" s="45"/>
      <c r="FK1174" s="45"/>
      <c r="FL1174" s="45"/>
      <c r="FM1174" s="45"/>
      <c r="FN1174" s="45"/>
      <c r="FO1174" s="45"/>
      <c r="FP1174" s="45"/>
      <c r="FQ1174" s="45"/>
      <c r="FR1174" s="45"/>
      <c r="FS1174" s="45"/>
      <c r="FT1174" s="45"/>
      <c r="FU1174" s="45"/>
      <c r="FV1174" s="45"/>
      <c r="FW1174" s="45"/>
      <c r="FX1174" s="45"/>
      <c r="FY1174" s="45"/>
      <c r="FZ1174" s="45"/>
      <c r="GA1174" s="45"/>
      <c r="GB1174" s="45"/>
      <c r="GC1174" s="45"/>
      <c r="GD1174" s="45"/>
      <c r="GE1174" s="45"/>
      <c r="GF1174" s="45"/>
      <c r="GG1174" s="45"/>
      <c r="GH1174" s="45"/>
      <c r="GI1174" s="45"/>
      <c r="GJ1174" s="45"/>
      <c r="GK1174" s="45"/>
      <c r="GL1174" s="45"/>
      <c r="GM1174" s="45"/>
      <c r="GN1174" s="45"/>
      <c r="GO1174" s="45"/>
      <c r="GP1174" s="45"/>
      <c r="GQ1174" s="45"/>
      <c r="GR1174" s="45"/>
      <c r="GS1174" s="45"/>
      <c r="GT1174" s="45"/>
      <c r="GU1174" s="45"/>
      <c r="GV1174" s="45"/>
      <c r="GW1174" s="45"/>
      <c r="GX1174" s="45"/>
      <c r="GY1174" s="45"/>
      <c r="GZ1174" s="45"/>
      <c r="HA1174" s="45"/>
      <c r="HB1174" s="45"/>
      <c r="HC1174" s="45"/>
      <c r="HD1174" s="45"/>
      <c r="HE1174" s="45"/>
      <c r="HF1174" s="45"/>
      <c r="HG1174" s="45"/>
      <c r="HH1174" s="45"/>
      <c r="HI1174" s="45"/>
      <c r="HJ1174" s="45"/>
      <c r="HK1174" s="45"/>
      <c r="HL1174" s="45"/>
      <c r="HM1174" s="45"/>
      <c r="HN1174" s="45"/>
      <c r="HO1174" s="45"/>
      <c r="HP1174" s="45"/>
      <c r="HQ1174" s="45"/>
      <c r="HR1174" s="45"/>
      <c r="HS1174" s="45"/>
      <c r="HT1174" s="45"/>
      <c r="HU1174" s="45"/>
      <c r="HV1174" s="45"/>
      <c r="HW1174" s="45"/>
      <c r="HX1174" s="45"/>
      <c r="HY1174" s="45"/>
      <c r="HZ1174" s="45"/>
      <c r="IA1174" s="45"/>
      <c r="IB1174" s="45"/>
      <c r="IC1174" s="45"/>
      <c r="ID1174" s="45"/>
      <c r="IE1174" s="45"/>
      <c r="IF1174" s="45"/>
      <c r="IG1174" s="45"/>
      <c r="IH1174" s="45"/>
      <c r="II1174" s="45"/>
      <c r="IJ1174" s="45"/>
      <c r="IK1174" s="45"/>
      <c r="IL1174" s="45"/>
      <c r="IM1174" s="45"/>
      <c r="IN1174" s="45"/>
      <c r="IO1174" s="45"/>
      <c r="IP1174" s="45"/>
      <c r="IQ1174" s="45"/>
    </row>
    <row r="1175" spans="1:251" s="59" customFormat="1" ht="18.75" customHeight="1">
      <c r="A1175" s="51"/>
      <c r="B1175" s="68"/>
      <c r="C1175" s="126" t="s">
        <v>289</v>
      </c>
      <c r="D1175" s="127"/>
      <c r="E1175" s="127"/>
      <c r="F1175" s="127"/>
      <c r="G1175" s="127"/>
      <c r="H1175" s="127"/>
      <c r="I1175" s="127"/>
      <c r="J1175" s="127"/>
      <c r="K1175" s="127"/>
      <c r="L1175" s="127"/>
      <c r="M1175" s="127"/>
      <c r="N1175" s="127"/>
      <c r="O1175" s="127"/>
      <c r="P1175" s="127"/>
      <c r="Q1175" s="127"/>
      <c r="R1175" s="127"/>
      <c r="S1175" s="127"/>
      <c r="T1175" s="127"/>
      <c r="U1175" s="127"/>
      <c r="V1175" s="127"/>
      <c r="W1175" s="127"/>
      <c r="X1175" s="127"/>
      <c r="Y1175" s="127"/>
      <c r="Z1175" s="128"/>
      <c r="AA1175" s="129">
        <v>54400</v>
      </c>
      <c r="AB1175" s="130"/>
      <c r="AC1175" s="130"/>
      <c r="AD1175" s="130"/>
      <c r="AE1175" s="130"/>
      <c r="AF1175" s="130"/>
      <c r="AG1175" s="130"/>
      <c r="AH1175" s="130"/>
      <c r="AI1175" s="131"/>
      <c r="AJ1175" s="129">
        <v>61250</v>
      </c>
      <c r="AK1175" s="130"/>
      <c r="AL1175" s="130"/>
      <c r="AM1175" s="130"/>
      <c r="AN1175" s="130"/>
      <c r="AO1175" s="130"/>
      <c r="AP1175" s="130"/>
      <c r="AQ1175" s="130"/>
      <c r="AR1175" s="131"/>
      <c r="AS1175" s="132"/>
      <c r="AT1175" s="133"/>
      <c r="AU1175" s="133"/>
      <c r="AV1175" s="133"/>
      <c r="AW1175" s="133"/>
      <c r="AX1175" s="134"/>
      <c r="AY1175" s="45"/>
      <c r="AZ1175" s="45"/>
      <c r="BA1175" s="45"/>
      <c r="BB1175" s="45"/>
      <c r="BC1175" s="45"/>
      <c r="BD1175" s="45"/>
      <c r="BE1175" s="45"/>
      <c r="BF1175" s="45"/>
      <c r="BG1175" s="45"/>
      <c r="BH1175" s="45"/>
      <c r="BI1175" s="45"/>
      <c r="BJ1175" s="45"/>
      <c r="BK1175" s="45"/>
      <c r="BL1175" s="45"/>
      <c r="BM1175" s="45"/>
      <c r="BN1175" s="45"/>
      <c r="BO1175" s="45"/>
      <c r="BP1175" s="45"/>
      <c r="BQ1175" s="45"/>
      <c r="BR1175" s="45"/>
      <c r="BS1175" s="45"/>
      <c r="BT1175" s="45"/>
      <c r="BU1175" s="45"/>
      <c r="BV1175" s="45"/>
      <c r="BW1175" s="45"/>
      <c r="BX1175" s="45"/>
      <c r="BY1175" s="45"/>
      <c r="BZ1175" s="45"/>
      <c r="CA1175" s="45"/>
      <c r="CB1175" s="45"/>
      <c r="CC1175" s="45"/>
      <c r="CD1175" s="45"/>
      <c r="CE1175" s="45"/>
      <c r="CF1175" s="45"/>
      <c r="CG1175" s="45"/>
      <c r="CH1175" s="45"/>
      <c r="CI1175" s="45"/>
      <c r="CJ1175" s="45"/>
      <c r="CK1175" s="45"/>
      <c r="CL1175" s="45"/>
      <c r="CM1175" s="45"/>
      <c r="CN1175" s="45"/>
      <c r="CO1175" s="45"/>
      <c r="CP1175" s="45"/>
      <c r="CQ1175" s="45"/>
      <c r="CR1175" s="45"/>
      <c r="CS1175" s="45"/>
      <c r="CT1175" s="45"/>
      <c r="CU1175" s="45"/>
      <c r="CV1175" s="45"/>
      <c r="CW1175" s="45"/>
      <c r="CX1175" s="45"/>
      <c r="CY1175" s="45"/>
      <c r="CZ1175" s="45"/>
      <c r="DA1175" s="45"/>
      <c r="DB1175" s="45"/>
      <c r="DC1175" s="45"/>
      <c r="DD1175" s="45"/>
      <c r="DE1175" s="45"/>
      <c r="DF1175" s="45"/>
      <c r="DG1175" s="45"/>
      <c r="DH1175" s="45"/>
      <c r="DI1175" s="45"/>
      <c r="DJ1175" s="45"/>
      <c r="DK1175" s="45"/>
      <c r="DL1175" s="45"/>
      <c r="DM1175" s="45"/>
      <c r="DN1175" s="45"/>
      <c r="DO1175" s="45"/>
      <c r="DP1175" s="45"/>
      <c r="DQ1175" s="45"/>
      <c r="DR1175" s="45"/>
      <c r="DS1175" s="45"/>
      <c r="DT1175" s="45"/>
      <c r="DU1175" s="45"/>
      <c r="DV1175" s="45"/>
      <c r="DW1175" s="45"/>
      <c r="DX1175" s="45"/>
      <c r="DY1175" s="45"/>
      <c r="DZ1175" s="45"/>
      <c r="EA1175" s="45"/>
      <c r="EB1175" s="45"/>
      <c r="EC1175" s="45"/>
      <c r="ED1175" s="45"/>
      <c r="EE1175" s="45"/>
      <c r="EF1175" s="45"/>
      <c r="EG1175" s="45"/>
      <c r="EH1175" s="45"/>
      <c r="EI1175" s="45"/>
      <c r="EJ1175" s="45"/>
      <c r="EK1175" s="45"/>
      <c r="EL1175" s="45"/>
      <c r="EM1175" s="45"/>
      <c r="EN1175" s="45"/>
      <c r="EO1175" s="45"/>
      <c r="EP1175" s="45"/>
      <c r="EQ1175" s="45"/>
      <c r="ER1175" s="45"/>
      <c r="ES1175" s="45"/>
      <c r="ET1175" s="45"/>
      <c r="EU1175" s="45"/>
      <c r="EV1175" s="45"/>
      <c r="EW1175" s="45"/>
      <c r="EX1175" s="45"/>
      <c r="EY1175" s="45"/>
      <c r="EZ1175" s="45"/>
      <c r="FA1175" s="45"/>
      <c r="FB1175" s="45"/>
      <c r="FC1175" s="45"/>
      <c r="FD1175" s="45"/>
      <c r="FE1175" s="45"/>
      <c r="FF1175" s="45"/>
      <c r="FG1175" s="45"/>
      <c r="FH1175" s="45"/>
      <c r="FI1175" s="45"/>
      <c r="FJ1175" s="45"/>
      <c r="FK1175" s="45"/>
      <c r="FL1175" s="45"/>
      <c r="FM1175" s="45"/>
      <c r="FN1175" s="45"/>
      <c r="FO1175" s="45"/>
      <c r="FP1175" s="45"/>
      <c r="FQ1175" s="45"/>
      <c r="FR1175" s="45"/>
      <c r="FS1175" s="45"/>
      <c r="FT1175" s="45"/>
      <c r="FU1175" s="45"/>
      <c r="FV1175" s="45"/>
      <c r="FW1175" s="45"/>
      <c r="FX1175" s="45"/>
      <c r="FY1175" s="45"/>
      <c r="FZ1175" s="45"/>
      <c r="GA1175" s="45"/>
      <c r="GB1175" s="45"/>
      <c r="GC1175" s="45"/>
      <c r="GD1175" s="45"/>
      <c r="GE1175" s="45"/>
      <c r="GF1175" s="45"/>
      <c r="GG1175" s="45"/>
      <c r="GH1175" s="45"/>
      <c r="GI1175" s="45"/>
      <c r="GJ1175" s="45"/>
      <c r="GK1175" s="45"/>
      <c r="GL1175" s="45"/>
      <c r="GM1175" s="45"/>
      <c r="GN1175" s="45"/>
      <c r="GO1175" s="45"/>
      <c r="GP1175" s="45"/>
      <c r="GQ1175" s="45"/>
      <c r="GR1175" s="45"/>
      <c r="GS1175" s="45"/>
      <c r="GT1175" s="45"/>
      <c r="GU1175" s="45"/>
      <c r="GV1175" s="45"/>
      <c r="GW1175" s="45"/>
      <c r="GX1175" s="45"/>
      <c r="GY1175" s="45"/>
      <c r="GZ1175" s="45"/>
      <c r="HA1175" s="45"/>
      <c r="HB1175" s="45"/>
      <c r="HC1175" s="45"/>
      <c r="HD1175" s="45"/>
      <c r="HE1175" s="45"/>
      <c r="HF1175" s="45"/>
      <c r="HG1175" s="45"/>
      <c r="HH1175" s="45"/>
      <c r="HI1175" s="45"/>
      <c r="HJ1175" s="45"/>
      <c r="HK1175" s="45"/>
      <c r="HL1175" s="45"/>
      <c r="HM1175" s="45"/>
      <c r="HN1175" s="45"/>
      <c r="HO1175" s="45"/>
      <c r="HP1175" s="45"/>
      <c r="HQ1175" s="45"/>
      <c r="HR1175" s="45"/>
      <c r="HS1175" s="45"/>
      <c r="HT1175" s="45"/>
      <c r="HU1175" s="45"/>
      <c r="HV1175" s="45"/>
      <c r="HW1175" s="45"/>
      <c r="HX1175" s="45"/>
      <c r="HY1175" s="45"/>
      <c r="HZ1175" s="45"/>
      <c r="IA1175" s="45"/>
      <c r="IB1175" s="45"/>
      <c r="IC1175" s="45"/>
      <c r="ID1175" s="45"/>
      <c r="IE1175" s="45"/>
      <c r="IF1175" s="45"/>
      <c r="IG1175" s="45"/>
      <c r="IH1175" s="45"/>
      <c r="II1175" s="45"/>
      <c r="IJ1175" s="45"/>
      <c r="IK1175" s="45"/>
      <c r="IL1175" s="45"/>
      <c r="IM1175" s="45"/>
      <c r="IN1175" s="45"/>
      <c r="IO1175" s="45"/>
      <c r="IP1175" s="45"/>
      <c r="IQ1175" s="45"/>
    </row>
    <row r="1176" spans="1:251" s="59" customFormat="1" ht="18.75" customHeight="1">
      <c r="A1176" s="51"/>
      <c r="B1176" s="68"/>
      <c r="C1176" s="126" t="s">
        <v>261</v>
      </c>
      <c r="D1176" s="127"/>
      <c r="E1176" s="127"/>
      <c r="F1176" s="127"/>
      <c r="G1176" s="127"/>
      <c r="H1176" s="127"/>
      <c r="I1176" s="127"/>
      <c r="J1176" s="127"/>
      <c r="K1176" s="127"/>
      <c r="L1176" s="127"/>
      <c r="M1176" s="127"/>
      <c r="N1176" s="127"/>
      <c r="O1176" s="127"/>
      <c r="P1176" s="127"/>
      <c r="Q1176" s="127"/>
      <c r="R1176" s="127"/>
      <c r="S1176" s="127"/>
      <c r="T1176" s="127"/>
      <c r="U1176" s="127"/>
      <c r="V1176" s="127"/>
      <c r="W1176" s="127"/>
      <c r="X1176" s="127"/>
      <c r="Y1176" s="127"/>
      <c r="Z1176" s="128"/>
      <c r="AA1176" s="129">
        <v>37092</v>
      </c>
      <c r="AB1176" s="130"/>
      <c r="AC1176" s="130"/>
      <c r="AD1176" s="130"/>
      <c r="AE1176" s="130"/>
      <c r="AF1176" s="130"/>
      <c r="AG1176" s="130"/>
      <c r="AH1176" s="130"/>
      <c r="AI1176" s="131"/>
      <c r="AJ1176" s="129">
        <v>40586</v>
      </c>
      <c r="AK1176" s="130"/>
      <c r="AL1176" s="130"/>
      <c r="AM1176" s="130"/>
      <c r="AN1176" s="130"/>
      <c r="AO1176" s="130"/>
      <c r="AP1176" s="130"/>
      <c r="AQ1176" s="130"/>
      <c r="AR1176" s="131"/>
      <c r="AS1176" s="132"/>
      <c r="AT1176" s="133"/>
      <c r="AU1176" s="133"/>
      <c r="AV1176" s="133"/>
      <c r="AW1176" s="133"/>
      <c r="AX1176" s="134"/>
      <c r="AY1176" s="45"/>
      <c r="AZ1176" s="45"/>
      <c r="BA1176" s="45"/>
      <c r="BB1176" s="45"/>
      <c r="BC1176" s="45"/>
      <c r="BD1176" s="45"/>
      <c r="BE1176" s="45"/>
      <c r="BF1176" s="45"/>
      <c r="BG1176" s="45"/>
      <c r="BH1176" s="45"/>
      <c r="BI1176" s="45"/>
      <c r="BJ1176" s="45"/>
      <c r="BK1176" s="45"/>
      <c r="BL1176" s="45"/>
      <c r="BM1176" s="45"/>
      <c r="BN1176" s="45"/>
      <c r="BO1176" s="45"/>
      <c r="BP1176" s="45"/>
      <c r="BQ1176" s="45"/>
      <c r="BR1176" s="45"/>
      <c r="BS1176" s="45"/>
      <c r="BT1176" s="45"/>
      <c r="BU1176" s="45"/>
      <c r="BV1176" s="45"/>
      <c r="BW1176" s="45"/>
      <c r="BX1176" s="45"/>
      <c r="BY1176" s="45"/>
      <c r="BZ1176" s="45"/>
      <c r="CA1176" s="45"/>
      <c r="CB1176" s="45"/>
      <c r="CC1176" s="45"/>
      <c r="CD1176" s="45"/>
      <c r="CE1176" s="45"/>
      <c r="CF1176" s="45"/>
      <c r="CG1176" s="45"/>
      <c r="CH1176" s="45"/>
      <c r="CI1176" s="45"/>
      <c r="CJ1176" s="45"/>
      <c r="CK1176" s="45"/>
      <c r="CL1176" s="45"/>
      <c r="CM1176" s="45"/>
      <c r="CN1176" s="45"/>
      <c r="CO1176" s="45"/>
      <c r="CP1176" s="45"/>
      <c r="CQ1176" s="45"/>
      <c r="CR1176" s="45"/>
      <c r="CS1176" s="45"/>
      <c r="CT1176" s="45"/>
      <c r="CU1176" s="45"/>
      <c r="CV1176" s="45"/>
      <c r="CW1176" s="45"/>
      <c r="CX1176" s="45"/>
      <c r="CY1176" s="45"/>
      <c r="CZ1176" s="45"/>
      <c r="DA1176" s="45"/>
      <c r="DB1176" s="45"/>
      <c r="DC1176" s="45"/>
      <c r="DD1176" s="45"/>
      <c r="DE1176" s="45"/>
      <c r="DF1176" s="45"/>
      <c r="DG1176" s="45"/>
      <c r="DH1176" s="45"/>
      <c r="DI1176" s="45"/>
      <c r="DJ1176" s="45"/>
      <c r="DK1176" s="45"/>
      <c r="DL1176" s="45"/>
      <c r="DM1176" s="45"/>
      <c r="DN1176" s="45"/>
      <c r="DO1176" s="45"/>
      <c r="DP1176" s="45"/>
      <c r="DQ1176" s="45"/>
      <c r="DR1176" s="45"/>
      <c r="DS1176" s="45"/>
      <c r="DT1176" s="45"/>
      <c r="DU1176" s="45"/>
      <c r="DV1176" s="45"/>
      <c r="DW1176" s="45"/>
      <c r="DX1176" s="45"/>
      <c r="DY1176" s="45"/>
      <c r="DZ1176" s="45"/>
      <c r="EA1176" s="45"/>
      <c r="EB1176" s="45"/>
      <c r="EC1176" s="45"/>
      <c r="ED1176" s="45"/>
      <c r="EE1176" s="45"/>
      <c r="EF1176" s="45"/>
      <c r="EG1176" s="45"/>
      <c r="EH1176" s="45"/>
      <c r="EI1176" s="45"/>
      <c r="EJ1176" s="45"/>
      <c r="EK1176" s="45"/>
      <c r="EL1176" s="45"/>
      <c r="EM1176" s="45"/>
      <c r="EN1176" s="45"/>
      <c r="EO1176" s="45"/>
      <c r="EP1176" s="45"/>
      <c r="EQ1176" s="45"/>
      <c r="ER1176" s="45"/>
      <c r="ES1176" s="45"/>
      <c r="ET1176" s="45"/>
      <c r="EU1176" s="45"/>
      <c r="EV1176" s="45"/>
      <c r="EW1176" s="45"/>
      <c r="EX1176" s="45"/>
      <c r="EY1176" s="45"/>
      <c r="EZ1176" s="45"/>
      <c r="FA1176" s="45"/>
      <c r="FB1176" s="45"/>
      <c r="FC1176" s="45"/>
      <c r="FD1176" s="45"/>
      <c r="FE1176" s="45"/>
      <c r="FF1176" s="45"/>
      <c r="FG1176" s="45"/>
      <c r="FH1176" s="45"/>
      <c r="FI1176" s="45"/>
      <c r="FJ1176" s="45"/>
      <c r="FK1176" s="45"/>
      <c r="FL1176" s="45"/>
      <c r="FM1176" s="45"/>
      <c r="FN1176" s="45"/>
      <c r="FO1176" s="45"/>
      <c r="FP1176" s="45"/>
      <c r="FQ1176" s="45"/>
      <c r="FR1176" s="45"/>
      <c r="FS1176" s="45"/>
      <c r="FT1176" s="45"/>
      <c r="FU1176" s="45"/>
      <c r="FV1176" s="45"/>
      <c r="FW1176" s="45"/>
      <c r="FX1176" s="45"/>
      <c r="FY1176" s="45"/>
      <c r="FZ1176" s="45"/>
      <c r="GA1176" s="45"/>
      <c r="GB1176" s="45"/>
      <c r="GC1176" s="45"/>
      <c r="GD1176" s="45"/>
      <c r="GE1176" s="45"/>
      <c r="GF1176" s="45"/>
      <c r="GG1176" s="45"/>
      <c r="GH1176" s="45"/>
      <c r="GI1176" s="45"/>
      <c r="GJ1176" s="45"/>
      <c r="GK1176" s="45"/>
      <c r="GL1176" s="45"/>
      <c r="GM1176" s="45"/>
      <c r="GN1176" s="45"/>
      <c r="GO1176" s="45"/>
      <c r="GP1176" s="45"/>
      <c r="GQ1176" s="45"/>
      <c r="GR1176" s="45"/>
      <c r="GS1176" s="45"/>
      <c r="GT1176" s="45"/>
      <c r="GU1176" s="45"/>
      <c r="GV1176" s="45"/>
      <c r="GW1176" s="45"/>
      <c r="GX1176" s="45"/>
      <c r="GY1176" s="45"/>
      <c r="GZ1176" s="45"/>
      <c r="HA1176" s="45"/>
      <c r="HB1176" s="45"/>
      <c r="HC1176" s="45"/>
      <c r="HD1176" s="45"/>
      <c r="HE1176" s="45"/>
      <c r="HF1176" s="45"/>
      <c r="HG1176" s="45"/>
      <c r="HH1176" s="45"/>
      <c r="HI1176" s="45"/>
      <c r="HJ1176" s="45"/>
      <c r="HK1176" s="45"/>
      <c r="HL1176" s="45"/>
      <c r="HM1176" s="45"/>
      <c r="HN1176" s="45"/>
      <c r="HO1176" s="45"/>
      <c r="HP1176" s="45"/>
      <c r="HQ1176" s="45"/>
      <c r="HR1176" s="45"/>
      <c r="HS1176" s="45"/>
      <c r="HT1176" s="45"/>
      <c r="HU1176" s="45"/>
      <c r="HV1176" s="45"/>
      <c r="HW1176" s="45"/>
      <c r="HX1176" s="45"/>
      <c r="HY1176" s="45"/>
      <c r="HZ1176" s="45"/>
      <c r="IA1176" s="45"/>
      <c r="IB1176" s="45"/>
      <c r="IC1176" s="45"/>
      <c r="ID1176" s="45"/>
      <c r="IE1176" s="45"/>
      <c r="IF1176" s="45"/>
      <c r="IG1176" s="45"/>
      <c r="IH1176" s="45"/>
      <c r="II1176" s="45"/>
      <c r="IJ1176" s="45"/>
      <c r="IK1176" s="45"/>
      <c r="IL1176" s="45"/>
      <c r="IM1176" s="45"/>
      <c r="IN1176" s="45"/>
      <c r="IO1176" s="45"/>
      <c r="IP1176" s="45"/>
      <c r="IQ1176" s="45"/>
    </row>
    <row r="1177" spans="1:251" s="59" customFormat="1" ht="18.75" customHeight="1">
      <c r="A1177" s="51"/>
      <c r="B1177" s="68"/>
      <c r="C1177" s="126" t="s">
        <v>290</v>
      </c>
      <c r="D1177" s="127"/>
      <c r="E1177" s="127"/>
      <c r="F1177" s="127"/>
      <c r="G1177" s="127"/>
      <c r="H1177" s="127"/>
      <c r="I1177" s="127"/>
      <c r="J1177" s="127"/>
      <c r="K1177" s="127"/>
      <c r="L1177" s="127"/>
      <c r="M1177" s="127"/>
      <c r="N1177" s="127"/>
      <c r="O1177" s="127"/>
      <c r="P1177" s="127"/>
      <c r="Q1177" s="127"/>
      <c r="R1177" s="127"/>
      <c r="S1177" s="127"/>
      <c r="T1177" s="127"/>
      <c r="U1177" s="127"/>
      <c r="V1177" s="127"/>
      <c r="W1177" s="127"/>
      <c r="X1177" s="127"/>
      <c r="Y1177" s="127"/>
      <c r="Z1177" s="128"/>
      <c r="AA1177" s="129">
        <v>24825</v>
      </c>
      <c r="AB1177" s="130"/>
      <c r="AC1177" s="130"/>
      <c r="AD1177" s="130"/>
      <c r="AE1177" s="130"/>
      <c r="AF1177" s="130"/>
      <c r="AG1177" s="130"/>
      <c r="AH1177" s="130"/>
      <c r="AI1177" s="131"/>
      <c r="AJ1177" s="129">
        <v>19040</v>
      </c>
      <c r="AK1177" s="130"/>
      <c r="AL1177" s="130"/>
      <c r="AM1177" s="130"/>
      <c r="AN1177" s="130"/>
      <c r="AO1177" s="130"/>
      <c r="AP1177" s="130"/>
      <c r="AQ1177" s="130"/>
      <c r="AR1177" s="131"/>
      <c r="AS1177" s="132"/>
      <c r="AT1177" s="133"/>
      <c r="AU1177" s="133"/>
      <c r="AV1177" s="133"/>
      <c r="AW1177" s="133"/>
      <c r="AX1177" s="134"/>
      <c r="AY1177" s="45"/>
      <c r="AZ1177" s="45"/>
      <c r="BA1177" s="45"/>
      <c r="BB1177" s="45"/>
      <c r="BC1177" s="45"/>
      <c r="BD1177" s="45"/>
      <c r="BE1177" s="45"/>
      <c r="BF1177" s="45"/>
      <c r="BG1177" s="45"/>
      <c r="BH1177" s="45"/>
      <c r="BI1177" s="45"/>
      <c r="BJ1177" s="45"/>
      <c r="BK1177" s="45"/>
      <c r="BL1177" s="45"/>
      <c r="BM1177" s="45"/>
      <c r="BN1177" s="45"/>
      <c r="BO1177" s="45"/>
      <c r="BP1177" s="45"/>
      <c r="BQ1177" s="45"/>
      <c r="BR1177" s="45"/>
      <c r="BS1177" s="45"/>
      <c r="BT1177" s="45"/>
      <c r="BU1177" s="45"/>
      <c r="BV1177" s="45"/>
      <c r="BW1177" s="45"/>
      <c r="BX1177" s="45"/>
      <c r="BY1177" s="45"/>
      <c r="BZ1177" s="45"/>
      <c r="CA1177" s="45"/>
      <c r="CB1177" s="45"/>
      <c r="CC1177" s="45"/>
      <c r="CD1177" s="45"/>
      <c r="CE1177" s="45"/>
      <c r="CF1177" s="45"/>
      <c r="CG1177" s="45"/>
      <c r="CH1177" s="45"/>
      <c r="CI1177" s="45"/>
      <c r="CJ1177" s="45"/>
      <c r="CK1177" s="45"/>
      <c r="CL1177" s="45"/>
      <c r="CM1177" s="45"/>
      <c r="CN1177" s="45"/>
      <c r="CO1177" s="45"/>
      <c r="CP1177" s="45"/>
      <c r="CQ1177" s="45"/>
      <c r="CR1177" s="45"/>
      <c r="CS1177" s="45"/>
      <c r="CT1177" s="45"/>
      <c r="CU1177" s="45"/>
      <c r="CV1177" s="45"/>
      <c r="CW1177" s="45"/>
      <c r="CX1177" s="45"/>
      <c r="CY1177" s="45"/>
      <c r="CZ1177" s="45"/>
      <c r="DA1177" s="45"/>
      <c r="DB1177" s="45"/>
      <c r="DC1177" s="45"/>
      <c r="DD1177" s="45"/>
      <c r="DE1177" s="45"/>
      <c r="DF1177" s="45"/>
      <c r="DG1177" s="45"/>
      <c r="DH1177" s="45"/>
      <c r="DI1177" s="45"/>
      <c r="DJ1177" s="45"/>
      <c r="DK1177" s="45"/>
      <c r="DL1177" s="45"/>
      <c r="DM1177" s="45"/>
      <c r="DN1177" s="45"/>
      <c r="DO1177" s="45"/>
      <c r="DP1177" s="45"/>
      <c r="DQ1177" s="45"/>
      <c r="DR1177" s="45"/>
      <c r="DS1177" s="45"/>
      <c r="DT1177" s="45"/>
      <c r="DU1177" s="45"/>
      <c r="DV1177" s="45"/>
      <c r="DW1177" s="45"/>
      <c r="DX1177" s="45"/>
      <c r="DY1177" s="45"/>
      <c r="DZ1177" s="45"/>
      <c r="EA1177" s="45"/>
      <c r="EB1177" s="45"/>
      <c r="EC1177" s="45"/>
      <c r="ED1177" s="45"/>
      <c r="EE1177" s="45"/>
      <c r="EF1177" s="45"/>
      <c r="EG1177" s="45"/>
      <c r="EH1177" s="45"/>
      <c r="EI1177" s="45"/>
      <c r="EJ1177" s="45"/>
      <c r="EK1177" s="45"/>
      <c r="EL1177" s="45"/>
      <c r="EM1177" s="45"/>
      <c r="EN1177" s="45"/>
      <c r="EO1177" s="45"/>
      <c r="EP1177" s="45"/>
      <c r="EQ1177" s="45"/>
      <c r="ER1177" s="45"/>
      <c r="ES1177" s="45"/>
      <c r="ET1177" s="45"/>
      <c r="EU1177" s="45"/>
      <c r="EV1177" s="45"/>
      <c r="EW1177" s="45"/>
      <c r="EX1177" s="45"/>
      <c r="EY1177" s="45"/>
      <c r="EZ1177" s="45"/>
      <c r="FA1177" s="45"/>
      <c r="FB1177" s="45"/>
      <c r="FC1177" s="45"/>
      <c r="FD1177" s="45"/>
      <c r="FE1177" s="45"/>
      <c r="FF1177" s="45"/>
      <c r="FG1177" s="45"/>
      <c r="FH1177" s="45"/>
      <c r="FI1177" s="45"/>
      <c r="FJ1177" s="45"/>
      <c r="FK1177" s="45"/>
      <c r="FL1177" s="45"/>
      <c r="FM1177" s="45"/>
      <c r="FN1177" s="45"/>
      <c r="FO1177" s="45"/>
      <c r="FP1177" s="45"/>
      <c r="FQ1177" s="45"/>
      <c r="FR1177" s="45"/>
      <c r="FS1177" s="45"/>
      <c r="FT1177" s="45"/>
      <c r="FU1177" s="45"/>
      <c r="FV1177" s="45"/>
      <c r="FW1177" s="45"/>
      <c r="FX1177" s="45"/>
      <c r="FY1177" s="45"/>
      <c r="FZ1177" s="45"/>
      <c r="GA1177" s="45"/>
      <c r="GB1177" s="45"/>
      <c r="GC1177" s="45"/>
      <c r="GD1177" s="45"/>
      <c r="GE1177" s="45"/>
      <c r="GF1177" s="45"/>
      <c r="GG1177" s="45"/>
      <c r="GH1177" s="45"/>
      <c r="GI1177" s="45"/>
      <c r="GJ1177" s="45"/>
      <c r="GK1177" s="45"/>
      <c r="GL1177" s="45"/>
      <c r="GM1177" s="45"/>
      <c r="GN1177" s="45"/>
      <c r="GO1177" s="45"/>
      <c r="GP1177" s="45"/>
      <c r="GQ1177" s="45"/>
      <c r="GR1177" s="45"/>
      <c r="GS1177" s="45"/>
      <c r="GT1177" s="45"/>
      <c r="GU1177" s="45"/>
      <c r="GV1177" s="45"/>
      <c r="GW1177" s="45"/>
      <c r="GX1177" s="45"/>
      <c r="GY1177" s="45"/>
      <c r="GZ1177" s="45"/>
      <c r="HA1177" s="45"/>
      <c r="HB1177" s="45"/>
      <c r="HC1177" s="45"/>
      <c r="HD1177" s="45"/>
      <c r="HE1177" s="45"/>
      <c r="HF1177" s="45"/>
      <c r="HG1177" s="45"/>
      <c r="HH1177" s="45"/>
      <c r="HI1177" s="45"/>
      <c r="HJ1177" s="45"/>
      <c r="HK1177" s="45"/>
      <c r="HL1177" s="45"/>
      <c r="HM1177" s="45"/>
      <c r="HN1177" s="45"/>
      <c r="HO1177" s="45"/>
      <c r="HP1177" s="45"/>
      <c r="HQ1177" s="45"/>
      <c r="HR1177" s="45"/>
      <c r="HS1177" s="45"/>
      <c r="HT1177" s="45"/>
      <c r="HU1177" s="45"/>
      <c r="HV1177" s="45"/>
      <c r="HW1177" s="45"/>
      <c r="HX1177" s="45"/>
      <c r="HY1177" s="45"/>
      <c r="HZ1177" s="45"/>
      <c r="IA1177" s="45"/>
      <c r="IB1177" s="45"/>
      <c r="IC1177" s="45"/>
      <c r="ID1177" s="45"/>
      <c r="IE1177" s="45"/>
      <c r="IF1177" s="45"/>
      <c r="IG1177" s="45"/>
      <c r="IH1177" s="45"/>
      <c r="II1177" s="45"/>
      <c r="IJ1177" s="45"/>
      <c r="IK1177" s="45"/>
      <c r="IL1177" s="45"/>
      <c r="IM1177" s="45"/>
      <c r="IN1177" s="45"/>
      <c r="IO1177" s="45"/>
      <c r="IP1177" s="45"/>
      <c r="IQ1177" s="45"/>
    </row>
    <row r="1178" spans="1:251" s="59" customFormat="1" ht="18.75" customHeight="1">
      <c r="A1178" s="51"/>
      <c r="B1178" s="68"/>
      <c r="C1178" s="126" t="s">
        <v>291</v>
      </c>
      <c r="D1178" s="127"/>
      <c r="E1178" s="127"/>
      <c r="F1178" s="127"/>
      <c r="G1178" s="127"/>
      <c r="H1178" s="127"/>
      <c r="I1178" s="127"/>
      <c r="J1178" s="127"/>
      <c r="K1178" s="127"/>
      <c r="L1178" s="127"/>
      <c r="M1178" s="127"/>
      <c r="N1178" s="127"/>
      <c r="O1178" s="127"/>
      <c r="P1178" s="127"/>
      <c r="Q1178" s="127"/>
      <c r="R1178" s="127"/>
      <c r="S1178" s="127"/>
      <c r="T1178" s="127"/>
      <c r="U1178" s="127"/>
      <c r="V1178" s="127"/>
      <c r="W1178" s="127"/>
      <c r="X1178" s="127"/>
      <c r="Y1178" s="127"/>
      <c r="Z1178" s="128"/>
      <c r="AA1178" s="129">
        <v>1860</v>
      </c>
      <c r="AB1178" s="130"/>
      <c r="AC1178" s="130"/>
      <c r="AD1178" s="130"/>
      <c r="AE1178" s="130"/>
      <c r="AF1178" s="130"/>
      <c r="AG1178" s="130"/>
      <c r="AH1178" s="130"/>
      <c r="AI1178" s="131"/>
      <c r="AJ1178" s="129">
        <v>1860</v>
      </c>
      <c r="AK1178" s="130"/>
      <c r="AL1178" s="130"/>
      <c r="AM1178" s="130"/>
      <c r="AN1178" s="130"/>
      <c r="AO1178" s="130"/>
      <c r="AP1178" s="130"/>
      <c r="AQ1178" s="130"/>
      <c r="AR1178" s="131"/>
      <c r="AS1178" s="132"/>
      <c r="AT1178" s="133"/>
      <c r="AU1178" s="133"/>
      <c r="AV1178" s="133"/>
      <c r="AW1178" s="133"/>
      <c r="AX1178" s="134"/>
      <c r="AY1178" s="45"/>
      <c r="AZ1178" s="45"/>
      <c r="BA1178" s="45"/>
      <c r="BB1178" s="45"/>
      <c r="BC1178" s="45"/>
      <c r="BD1178" s="45"/>
      <c r="BE1178" s="45"/>
      <c r="BF1178" s="45"/>
      <c r="BG1178" s="45"/>
      <c r="BH1178" s="45"/>
      <c r="BI1178" s="45"/>
      <c r="BJ1178" s="45"/>
      <c r="BK1178" s="45"/>
      <c r="BL1178" s="45"/>
      <c r="BM1178" s="45"/>
      <c r="BN1178" s="45"/>
      <c r="BO1178" s="45"/>
      <c r="BP1178" s="45"/>
      <c r="BQ1178" s="45"/>
      <c r="BR1178" s="45"/>
      <c r="BS1178" s="45"/>
      <c r="BT1178" s="45"/>
      <c r="BU1178" s="45"/>
      <c r="BV1178" s="45"/>
      <c r="BW1178" s="45"/>
      <c r="BX1178" s="45"/>
      <c r="BY1178" s="45"/>
      <c r="BZ1178" s="45"/>
      <c r="CA1178" s="45"/>
      <c r="CB1178" s="45"/>
      <c r="CC1178" s="45"/>
      <c r="CD1178" s="45"/>
      <c r="CE1178" s="45"/>
      <c r="CF1178" s="45"/>
      <c r="CG1178" s="45"/>
      <c r="CH1178" s="45"/>
      <c r="CI1178" s="45"/>
      <c r="CJ1178" s="45"/>
      <c r="CK1178" s="45"/>
      <c r="CL1178" s="45"/>
      <c r="CM1178" s="45"/>
      <c r="CN1178" s="45"/>
      <c r="CO1178" s="45"/>
      <c r="CP1178" s="45"/>
      <c r="CQ1178" s="45"/>
      <c r="CR1178" s="45"/>
      <c r="CS1178" s="45"/>
      <c r="CT1178" s="45"/>
      <c r="CU1178" s="45"/>
      <c r="CV1178" s="45"/>
      <c r="CW1178" s="45"/>
      <c r="CX1178" s="45"/>
      <c r="CY1178" s="45"/>
      <c r="CZ1178" s="45"/>
      <c r="DA1178" s="45"/>
      <c r="DB1178" s="45"/>
      <c r="DC1178" s="45"/>
      <c r="DD1178" s="45"/>
      <c r="DE1178" s="45"/>
      <c r="DF1178" s="45"/>
      <c r="DG1178" s="45"/>
      <c r="DH1178" s="45"/>
      <c r="DI1178" s="45"/>
      <c r="DJ1178" s="45"/>
      <c r="DK1178" s="45"/>
      <c r="DL1178" s="45"/>
      <c r="DM1178" s="45"/>
      <c r="DN1178" s="45"/>
      <c r="DO1178" s="45"/>
      <c r="DP1178" s="45"/>
      <c r="DQ1178" s="45"/>
      <c r="DR1178" s="45"/>
      <c r="DS1178" s="45"/>
      <c r="DT1178" s="45"/>
      <c r="DU1178" s="45"/>
      <c r="DV1178" s="45"/>
      <c r="DW1178" s="45"/>
      <c r="DX1178" s="45"/>
      <c r="DY1178" s="45"/>
      <c r="DZ1178" s="45"/>
      <c r="EA1178" s="45"/>
      <c r="EB1178" s="45"/>
      <c r="EC1178" s="45"/>
      <c r="ED1178" s="45"/>
      <c r="EE1178" s="45"/>
      <c r="EF1178" s="45"/>
      <c r="EG1178" s="45"/>
      <c r="EH1178" s="45"/>
      <c r="EI1178" s="45"/>
      <c r="EJ1178" s="45"/>
      <c r="EK1178" s="45"/>
      <c r="EL1178" s="45"/>
      <c r="EM1178" s="45"/>
      <c r="EN1178" s="45"/>
      <c r="EO1178" s="45"/>
      <c r="EP1178" s="45"/>
      <c r="EQ1178" s="45"/>
      <c r="ER1178" s="45"/>
      <c r="ES1178" s="45"/>
      <c r="ET1178" s="45"/>
      <c r="EU1178" s="45"/>
      <c r="EV1178" s="45"/>
      <c r="EW1178" s="45"/>
      <c r="EX1178" s="45"/>
      <c r="EY1178" s="45"/>
      <c r="EZ1178" s="45"/>
      <c r="FA1178" s="45"/>
      <c r="FB1178" s="45"/>
      <c r="FC1178" s="45"/>
      <c r="FD1178" s="45"/>
      <c r="FE1178" s="45"/>
      <c r="FF1178" s="45"/>
      <c r="FG1178" s="45"/>
      <c r="FH1178" s="45"/>
      <c r="FI1178" s="45"/>
      <c r="FJ1178" s="45"/>
      <c r="FK1178" s="45"/>
      <c r="FL1178" s="45"/>
      <c r="FM1178" s="45"/>
      <c r="FN1178" s="45"/>
      <c r="FO1178" s="45"/>
      <c r="FP1178" s="45"/>
      <c r="FQ1178" s="45"/>
      <c r="FR1178" s="45"/>
      <c r="FS1178" s="45"/>
      <c r="FT1178" s="45"/>
      <c r="FU1178" s="45"/>
      <c r="FV1178" s="45"/>
      <c r="FW1178" s="45"/>
      <c r="FX1178" s="45"/>
      <c r="FY1178" s="45"/>
      <c r="FZ1178" s="45"/>
      <c r="GA1178" s="45"/>
      <c r="GB1178" s="45"/>
      <c r="GC1178" s="45"/>
      <c r="GD1178" s="45"/>
      <c r="GE1178" s="45"/>
      <c r="GF1178" s="45"/>
      <c r="GG1178" s="45"/>
      <c r="GH1178" s="45"/>
      <c r="GI1178" s="45"/>
      <c r="GJ1178" s="45"/>
      <c r="GK1178" s="45"/>
      <c r="GL1178" s="45"/>
      <c r="GM1178" s="45"/>
      <c r="GN1178" s="45"/>
      <c r="GO1178" s="45"/>
      <c r="GP1178" s="45"/>
      <c r="GQ1178" s="45"/>
      <c r="GR1178" s="45"/>
      <c r="GS1178" s="45"/>
      <c r="GT1178" s="45"/>
      <c r="GU1178" s="45"/>
      <c r="GV1178" s="45"/>
      <c r="GW1178" s="45"/>
      <c r="GX1178" s="45"/>
      <c r="GY1178" s="45"/>
      <c r="GZ1178" s="45"/>
      <c r="HA1178" s="45"/>
      <c r="HB1178" s="45"/>
      <c r="HC1178" s="45"/>
      <c r="HD1178" s="45"/>
      <c r="HE1178" s="45"/>
      <c r="HF1178" s="45"/>
      <c r="HG1178" s="45"/>
      <c r="HH1178" s="45"/>
      <c r="HI1178" s="45"/>
      <c r="HJ1178" s="45"/>
      <c r="HK1178" s="45"/>
      <c r="HL1178" s="45"/>
      <c r="HM1178" s="45"/>
      <c r="HN1178" s="45"/>
      <c r="HO1178" s="45"/>
      <c r="HP1178" s="45"/>
      <c r="HQ1178" s="45"/>
      <c r="HR1178" s="45"/>
      <c r="HS1178" s="45"/>
      <c r="HT1178" s="45"/>
      <c r="HU1178" s="45"/>
      <c r="HV1178" s="45"/>
      <c r="HW1178" s="45"/>
      <c r="HX1178" s="45"/>
      <c r="HY1178" s="45"/>
      <c r="HZ1178" s="45"/>
      <c r="IA1178" s="45"/>
      <c r="IB1178" s="45"/>
      <c r="IC1178" s="45"/>
      <c r="ID1178" s="45"/>
      <c r="IE1178" s="45"/>
      <c r="IF1178" s="45"/>
      <c r="IG1178" s="45"/>
      <c r="IH1178" s="45"/>
      <c r="II1178" s="45"/>
      <c r="IJ1178" s="45"/>
      <c r="IK1178" s="45"/>
      <c r="IL1178" s="45"/>
      <c r="IM1178" s="45"/>
      <c r="IN1178" s="45"/>
      <c r="IO1178" s="45"/>
      <c r="IP1178" s="45"/>
      <c r="IQ1178" s="45"/>
    </row>
    <row r="1179" spans="1:251" s="59" customFormat="1" ht="18.75" customHeight="1" thickBot="1">
      <c r="A1179" s="60"/>
      <c r="B1179" s="135" t="s">
        <v>121</v>
      </c>
      <c r="C1179" s="136"/>
      <c r="D1179" s="136"/>
      <c r="E1179" s="136"/>
      <c r="F1179" s="136"/>
      <c r="G1179" s="136"/>
      <c r="H1179" s="136"/>
      <c r="I1179" s="136"/>
      <c r="J1179" s="136"/>
      <c r="K1179" s="136"/>
      <c r="L1179" s="136"/>
      <c r="M1179" s="136"/>
      <c r="N1179" s="136"/>
      <c r="O1179" s="136"/>
      <c r="P1179" s="136"/>
      <c r="Q1179" s="136"/>
      <c r="R1179" s="136"/>
      <c r="S1179" s="136"/>
      <c r="T1179" s="136"/>
      <c r="U1179" s="136"/>
      <c r="V1179" s="136"/>
      <c r="W1179" s="136"/>
      <c r="X1179" s="136"/>
      <c r="Y1179" s="136"/>
      <c r="Z1179" s="137"/>
      <c r="AA1179" s="138">
        <f>SUM($AA$1174:$AA$1178)</f>
        <v>194177</v>
      </c>
      <c r="AB1179" s="139"/>
      <c r="AC1179" s="139"/>
      <c r="AD1179" s="139"/>
      <c r="AE1179" s="139"/>
      <c r="AF1179" s="139"/>
      <c r="AG1179" s="139"/>
      <c r="AH1179" s="139"/>
      <c r="AI1179" s="140"/>
      <c r="AJ1179" s="138">
        <f>SUM($AJ$1174:$AJ$1178)</f>
        <v>214716</v>
      </c>
      <c r="AK1179" s="139"/>
      <c r="AL1179" s="139"/>
      <c r="AM1179" s="139"/>
      <c r="AN1179" s="139"/>
      <c r="AO1179" s="139"/>
      <c r="AP1179" s="139"/>
      <c r="AQ1179" s="139"/>
      <c r="AR1179" s="140"/>
      <c r="AS1179" s="141"/>
      <c r="AT1179" s="142"/>
      <c r="AU1179" s="142"/>
      <c r="AV1179" s="142"/>
      <c r="AW1179" s="142"/>
      <c r="AX1179" s="143"/>
      <c r="AY1179" s="45"/>
      <c r="AZ1179" s="45"/>
      <c r="BA1179" s="45"/>
      <c r="BB1179" s="45"/>
      <c r="BC1179" s="45"/>
      <c r="BD1179" s="45"/>
      <c r="BE1179" s="45"/>
      <c r="BF1179" s="45"/>
      <c r="BG1179" s="45"/>
      <c r="BH1179" s="45"/>
      <c r="BI1179" s="45"/>
      <c r="BJ1179" s="45"/>
      <c r="BK1179" s="45"/>
      <c r="BL1179" s="45"/>
      <c r="BM1179" s="45"/>
      <c r="BN1179" s="45"/>
      <c r="BO1179" s="45"/>
      <c r="BP1179" s="45"/>
      <c r="BQ1179" s="45"/>
      <c r="BR1179" s="45"/>
      <c r="BS1179" s="45"/>
      <c r="BT1179" s="45"/>
      <c r="BU1179" s="45"/>
      <c r="BV1179" s="45"/>
      <c r="BW1179" s="45"/>
      <c r="BX1179" s="45"/>
      <c r="BY1179" s="45"/>
      <c r="BZ1179" s="45"/>
      <c r="CA1179" s="45"/>
      <c r="CB1179" s="45"/>
      <c r="CC1179" s="45"/>
      <c r="CD1179" s="45"/>
      <c r="CE1179" s="45"/>
      <c r="CF1179" s="45"/>
      <c r="CG1179" s="45"/>
      <c r="CH1179" s="45"/>
      <c r="CI1179" s="45"/>
      <c r="CJ1179" s="45"/>
      <c r="CK1179" s="45"/>
      <c r="CL1179" s="45"/>
      <c r="CM1179" s="45"/>
      <c r="CN1179" s="45"/>
      <c r="CO1179" s="45"/>
      <c r="CP1179" s="45"/>
      <c r="CQ1179" s="45"/>
      <c r="CR1179" s="45"/>
      <c r="CS1179" s="45"/>
      <c r="CT1179" s="45"/>
      <c r="CU1179" s="45"/>
      <c r="CV1179" s="45"/>
      <c r="CW1179" s="45"/>
      <c r="CX1179" s="45"/>
      <c r="CY1179" s="45"/>
      <c r="CZ1179" s="45"/>
      <c r="DA1179" s="45"/>
      <c r="DB1179" s="45"/>
      <c r="DC1179" s="45"/>
      <c r="DD1179" s="45"/>
      <c r="DE1179" s="45"/>
      <c r="DF1179" s="45"/>
      <c r="DG1179" s="45"/>
      <c r="DH1179" s="45"/>
      <c r="DI1179" s="45"/>
      <c r="DJ1179" s="45"/>
      <c r="DK1179" s="45"/>
      <c r="DL1179" s="45"/>
      <c r="DM1179" s="45"/>
      <c r="DN1179" s="45"/>
      <c r="DO1179" s="45"/>
      <c r="DP1179" s="45"/>
      <c r="DQ1179" s="45"/>
      <c r="DR1179" s="45"/>
      <c r="DS1179" s="45"/>
      <c r="DT1179" s="45"/>
      <c r="DU1179" s="45"/>
      <c r="DV1179" s="45"/>
      <c r="DW1179" s="45"/>
      <c r="DX1179" s="45"/>
      <c r="DY1179" s="45"/>
      <c r="DZ1179" s="45"/>
      <c r="EA1179" s="45"/>
      <c r="EB1179" s="45"/>
      <c r="EC1179" s="45"/>
      <c r="ED1179" s="45"/>
      <c r="EE1179" s="45"/>
      <c r="EF1179" s="45"/>
      <c r="EG1179" s="45"/>
      <c r="EH1179" s="45"/>
      <c r="EI1179" s="45"/>
      <c r="EJ1179" s="45"/>
      <c r="EK1179" s="45"/>
      <c r="EL1179" s="45"/>
      <c r="EM1179" s="45"/>
      <c r="EN1179" s="45"/>
      <c r="EO1179" s="45"/>
      <c r="EP1179" s="45"/>
      <c r="EQ1179" s="45"/>
      <c r="ER1179" s="45"/>
      <c r="ES1179" s="45"/>
      <c r="ET1179" s="45"/>
      <c r="EU1179" s="45"/>
      <c r="EV1179" s="45"/>
      <c r="EW1179" s="45"/>
      <c r="EX1179" s="45"/>
      <c r="EY1179" s="45"/>
      <c r="EZ1179" s="45"/>
      <c r="FA1179" s="45"/>
      <c r="FB1179" s="45"/>
      <c r="FC1179" s="45"/>
      <c r="FD1179" s="45"/>
      <c r="FE1179" s="45"/>
      <c r="FF1179" s="45"/>
      <c r="FG1179" s="45"/>
      <c r="FH1179" s="45"/>
      <c r="FI1179" s="45"/>
      <c r="FJ1179" s="45"/>
      <c r="FK1179" s="45"/>
      <c r="FL1179" s="45"/>
      <c r="FM1179" s="45"/>
      <c r="FN1179" s="45"/>
      <c r="FO1179" s="45"/>
      <c r="FP1179" s="45"/>
      <c r="FQ1179" s="45"/>
      <c r="FR1179" s="45"/>
      <c r="FS1179" s="45"/>
      <c r="FT1179" s="45"/>
      <c r="FU1179" s="45"/>
      <c r="FV1179" s="45"/>
      <c r="FW1179" s="45"/>
      <c r="FX1179" s="45"/>
      <c r="FY1179" s="45"/>
      <c r="FZ1179" s="45"/>
      <c r="GA1179" s="45"/>
      <c r="GB1179" s="45"/>
      <c r="GC1179" s="45"/>
      <c r="GD1179" s="45"/>
      <c r="GE1179" s="45"/>
      <c r="GF1179" s="45"/>
      <c r="GG1179" s="45"/>
      <c r="GH1179" s="45"/>
      <c r="GI1179" s="45"/>
      <c r="GJ1179" s="45"/>
      <c r="GK1179" s="45"/>
      <c r="GL1179" s="45"/>
      <c r="GM1179" s="45"/>
      <c r="GN1179" s="45"/>
      <c r="GO1179" s="45"/>
      <c r="GP1179" s="45"/>
      <c r="GQ1179" s="45"/>
      <c r="GR1179" s="45"/>
      <c r="GS1179" s="45"/>
      <c r="GT1179" s="45"/>
      <c r="GU1179" s="45"/>
      <c r="GV1179" s="45"/>
      <c r="GW1179" s="45"/>
      <c r="GX1179" s="45"/>
      <c r="GY1179" s="45"/>
      <c r="GZ1179" s="45"/>
      <c r="HA1179" s="45"/>
      <c r="HB1179" s="45"/>
      <c r="HC1179" s="45"/>
      <c r="HD1179" s="45"/>
      <c r="HE1179" s="45"/>
      <c r="HF1179" s="45"/>
      <c r="HG1179" s="45"/>
      <c r="HH1179" s="45"/>
      <c r="HI1179" s="45"/>
      <c r="HJ1179" s="45"/>
      <c r="HK1179" s="45"/>
      <c r="HL1179" s="45"/>
      <c r="HM1179" s="45"/>
      <c r="HN1179" s="45"/>
      <c r="HO1179" s="45"/>
      <c r="HP1179" s="45"/>
      <c r="HQ1179" s="45"/>
      <c r="HR1179" s="45"/>
      <c r="HS1179" s="45"/>
      <c r="HT1179" s="45"/>
      <c r="HU1179" s="45"/>
      <c r="HV1179" s="45"/>
      <c r="HW1179" s="45"/>
      <c r="HX1179" s="45"/>
      <c r="HY1179" s="45"/>
      <c r="HZ1179" s="45"/>
      <c r="IA1179" s="45"/>
      <c r="IB1179" s="45"/>
      <c r="IC1179" s="45"/>
      <c r="ID1179" s="45"/>
      <c r="IE1179" s="45"/>
      <c r="IF1179" s="45"/>
      <c r="IG1179" s="45"/>
      <c r="IH1179" s="45"/>
      <c r="II1179" s="45"/>
      <c r="IJ1179" s="45"/>
      <c r="IK1179" s="45"/>
      <c r="IL1179" s="45"/>
      <c r="IM1179" s="45"/>
      <c r="IN1179" s="45"/>
      <c r="IO1179" s="45"/>
      <c r="IP1179" s="45"/>
      <c r="IQ1179" s="45"/>
    </row>
    <row r="1181" spans="1:251" ht="19.2">
      <c r="A1181" s="44" t="s">
        <v>103</v>
      </c>
      <c r="AW1181" s="46"/>
      <c r="AX1181" s="47"/>
      <c r="AY1181" s="46"/>
    </row>
    <row r="1183" spans="1:251" ht="18">
      <c r="B1183" s="106" t="s">
        <v>0</v>
      </c>
      <c r="C1183" s="107"/>
      <c r="D1183" s="107"/>
      <c r="E1183" s="107"/>
      <c r="F1183" s="107"/>
      <c r="G1183" s="107"/>
      <c r="H1183" s="107"/>
      <c r="I1183" s="107"/>
      <c r="J1183" s="107"/>
      <c r="K1183" s="107"/>
      <c r="L1183" s="107"/>
      <c r="M1183" s="107"/>
      <c r="N1183" s="107"/>
      <c r="O1183" s="107"/>
      <c r="P1183" s="107"/>
      <c r="Q1183" s="107"/>
      <c r="R1183" s="107"/>
      <c r="S1183" s="107"/>
      <c r="T1183" s="107"/>
      <c r="U1183" s="107"/>
      <c r="V1183" s="107"/>
      <c r="W1183" s="107"/>
      <c r="X1183" s="107"/>
      <c r="Y1183" s="107"/>
      <c r="Z1183" s="107"/>
      <c r="AA1183" s="107"/>
      <c r="AB1183" s="107"/>
      <c r="AC1183" s="107"/>
      <c r="AD1183" s="107"/>
      <c r="AE1183" s="107"/>
      <c r="AF1183" s="107"/>
      <c r="AG1183" s="107"/>
      <c r="AH1183" s="107"/>
      <c r="AI1183" s="107"/>
      <c r="AJ1183" s="107"/>
      <c r="AK1183" s="107"/>
      <c r="AL1183" s="107"/>
      <c r="AM1183" s="107"/>
      <c r="AN1183" s="107"/>
      <c r="AO1183" s="107"/>
      <c r="AP1183" s="107"/>
      <c r="AQ1183" s="107"/>
      <c r="AR1183" s="107"/>
      <c r="AS1183" s="107"/>
      <c r="AT1183" s="107"/>
      <c r="AU1183" s="107"/>
      <c r="AV1183" s="107"/>
      <c r="AW1183" s="107"/>
      <c r="AX1183" s="107"/>
    </row>
    <row r="1184" spans="1:251">
      <c r="Z1184" s="48"/>
      <c r="AD1184" s="48"/>
      <c r="AE1184" s="48"/>
      <c r="AF1184" s="48"/>
      <c r="AG1184" s="48"/>
      <c r="AH1184" s="48"/>
      <c r="AI1184" s="48"/>
      <c r="AO1184" s="48"/>
    </row>
    <row r="1185" spans="1:113" ht="13.8" thickBot="1">
      <c r="Z1185" s="48"/>
      <c r="AD1185" s="48"/>
      <c r="AE1185" s="48"/>
      <c r="AF1185" s="48"/>
      <c r="AG1185" s="48"/>
      <c r="AH1185" s="48"/>
      <c r="AI1185" s="48"/>
      <c r="AO1185" s="48"/>
      <c r="DI1185" s="49"/>
    </row>
    <row r="1186" spans="1:113" ht="24.75" customHeight="1" thickBot="1">
      <c r="B1186" s="108" t="s">
        <v>104</v>
      </c>
      <c r="C1186" s="109"/>
      <c r="D1186" s="109"/>
      <c r="E1186" s="109"/>
      <c r="F1186" s="109"/>
      <c r="G1186" s="109"/>
      <c r="H1186" s="110" t="s">
        <v>292</v>
      </c>
      <c r="I1186" s="111"/>
      <c r="J1186" s="111"/>
      <c r="K1186" s="111"/>
      <c r="L1186" s="111"/>
      <c r="M1186" s="111"/>
      <c r="N1186" s="111"/>
      <c r="O1186" s="111"/>
      <c r="P1186" s="111"/>
      <c r="Q1186" s="111"/>
      <c r="R1186" s="111"/>
      <c r="S1186" s="111"/>
      <c r="T1186" s="111"/>
      <c r="U1186" s="111"/>
      <c r="V1186" s="111"/>
      <c r="W1186" s="111"/>
      <c r="X1186" s="111"/>
      <c r="Y1186" s="111"/>
      <c r="Z1186" s="111"/>
      <c r="AA1186" s="111"/>
      <c r="AB1186" s="111"/>
      <c r="AC1186" s="111"/>
      <c r="AD1186" s="111"/>
      <c r="AE1186" s="111"/>
      <c r="AF1186" s="111"/>
      <c r="AG1186" s="111"/>
      <c r="AH1186" s="111"/>
      <c r="AI1186" s="111"/>
      <c r="AJ1186" s="111"/>
      <c r="AK1186" s="111"/>
      <c r="AL1186" s="111"/>
      <c r="AM1186" s="111"/>
      <c r="AN1186" s="111"/>
      <c r="AO1186" s="111"/>
      <c r="AP1186" s="111"/>
      <c r="AQ1186" s="111"/>
      <c r="AR1186" s="111"/>
      <c r="AS1186" s="111"/>
      <c r="AT1186" s="111"/>
      <c r="AU1186" s="111"/>
      <c r="AV1186" s="111"/>
      <c r="AW1186" s="111"/>
      <c r="AX1186" s="112"/>
      <c r="DI1186" s="49"/>
    </row>
    <row r="1187" spans="1:113" ht="14.4">
      <c r="B1187" s="50"/>
      <c r="C1187" s="50"/>
      <c r="D1187" s="50"/>
      <c r="E1187" s="50"/>
      <c r="F1187" s="50"/>
      <c r="G1187" s="50"/>
      <c r="H1187" s="51"/>
      <c r="I1187" s="51"/>
      <c r="J1187" s="51"/>
      <c r="K1187" s="51"/>
      <c r="L1187" s="52"/>
      <c r="M1187" s="52"/>
      <c r="N1187" s="52"/>
      <c r="O1187" s="52"/>
      <c r="P1187" s="51"/>
      <c r="Q1187" s="51"/>
      <c r="R1187" s="51"/>
      <c r="S1187" s="51"/>
      <c r="T1187" s="51"/>
      <c r="U1187" s="51"/>
      <c r="V1187" s="53"/>
      <c r="W1187" s="53"/>
      <c r="X1187" s="53"/>
      <c r="Y1187" s="53"/>
      <c r="Z1187" s="53"/>
      <c r="AA1187" s="53"/>
      <c r="AB1187" s="53"/>
      <c r="AC1187" s="53"/>
      <c r="AD1187" s="53"/>
      <c r="AE1187" s="53"/>
      <c r="AF1187" s="53"/>
      <c r="AG1187" s="53"/>
      <c r="AH1187" s="53"/>
      <c r="AI1187" s="53"/>
      <c r="AJ1187" s="53"/>
      <c r="AK1187" s="53"/>
      <c r="AL1187" s="53"/>
      <c r="AM1187" s="53"/>
      <c r="AN1187" s="53"/>
      <c r="AO1187" s="53"/>
      <c r="AP1187" s="53"/>
      <c r="AQ1187" s="53"/>
      <c r="AR1187" s="53"/>
      <c r="AS1187" s="53"/>
      <c r="AT1187" s="53"/>
      <c r="AU1187" s="53"/>
      <c r="AV1187" s="53"/>
      <c r="AW1187" s="53"/>
      <c r="AX1187" s="53"/>
      <c r="DI1187" s="49"/>
    </row>
    <row r="1188" spans="1:113" ht="15" thickBot="1">
      <c r="A1188" s="54"/>
      <c r="B1188" s="53" t="s">
        <v>106</v>
      </c>
      <c r="C1188" s="51"/>
      <c r="D1188" s="51"/>
      <c r="E1188" s="51"/>
      <c r="F1188" s="51"/>
      <c r="G1188" s="51"/>
      <c r="H1188" s="51"/>
      <c r="I1188" s="51"/>
      <c r="J1188" s="51"/>
      <c r="K1188" s="51"/>
      <c r="L1188" s="52"/>
      <c r="M1188" s="52"/>
      <c r="N1188" s="52"/>
      <c r="O1188" s="52"/>
      <c r="P1188" s="51"/>
      <c r="Q1188" s="51"/>
      <c r="R1188" s="51"/>
      <c r="S1188" s="51"/>
      <c r="T1188" s="51"/>
      <c r="U1188" s="51"/>
      <c r="V1188" s="53"/>
      <c r="W1188" s="53"/>
      <c r="X1188" s="53"/>
      <c r="Y1188" s="53"/>
      <c r="Z1188" s="53"/>
      <c r="AA1188" s="53"/>
      <c r="AB1188" s="53"/>
      <c r="AC1188" s="53"/>
      <c r="AD1188" s="53"/>
      <c r="AE1188" s="53"/>
      <c r="AF1188" s="53"/>
      <c r="AG1188" s="53"/>
      <c r="AH1188" s="53"/>
      <c r="AI1188" s="53"/>
      <c r="AJ1188" s="53"/>
      <c r="AK1188" s="53"/>
      <c r="AL1188" s="53"/>
      <c r="AM1188" s="53"/>
      <c r="AN1188" s="53"/>
      <c r="AO1188" s="53"/>
      <c r="AP1188" s="53"/>
      <c r="AQ1188" s="53"/>
      <c r="AR1188" s="53"/>
      <c r="AS1188" s="53"/>
      <c r="AT1188" s="53"/>
      <c r="AU1188" s="53"/>
      <c r="AV1188" s="53"/>
      <c r="AW1188" s="53"/>
      <c r="AX1188" s="53"/>
      <c r="DI1188" s="49"/>
    </row>
    <row r="1189" spans="1:113" ht="14.4">
      <c r="A1189" s="51"/>
      <c r="B1189" s="55"/>
      <c r="C1189" s="50"/>
      <c r="D1189" s="50"/>
      <c r="E1189" s="50"/>
      <c r="F1189" s="50"/>
      <c r="G1189" s="50"/>
      <c r="H1189" s="50"/>
      <c r="I1189" s="50"/>
      <c r="J1189" s="50"/>
      <c r="K1189" s="50"/>
      <c r="L1189" s="56"/>
      <c r="M1189" s="56"/>
      <c r="N1189" s="56"/>
      <c r="O1189" s="56"/>
      <c r="P1189" s="50"/>
      <c r="Q1189" s="50"/>
      <c r="R1189" s="50"/>
      <c r="S1189" s="50"/>
      <c r="T1189" s="50"/>
      <c r="U1189" s="50"/>
      <c r="V1189" s="57"/>
      <c r="W1189" s="57"/>
      <c r="X1189" s="57"/>
      <c r="Y1189" s="57"/>
      <c r="Z1189" s="57"/>
      <c r="AA1189" s="57"/>
      <c r="AB1189" s="57"/>
      <c r="AC1189" s="57"/>
      <c r="AD1189" s="57"/>
      <c r="AE1189" s="57"/>
      <c r="AF1189" s="57"/>
      <c r="AG1189" s="57"/>
      <c r="AH1189" s="57"/>
      <c r="AI1189" s="57"/>
      <c r="AJ1189" s="57"/>
      <c r="AK1189" s="57"/>
      <c r="AL1189" s="57"/>
      <c r="AM1189" s="57"/>
      <c r="AN1189" s="57"/>
      <c r="AO1189" s="57"/>
      <c r="AP1189" s="57"/>
      <c r="AQ1189" s="57"/>
      <c r="AR1189" s="57"/>
      <c r="AS1189" s="57"/>
      <c r="AT1189" s="57"/>
      <c r="AU1189" s="57"/>
      <c r="AV1189" s="57"/>
      <c r="AW1189" s="57"/>
      <c r="AX1189" s="58"/>
    </row>
    <row r="1190" spans="1:113" ht="12" customHeight="1">
      <c r="A1190" s="51"/>
      <c r="B1190" s="113" t="s">
        <v>293</v>
      </c>
      <c r="C1190" s="114"/>
      <c r="D1190" s="114"/>
      <c r="E1190" s="114"/>
      <c r="F1190" s="114"/>
      <c r="G1190" s="114"/>
      <c r="H1190" s="114"/>
      <c r="I1190" s="114"/>
      <c r="J1190" s="114"/>
      <c r="K1190" s="114"/>
      <c r="L1190" s="114"/>
      <c r="M1190" s="114"/>
      <c r="N1190" s="114"/>
      <c r="O1190" s="114"/>
      <c r="P1190" s="114"/>
      <c r="Q1190" s="114"/>
      <c r="R1190" s="114"/>
      <c r="S1190" s="114"/>
      <c r="T1190" s="114"/>
      <c r="U1190" s="114"/>
      <c r="V1190" s="114"/>
      <c r="W1190" s="114"/>
      <c r="X1190" s="114"/>
      <c r="Y1190" s="114"/>
      <c r="Z1190" s="114"/>
      <c r="AA1190" s="114"/>
      <c r="AB1190" s="114"/>
      <c r="AC1190" s="114"/>
      <c r="AD1190" s="114"/>
      <c r="AE1190" s="114"/>
      <c r="AF1190" s="114"/>
      <c r="AG1190" s="114"/>
      <c r="AH1190" s="114"/>
      <c r="AI1190" s="114"/>
      <c r="AJ1190" s="114"/>
      <c r="AK1190" s="114"/>
      <c r="AL1190" s="114"/>
      <c r="AM1190" s="114"/>
      <c r="AN1190" s="114"/>
      <c r="AO1190" s="114"/>
      <c r="AP1190" s="114"/>
      <c r="AQ1190" s="114"/>
      <c r="AR1190" s="114"/>
      <c r="AS1190" s="114"/>
      <c r="AT1190" s="114"/>
      <c r="AU1190" s="114"/>
      <c r="AV1190" s="114"/>
      <c r="AW1190" s="114"/>
      <c r="AX1190" s="115"/>
    </row>
    <row r="1191" spans="1:113" ht="12" customHeight="1">
      <c r="A1191" s="51"/>
      <c r="B1191" s="113"/>
      <c r="C1191" s="114"/>
      <c r="D1191" s="114"/>
      <c r="E1191" s="114"/>
      <c r="F1191" s="114"/>
      <c r="G1191" s="114"/>
      <c r="H1191" s="114"/>
      <c r="I1191" s="114"/>
      <c r="J1191" s="114"/>
      <c r="K1191" s="114"/>
      <c r="L1191" s="114"/>
      <c r="M1191" s="114"/>
      <c r="N1191" s="114"/>
      <c r="O1191" s="114"/>
      <c r="P1191" s="114"/>
      <c r="Q1191" s="114"/>
      <c r="R1191" s="114"/>
      <c r="S1191" s="114"/>
      <c r="T1191" s="114"/>
      <c r="U1191" s="114"/>
      <c r="V1191" s="114"/>
      <c r="W1191" s="114"/>
      <c r="X1191" s="114"/>
      <c r="Y1191" s="114"/>
      <c r="Z1191" s="114"/>
      <c r="AA1191" s="114"/>
      <c r="AB1191" s="114"/>
      <c r="AC1191" s="114"/>
      <c r="AD1191" s="114"/>
      <c r="AE1191" s="114"/>
      <c r="AF1191" s="114"/>
      <c r="AG1191" s="114"/>
      <c r="AH1191" s="114"/>
      <c r="AI1191" s="114"/>
      <c r="AJ1191" s="114"/>
      <c r="AK1191" s="114"/>
      <c r="AL1191" s="114"/>
      <c r="AM1191" s="114"/>
      <c r="AN1191" s="114"/>
      <c r="AO1191" s="114"/>
      <c r="AP1191" s="114"/>
      <c r="AQ1191" s="114"/>
      <c r="AR1191" s="114"/>
      <c r="AS1191" s="114"/>
      <c r="AT1191" s="114"/>
      <c r="AU1191" s="114"/>
      <c r="AV1191" s="114"/>
      <c r="AW1191" s="114"/>
      <c r="AX1191" s="115"/>
      <c r="BC1191" s="59"/>
    </row>
    <row r="1192" spans="1:113" ht="12" customHeight="1">
      <c r="A1192" s="51"/>
      <c r="B1192" s="113"/>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4"/>
      <c r="AL1192" s="114"/>
      <c r="AM1192" s="114"/>
      <c r="AN1192" s="114"/>
      <c r="AO1192" s="114"/>
      <c r="AP1192" s="114"/>
      <c r="AQ1192" s="114"/>
      <c r="AR1192" s="114"/>
      <c r="AS1192" s="114"/>
      <c r="AT1192" s="114"/>
      <c r="AU1192" s="114"/>
      <c r="AV1192" s="114"/>
      <c r="AW1192" s="114"/>
      <c r="AX1192" s="115"/>
    </row>
    <row r="1193" spans="1:113" ht="12" customHeight="1">
      <c r="A1193" s="51"/>
      <c r="B1193" s="113"/>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4"/>
      <c r="AL1193" s="114"/>
      <c r="AM1193" s="114"/>
      <c r="AN1193" s="114"/>
      <c r="AO1193" s="114"/>
      <c r="AP1193" s="114"/>
      <c r="AQ1193" s="114"/>
      <c r="AR1193" s="114"/>
      <c r="AS1193" s="114"/>
      <c r="AT1193" s="114"/>
      <c r="AU1193" s="114"/>
      <c r="AV1193" s="114"/>
      <c r="AW1193" s="114"/>
      <c r="AX1193" s="115"/>
    </row>
    <row r="1194" spans="1:113" ht="12" customHeight="1">
      <c r="A1194" s="51"/>
      <c r="B1194" s="113"/>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4"/>
      <c r="AL1194" s="114"/>
      <c r="AM1194" s="114"/>
      <c r="AN1194" s="114"/>
      <c r="AO1194" s="114"/>
      <c r="AP1194" s="114"/>
      <c r="AQ1194" s="114"/>
      <c r="AR1194" s="114"/>
      <c r="AS1194" s="114"/>
      <c r="AT1194" s="114"/>
      <c r="AU1194" s="114"/>
      <c r="AV1194" s="114"/>
      <c r="AW1194" s="114"/>
      <c r="AX1194" s="115"/>
    </row>
    <row r="1195" spans="1:113" ht="15" thickBot="1">
      <c r="A1195" s="60"/>
      <c r="B1195" s="61"/>
      <c r="C1195" s="62"/>
      <c r="D1195" s="62"/>
      <c r="E1195" s="62"/>
      <c r="F1195" s="62"/>
      <c r="G1195" s="62"/>
      <c r="H1195" s="62"/>
      <c r="I1195" s="62"/>
      <c r="J1195" s="62"/>
      <c r="K1195" s="62"/>
      <c r="L1195" s="62"/>
      <c r="M1195" s="62"/>
      <c r="N1195" s="62"/>
      <c r="O1195" s="62"/>
      <c r="P1195" s="62"/>
      <c r="Q1195" s="62"/>
      <c r="R1195" s="62"/>
      <c r="S1195" s="62"/>
      <c r="T1195" s="62"/>
      <c r="U1195" s="62"/>
      <c r="V1195" s="62"/>
      <c r="W1195" s="62"/>
      <c r="X1195" s="62"/>
      <c r="Y1195" s="62"/>
      <c r="Z1195" s="62"/>
      <c r="AA1195" s="62"/>
      <c r="AB1195" s="62"/>
      <c r="AC1195" s="62"/>
      <c r="AD1195" s="62"/>
      <c r="AE1195" s="62"/>
      <c r="AF1195" s="62"/>
      <c r="AG1195" s="62"/>
      <c r="AH1195" s="62"/>
      <c r="AI1195" s="62"/>
      <c r="AJ1195" s="62"/>
      <c r="AK1195" s="62"/>
      <c r="AL1195" s="62"/>
      <c r="AM1195" s="62"/>
      <c r="AN1195" s="62"/>
      <c r="AO1195" s="62"/>
      <c r="AP1195" s="62"/>
      <c r="AQ1195" s="62"/>
      <c r="AR1195" s="62"/>
      <c r="AS1195" s="62"/>
      <c r="AT1195" s="62"/>
      <c r="AU1195" s="62"/>
      <c r="AV1195" s="62"/>
      <c r="AW1195" s="62"/>
      <c r="AX1195" s="63"/>
    </row>
    <row r="1196" spans="1:113">
      <c r="B1196" s="64"/>
    </row>
    <row r="1197" spans="1:113" ht="15" thickBot="1">
      <c r="A1197" s="54"/>
      <c r="B1197" s="53" t="s">
        <v>108</v>
      </c>
      <c r="C1197" s="51"/>
      <c r="D1197" s="51"/>
      <c r="E1197" s="51"/>
      <c r="F1197" s="51"/>
      <c r="G1197" s="51"/>
      <c r="H1197" s="51"/>
      <c r="I1197" s="51"/>
      <c r="J1197" s="51"/>
      <c r="K1197" s="51"/>
      <c r="L1197" s="52"/>
      <c r="M1197" s="52"/>
      <c r="N1197" s="52"/>
      <c r="O1197" s="52"/>
      <c r="P1197" s="51"/>
      <c r="Q1197" s="51"/>
      <c r="R1197" s="51"/>
      <c r="S1197" s="51"/>
      <c r="T1197" s="51"/>
      <c r="U1197" s="51"/>
      <c r="V1197" s="53"/>
      <c r="W1197" s="53"/>
      <c r="X1197" s="53"/>
      <c r="Y1197" s="53"/>
      <c r="Z1197" s="53"/>
      <c r="AA1197" s="53"/>
      <c r="AB1197" s="53"/>
      <c r="AC1197" s="53"/>
      <c r="AD1197" s="53"/>
      <c r="AE1197" s="53"/>
      <c r="AF1197" s="53"/>
      <c r="AG1197" s="53"/>
      <c r="AH1197" s="53"/>
      <c r="AI1197" s="53"/>
      <c r="AJ1197" s="53"/>
      <c r="AK1197" s="53"/>
      <c r="AL1197" s="53"/>
      <c r="AM1197" s="53"/>
      <c r="AN1197" s="53"/>
      <c r="AO1197" s="53"/>
      <c r="AP1197" s="53"/>
      <c r="AQ1197" s="53"/>
      <c r="AR1197" s="53"/>
      <c r="AS1197" s="53"/>
      <c r="AT1197" s="53"/>
      <c r="AU1197" s="53"/>
      <c r="AV1197" s="53"/>
      <c r="AW1197" s="53"/>
      <c r="AX1197" s="53"/>
      <c r="DI1197" s="49"/>
    </row>
    <row r="1198" spans="1:113" ht="14.4">
      <c r="A1198" s="51"/>
      <c r="B1198" s="55"/>
      <c r="C1198" s="50"/>
      <c r="D1198" s="50"/>
      <c r="E1198" s="50"/>
      <c r="F1198" s="50"/>
      <c r="G1198" s="50"/>
      <c r="H1198" s="50"/>
      <c r="I1198" s="50"/>
      <c r="J1198" s="50"/>
      <c r="K1198" s="50"/>
      <c r="L1198" s="56"/>
      <c r="M1198" s="56"/>
      <c r="N1198" s="56"/>
      <c r="O1198" s="56"/>
      <c r="P1198" s="50"/>
      <c r="Q1198" s="50"/>
      <c r="R1198" s="50"/>
      <c r="S1198" s="50"/>
      <c r="T1198" s="50"/>
      <c r="U1198" s="50"/>
      <c r="V1198" s="57"/>
      <c r="W1198" s="57"/>
      <c r="X1198" s="57"/>
      <c r="Y1198" s="57"/>
      <c r="Z1198" s="57"/>
      <c r="AA1198" s="57"/>
      <c r="AB1198" s="57"/>
      <c r="AC1198" s="57"/>
      <c r="AD1198" s="57"/>
      <c r="AE1198" s="57"/>
      <c r="AF1198" s="57"/>
      <c r="AG1198" s="57"/>
      <c r="AH1198" s="57"/>
      <c r="AI1198" s="57"/>
      <c r="AJ1198" s="57"/>
      <c r="AK1198" s="57"/>
      <c r="AL1198" s="57"/>
      <c r="AM1198" s="57"/>
      <c r="AN1198" s="57"/>
      <c r="AO1198" s="57"/>
      <c r="AP1198" s="57"/>
      <c r="AQ1198" s="57"/>
      <c r="AR1198" s="57"/>
      <c r="AS1198" s="57"/>
      <c r="AT1198" s="57"/>
      <c r="AU1198" s="57"/>
      <c r="AV1198" s="57"/>
      <c r="AW1198" s="57"/>
      <c r="AX1198" s="58"/>
    </row>
    <row r="1199" spans="1:113" ht="12" customHeight="1">
      <c r="A1199" s="51"/>
      <c r="B1199" s="113" t="s">
        <v>371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4"/>
      <c r="AL1199" s="114"/>
      <c r="AM1199" s="114"/>
      <c r="AN1199" s="114"/>
      <c r="AO1199" s="114"/>
      <c r="AP1199" s="114"/>
      <c r="AQ1199" s="114"/>
      <c r="AR1199" s="114"/>
      <c r="AS1199" s="114"/>
      <c r="AT1199" s="114"/>
      <c r="AU1199" s="114"/>
      <c r="AV1199" s="114"/>
      <c r="AW1199" s="114"/>
      <c r="AX1199" s="115"/>
    </row>
    <row r="1200" spans="1:113" ht="12" customHeight="1">
      <c r="A1200" s="51"/>
      <c r="B1200" s="113"/>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4"/>
      <c r="AL1200" s="114"/>
      <c r="AM1200" s="114"/>
      <c r="AN1200" s="114"/>
      <c r="AO1200" s="114"/>
      <c r="AP1200" s="114"/>
      <c r="AQ1200" s="114"/>
      <c r="AR1200" s="114"/>
      <c r="AS1200" s="114"/>
      <c r="AT1200" s="114"/>
      <c r="AU1200" s="114"/>
      <c r="AV1200" s="114"/>
      <c r="AW1200" s="114"/>
      <c r="AX1200" s="115"/>
    </row>
    <row r="1201" spans="1:55" ht="12" customHeight="1">
      <c r="A1201" s="51"/>
      <c r="B1201" s="113"/>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4"/>
      <c r="AL1201" s="114"/>
      <c r="AM1201" s="114"/>
      <c r="AN1201" s="114"/>
      <c r="AO1201" s="114"/>
      <c r="AP1201" s="114"/>
      <c r="AQ1201" s="114"/>
      <c r="AR1201" s="114"/>
      <c r="AS1201" s="114"/>
      <c r="AT1201" s="114"/>
      <c r="AU1201" s="114"/>
      <c r="AV1201" s="114"/>
      <c r="AW1201" s="114"/>
      <c r="AX1201" s="115"/>
    </row>
    <row r="1202" spans="1:55" ht="12" customHeight="1">
      <c r="A1202" s="51"/>
      <c r="B1202" s="113"/>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4"/>
      <c r="AL1202" s="114"/>
      <c r="AM1202" s="114"/>
      <c r="AN1202" s="114"/>
      <c r="AO1202" s="114"/>
      <c r="AP1202" s="114"/>
      <c r="AQ1202" s="114"/>
      <c r="AR1202" s="114"/>
      <c r="AS1202" s="114"/>
      <c r="AT1202" s="114"/>
      <c r="AU1202" s="114"/>
      <c r="AV1202" s="114"/>
      <c r="AW1202" s="114"/>
      <c r="AX1202" s="115"/>
    </row>
    <row r="1203" spans="1:55" ht="12" customHeight="1">
      <c r="A1203" s="51"/>
      <c r="B1203" s="113"/>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4"/>
      <c r="AL1203" s="114"/>
      <c r="AM1203" s="114"/>
      <c r="AN1203" s="114"/>
      <c r="AO1203" s="114"/>
      <c r="AP1203" s="114"/>
      <c r="AQ1203" s="114"/>
      <c r="AR1203" s="114"/>
      <c r="AS1203" s="114"/>
      <c r="AT1203" s="114"/>
      <c r="AU1203" s="114"/>
      <c r="AV1203" s="114"/>
      <c r="AW1203" s="114"/>
      <c r="AX1203" s="115"/>
    </row>
    <row r="1204" spans="1:55" ht="12" customHeight="1">
      <c r="A1204" s="51"/>
      <c r="B1204" s="113"/>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4"/>
      <c r="AL1204" s="114"/>
      <c r="AM1204" s="114"/>
      <c r="AN1204" s="114"/>
      <c r="AO1204" s="114"/>
      <c r="AP1204" s="114"/>
      <c r="AQ1204" s="114"/>
      <c r="AR1204" s="114"/>
      <c r="AS1204" s="114"/>
      <c r="AT1204" s="114"/>
      <c r="AU1204" s="114"/>
      <c r="AV1204" s="114"/>
      <c r="AW1204" s="114"/>
      <c r="AX1204" s="115"/>
    </row>
    <row r="1205" spans="1:55" ht="12" customHeight="1">
      <c r="A1205" s="51"/>
      <c r="B1205" s="113"/>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4"/>
      <c r="AL1205" s="114"/>
      <c r="AM1205" s="114"/>
      <c r="AN1205" s="114"/>
      <c r="AO1205" s="114"/>
      <c r="AP1205" s="114"/>
      <c r="AQ1205" s="114"/>
      <c r="AR1205" s="114"/>
      <c r="AS1205" s="114"/>
      <c r="AT1205" s="114"/>
      <c r="AU1205" s="114"/>
      <c r="AV1205" s="114"/>
      <c r="AW1205" s="114"/>
      <c r="AX1205" s="115"/>
    </row>
    <row r="1206" spans="1:55" ht="12" customHeight="1">
      <c r="A1206" s="51"/>
      <c r="B1206" s="113"/>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4"/>
      <c r="AL1206" s="114"/>
      <c r="AM1206" s="114"/>
      <c r="AN1206" s="114"/>
      <c r="AO1206" s="114"/>
      <c r="AP1206" s="114"/>
      <c r="AQ1206" s="114"/>
      <c r="AR1206" s="114"/>
      <c r="AS1206" s="114"/>
      <c r="AT1206" s="114"/>
      <c r="AU1206" s="114"/>
      <c r="AV1206" s="114"/>
      <c r="AW1206" s="114"/>
      <c r="AX1206" s="115"/>
    </row>
    <row r="1207" spans="1:55" ht="12" customHeight="1">
      <c r="A1207" s="51"/>
      <c r="B1207" s="113"/>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4"/>
      <c r="AL1207" s="114"/>
      <c r="AM1207" s="114"/>
      <c r="AN1207" s="114"/>
      <c r="AO1207" s="114"/>
      <c r="AP1207" s="114"/>
      <c r="AQ1207" s="114"/>
      <c r="AR1207" s="114"/>
      <c r="AS1207" s="114"/>
      <c r="AT1207" s="114"/>
      <c r="AU1207" s="114"/>
      <c r="AV1207" s="114"/>
      <c r="AW1207" s="114"/>
      <c r="AX1207" s="115"/>
    </row>
    <row r="1208" spans="1:55" ht="12" customHeight="1">
      <c r="A1208" s="51"/>
      <c r="B1208" s="113"/>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4"/>
      <c r="AL1208" s="114"/>
      <c r="AM1208" s="114"/>
      <c r="AN1208" s="114"/>
      <c r="AO1208" s="114"/>
      <c r="AP1208" s="114"/>
      <c r="AQ1208" s="114"/>
      <c r="AR1208" s="114"/>
      <c r="AS1208" s="114"/>
      <c r="AT1208" s="114"/>
      <c r="AU1208" s="114"/>
      <c r="AV1208" s="114"/>
      <c r="AW1208" s="114"/>
      <c r="AX1208" s="115"/>
    </row>
    <row r="1209" spans="1:55" ht="12" customHeight="1">
      <c r="A1209" s="51"/>
      <c r="B1209" s="113"/>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4"/>
      <c r="AL1209" s="114"/>
      <c r="AM1209" s="114"/>
      <c r="AN1209" s="114"/>
      <c r="AO1209" s="114"/>
      <c r="AP1209" s="114"/>
      <c r="AQ1209" s="114"/>
      <c r="AR1209" s="114"/>
      <c r="AS1209" s="114"/>
      <c r="AT1209" s="114"/>
      <c r="AU1209" s="114"/>
      <c r="AV1209" s="114"/>
      <c r="AW1209" s="114"/>
      <c r="AX1209" s="115"/>
    </row>
    <row r="1210" spans="1:55" ht="12" customHeight="1">
      <c r="A1210" s="51"/>
      <c r="B1210" s="113"/>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4"/>
      <c r="AL1210" s="114"/>
      <c r="AM1210" s="114"/>
      <c r="AN1210" s="114"/>
      <c r="AO1210" s="114"/>
      <c r="AP1210" s="114"/>
      <c r="AQ1210" s="114"/>
      <c r="AR1210" s="114"/>
      <c r="AS1210" s="114"/>
      <c r="AT1210" s="114"/>
      <c r="AU1210" s="114"/>
      <c r="AV1210" s="114"/>
      <c r="AW1210" s="114"/>
      <c r="AX1210" s="115"/>
      <c r="BC1210" s="59"/>
    </row>
    <row r="1211" spans="1:55" ht="12" customHeight="1">
      <c r="A1211" s="51"/>
      <c r="B1211" s="113"/>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4"/>
      <c r="AL1211" s="114"/>
      <c r="AM1211" s="114"/>
      <c r="AN1211" s="114"/>
      <c r="AO1211" s="114"/>
      <c r="AP1211" s="114"/>
      <c r="AQ1211" s="114"/>
      <c r="AR1211" s="114"/>
      <c r="AS1211" s="114"/>
      <c r="AT1211" s="114"/>
      <c r="AU1211" s="114"/>
      <c r="AV1211" s="114"/>
      <c r="AW1211" s="114"/>
      <c r="AX1211" s="115"/>
    </row>
    <row r="1212" spans="1:55" ht="12" customHeight="1">
      <c r="A1212" s="51"/>
      <c r="B1212" s="113"/>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4"/>
      <c r="AL1212" s="114"/>
      <c r="AM1212" s="114"/>
      <c r="AN1212" s="114"/>
      <c r="AO1212" s="114"/>
      <c r="AP1212" s="114"/>
      <c r="AQ1212" s="114"/>
      <c r="AR1212" s="114"/>
      <c r="AS1212" s="114"/>
      <c r="AT1212" s="114"/>
      <c r="AU1212" s="114"/>
      <c r="AV1212" s="114"/>
      <c r="AW1212" s="114"/>
      <c r="AX1212" s="115"/>
    </row>
    <row r="1213" spans="1:55" ht="12" customHeight="1">
      <c r="A1213" s="51"/>
      <c r="B1213" s="113"/>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4"/>
      <c r="AL1213" s="114"/>
      <c r="AM1213" s="114"/>
      <c r="AN1213" s="114"/>
      <c r="AO1213" s="114"/>
      <c r="AP1213" s="114"/>
      <c r="AQ1213" s="114"/>
      <c r="AR1213" s="114"/>
      <c r="AS1213" s="114"/>
      <c r="AT1213" s="114"/>
      <c r="AU1213" s="114"/>
      <c r="AV1213" s="114"/>
      <c r="AW1213" s="114"/>
      <c r="AX1213" s="115"/>
    </row>
    <row r="1214" spans="1:55" ht="15" thickBot="1">
      <c r="A1214" s="60"/>
      <c r="B1214" s="61"/>
      <c r="C1214" s="62"/>
      <c r="D1214" s="62"/>
      <c r="E1214" s="62"/>
      <c r="F1214" s="62"/>
      <c r="G1214" s="62"/>
      <c r="H1214" s="62"/>
      <c r="I1214" s="62"/>
      <c r="J1214" s="62"/>
      <c r="K1214" s="62"/>
      <c r="L1214" s="62"/>
      <c r="M1214" s="62"/>
      <c r="N1214" s="62"/>
      <c r="O1214" s="62"/>
      <c r="P1214" s="62"/>
      <c r="Q1214" s="62"/>
      <c r="R1214" s="62"/>
      <c r="S1214" s="62"/>
      <c r="T1214" s="62"/>
      <c r="U1214" s="62"/>
      <c r="V1214" s="62"/>
      <c r="W1214" s="62"/>
      <c r="X1214" s="62"/>
      <c r="Y1214" s="62"/>
      <c r="Z1214" s="62"/>
      <c r="AA1214" s="62"/>
      <c r="AB1214" s="62"/>
      <c r="AC1214" s="62"/>
      <c r="AD1214" s="62"/>
      <c r="AE1214" s="62"/>
      <c r="AF1214" s="62"/>
      <c r="AG1214" s="62"/>
      <c r="AH1214" s="62"/>
      <c r="AI1214" s="62"/>
      <c r="AJ1214" s="62"/>
      <c r="AK1214" s="62"/>
      <c r="AL1214" s="62"/>
      <c r="AM1214" s="62"/>
      <c r="AN1214" s="62"/>
      <c r="AO1214" s="62"/>
      <c r="AP1214" s="62"/>
      <c r="AQ1214" s="62"/>
      <c r="AR1214" s="62"/>
      <c r="AS1214" s="62"/>
      <c r="AT1214" s="62"/>
      <c r="AU1214" s="62"/>
      <c r="AV1214" s="62"/>
      <c r="AW1214" s="62"/>
      <c r="AX1214" s="63"/>
    </row>
    <row r="1215" spans="1:55">
      <c r="B1215" s="64"/>
    </row>
    <row r="1216" spans="1:55" ht="14.4">
      <c r="B1216" s="53" t="s">
        <v>110</v>
      </c>
      <c r="C1216" s="51"/>
      <c r="D1216" s="51"/>
      <c r="E1216" s="51"/>
      <c r="F1216" s="51"/>
      <c r="G1216" s="51"/>
      <c r="H1216" s="51"/>
      <c r="I1216" s="51"/>
      <c r="J1216" s="51"/>
      <c r="K1216" s="51"/>
      <c r="L1216" s="52"/>
      <c r="M1216" s="52"/>
      <c r="N1216" s="52"/>
      <c r="O1216" s="52"/>
      <c r="P1216" s="51"/>
      <c r="Q1216" s="51"/>
      <c r="R1216" s="51"/>
      <c r="S1216" s="51"/>
      <c r="T1216" s="51"/>
      <c r="U1216" s="51"/>
      <c r="V1216" s="53"/>
      <c r="W1216" s="53"/>
      <c r="X1216" s="53"/>
      <c r="Y1216" s="53"/>
      <c r="Z1216" s="53"/>
      <c r="AA1216" s="53"/>
      <c r="AB1216" s="53"/>
      <c r="AC1216" s="53"/>
      <c r="AD1216" s="53"/>
      <c r="AE1216" s="53"/>
      <c r="AF1216" s="53"/>
      <c r="AG1216" s="53"/>
      <c r="AH1216" s="53"/>
      <c r="AI1216" s="53"/>
      <c r="AJ1216" s="53"/>
      <c r="AK1216" s="53"/>
      <c r="AL1216" s="53"/>
      <c r="AM1216" s="53"/>
      <c r="AN1216" s="53"/>
      <c r="AO1216" s="53"/>
      <c r="AP1216" s="53"/>
      <c r="AQ1216" s="53"/>
      <c r="AR1216" s="53"/>
      <c r="AS1216" s="53"/>
      <c r="AT1216" s="53"/>
      <c r="AU1216" s="53"/>
      <c r="AV1216" s="53"/>
      <c r="AW1216" s="53"/>
      <c r="AX1216" s="53"/>
    </row>
    <row r="1217" spans="1:251" ht="15" thickBot="1">
      <c r="B1217" s="51"/>
      <c r="C1217" s="51"/>
      <c r="D1217" s="51"/>
      <c r="E1217" s="51"/>
      <c r="F1217" s="51"/>
      <c r="G1217" s="51"/>
      <c r="H1217" s="51"/>
      <c r="I1217" s="51"/>
      <c r="J1217" s="51"/>
      <c r="K1217" s="51"/>
      <c r="L1217" s="52"/>
      <c r="M1217" s="52"/>
      <c r="N1217" s="52"/>
      <c r="O1217" s="52"/>
      <c r="P1217" s="51"/>
      <c r="Q1217" s="51"/>
      <c r="R1217" s="51"/>
      <c r="S1217" s="51"/>
      <c r="T1217" s="51"/>
      <c r="U1217" s="51"/>
      <c r="V1217" s="53"/>
      <c r="W1217" s="53"/>
      <c r="X1217" s="53"/>
      <c r="Y1217" s="53"/>
      <c r="Z1217" s="53"/>
      <c r="AA1217" s="53"/>
      <c r="AB1217" s="53"/>
      <c r="AC1217" s="53"/>
      <c r="AD1217" s="53"/>
      <c r="AE1217" s="53"/>
      <c r="AF1217" s="53"/>
      <c r="AG1217" s="53"/>
      <c r="AH1217" s="53"/>
      <c r="AI1217" s="53"/>
      <c r="AJ1217" s="53"/>
      <c r="AK1217" s="53"/>
      <c r="AL1217" s="53"/>
      <c r="AM1217" s="53"/>
      <c r="AN1217" s="53"/>
      <c r="AO1217" s="53"/>
      <c r="AP1217" s="53"/>
      <c r="AQ1217" s="53"/>
      <c r="AR1217" s="53"/>
      <c r="AS1217" s="53"/>
      <c r="AT1217" s="53"/>
      <c r="AU1217" s="53"/>
      <c r="AV1217" s="53"/>
      <c r="AW1217" s="53"/>
      <c r="AX1217" s="65" t="s">
        <v>111</v>
      </c>
    </row>
    <row r="1218" spans="1:251" s="59" customFormat="1" ht="13.5" customHeight="1">
      <c r="A1218" s="51"/>
      <c r="B1218" s="116" t="s">
        <v>112</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8"/>
      <c r="AA1218" s="122" t="s">
        <v>113</v>
      </c>
      <c r="AB1218" s="117"/>
      <c r="AC1218" s="117"/>
      <c r="AD1218" s="117"/>
      <c r="AE1218" s="117"/>
      <c r="AF1218" s="117"/>
      <c r="AG1218" s="117"/>
      <c r="AH1218" s="117"/>
      <c r="AI1218" s="118"/>
      <c r="AJ1218" s="122" t="s">
        <v>114</v>
      </c>
      <c r="AK1218" s="117"/>
      <c r="AL1218" s="117"/>
      <c r="AM1218" s="117"/>
      <c r="AN1218" s="117"/>
      <c r="AO1218" s="117"/>
      <c r="AP1218" s="117"/>
      <c r="AQ1218" s="117"/>
      <c r="AR1218" s="118"/>
      <c r="AS1218" s="122" t="s">
        <v>115</v>
      </c>
      <c r="AT1218" s="117"/>
      <c r="AU1218" s="117"/>
      <c r="AV1218" s="117"/>
      <c r="AW1218" s="117"/>
      <c r="AX1218" s="124"/>
      <c r="AY1218" s="45"/>
      <c r="AZ1218" s="45"/>
      <c r="BA1218" s="45"/>
      <c r="BB1218" s="45"/>
      <c r="BC1218" s="45"/>
      <c r="BD1218" s="45"/>
      <c r="BE1218" s="45"/>
      <c r="BF1218" s="45"/>
      <c r="BG1218" s="45"/>
      <c r="BH1218" s="45"/>
      <c r="BI1218" s="45"/>
      <c r="BJ1218" s="45"/>
      <c r="BK1218" s="45"/>
      <c r="BL1218" s="45"/>
      <c r="BM1218" s="45"/>
      <c r="BN1218" s="45"/>
      <c r="BO1218" s="45"/>
      <c r="BP1218" s="45"/>
      <c r="BQ1218" s="45"/>
      <c r="BR1218" s="45"/>
      <c r="BS1218" s="45"/>
      <c r="BT1218" s="45"/>
      <c r="BU1218" s="45"/>
      <c r="BV1218" s="45"/>
      <c r="BW1218" s="45"/>
      <c r="BX1218" s="45"/>
      <c r="BY1218" s="45"/>
      <c r="BZ1218" s="45"/>
      <c r="CA1218" s="45"/>
      <c r="CB1218" s="45"/>
      <c r="CC1218" s="45"/>
      <c r="CD1218" s="45"/>
      <c r="CE1218" s="45"/>
      <c r="CF1218" s="45"/>
      <c r="CG1218" s="45"/>
      <c r="CH1218" s="45"/>
      <c r="CI1218" s="45"/>
      <c r="CJ1218" s="45"/>
      <c r="CK1218" s="45"/>
      <c r="CL1218" s="45"/>
      <c r="CM1218" s="45"/>
      <c r="CN1218" s="45"/>
      <c r="CO1218" s="45"/>
      <c r="CP1218" s="45"/>
      <c r="CQ1218" s="45"/>
      <c r="CR1218" s="45"/>
      <c r="CS1218" s="45"/>
      <c r="CT1218" s="45"/>
      <c r="CU1218" s="45"/>
      <c r="CV1218" s="45"/>
      <c r="CW1218" s="45"/>
      <c r="CX1218" s="45"/>
      <c r="CY1218" s="45"/>
      <c r="CZ1218" s="45"/>
      <c r="DA1218" s="45"/>
      <c r="DB1218" s="45"/>
      <c r="DC1218" s="45"/>
      <c r="DD1218" s="45"/>
      <c r="DE1218" s="45"/>
      <c r="DF1218" s="45"/>
      <c r="DG1218" s="45"/>
      <c r="DH1218" s="45"/>
      <c r="DI1218" s="45"/>
      <c r="DJ1218" s="45"/>
      <c r="DK1218" s="45"/>
      <c r="DL1218" s="45"/>
      <c r="DM1218" s="45"/>
      <c r="DN1218" s="45"/>
      <c r="DO1218" s="45"/>
      <c r="DP1218" s="45"/>
      <c r="DQ1218" s="45"/>
      <c r="DR1218" s="45"/>
      <c r="DS1218" s="45"/>
      <c r="DT1218" s="45"/>
      <c r="DU1218" s="45"/>
      <c r="DV1218" s="45"/>
      <c r="DW1218" s="45"/>
      <c r="DX1218" s="45"/>
      <c r="DY1218" s="45"/>
      <c r="DZ1218" s="45"/>
      <c r="EA1218" s="45"/>
      <c r="EB1218" s="45"/>
      <c r="EC1218" s="45"/>
      <c r="ED1218" s="45"/>
      <c r="EE1218" s="45"/>
      <c r="EF1218" s="45"/>
      <c r="EG1218" s="45"/>
      <c r="EH1218" s="45"/>
      <c r="EI1218" s="45"/>
      <c r="EJ1218" s="45"/>
      <c r="EK1218" s="45"/>
      <c r="EL1218" s="45"/>
      <c r="EM1218" s="45"/>
      <c r="EN1218" s="45"/>
      <c r="EO1218" s="45"/>
      <c r="EP1218" s="45"/>
      <c r="EQ1218" s="45"/>
      <c r="ER1218" s="45"/>
      <c r="ES1218" s="45"/>
      <c r="ET1218" s="45"/>
      <c r="EU1218" s="45"/>
      <c r="EV1218" s="45"/>
      <c r="EW1218" s="45"/>
      <c r="EX1218" s="45"/>
      <c r="EY1218" s="45"/>
      <c r="EZ1218" s="45"/>
      <c r="FA1218" s="45"/>
      <c r="FB1218" s="45"/>
      <c r="FC1218" s="45"/>
      <c r="FD1218" s="45"/>
      <c r="FE1218" s="45"/>
      <c r="FF1218" s="45"/>
      <c r="FG1218" s="45"/>
      <c r="FH1218" s="45"/>
      <c r="FI1218" s="45"/>
      <c r="FJ1218" s="45"/>
      <c r="FK1218" s="45"/>
      <c r="FL1218" s="45"/>
      <c r="FM1218" s="45"/>
      <c r="FN1218" s="45"/>
      <c r="FO1218" s="45"/>
      <c r="FP1218" s="45"/>
      <c r="FQ1218" s="45"/>
      <c r="FR1218" s="45"/>
      <c r="FS1218" s="45"/>
      <c r="FT1218" s="45"/>
      <c r="FU1218" s="45"/>
      <c r="FV1218" s="45"/>
      <c r="FW1218" s="45"/>
      <c r="FX1218" s="45"/>
      <c r="FY1218" s="45"/>
      <c r="FZ1218" s="45"/>
      <c r="GA1218" s="45"/>
      <c r="GB1218" s="45"/>
      <c r="GC1218" s="45"/>
      <c r="GD1218" s="45"/>
      <c r="GE1218" s="45"/>
      <c r="GF1218" s="45"/>
      <c r="GG1218" s="45"/>
      <c r="GH1218" s="45"/>
      <c r="GI1218" s="45"/>
      <c r="GJ1218" s="45"/>
      <c r="GK1218" s="45"/>
      <c r="GL1218" s="45"/>
      <c r="GM1218" s="45"/>
      <c r="GN1218" s="45"/>
      <c r="GO1218" s="45"/>
      <c r="GP1218" s="45"/>
      <c r="GQ1218" s="45"/>
      <c r="GR1218" s="45"/>
      <c r="GS1218" s="45"/>
      <c r="GT1218" s="45"/>
      <c r="GU1218" s="45"/>
      <c r="GV1218" s="45"/>
      <c r="GW1218" s="45"/>
      <c r="GX1218" s="45"/>
      <c r="GY1218" s="45"/>
      <c r="GZ1218" s="45"/>
      <c r="HA1218" s="45"/>
      <c r="HB1218" s="45"/>
      <c r="HC1218" s="45"/>
      <c r="HD1218" s="45"/>
      <c r="HE1218" s="45"/>
      <c r="HF1218" s="45"/>
      <c r="HG1218" s="45"/>
      <c r="HH1218" s="45"/>
      <c r="HI1218" s="45"/>
      <c r="HJ1218" s="45"/>
      <c r="HK1218" s="45"/>
      <c r="HL1218" s="45"/>
      <c r="HM1218" s="45"/>
      <c r="HN1218" s="45"/>
      <c r="HO1218" s="45"/>
      <c r="HP1218" s="45"/>
      <c r="HQ1218" s="45"/>
      <c r="HR1218" s="45"/>
      <c r="HS1218" s="45"/>
      <c r="HT1218" s="45"/>
      <c r="HU1218" s="45"/>
      <c r="HV1218" s="45"/>
      <c r="HW1218" s="45"/>
      <c r="HX1218" s="45"/>
      <c r="HY1218" s="45"/>
      <c r="HZ1218" s="45"/>
      <c r="IA1218" s="45"/>
      <c r="IB1218" s="45"/>
      <c r="IC1218" s="45"/>
      <c r="ID1218" s="45"/>
      <c r="IE1218" s="45"/>
      <c r="IF1218" s="45"/>
      <c r="IG1218" s="45"/>
      <c r="IH1218" s="45"/>
      <c r="II1218" s="45"/>
      <c r="IJ1218" s="45"/>
      <c r="IK1218" s="45"/>
      <c r="IL1218" s="45"/>
      <c r="IM1218" s="45"/>
      <c r="IN1218" s="45"/>
      <c r="IO1218" s="45"/>
      <c r="IP1218" s="45"/>
      <c r="IQ1218" s="45"/>
    </row>
    <row r="1219" spans="1:251" s="59" customFormat="1">
      <c r="A1219" s="51"/>
      <c r="B1219" s="119"/>
      <c r="C1219" s="120"/>
      <c r="D1219" s="120"/>
      <c r="E1219" s="120"/>
      <c r="F1219" s="120"/>
      <c r="G1219" s="120"/>
      <c r="H1219" s="120"/>
      <c r="I1219" s="120"/>
      <c r="J1219" s="120"/>
      <c r="K1219" s="120"/>
      <c r="L1219" s="120"/>
      <c r="M1219" s="120"/>
      <c r="N1219" s="120"/>
      <c r="O1219" s="120"/>
      <c r="P1219" s="120"/>
      <c r="Q1219" s="120"/>
      <c r="R1219" s="120"/>
      <c r="S1219" s="120"/>
      <c r="T1219" s="120"/>
      <c r="U1219" s="120"/>
      <c r="V1219" s="120"/>
      <c r="W1219" s="120"/>
      <c r="X1219" s="120"/>
      <c r="Y1219" s="120"/>
      <c r="Z1219" s="121"/>
      <c r="AA1219" s="123"/>
      <c r="AB1219" s="120"/>
      <c r="AC1219" s="120"/>
      <c r="AD1219" s="120"/>
      <c r="AE1219" s="120"/>
      <c r="AF1219" s="120"/>
      <c r="AG1219" s="120"/>
      <c r="AH1219" s="120"/>
      <c r="AI1219" s="121"/>
      <c r="AJ1219" s="123"/>
      <c r="AK1219" s="120"/>
      <c r="AL1219" s="120"/>
      <c r="AM1219" s="120"/>
      <c r="AN1219" s="120"/>
      <c r="AO1219" s="120"/>
      <c r="AP1219" s="120"/>
      <c r="AQ1219" s="120"/>
      <c r="AR1219" s="121"/>
      <c r="AS1219" s="123"/>
      <c r="AT1219" s="120"/>
      <c r="AU1219" s="120"/>
      <c r="AV1219" s="120"/>
      <c r="AW1219" s="120"/>
      <c r="AX1219" s="125"/>
      <c r="AY1219" s="45"/>
      <c r="AZ1219" s="45"/>
      <c r="BA1219" s="45"/>
      <c r="BB1219" s="66"/>
      <c r="BC1219" s="67"/>
      <c r="BE1219" s="45"/>
      <c r="BF1219" s="45"/>
      <c r="BG1219" s="45"/>
      <c r="BH1219" s="45"/>
      <c r="BI1219" s="45"/>
      <c r="BJ1219" s="45"/>
      <c r="BK1219" s="45"/>
      <c r="BL1219" s="45"/>
      <c r="BM1219" s="45"/>
      <c r="BN1219" s="45"/>
      <c r="BO1219" s="45"/>
      <c r="BP1219" s="45"/>
      <c r="BQ1219" s="45"/>
      <c r="BR1219" s="45"/>
      <c r="BS1219" s="45"/>
      <c r="BT1219" s="45"/>
      <c r="BU1219" s="45"/>
      <c r="BV1219" s="45"/>
      <c r="BW1219" s="45"/>
      <c r="BX1219" s="45"/>
      <c r="BY1219" s="45"/>
      <c r="BZ1219" s="45"/>
      <c r="CA1219" s="45"/>
      <c r="CB1219" s="45"/>
      <c r="CC1219" s="45"/>
      <c r="CD1219" s="45"/>
      <c r="CE1219" s="45"/>
      <c r="CF1219" s="45"/>
      <c r="CG1219" s="45"/>
      <c r="CH1219" s="45"/>
      <c r="CI1219" s="45"/>
      <c r="CJ1219" s="45"/>
      <c r="CK1219" s="45"/>
      <c r="CL1219" s="45"/>
      <c r="CM1219" s="45"/>
      <c r="CN1219" s="45"/>
      <c r="CO1219" s="45"/>
      <c r="CP1219" s="45"/>
      <c r="CQ1219" s="45"/>
      <c r="CR1219" s="45"/>
      <c r="CS1219" s="45"/>
      <c r="CT1219" s="45"/>
      <c r="CU1219" s="45"/>
      <c r="CV1219" s="45"/>
      <c r="CW1219" s="45"/>
      <c r="CX1219" s="45"/>
      <c r="CY1219" s="45"/>
      <c r="CZ1219" s="45"/>
      <c r="DA1219" s="45"/>
      <c r="DB1219" s="45"/>
      <c r="DC1219" s="45"/>
      <c r="DD1219" s="45"/>
      <c r="DE1219" s="45"/>
      <c r="DF1219" s="45"/>
      <c r="DG1219" s="45"/>
      <c r="DH1219" s="45"/>
      <c r="DI1219" s="45"/>
      <c r="DJ1219" s="45"/>
      <c r="DK1219" s="45"/>
      <c r="DL1219" s="45"/>
      <c r="DM1219" s="45"/>
      <c r="DN1219" s="45"/>
      <c r="DO1219" s="45"/>
      <c r="DP1219" s="45"/>
      <c r="DQ1219" s="45"/>
      <c r="DR1219" s="45"/>
      <c r="DS1219" s="45"/>
      <c r="DT1219" s="45"/>
      <c r="DU1219" s="45"/>
      <c r="DV1219" s="45"/>
      <c r="DW1219" s="45"/>
      <c r="DX1219" s="45"/>
      <c r="DY1219" s="45"/>
      <c r="DZ1219" s="45"/>
      <c r="EA1219" s="45"/>
      <c r="EB1219" s="45"/>
      <c r="EC1219" s="45"/>
      <c r="ED1219" s="45"/>
      <c r="EE1219" s="45"/>
      <c r="EF1219" s="45"/>
      <c r="EG1219" s="45"/>
      <c r="EH1219" s="45"/>
      <c r="EI1219" s="45"/>
      <c r="EJ1219" s="45"/>
      <c r="EK1219" s="45"/>
      <c r="EL1219" s="45"/>
      <c r="EM1219" s="45"/>
      <c r="EN1219" s="45"/>
      <c r="EO1219" s="45"/>
      <c r="EP1219" s="45"/>
      <c r="EQ1219" s="45"/>
      <c r="ER1219" s="45"/>
      <c r="ES1219" s="45"/>
      <c r="ET1219" s="45"/>
      <c r="EU1219" s="45"/>
      <c r="EV1219" s="45"/>
      <c r="EW1219" s="45"/>
      <c r="EX1219" s="45"/>
      <c r="EY1219" s="45"/>
      <c r="EZ1219" s="45"/>
      <c r="FA1219" s="45"/>
      <c r="FB1219" s="45"/>
      <c r="FC1219" s="45"/>
      <c r="FD1219" s="45"/>
      <c r="FE1219" s="45"/>
      <c r="FF1219" s="45"/>
      <c r="FG1219" s="45"/>
      <c r="FH1219" s="45"/>
      <c r="FI1219" s="45"/>
      <c r="FJ1219" s="45"/>
      <c r="FK1219" s="45"/>
      <c r="FL1219" s="45"/>
      <c r="FM1219" s="45"/>
      <c r="FN1219" s="45"/>
      <c r="FO1219" s="45"/>
      <c r="FP1219" s="45"/>
      <c r="FQ1219" s="45"/>
      <c r="FR1219" s="45"/>
      <c r="FS1219" s="45"/>
      <c r="FT1219" s="45"/>
      <c r="FU1219" s="45"/>
      <c r="FV1219" s="45"/>
      <c r="FW1219" s="45"/>
      <c r="FX1219" s="45"/>
      <c r="FY1219" s="45"/>
      <c r="FZ1219" s="45"/>
      <c r="GA1219" s="45"/>
      <c r="GB1219" s="45"/>
      <c r="GC1219" s="45"/>
      <c r="GD1219" s="45"/>
      <c r="GE1219" s="45"/>
      <c r="GF1219" s="45"/>
      <c r="GG1219" s="45"/>
      <c r="GH1219" s="45"/>
      <c r="GI1219" s="45"/>
      <c r="GJ1219" s="45"/>
      <c r="GK1219" s="45"/>
      <c r="GL1219" s="45"/>
      <c r="GM1219" s="45"/>
      <c r="GN1219" s="45"/>
      <c r="GO1219" s="45"/>
      <c r="GP1219" s="45"/>
      <c r="GQ1219" s="45"/>
      <c r="GR1219" s="45"/>
      <c r="GS1219" s="45"/>
      <c r="GT1219" s="45"/>
      <c r="GU1219" s="45"/>
      <c r="GV1219" s="45"/>
      <c r="GW1219" s="45"/>
      <c r="GX1219" s="45"/>
      <c r="GY1219" s="45"/>
      <c r="GZ1219" s="45"/>
      <c r="HA1219" s="45"/>
      <c r="HB1219" s="45"/>
      <c r="HC1219" s="45"/>
      <c r="HD1219" s="45"/>
      <c r="HE1219" s="45"/>
      <c r="HF1219" s="45"/>
      <c r="HG1219" s="45"/>
      <c r="HH1219" s="45"/>
      <c r="HI1219" s="45"/>
      <c r="HJ1219" s="45"/>
      <c r="HK1219" s="45"/>
      <c r="HL1219" s="45"/>
      <c r="HM1219" s="45"/>
      <c r="HN1219" s="45"/>
      <c r="HO1219" s="45"/>
      <c r="HP1219" s="45"/>
      <c r="HQ1219" s="45"/>
      <c r="HR1219" s="45"/>
      <c r="HS1219" s="45"/>
      <c r="HT1219" s="45"/>
      <c r="HU1219" s="45"/>
      <c r="HV1219" s="45"/>
      <c r="HW1219" s="45"/>
      <c r="HX1219" s="45"/>
      <c r="HY1219" s="45"/>
      <c r="HZ1219" s="45"/>
      <c r="IA1219" s="45"/>
      <c r="IB1219" s="45"/>
      <c r="IC1219" s="45"/>
      <c r="ID1219" s="45"/>
      <c r="IE1219" s="45"/>
      <c r="IF1219" s="45"/>
      <c r="IG1219" s="45"/>
      <c r="IH1219" s="45"/>
      <c r="II1219" s="45"/>
      <c r="IJ1219" s="45"/>
      <c r="IK1219" s="45"/>
      <c r="IL1219" s="45"/>
      <c r="IM1219" s="45"/>
      <c r="IN1219" s="45"/>
      <c r="IO1219" s="45"/>
      <c r="IP1219" s="45"/>
      <c r="IQ1219" s="45"/>
    </row>
    <row r="1220" spans="1:251" s="59" customFormat="1" ht="18.75" customHeight="1">
      <c r="A1220" s="51"/>
      <c r="B1220" s="68"/>
      <c r="C1220" s="126" t="s">
        <v>294</v>
      </c>
      <c r="D1220" s="127"/>
      <c r="E1220" s="127"/>
      <c r="F1220" s="127"/>
      <c r="G1220" s="127"/>
      <c r="H1220" s="127"/>
      <c r="I1220" s="127"/>
      <c r="J1220" s="127"/>
      <c r="K1220" s="127"/>
      <c r="L1220" s="127"/>
      <c r="M1220" s="127"/>
      <c r="N1220" s="127"/>
      <c r="O1220" s="127"/>
      <c r="P1220" s="127"/>
      <c r="Q1220" s="127"/>
      <c r="R1220" s="127"/>
      <c r="S1220" s="127"/>
      <c r="T1220" s="127"/>
      <c r="U1220" s="127"/>
      <c r="V1220" s="127"/>
      <c r="W1220" s="127"/>
      <c r="X1220" s="127"/>
      <c r="Y1220" s="127"/>
      <c r="Z1220" s="128"/>
      <c r="AA1220" s="129">
        <v>20000</v>
      </c>
      <c r="AB1220" s="130"/>
      <c r="AC1220" s="130"/>
      <c r="AD1220" s="130"/>
      <c r="AE1220" s="130"/>
      <c r="AF1220" s="130"/>
      <c r="AG1220" s="130"/>
      <c r="AH1220" s="130"/>
      <c r="AI1220" s="131"/>
      <c r="AJ1220" s="129">
        <v>24000</v>
      </c>
      <c r="AK1220" s="130"/>
      <c r="AL1220" s="130"/>
      <c r="AM1220" s="130"/>
      <c r="AN1220" s="130"/>
      <c r="AO1220" s="130"/>
      <c r="AP1220" s="130"/>
      <c r="AQ1220" s="130"/>
      <c r="AR1220" s="131"/>
      <c r="AS1220" s="132"/>
      <c r="AT1220" s="133"/>
      <c r="AU1220" s="133"/>
      <c r="AV1220" s="133"/>
      <c r="AW1220" s="133"/>
      <c r="AX1220" s="134"/>
      <c r="AY1220" s="45"/>
      <c r="AZ1220" s="45"/>
      <c r="BA1220" s="45"/>
      <c r="BB1220" s="45"/>
      <c r="BC1220" s="45"/>
      <c r="BD1220" s="45"/>
      <c r="BE1220" s="45"/>
      <c r="BF1220" s="45"/>
      <c r="BG1220" s="45"/>
      <c r="BH1220" s="45"/>
      <c r="BI1220" s="45"/>
      <c r="BJ1220" s="45"/>
      <c r="BK1220" s="45"/>
      <c r="BL1220" s="45"/>
      <c r="BM1220" s="45"/>
      <c r="BN1220" s="45"/>
      <c r="BO1220" s="45"/>
      <c r="BP1220" s="45"/>
      <c r="BQ1220" s="45"/>
      <c r="BR1220" s="45"/>
      <c r="BS1220" s="45"/>
      <c r="BT1220" s="45"/>
      <c r="BU1220" s="45"/>
      <c r="BV1220" s="45"/>
      <c r="BW1220" s="45"/>
      <c r="BX1220" s="45"/>
      <c r="BY1220" s="45"/>
      <c r="BZ1220" s="45"/>
      <c r="CA1220" s="45"/>
      <c r="CB1220" s="45"/>
      <c r="CC1220" s="45"/>
      <c r="CD1220" s="45"/>
      <c r="CE1220" s="45"/>
      <c r="CF1220" s="45"/>
      <c r="CG1220" s="45"/>
      <c r="CH1220" s="45"/>
      <c r="CI1220" s="45"/>
      <c r="CJ1220" s="45"/>
      <c r="CK1220" s="45"/>
      <c r="CL1220" s="45"/>
      <c r="CM1220" s="45"/>
      <c r="CN1220" s="45"/>
      <c r="CO1220" s="45"/>
      <c r="CP1220" s="45"/>
      <c r="CQ1220" s="45"/>
      <c r="CR1220" s="45"/>
      <c r="CS1220" s="45"/>
      <c r="CT1220" s="45"/>
      <c r="CU1220" s="45"/>
      <c r="CV1220" s="45"/>
      <c r="CW1220" s="45"/>
      <c r="CX1220" s="45"/>
      <c r="CY1220" s="45"/>
      <c r="CZ1220" s="45"/>
      <c r="DA1220" s="45"/>
      <c r="DB1220" s="45"/>
      <c r="DC1220" s="45"/>
      <c r="DD1220" s="45"/>
      <c r="DE1220" s="45"/>
      <c r="DF1220" s="45"/>
      <c r="DG1220" s="45"/>
      <c r="DH1220" s="45"/>
      <c r="DI1220" s="45"/>
      <c r="DJ1220" s="45"/>
      <c r="DK1220" s="45"/>
      <c r="DL1220" s="45"/>
      <c r="DM1220" s="45"/>
      <c r="DN1220" s="45"/>
      <c r="DO1220" s="45"/>
      <c r="DP1220" s="45"/>
      <c r="DQ1220" s="45"/>
      <c r="DR1220" s="45"/>
      <c r="DS1220" s="45"/>
      <c r="DT1220" s="45"/>
      <c r="DU1220" s="45"/>
      <c r="DV1220" s="45"/>
      <c r="DW1220" s="45"/>
      <c r="DX1220" s="45"/>
      <c r="DY1220" s="45"/>
      <c r="DZ1220" s="45"/>
      <c r="EA1220" s="45"/>
      <c r="EB1220" s="45"/>
      <c r="EC1220" s="45"/>
      <c r="ED1220" s="45"/>
      <c r="EE1220" s="45"/>
      <c r="EF1220" s="45"/>
      <c r="EG1220" s="45"/>
      <c r="EH1220" s="45"/>
      <c r="EI1220" s="45"/>
      <c r="EJ1220" s="45"/>
      <c r="EK1220" s="45"/>
      <c r="EL1220" s="45"/>
      <c r="EM1220" s="45"/>
      <c r="EN1220" s="45"/>
      <c r="EO1220" s="45"/>
      <c r="EP1220" s="45"/>
      <c r="EQ1220" s="45"/>
      <c r="ER1220" s="45"/>
      <c r="ES1220" s="45"/>
      <c r="ET1220" s="45"/>
      <c r="EU1220" s="45"/>
      <c r="EV1220" s="45"/>
      <c r="EW1220" s="45"/>
      <c r="EX1220" s="45"/>
      <c r="EY1220" s="45"/>
      <c r="EZ1220" s="45"/>
      <c r="FA1220" s="45"/>
      <c r="FB1220" s="45"/>
      <c r="FC1220" s="45"/>
      <c r="FD1220" s="45"/>
      <c r="FE1220" s="45"/>
      <c r="FF1220" s="45"/>
      <c r="FG1220" s="45"/>
      <c r="FH1220" s="45"/>
      <c r="FI1220" s="45"/>
      <c r="FJ1220" s="45"/>
      <c r="FK1220" s="45"/>
      <c r="FL1220" s="45"/>
      <c r="FM1220" s="45"/>
      <c r="FN1220" s="45"/>
      <c r="FO1220" s="45"/>
      <c r="FP1220" s="45"/>
      <c r="FQ1220" s="45"/>
      <c r="FR1220" s="45"/>
      <c r="FS1220" s="45"/>
      <c r="FT1220" s="45"/>
      <c r="FU1220" s="45"/>
      <c r="FV1220" s="45"/>
      <c r="FW1220" s="45"/>
      <c r="FX1220" s="45"/>
      <c r="FY1220" s="45"/>
      <c r="FZ1220" s="45"/>
      <c r="GA1220" s="45"/>
      <c r="GB1220" s="45"/>
      <c r="GC1220" s="45"/>
      <c r="GD1220" s="45"/>
      <c r="GE1220" s="45"/>
      <c r="GF1220" s="45"/>
      <c r="GG1220" s="45"/>
      <c r="GH1220" s="45"/>
      <c r="GI1220" s="45"/>
      <c r="GJ1220" s="45"/>
      <c r="GK1220" s="45"/>
      <c r="GL1220" s="45"/>
      <c r="GM1220" s="45"/>
      <c r="GN1220" s="45"/>
      <c r="GO1220" s="45"/>
      <c r="GP1220" s="45"/>
      <c r="GQ1220" s="45"/>
      <c r="GR1220" s="45"/>
      <c r="GS1220" s="45"/>
      <c r="GT1220" s="45"/>
      <c r="GU1220" s="45"/>
      <c r="GV1220" s="45"/>
      <c r="GW1220" s="45"/>
      <c r="GX1220" s="45"/>
      <c r="GY1220" s="45"/>
      <c r="GZ1220" s="45"/>
      <c r="HA1220" s="45"/>
      <c r="HB1220" s="45"/>
      <c r="HC1220" s="45"/>
      <c r="HD1220" s="45"/>
      <c r="HE1220" s="45"/>
      <c r="HF1220" s="45"/>
      <c r="HG1220" s="45"/>
      <c r="HH1220" s="45"/>
      <c r="HI1220" s="45"/>
      <c r="HJ1220" s="45"/>
      <c r="HK1220" s="45"/>
      <c r="HL1220" s="45"/>
      <c r="HM1220" s="45"/>
      <c r="HN1220" s="45"/>
      <c r="HO1220" s="45"/>
      <c r="HP1220" s="45"/>
      <c r="HQ1220" s="45"/>
      <c r="HR1220" s="45"/>
      <c r="HS1220" s="45"/>
      <c r="HT1220" s="45"/>
      <c r="HU1220" s="45"/>
      <c r="HV1220" s="45"/>
      <c r="HW1220" s="45"/>
      <c r="HX1220" s="45"/>
      <c r="HY1220" s="45"/>
      <c r="HZ1220" s="45"/>
      <c r="IA1220" s="45"/>
      <c r="IB1220" s="45"/>
      <c r="IC1220" s="45"/>
      <c r="ID1220" s="45"/>
      <c r="IE1220" s="45"/>
      <c r="IF1220" s="45"/>
      <c r="IG1220" s="45"/>
      <c r="IH1220" s="45"/>
      <c r="II1220" s="45"/>
      <c r="IJ1220" s="45"/>
      <c r="IK1220" s="45"/>
      <c r="IL1220" s="45"/>
      <c r="IM1220" s="45"/>
      <c r="IN1220" s="45"/>
      <c r="IO1220" s="45"/>
      <c r="IP1220" s="45"/>
      <c r="IQ1220" s="45"/>
    </row>
    <row r="1221" spans="1:251" s="59" customFormat="1" ht="18.75" customHeight="1">
      <c r="A1221" s="51"/>
      <c r="B1221" s="68"/>
      <c r="C1221" s="126" t="s">
        <v>295</v>
      </c>
      <c r="D1221" s="127"/>
      <c r="E1221" s="127"/>
      <c r="F1221" s="127"/>
      <c r="G1221" s="127"/>
      <c r="H1221" s="127"/>
      <c r="I1221" s="127"/>
      <c r="J1221" s="127"/>
      <c r="K1221" s="127"/>
      <c r="L1221" s="127"/>
      <c r="M1221" s="127"/>
      <c r="N1221" s="127"/>
      <c r="O1221" s="127"/>
      <c r="P1221" s="127"/>
      <c r="Q1221" s="127"/>
      <c r="R1221" s="127"/>
      <c r="S1221" s="127"/>
      <c r="T1221" s="127"/>
      <c r="U1221" s="127"/>
      <c r="V1221" s="127"/>
      <c r="W1221" s="127"/>
      <c r="X1221" s="127"/>
      <c r="Y1221" s="127"/>
      <c r="Z1221" s="128"/>
      <c r="AA1221" s="129">
        <v>7000</v>
      </c>
      <c r="AB1221" s="130"/>
      <c r="AC1221" s="130"/>
      <c r="AD1221" s="130"/>
      <c r="AE1221" s="130"/>
      <c r="AF1221" s="130"/>
      <c r="AG1221" s="130"/>
      <c r="AH1221" s="130"/>
      <c r="AI1221" s="131"/>
      <c r="AJ1221" s="129">
        <v>10680</v>
      </c>
      <c r="AK1221" s="130"/>
      <c r="AL1221" s="130"/>
      <c r="AM1221" s="130"/>
      <c r="AN1221" s="130"/>
      <c r="AO1221" s="130"/>
      <c r="AP1221" s="130"/>
      <c r="AQ1221" s="130"/>
      <c r="AR1221" s="131"/>
      <c r="AS1221" s="132"/>
      <c r="AT1221" s="133"/>
      <c r="AU1221" s="133"/>
      <c r="AV1221" s="133"/>
      <c r="AW1221" s="133"/>
      <c r="AX1221" s="134"/>
      <c r="AY1221" s="45"/>
      <c r="AZ1221" s="45"/>
      <c r="BA1221" s="45"/>
      <c r="BB1221" s="45"/>
      <c r="BC1221" s="45"/>
      <c r="BD1221" s="45"/>
      <c r="BE1221" s="45"/>
      <c r="BF1221" s="45"/>
      <c r="BG1221" s="45"/>
      <c r="BH1221" s="45"/>
      <c r="BI1221" s="45"/>
      <c r="BJ1221" s="45"/>
      <c r="BK1221" s="45"/>
      <c r="BL1221" s="45"/>
      <c r="BM1221" s="45"/>
      <c r="BN1221" s="45"/>
      <c r="BO1221" s="45"/>
      <c r="BP1221" s="45"/>
      <c r="BQ1221" s="45"/>
      <c r="BR1221" s="45"/>
      <c r="BS1221" s="45"/>
      <c r="BT1221" s="45"/>
      <c r="BU1221" s="45"/>
      <c r="BV1221" s="45"/>
      <c r="BW1221" s="45"/>
      <c r="BX1221" s="45"/>
      <c r="BY1221" s="45"/>
      <c r="BZ1221" s="45"/>
      <c r="CA1221" s="45"/>
      <c r="CB1221" s="45"/>
      <c r="CC1221" s="45"/>
      <c r="CD1221" s="45"/>
      <c r="CE1221" s="45"/>
      <c r="CF1221" s="45"/>
      <c r="CG1221" s="45"/>
      <c r="CH1221" s="45"/>
      <c r="CI1221" s="45"/>
      <c r="CJ1221" s="45"/>
      <c r="CK1221" s="45"/>
      <c r="CL1221" s="45"/>
      <c r="CM1221" s="45"/>
      <c r="CN1221" s="45"/>
      <c r="CO1221" s="45"/>
      <c r="CP1221" s="45"/>
      <c r="CQ1221" s="45"/>
      <c r="CR1221" s="45"/>
      <c r="CS1221" s="45"/>
      <c r="CT1221" s="45"/>
      <c r="CU1221" s="45"/>
      <c r="CV1221" s="45"/>
      <c r="CW1221" s="45"/>
      <c r="CX1221" s="45"/>
      <c r="CY1221" s="45"/>
      <c r="CZ1221" s="45"/>
      <c r="DA1221" s="45"/>
      <c r="DB1221" s="45"/>
      <c r="DC1221" s="45"/>
      <c r="DD1221" s="45"/>
      <c r="DE1221" s="45"/>
      <c r="DF1221" s="45"/>
      <c r="DG1221" s="45"/>
      <c r="DH1221" s="45"/>
      <c r="DI1221" s="45"/>
      <c r="DJ1221" s="45"/>
      <c r="DK1221" s="45"/>
      <c r="DL1221" s="45"/>
      <c r="DM1221" s="45"/>
      <c r="DN1221" s="45"/>
      <c r="DO1221" s="45"/>
      <c r="DP1221" s="45"/>
      <c r="DQ1221" s="45"/>
      <c r="DR1221" s="45"/>
      <c r="DS1221" s="45"/>
      <c r="DT1221" s="45"/>
      <c r="DU1221" s="45"/>
      <c r="DV1221" s="45"/>
      <c r="DW1221" s="45"/>
      <c r="DX1221" s="45"/>
      <c r="DY1221" s="45"/>
      <c r="DZ1221" s="45"/>
      <c r="EA1221" s="45"/>
      <c r="EB1221" s="45"/>
      <c r="EC1221" s="45"/>
      <c r="ED1221" s="45"/>
      <c r="EE1221" s="45"/>
      <c r="EF1221" s="45"/>
      <c r="EG1221" s="45"/>
      <c r="EH1221" s="45"/>
      <c r="EI1221" s="45"/>
      <c r="EJ1221" s="45"/>
      <c r="EK1221" s="45"/>
      <c r="EL1221" s="45"/>
      <c r="EM1221" s="45"/>
      <c r="EN1221" s="45"/>
      <c r="EO1221" s="45"/>
      <c r="EP1221" s="45"/>
      <c r="EQ1221" s="45"/>
      <c r="ER1221" s="45"/>
      <c r="ES1221" s="45"/>
      <c r="ET1221" s="45"/>
      <c r="EU1221" s="45"/>
      <c r="EV1221" s="45"/>
      <c r="EW1221" s="45"/>
      <c r="EX1221" s="45"/>
      <c r="EY1221" s="45"/>
      <c r="EZ1221" s="45"/>
      <c r="FA1221" s="45"/>
      <c r="FB1221" s="45"/>
      <c r="FC1221" s="45"/>
      <c r="FD1221" s="45"/>
      <c r="FE1221" s="45"/>
      <c r="FF1221" s="45"/>
      <c r="FG1221" s="45"/>
      <c r="FH1221" s="45"/>
      <c r="FI1221" s="45"/>
      <c r="FJ1221" s="45"/>
      <c r="FK1221" s="45"/>
      <c r="FL1221" s="45"/>
      <c r="FM1221" s="45"/>
      <c r="FN1221" s="45"/>
      <c r="FO1221" s="45"/>
      <c r="FP1221" s="45"/>
      <c r="FQ1221" s="45"/>
      <c r="FR1221" s="45"/>
      <c r="FS1221" s="45"/>
      <c r="FT1221" s="45"/>
      <c r="FU1221" s="45"/>
      <c r="FV1221" s="45"/>
      <c r="FW1221" s="45"/>
      <c r="FX1221" s="45"/>
      <c r="FY1221" s="45"/>
      <c r="FZ1221" s="45"/>
      <c r="GA1221" s="45"/>
      <c r="GB1221" s="45"/>
      <c r="GC1221" s="45"/>
      <c r="GD1221" s="45"/>
      <c r="GE1221" s="45"/>
      <c r="GF1221" s="45"/>
      <c r="GG1221" s="45"/>
      <c r="GH1221" s="45"/>
      <c r="GI1221" s="45"/>
      <c r="GJ1221" s="45"/>
      <c r="GK1221" s="45"/>
      <c r="GL1221" s="45"/>
      <c r="GM1221" s="45"/>
      <c r="GN1221" s="45"/>
      <c r="GO1221" s="45"/>
      <c r="GP1221" s="45"/>
      <c r="GQ1221" s="45"/>
      <c r="GR1221" s="45"/>
      <c r="GS1221" s="45"/>
      <c r="GT1221" s="45"/>
      <c r="GU1221" s="45"/>
      <c r="GV1221" s="45"/>
      <c r="GW1221" s="45"/>
      <c r="GX1221" s="45"/>
      <c r="GY1221" s="45"/>
      <c r="GZ1221" s="45"/>
      <c r="HA1221" s="45"/>
      <c r="HB1221" s="45"/>
      <c r="HC1221" s="45"/>
      <c r="HD1221" s="45"/>
      <c r="HE1221" s="45"/>
      <c r="HF1221" s="45"/>
      <c r="HG1221" s="45"/>
      <c r="HH1221" s="45"/>
      <c r="HI1221" s="45"/>
      <c r="HJ1221" s="45"/>
      <c r="HK1221" s="45"/>
      <c r="HL1221" s="45"/>
      <c r="HM1221" s="45"/>
      <c r="HN1221" s="45"/>
      <c r="HO1221" s="45"/>
      <c r="HP1221" s="45"/>
      <c r="HQ1221" s="45"/>
      <c r="HR1221" s="45"/>
      <c r="HS1221" s="45"/>
      <c r="HT1221" s="45"/>
      <c r="HU1221" s="45"/>
      <c r="HV1221" s="45"/>
      <c r="HW1221" s="45"/>
      <c r="HX1221" s="45"/>
      <c r="HY1221" s="45"/>
      <c r="HZ1221" s="45"/>
      <c r="IA1221" s="45"/>
      <c r="IB1221" s="45"/>
      <c r="IC1221" s="45"/>
      <c r="ID1221" s="45"/>
      <c r="IE1221" s="45"/>
      <c r="IF1221" s="45"/>
      <c r="IG1221" s="45"/>
      <c r="IH1221" s="45"/>
      <c r="II1221" s="45"/>
      <c r="IJ1221" s="45"/>
      <c r="IK1221" s="45"/>
      <c r="IL1221" s="45"/>
      <c r="IM1221" s="45"/>
      <c r="IN1221" s="45"/>
      <c r="IO1221" s="45"/>
      <c r="IP1221" s="45"/>
      <c r="IQ1221" s="45"/>
    </row>
    <row r="1222" spans="1:251" s="59" customFormat="1" ht="18.75" customHeight="1">
      <c r="A1222" s="51"/>
      <c r="B1222" s="68"/>
      <c r="C1222" s="126" t="s">
        <v>296</v>
      </c>
      <c r="D1222" s="127"/>
      <c r="E1222" s="127"/>
      <c r="F1222" s="127"/>
      <c r="G1222" s="127"/>
      <c r="H1222" s="127"/>
      <c r="I1222" s="127"/>
      <c r="J1222" s="127"/>
      <c r="K1222" s="127"/>
      <c r="L1222" s="127"/>
      <c r="M1222" s="127"/>
      <c r="N1222" s="127"/>
      <c r="O1222" s="127"/>
      <c r="P1222" s="127"/>
      <c r="Q1222" s="127"/>
      <c r="R1222" s="127"/>
      <c r="S1222" s="127"/>
      <c r="T1222" s="127"/>
      <c r="U1222" s="127"/>
      <c r="V1222" s="127"/>
      <c r="W1222" s="127"/>
      <c r="X1222" s="127"/>
      <c r="Y1222" s="127"/>
      <c r="Z1222" s="128"/>
      <c r="AA1222" s="129">
        <v>24000</v>
      </c>
      <c r="AB1222" s="130"/>
      <c r="AC1222" s="130"/>
      <c r="AD1222" s="130"/>
      <c r="AE1222" s="130"/>
      <c r="AF1222" s="130"/>
      <c r="AG1222" s="130"/>
      <c r="AH1222" s="130"/>
      <c r="AI1222" s="131"/>
      <c r="AJ1222" s="129">
        <v>10500</v>
      </c>
      <c r="AK1222" s="130"/>
      <c r="AL1222" s="130"/>
      <c r="AM1222" s="130"/>
      <c r="AN1222" s="130"/>
      <c r="AO1222" s="130"/>
      <c r="AP1222" s="130"/>
      <c r="AQ1222" s="130"/>
      <c r="AR1222" s="131"/>
      <c r="AS1222" s="132"/>
      <c r="AT1222" s="133"/>
      <c r="AU1222" s="133"/>
      <c r="AV1222" s="133"/>
      <c r="AW1222" s="133"/>
      <c r="AX1222" s="134"/>
      <c r="AY1222" s="45"/>
      <c r="AZ1222" s="45"/>
      <c r="BA1222" s="45"/>
      <c r="BB1222" s="45"/>
      <c r="BC1222" s="45"/>
      <c r="BD1222" s="45"/>
      <c r="BE1222" s="45"/>
      <c r="BF1222" s="45"/>
      <c r="BG1222" s="45"/>
      <c r="BH1222" s="45"/>
      <c r="BI1222" s="45"/>
      <c r="BJ1222" s="45"/>
      <c r="BK1222" s="45"/>
      <c r="BL1222" s="45"/>
      <c r="BM1222" s="45"/>
      <c r="BN1222" s="45"/>
      <c r="BO1222" s="45"/>
      <c r="BP1222" s="45"/>
      <c r="BQ1222" s="45"/>
      <c r="BR1222" s="45"/>
      <c r="BS1222" s="45"/>
      <c r="BT1222" s="45"/>
      <c r="BU1222" s="45"/>
      <c r="BV1222" s="45"/>
      <c r="BW1222" s="45"/>
      <c r="BX1222" s="45"/>
      <c r="BY1222" s="45"/>
      <c r="BZ1222" s="45"/>
      <c r="CA1222" s="45"/>
      <c r="CB1222" s="45"/>
      <c r="CC1222" s="45"/>
      <c r="CD1222" s="45"/>
      <c r="CE1222" s="45"/>
      <c r="CF1222" s="45"/>
      <c r="CG1222" s="45"/>
      <c r="CH1222" s="45"/>
      <c r="CI1222" s="45"/>
      <c r="CJ1222" s="45"/>
      <c r="CK1222" s="45"/>
      <c r="CL1222" s="45"/>
      <c r="CM1222" s="45"/>
      <c r="CN1222" s="45"/>
      <c r="CO1222" s="45"/>
      <c r="CP1222" s="45"/>
      <c r="CQ1222" s="45"/>
      <c r="CR1222" s="45"/>
      <c r="CS1222" s="45"/>
      <c r="CT1222" s="45"/>
      <c r="CU1222" s="45"/>
      <c r="CV1222" s="45"/>
      <c r="CW1222" s="45"/>
      <c r="CX1222" s="45"/>
      <c r="CY1222" s="45"/>
      <c r="CZ1222" s="45"/>
      <c r="DA1222" s="45"/>
      <c r="DB1222" s="45"/>
      <c r="DC1222" s="45"/>
      <c r="DD1222" s="45"/>
      <c r="DE1222" s="45"/>
      <c r="DF1222" s="45"/>
      <c r="DG1222" s="45"/>
      <c r="DH1222" s="45"/>
      <c r="DI1222" s="45"/>
      <c r="DJ1222" s="45"/>
      <c r="DK1222" s="45"/>
      <c r="DL1222" s="45"/>
      <c r="DM1222" s="45"/>
      <c r="DN1222" s="45"/>
      <c r="DO1222" s="45"/>
      <c r="DP1222" s="45"/>
      <c r="DQ1222" s="45"/>
      <c r="DR1222" s="45"/>
      <c r="DS1222" s="45"/>
      <c r="DT1222" s="45"/>
      <c r="DU1222" s="45"/>
      <c r="DV1222" s="45"/>
      <c r="DW1222" s="45"/>
      <c r="DX1222" s="45"/>
      <c r="DY1222" s="45"/>
      <c r="DZ1222" s="45"/>
      <c r="EA1222" s="45"/>
      <c r="EB1222" s="45"/>
      <c r="EC1222" s="45"/>
      <c r="ED1222" s="45"/>
      <c r="EE1222" s="45"/>
      <c r="EF1222" s="45"/>
      <c r="EG1222" s="45"/>
      <c r="EH1222" s="45"/>
      <c r="EI1222" s="45"/>
      <c r="EJ1222" s="45"/>
      <c r="EK1222" s="45"/>
      <c r="EL1222" s="45"/>
      <c r="EM1222" s="45"/>
      <c r="EN1222" s="45"/>
      <c r="EO1222" s="45"/>
      <c r="EP1222" s="45"/>
      <c r="EQ1222" s="45"/>
      <c r="ER1222" s="45"/>
      <c r="ES1222" s="45"/>
      <c r="ET1222" s="45"/>
      <c r="EU1222" s="45"/>
      <c r="EV1222" s="45"/>
      <c r="EW1222" s="45"/>
      <c r="EX1222" s="45"/>
      <c r="EY1222" s="45"/>
      <c r="EZ1222" s="45"/>
      <c r="FA1222" s="45"/>
      <c r="FB1222" s="45"/>
      <c r="FC1222" s="45"/>
      <c r="FD1222" s="45"/>
      <c r="FE1222" s="45"/>
      <c r="FF1222" s="45"/>
      <c r="FG1222" s="45"/>
      <c r="FH1222" s="45"/>
      <c r="FI1222" s="45"/>
      <c r="FJ1222" s="45"/>
      <c r="FK1222" s="45"/>
      <c r="FL1222" s="45"/>
      <c r="FM1222" s="45"/>
      <c r="FN1222" s="45"/>
      <c r="FO1222" s="45"/>
      <c r="FP1222" s="45"/>
      <c r="FQ1222" s="45"/>
      <c r="FR1222" s="45"/>
      <c r="FS1222" s="45"/>
      <c r="FT1222" s="45"/>
      <c r="FU1222" s="45"/>
      <c r="FV1222" s="45"/>
      <c r="FW1222" s="45"/>
      <c r="FX1222" s="45"/>
      <c r="FY1222" s="45"/>
      <c r="FZ1222" s="45"/>
      <c r="GA1222" s="45"/>
      <c r="GB1222" s="45"/>
      <c r="GC1222" s="45"/>
      <c r="GD1222" s="45"/>
      <c r="GE1222" s="45"/>
      <c r="GF1222" s="45"/>
      <c r="GG1222" s="45"/>
      <c r="GH1222" s="45"/>
      <c r="GI1222" s="45"/>
      <c r="GJ1222" s="45"/>
      <c r="GK1222" s="45"/>
      <c r="GL1222" s="45"/>
      <c r="GM1222" s="45"/>
      <c r="GN1222" s="45"/>
      <c r="GO1222" s="45"/>
      <c r="GP1222" s="45"/>
      <c r="GQ1222" s="45"/>
      <c r="GR1222" s="45"/>
      <c r="GS1222" s="45"/>
      <c r="GT1222" s="45"/>
      <c r="GU1222" s="45"/>
      <c r="GV1222" s="45"/>
      <c r="GW1222" s="45"/>
      <c r="GX1222" s="45"/>
      <c r="GY1222" s="45"/>
      <c r="GZ1222" s="45"/>
      <c r="HA1222" s="45"/>
      <c r="HB1222" s="45"/>
      <c r="HC1222" s="45"/>
      <c r="HD1222" s="45"/>
      <c r="HE1222" s="45"/>
      <c r="HF1222" s="45"/>
      <c r="HG1222" s="45"/>
      <c r="HH1222" s="45"/>
      <c r="HI1222" s="45"/>
      <c r="HJ1222" s="45"/>
      <c r="HK1222" s="45"/>
      <c r="HL1222" s="45"/>
      <c r="HM1222" s="45"/>
      <c r="HN1222" s="45"/>
      <c r="HO1222" s="45"/>
      <c r="HP1222" s="45"/>
      <c r="HQ1222" s="45"/>
      <c r="HR1222" s="45"/>
      <c r="HS1222" s="45"/>
      <c r="HT1222" s="45"/>
      <c r="HU1222" s="45"/>
      <c r="HV1222" s="45"/>
      <c r="HW1222" s="45"/>
      <c r="HX1222" s="45"/>
      <c r="HY1222" s="45"/>
      <c r="HZ1222" s="45"/>
      <c r="IA1222" s="45"/>
      <c r="IB1222" s="45"/>
      <c r="IC1222" s="45"/>
      <c r="ID1222" s="45"/>
      <c r="IE1222" s="45"/>
      <c r="IF1222" s="45"/>
      <c r="IG1222" s="45"/>
      <c r="IH1222" s="45"/>
      <c r="II1222" s="45"/>
      <c r="IJ1222" s="45"/>
      <c r="IK1222" s="45"/>
      <c r="IL1222" s="45"/>
      <c r="IM1222" s="45"/>
      <c r="IN1222" s="45"/>
      <c r="IO1222" s="45"/>
      <c r="IP1222" s="45"/>
      <c r="IQ1222" s="45"/>
    </row>
    <row r="1223" spans="1:251" s="59" customFormat="1" ht="18.75" customHeight="1">
      <c r="A1223" s="51"/>
      <c r="B1223" s="68"/>
      <c r="C1223" s="126" t="s">
        <v>261</v>
      </c>
      <c r="D1223" s="127"/>
      <c r="E1223" s="127"/>
      <c r="F1223" s="127"/>
      <c r="G1223" s="127"/>
      <c r="H1223" s="127"/>
      <c r="I1223" s="127"/>
      <c r="J1223" s="127"/>
      <c r="K1223" s="127"/>
      <c r="L1223" s="127"/>
      <c r="M1223" s="127"/>
      <c r="N1223" s="127"/>
      <c r="O1223" s="127"/>
      <c r="P1223" s="127"/>
      <c r="Q1223" s="127"/>
      <c r="R1223" s="127"/>
      <c r="S1223" s="127"/>
      <c r="T1223" s="127"/>
      <c r="U1223" s="127"/>
      <c r="V1223" s="127"/>
      <c r="W1223" s="127"/>
      <c r="X1223" s="127"/>
      <c r="Y1223" s="127"/>
      <c r="Z1223" s="128"/>
      <c r="AA1223" s="129">
        <v>3172</v>
      </c>
      <c r="AB1223" s="130"/>
      <c r="AC1223" s="130"/>
      <c r="AD1223" s="130"/>
      <c r="AE1223" s="130"/>
      <c r="AF1223" s="130"/>
      <c r="AG1223" s="130"/>
      <c r="AH1223" s="130"/>
      <c r="AI1223" s="131"/>
      <c r="AJ1223" s="129">
        <v>2826</v>
      </c>
      <c r="AK1223" s="130"/>
      <c r="AL1223" s="130"/>
      <c r="AM1223" s="130"/>
      <c r="AN1223" s="130"/>
      <c r="AO1223" s="130"/>
      <c r="AP1223" s="130"/>
      <c r="AQ1223" s="130"/>
      <c r="AR1223" s="131"/>
      <c r="AS1223" s="132"/>
      <c r="AT1223" s="133"/>
      <c r="AU1223" s="133"/>
      <c r="AV1223" s="133"/>
      <c r="AW1223" s="133"/>
      <c r="AX1223" s="134"/>
      <c r="AY1223" s="45"/>
      <c r="AZ1223" s="45"/>
      <c r="BA1223" s="45"/>
      <c r="BB1223" s="45"/>
      <c r="BC1223" s="45"/>
      <c r="BD1223" s="45"/>
      <c r="BE1223" s="45"/>
      <c r="BF1223" s="45"/>
      <c r="BG1223" s="45"/>
      <c r="BH1223" s="45"/>
      <c r="BI1223" s="45"/>
      <c r="BJ1223" s="45"/>
      <c r="BK1223" s="45"/>
      <c r="BL1223" s="45"/>
      <c r="BM1223" s="45"/>
      <c r="BN1223" s="45"/>
      <c r="BO1223" s="45"/>
      <c r="BP1223" s="45"/>
      <c r="BQ1223" s="45"/>
      <c r="BR1223" s="45"/>
      <c r="BS1223" s="45"/>
      <c r="BT1223" s="45"/>
      <c r="BU1223" s="45"/>
      <c r="BV1223" s="45"/>
      <c r="BW1223" s="45"/>
      <c r="BX1223" s="45"/>
      <c r="BY1223" s="45"/>
      <c r="BZ1223" s="45"/>
      <c r="CA1223" s="45"/>
      <c r="CB1223" s="45"/>
      <c r="CC1223" s="45"/>
      <c r="CD1223" s="45"/>
      <c r="CE1223" s="45"/>
      <c r="CF1223" s="45"/>
      <c r="CG1223" s="45"/>
      <c r="CH1223" s="45"/>
      <c r="CI1223" s="45"/>
      <c r="CJ1223" s="45"/>
      <c r="CK1223" s="45"/>
      <c r="CL1223" s="45"/>
      <c r="CM1223" s="45"/>
      <c r="CN1223" s="45"/>
      <c r="CO1223" s="45"/>
      <c r="CP1223" s="45"/>
      <c r="CQ1223" s="45"/>
      <c r="CR1223" s="45"/>
      <c r="CS1223" s="45"/>
      <c r="CT1223" s="45"/>
      <c r="CU1223" s="45"/>
      <c r="CV1223" s="45"/>
      <c r="CW1223" s="45"/>
      <c r="CX1223" s="45"/>
      <c r="CY1223" s="45"/>
      <c r="CZ1223" s="45"/>
      <c r="DA1223" s="45"/>
      <c r="DB1223" s="45"/>
      <c r="DC1223" s="45"/>
      <c r="DD1223" s="45"/>
      <c r="DE1223" s="45"/>
      <c r="DF1223" s="45"/>
      <c r="DG1223" s="45"/>
      <c r="DH1223" s="45"/>
      <c r="DI1223" s="45"/>
      <c r="DJ1223" s="45"/>
      <c r="DK1223" s="45"/>
      <c r="DL1223" s="45"/>
      <c r="DM1223" s="45"/>
      <c r="DN1223" s="45"/>
      <c r="DO1223" s="45"/>
      <c r="DP1223" s="45"/>
      <c r="DQ1223" s="45"/>
      <c r="DR1223" s="45"/>
      <c r="DS1223" s="45"/>
      <c r="DT1223" s="45"/>
      <c r="DU1223" s="45"/>
      <c r="DV1223" s="45"/>
      <c r="DW1223" s="45"/>
      <c r="DX1223" s="45"/>
      <c r="DY1223" s="45"/>
      <c r="DZ1223" s="45"/>
      <c r="EA1223" s="45"/>
      <c r="EB1223" s="45"/>
      <c r="EC1223" s="45"/>
      <c r="ED1223" s="45"/>
      <c r="EE1223" s="45"/>
      <c r="EF1223" s="45"/>
      <c r="EG1223" s="45"/>
      <c r="EH1223" s="45"/>
      <c r="EI1223" s="45"/>
      <c r="EJ1223" s="45"/>
      <c r="EK1223" s="45"/>
      <c r="EL1223" s="45"/>
      <c r="EM1223" s="45"/>
      <c r="EN1223" s="45"/>
      <c r="EO1223" s="45"/>
      <c r="EP1223" s="45"/>
      <c r="EQ1223" s="45"/>
      <c r="ER1223" s="45"/>
      <c r="ES1223" s="45"/>
      <c r="ET1223" s="45"/>
      <c r="EU1223" s="45"/>
      <c r="EV1223" s="45"/>
      <c r="EW1223" s="45"/>
      <c r="EX1223" s="45"/>
      <c r="EY1223" s="45"/>
      <c r="EZ1223" s="45"/>
      <c r="FA1223" s="45"/>
      <c r="FB1223" s="45"/>
      <c r="FC1223" s="45"/>
      <c r="FD1223" s="45"/>
      <c r="FE1223" s="45"/>
      <c r="FF1223" s="45"/>
      <c r="FG1223" s="45"/>
      <c r="FH1223" s="45"/>
      <c r="FI1223" s="45"/>
      <c r="FJ1223" s="45"/>
      <c r="FK1223" s="45"/>
      <c r="FL1223" s="45"/>
      <c r="FM1223" s="45"/>
      <c r="FN1223" s="45"/>
      <c r="FO1223" s="45"/>
      <c r="FP1223" s="45"/>
      <c r="FQ1223" s="45"/>
      <c r="FR1223" s="45"/>
      <c r="FS1223" s="45"/>
      <c r="FT1223" s="45"/>
      <c r="FU1223" s="45"/>
      <c r="FV1223" s="45"/>
      <c r="FW1223" s="45"/>
      <c r="FX1223" s="45"/>
      <c r="FY1223" s="45"/>
      <c r="FZ1223" s="45"/>
      <c r="GA1223" s="45"/>
      <c r="GB1223" s="45"/>
      <c r="GC1223" s="45"/>
      <c r="GD1223" s="45"/>
      <c r="GE1223" s="45"/>
      <c r="GF1223" s="45"/>
      <c r="GG1223" s="45"/>
      <c r="GH1223" s="45"/>
      <c r="GI1223" s="45"/>
      <c r="GJ1223" s="45"/>
      <c r="GK1223" s="45"/>
      <c r="GL1223" s="45"/>
      <c r="GM1223" s="45"/>
      <c r="GN1223" s="45"/>
      <c r="GO1223" s="45"/>
      <c r="GP1223" s="45"/>
      <c r="GQ1223" s="45"/>
      <c r="GR1223" s="45"/>
      <c r="GS1223" s="45"/>
      <c r="GT1223" s="45"/>
      <c r="GU1223" s="45"/>
      <c r="GV1223" s="45"/>
      <c r="GW1223" s="45"/>
      <c r="GX1223" s="45"/>
      <c r="GY1223" s="45"/>
      <c r="GZ1223" s="45"/>
      <c r="HA1223" s="45"/>
      <c r="HB1223" s="45"/>
      <c r="HC1223" s="45"/>
      <c r="HD1223" s="45"/>
      <c r="HE1223" s="45"/>
      <c r="HF1223" s="45"/>
      <c r="HG1223" s="45"/>
      <c r="HH1223" s="45"/>
      <c r="HI1223" s="45"/>
      <c r="HJ1223" s="45"/>
      <c r="HK1223" s="45"/>
      <c r="HL1223" s="45"/>
      <c r="HM1223" s="45"/>
      <c r="HN1223" s="45"/>
      <c r="HO1223" s="45"/>
      <c r="HP1223" s="45"/>
      <c r="HQ1223" s="45"/>
      <c r="HR1223" s="45"/>
      <c r="HS1223" s="45"/>
      <c r="HT1223" s="45"/>
      <c r="HU1223" s="45"/>
      <c r="HV1223" s="45"/>
      <c r="HW1223" s="45"/>
      <c r="HX1223" s="45"/>
      <c r="HY1223" s="45"/>
      <c r="HZ1223" s="45"/>
      <c r="IA1223" s="45"/>
      <c r="IB1223" s="45"/>
      <c r="IC1223" s="45"/>
      <c r="ID1223" s="45"/>
      <c r="IE1223" s="45"/>
      <c r="IF1223" s="45"/>
      <c r="IG1223" s="45"/>
      <c r="IH1223" s="45"/>
      <c r="II1223" s="45"/>
      <c r="IJ1223" s="45"/>
      <c r="IK1223" s="45"/>
      <c r="IL1223" s="45"/>
      <c r="IM1223" s="45"/>
      <c r="IN1223" s="45"/>
      <c r="IO1223" s="45"/>
      <c r="IP1223" s="45"/>
      <c r="IQ1223" s="45"/>
    </row>
    <row r="1224" spans="1:251" s="59" customFormat="1" ht="18.75" customHeight="1" thickBot="1">
      <c r="A1224" s="60"/>
      <c r="B1224" s="135" t="s">
        <v>121</v>
      </c>
      <c r="C1224" s="136"/>
      <c r="D1224" s="136"/>
      <c r="E1224" s="136"/>
      <c r="F1224" s="136"/>
      <c r="G1224" s="136"/>
      <c r="H1224" s="136"/>
      <c r="I1224" s="136"/>
      <c r="J1224" s="136"/>
      <c r="K1224" s="136"/>
      <c r="L1224" s="136"/>
      <c r="M1224" s="136"/>
      <c r="N1224" s="136"/>
      <c r="O1224" s="136"/>
      <c r="P1224" s="136"/>
      <c r="Q1224" s="136"/>
      <c r="R1224" s="136"/>
      <c r="S1224" s="136"/>
      <c r="T1224" s="136"/>
      <c r="U1224" s="136"/>
      <c r="V1224" s="136"/>
      <c r="W1224" s="136"/>
      <c r="X1224" s="136"/>
      <c r="Y1224" s="136"/>
      <c r="Z1224" s="137"/>
      <c r="AA1224" s="138">
        <f>SUM($AA$1220:$AA$1223)</f>
        <v>54172</v>
      </c>
      <c r="AB1224" s="139"/>
      <c r="AC1224" s="139"/>
      <c r="AD1224" s="139"/>
      <c r="AE1224" s="139"/>
      <c r="AF1224" s="139"/>
      <c r="AG1224" s="139"/>
      <c r="AH1224" s="139"/>
      <c r="AI1224" s="140"/>
      <c r="AJ1224" s="138">
        <f>SUM($AJ$1220:$AJ$1223)</f>
        <v>48006</v>
      </c>
      <c r="AK1224" s="139"/>
      <c r="AL1224" s="139"/>
      <c r="AM1224" s="139"/>
      <c r="AN1224" s="139"/>
      <c r="AO1224" s="139"/>
      <c r="AP1224" s="139"/>
      <c r="AQ1224" s="139"/>
      <c r="AR1224" s="140"/>
      <c r="AS1224" s="141"/>
      <c r="AT1224" s="142"/>
      <c r="AU1224" s="142"/>
      <c r="AV1224" s="142"/>
      <c r="AW1224" s="142"/>
      <c r="AX1224" s="143"/>
      <c r="AY1224" s="45"/>
      <c r="AZ1224" s="45"/>
      <c r="BA1224" s="45"/>
      <c r="BB1224" s="45"/>
      <c r="BC1224" s="45"/>
      <c r="BD1224" s="45"/>
      <c r="BE1224" s="45"/>
      <c r="BF1224" s="45"/>
      <c r="BG1224" s="45"/>
      <c r="BH1224" s="45"/>
      <c r="BI1224" s="45"/>
      <c r="BJ1224" s="45"/>
      <c r="BK1224" s="45"/>
      <c r="BL1224" s="45"/>
      <c r="BM1224" s="45"/>
      <c r="BN1224" s="45"/>
      <c r="BO1224" s="45"/>
      <c r="BP1224" s="45"/>
      <c r="BQ1224" s="45"/>
      <c r="BR1224" s="45"/>
      <c r="BS1224" s="45"/>
      <c r="BT1224" s="45"/>
      <c r="BU1224" s="45"/>
      <c r="BV1224" s="45"/>
      <c r="BW1224" s="45"/>
      <c r="BX1224" s="45"/>
      <c r="BY1224" s="45"/>
      <c r="BZ1224" s="45"/>
      <c r="CA1224" s="45"/>
      <c r="CB1224" s="45"/>
      <c r="CC1224" s="45"/>
      <c r="CD1224" s="45"/>
      <c r="CE1224" s="45"/>
      <c r="CF1224" s="45"/>
      <c r="CG1224" s="45"/>
      <c r="CH1224" s="45"/>
      <c r="CI1224" s="45"/>
      <c r="CJ1224" s="45"/>
      <c r="CK1224" s="45"/>
      <c r="CL1224" s="45"/>
      <c r="CM1224" s="45"/>
      <c r="CN1224" s="45"/>
      <c r="CO1224" s="45"/>
      <c r="CP1224" s="45"/>
      <c r="CQ1224" s="45"/>
      <c r="CR1224" s="45"/>
      <c r="CS1224" s="45"/>
      <c r="CT1224" s="45"/>
      <c r="CU1224" s="45"/>
      <c r="CV1224" s="45"/>
      <c r="CW1224" s="45"/>
      <c r="CX1224" s="45"/>
      <c r="CY1224" s="45"/>
      <c r="CZ1224" s="45"/>
      <c r="DA1224" s="45"/>
      <c r="DB1224" s="45"/>
      <c r="DC1224" s="45"/>
      <c r="DD1224" s="45"/>
      <c r="DE1224" s="45"/>
      <c r="DF1224" s="45"/>
      <c r="DG1224" s="45"/>
      <c r="DH1224" s="45"/>
      <c r="DI1224" s="45"/>
      <c r="DJ1224" s="45"/>
      <c r="DK1224" s="45"/>
      <c r="DL1224" s="45"/>
      <c r="DM1224" s="45"/>
      <c r="DN1224" s="45"/>
      <c r="DO1224" s="45"/>
      <c r="DP1224" s="45"/>
      <c r="DQ1224" s="45"/>
      <c r="DR1224" s="45"/>
      <c r="DS1224" s="45"/>
      <c r="DT1224" s="45"/>
      <c r="DU1224" s="45"/>
      <c r="DV1224" s="45"/>
      <c r="DW1224" s="45"/>
      <c r="DX1224" s="45"/>
      <c r="DY1224" s="45"/>
      <c r="DZ1224" s="45"/>
      <c r="EA1224" s="45"/>
      <c r="EB1224" s="45"/>
      <c r="EC1224" s="45"/>
      <c r="ED1224" s="45"/>
      <c r="EE1224" s="45"/>
      <c r="EF1224" s="45"/>
      <c r="EG1224" s="45"/>
      <c r="EH1224" s="45"/>
      <c r="EI1224" s="45"/>
      <c r="EJ1224" s="45"/>
      <c r="EK1224" s="45"/>
      <c r="EL1224" s="45"/>
      <c r="EM1224" s="45"/>
      <c r="EN1224" s="45"/>
      <c r="EO1224" s="45"/>
      <c r="EP1224" s="45"/>
      <c r="EQ1224" s="45"/>
      <c r="ER1224" s="45"/>
      <c r="ES1224" s="45"/>
      <c r="ET1224" s="45"/>
      <c r="EU1224" s="45"/>
      <c r="EV1224" s="45"/>
      <c r="EW1224" s="45"/>
      <c r="EX1224" s="45"/>
      <c r="EY1224" s="45"/>
      <c r="EZ1224" s="45"/>
      <c r="FA1224" s="45"/>
      <c r="FB1224" s="45"/>
      <c r="FC1224" s="45"/>
      <c r="FD1224" s="45"/>
      <c r="FE1224" s="45"/>
      <c r="FF1224" s="45"/>
      <c r="FG1224" s="45"/>
      <c r="FH1224" s="45"/>
      <c r="FI1224" s="45"/>
      <c r="FJ1224" s="45"/>
      <c r="FK1224" s="45"/>
      <c r="FL1224" s="45"/>
      <c r="FM1224" s="45"/>
      <c r="FN1224" s="45"/>
      <c r="FO1224" s="45"/>
      <c r="FP1224" s="45"/>
      <c r="FQ1224" s="45"/>
      <c r="FR1224" s="45"/>
      <c r="FS1224" s="45"/>
      <c r="FT1224" s="45"/>
      <c r="FU1224" s="45"/>
      <c r="FV1224" s="45"/>
      <c r="FW1224" s="45"/>
      <c r="FX1224" s="45"/>
      <c r="FY1224" s="45"/>
      <c r="FZ1224" s="45"/>
      <c r="GA1224" s="45"/>
      <c r="GB1224" s="45"/>
      <c r="GC1224" s="45"/>
      <c r="GD1224" s="45"/>
      <c r="GE1224" s="45"/>
      <c r="GF1224" s="45"/>
      <c r="GG1224" s="45"/>
      <c r="GH1224" s="45"/>
      <c r="GI1224" s="45"/>
      <c r="GJ1224" s="45"/>
      <c r="GK1224" s="45"/>
      <c r="GL1224" s="45"/>
      <c r="GM1224" s="45"/>
      <c r="GN1224" s="45"/>
      <c r="GO1224" s="45"/>
      <c r="GP1224" s="45"/>
      <c r="GQ1224" s="45"/>
      <c r="GR1224" s="45"/>
      <c r="GS1224" s="45"/>
      <c r="GT1224" s="45"/>
      <c r="GU1224" s="45"/>
      <c r="GV1224" s="45"/>
      <c r="GW1224" s="45"/>
      <c r="GX1224" s="45"/>
      <c r="GY1224" s="45"/>
      <c r="GZ1224" s="45"/>
      <c r="HA1224" s="45"/>
      <c r="HB1224" s="45"/>
      <c r="HC1224" s="45"/>
      <c r="HD1224" s="45"/>
      <c r="HE1224" s="45"/>
      <c r="HF1224" s="45"/>
      <c r="HG1224" s="45"/>
      <c r="HH1224" s="45"/>
      <c r="HI1224" s="45"/>
      <c r="HJ1224" s="45"/>
      <c r="HK1224" s="45"/>
      <c r="HL1224" s="45"/>
      <c r="HM1224" s="45"/>
      <c r="HN1224" s="45"/>
      <c r="HO1224" s="45"/>
      <c r="HP1224" s="45"/>
      <c r="HQ1224" s="45"/>
      <c r="HR1224" s="45"/>
      <c r="HS1224" s="45"/>
      <c r="HT1224" s="45"/>
      <c r="HU1224" s="45"/>
      <c r="HV1224" s="45"/>
      <c r="HW1224" s="45"/>
      <c r="HX1224" s="45"/>
      <c r="HY1224" s="45"/>
      <c r="HZ1224" s="45"/>
      <c r="IA1224" s="45"/>
      <c r="IB1224" s="45"/>
      <c r="IC1224" s="45"/>
      <c r="ID1224" s="45"/>
      <c r="IE1224" s="45"/>
      <c r="IF1224" s="45"/>
      <c r="IG1224" s="45"/>
      <c r="IH1224" s="45"/>
      <c r="II1224" s="45"/>
      <c r="IJ1224" s="45"/>
      <c r="IK1224" s="45"/>
      <c r="IL1224" s="45"/>
      <c r="IM1224" s="45"/>
      <c r="IN1224" s="45"/>
      <c r="IO1224" s="45"/>
      <c r="IP1224" s="45"/>
      <c r="IQ1224" s="45"/>
    </row>
    <row r="1226" spans="1:251" ht="19.2">
      <c r="A1226" s="44" t="s">
        <v>103</v>
      </c>
      <c r="AW1226" s="46"/>
      <c r="AX1226" s="47"/>
      <c r="AY1226" s="46"/>
    </row>
    <row r="1228" spans="1:251" ht="18">
      <c r="B1228" s="106" t="s">
        <v>0</v>
      </c>
      <c r="C1228" s="107"/>
      <c r="D1228" s="107"/>
      <c r="E1228" s="107"/>
      <c r="F1228" s="107"/>
      <c r="G1228" s="107"/>
      <c r="H1228" s="107"/>
      <c r="I1228" s="107"/>
      <c r="J1228" s="107"/>
      <c r="K1228" s="107"/>
      <c r="L1228" s="107"/>
      <c r="M1228" s="107"/>
      <c r="N1228" s="107"/>
      <c r="O1228" s="107"/>
      <c r="P1228" s="107"/>
      <c r="Q1228" s="107"/>
      <c r="R1228" s="107"/>
      <c r="S1228" s="107"/>
      <c r="T1228" s="107"/>
      <c r="U1228" s="107"/>
      <c r="V1228" s="107"/>
      <c r="W1228" s="107"/>
      <c r="X1228" s="107"/>
      <c r="Y1228" s="107"/>
      <c r="Z1228" s="107"/>
      <c r="AA1228" s="107"/>
      <c r="AB1228" s="107"/>
      <c r="AC1228" s="107"/>
      <c r="AD1228" s="107"/>
      <c r="AE1228" s="107"/>
      <c r="AF1228" s="107"/>
      <c r="AG1228" s="107"/>
      <c r="AH1228" s="107"/>
      <c r="AI1228" s="107"/>
      <c r="AJ1228" s="107"/>
      <c r="AK1228" s="107"/>
      <c r="AL1228" s="107"/>
      <c r="AM1228" s="107"/>
      <c r="AN1228" s="107"/>
      <c r="AO1228" s="107"/>
      <c r="AP1228" s="107"/>
      <c r="AQ1228" s="107"/>
      <c r="AR1228" s="107"/>
      <c r="AS1228" s="107"/>
      <c r="AT1228" s="107"/>
      <c r="AU1228" s="107"/>
      <c r="AV1228" s="107"/>
      <c r="AW1228" s="107"/>
      <c r="AX1228" s="107"/>
    </row>
    <row r="1229" spans="1:251">
      <c r="Z1229" s="48"/>
      <c r="AD1229" s="48"/>
      <c r="AE1229" s="48"/>
      <c r="AF1229" s="48"/>
      <c r="AG1229" s="48"/>
      <c r="AH1229" s="48"/>
      <c r="AI1229" s="48"/>
      <c r="AO1229" s="48"/>
    </row>
    <row r="1230" spans="1:251" ht="13.8" thickBot="1">
      <c r="Z1230" s="48"/>
      <c r="AD1230" s="48"/>
      <c r="AE1230" s="48"/>
      <c r="AF1230" s="48"/>
      <c r="AG1230" s="48"/>
      <c r="AH1230" s="48"/>
      <c r="AI1230" s="48"/>
      <c r="AO1230" s="48"/>
      <c r="DI1230" s="49"/>
    </row>
    <row r="1231" spans="1:251" ht="24.75" customHeight="1" thickBot="1">
      <c r="B1231" s="108" t="s">
        <v>104</v>
      </c>
      <c r="C1231" s="109"/>
      <c r="D1231" s="109"/>
      <c r="E1231" s="109"/>
      <c r="F1231" s="109"/>
      <c r="G1231" s="109"/>
      <c r="H1231" s="110" t="s">
        <v>297</v>
      </c>
      <c r="I1231" s="111"/>
      <c r="J1231" s="111"/>
      <c r="K1231" s="111"/>
      <c r="L1231" s="111"/>
      <c r="M1231" s="111"/>
      <c r="N1231" s="111"/>
      <c r="O1231" s="111"/>
      <c r="P1231" s="111"/>
      <c r="Q1231" s="111"/>
      <c r="R1231" s="111"/>
      <c r="S1231" s="111"/>
      <c r="T1231" s="111"/>
      <c r="U1231" s="111"/>
      <c r="V1231" s="111"/>
      <c r="W1231" s="111"/>
      <c r="X1231" s="111"/>
      <c r="Y1231" s="111"/>
      <c r="Z1231" s="111"/>
      <c r="AA1231" s="111"/>
      <c r="AB1231" s="111"/>
      <c r="AC1231" s="111"/>
      <c r="AD1231" s="111"/>
      <c r="AE1231" s="111"/>
      <c r="AF1231" s="111"/>
      <c r="AG1231" s="111"/>
      <c r="AH1231" s="111"/>
      <c r="AI1231" s="111"/>
      <c r="AJ1231" s="111"/>
      <c r="AK1231" s="111"/>
      <c r="AL1231" s="111"/>
      <c r="AM1231" s="111"/>
      <c r="AN1231" s="111"/>
      <c r="AO1231" s="111"/>
      <c r="AP1231" s="111"/>
      <c r="AQ1231" s="111"/>
      <c r="AR1231" s="111"/>
      <c r="AS1231" s="111"/>
      <c r="AT1231" s="111"/>
      <c r="AU1231" s="111"/>
      <c r="AV1231" s="111"/>
      <c r="AW1231" s="111"/>
      <c r="AX1231" s="112"/>
      <c r="DI1231" s="49"/>
    </row>
    <row r="1232" spans="1:251" ht="14.4">
      <c r="B1232" s="50"/>
      <c r="C1232" s="50"/>
      <c r="D1232" s="50"/>
      <c r="E1232" s="50"/>
      <c r="F1232" s="50"/>
      <c r="G1232" s="50"/>
      <c r="H1232" s="51"/>
      <c r="I1232" s="51"/>
      <c r="J1232" s="51"/>
      <c r="K1232" s="51"/>
      <c r="L1232" s="52"/>
      <c r="M1232" s="52"/>
      <c r="N1232" s="52"/>
      <c r="O1232" s="52"/>
      <c r="P1232" s="51"/>
      <c r="Q1232" s="51"/>
      <c r="R1232" s="51"/>
      <c r="S1232" s="51"/>
      <c r="T1232" s="51"/>
      <c r="U1232" s="51"/>
      <c r="V1232" s="53"/>
      <c r="W1232" s="53"/>
      <c r="X1232" s="53"/>
      <c r="Y1232" s="53"/>
      <c r="Z1232" s="53"/>
      <c r="AA1232" s="53"/>
      <c r="AB1232" s="53"/>
      <c r="AC1232" s="53"/>
      <c r="AD1232" s="53"/>
      <c r="AE1232" s="53"/>
      <c r="AF1232" s="53"/>
      <c r="AG1232" s="53"/>
      <c r="AH1232" s="53"/>
      <c r="AI1232" s="53"/>
      <c r="AJ1232" s="53"/>
      <c r="AK1232" s="53"/>
      <c r="AL1232" s="53"/>
      <c r="AM1232" s="53"/>
      <c r="AN1232" s="53"/>
      <c r="AO1232" s="53"/>
      <c r="AP1232" s="53"/>
      <c r="AQ1232" s="53"/>
      <c r="AR1232" s="53"/>
      <c r="AS1232" s="53"/>
      <c r="AT1232" s="53"/>
      <c r="AU1232" s="53"/>
      <c r="AV1232" s="53"/>
      <c r="AW1232" s="53"/>
      <c r="AX1232" s="53"/>
      <c r="DI1232" s="49"/>
    </row>
    <row r="1233" spans="1:113" ht="15" thickBot="1">
      <c r="A1233" s="54"/>
      <c r="B1233" s="53" t="s">
        <v>106</v>
      </c>
      <c r="C1233" s="51"/>
      <c r="D1233" s="51"/>
      <c r="E1233" s="51"/>
      <c r="F1233" s="51"/>
      <c r="G1233" s="51"/>
      <c r="H1233" s="51"/>
      <c r="I1233" s="51"/>
      <c r="J1233" s="51"/>
      <c r="K1233" s="51"/>
      <c r="L1233" s="52"/>
      <c r="M1233" s="52"/>
      <c r="N1233" s="52"/>
      <c r="O1233" s="52"/>
      <c r="P1233" s="51"/>
      <c r="Q1233" s="51"/>
      <c r="R1233" s="51"/>
      <c r="S1233" s="51"/>
      <c r="T1233" s="51"/>
      <c r="U1233" s="51"/>
      <c r="V1233" s="53"/>
      <c r="W1233" s="53"/>
      <c r="X1233" s="53"/>
      <c r="Y1233" s="53"/>
      <c r="Z1233" s="53"/>
      <c r="AA1233" s="53"/>
      <c r="AB1233" s="53"/>
      <c r="AC1233" s="53"/>
      <c r="AD1233" s="53"/>
      <c r="AE1233" s="53"/>
      <c r="AF1233" s="53"/>
      <c r="AG1233" s="53"/>
      <c r="AH1233" s="53"/>
      <c r="AI1233" s="53"/>
      <c r="AJ1233" s="53"/>
      <c r="AK1233" s="53"/>
      <c r="AL1233" s="53"/>
      <c r="AM1233" s="53"/>
      <c r="AN1233" s="53"/>
      <c r="AO1233" s="53"/>
      <c r="AP1233" s="53"/>
      <c r="AQ1233" s="53"/>
      <c r="AR1233" s="53"/>
      <c r="AS1233" s="53"/>
      <c r="AT1233" s="53"/>
      <c r="AU1233" s="53"/>
      <c r="AV1233" s="53"/>
      <c r="AW1233" s="53"/>
      <c r="AX1233" s="53"/>
      <c r="DI1233" s="49"/>
    </row>
    <row r="1234" spans="1:113" ht="14.4">
      <c r="A1234" s="51"/>
      <c r="B1234" s="55"/>
      <c r="C1234" s="50"/>
      <c r="D1234" s="50"/>
      <c r="E1234" s="50"/>
      <c r="F1234" s="50"/>
      <c r="G1234" s="50"/>
      <c r="H1234" s="50"/>
      <c r="I1234" s="50"/>
      <c r="J1234" s="50"/>
      <c r="K1234" s="50"/>
      <c r="L1234" s="56"/>
      <c r="M1234" s="56"/>
      <c r="N1234" s="56"/>
      <c r="O1234" s="56"/>
      <c r="P1234" s="50"/>
      <c r="Q1234" s="50"/>
      <c r="R1234" s="50"/>
      <c r="S1234" s="50"/>
      <c r="T1234" s="50"/>
      <c r="U1234" s="50"/>
      <c r="V1234" s="57"/>
      <c r="W1234" s="57"/>
      <c r="X1234" s="57"/>
      <c r="Y1234" s="57"/>
      <c r="Z1234" s="57"/>
      <c r="AA1234" s="57"/>
      <c r="AB1234" s="57"/>
      <c r="AC1234" s="57"/>
      <c r="AD1234" s="57"/>
      <c r="AE1234" s="57"/>
      <c r="AF1234" s="57"/>
      <c r="AG1234" s="57"/>
      <c r="AH1234" s="57"/>
      <c r="AI1234" s="57"/>
      <c r="AJ1234" s="57"/>
      <c r="AK1234" s="57"/>
      <c r="AL1234" s="57"/>
      <c r="AM1234" s="57"/>
      <c r="AN1234" s="57"/>
      <c r="AO1234" s="57"/>
      <c r="AP1234" s="57"/>
      <c r="AQ1234" s="57"/>
      <c r="AR1234" s="57"/>
      <c r="AS1234" s="57"/>
      <c r="AT1234" s="57"/>
      <c r="AU1234" s="57"/>
      <c r="AV1234" s="57"/>
      <c r="AW1234" s="57"/>
      <c r="AX1234" s="58"/>
    </row>
    <row r="1235" spans="1:113" ht="12" customHeight="1">
      <c r="A1235" s="51"/>
      <c r="B1235" s="113" t="s">
        <v>298</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4"/>
      <c r="AL1235" s="114"/>
      <c r="AM1235" s="114"/>
      <c r="AN1235" s="114"/>
      <c r="AO1235" s="114"/>
      <c r="AP1235" s="114"/>
      <c r="AQ1235" s="114"/>
      <c r="AR1235" s="114"/>
      <c r="AS1235" s="114"/>
      <c r="AT1235" s="114"/>
      <c r="AU1235" s="114"/>
      <c r="AV1235" s="114"/>
      <c r="AW1235" s="114"/>
      <c r="AX1235" s="115"/>
    </row>
    <row r="1236" spans="1:113" ht="12" customHeight="1">
      <c r="A1236" s="51"/>
      <c r="B1236" s="113"/>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4"/>
      <c r="AL1236" s="114"/>
      <c r="AM1236" s="114"/>
      <c r="AN1236" s="114"/>
      <c r="AO1236" s="114"/>
      <c r="AP1236" s="114"/>
      <c r="AQ1236" s="114"/>
      <c r="AR1236" s="114"/>
      <c r="AS1236" s="114"/>
      <c r="AT1236" s="114"/>
      <c r="AU1236" s="114"/>
      <c r="AV1236" s="114"/>
      <c r="AW1236" s="114"/>
      <c r="AX1236" s="115"/>
      <c r="BC1236" s="59"/>
    </row>
    <row r="1237" spans="1:113" ht="12" customHeight="1">
      <c r="A1237" s="51"/>
      <c r="B1237" s="113"/>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4"/>
      <c r="AL1237" s="114"/>
      <c r="AM1237" s="114"/>
      <c r="AN1237" s="114"/>
      <c r="AO1237" s="114"/>
      <c r="AP1237" s="114"/>
      <c r="AQ1237" s="114"/>
      <c r="AR1237" s="114"/>
      <c r="AS1237" s="114"/>
      <c r="AT1237" s="114"/>
      <c r="AU1237" s="114"/>
      <c r="AV1237" s="114"/>
      <c r="AW1237" s="114"/>
      <c r="AX1237" s="115"/>
    </row>
    <row r="1238" spans="1:113" ht="12" customHeight="1">
      <c r="A1238" s="51"/>
      <c r="B1238" s="113"/>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4"/>
      <c r="AL1238" s="114"/>
      <c r="AM1238" s="114"/>
      <c r="AN1238" s="114"/>
      <c r="AO1238" s="114"/>
      <c r="AP1238" s="114"/>
      <c r="AQ1238" s="114"/>
      <c r="AR1238" s="114"/>
      <c r="AS1238" s="114"/>
      <c r="AT1238" s="114"/>
      <c r="AU1238" s="114"/>
      <c r="AV1238" s="114"/>
      <c r="AW1238" s="114"/>
      <c r="AX1238" s="115"/>
    </row>
    <row r="1239" spans="1:113" ht="12" customHeight="1">
      <c r="A1239" s="51"/>
      <c r="B1239" s="113"/>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4"/>
      <c r="AL1239" s="114"/>
      <c r="AM1239" s="114"/>
      <c r="AN1239" s="114"/>
      <c r="AO1239" s="114"/>
      <c r="AP1239" s="114"/>
      <c r="AQ1239" s="114"/>
      <c r="AR1239" s="114"/>
      <c r="AS1239" s="114"/>
      <c r="AT1239" s="114"/>
      <c r="AU1239" s="114"/>
      <c r="AV1239" s="114"/>
      <c r="AW1239" s="114"/>
      <c r="AX1239" s="115"/>
    </row>
    <row r="1240" spans="1:113" ht="15" thickBot="1">
      <c r="A1240" s="60"/>
      <c r="B1240" s="61"/>
      <c r="C1240" s="62"/>
      <c r="D1240" s="62"/>
      <c r="E1240" s="62"/>
      <c r="F1240" s="62"/>
      <c r="G1240" s="62"/>
      <c r="H1240" s="62"/>
      <c r="I1240" s="62"/>
      <c r="J1240" s="62"/>
      <c r="K1240" s="62"/>
      <c r="L1240" s="62"/>
      <c r="M1240" s="62"/>
      <c r="N1240" s="62"/>
      <c r="O1240" s="62"/>
      <c r="P1240" s="62"/>
      <c r="Q1240" s="62"/>
      <c r="R1240" s="62"/>
      <c r="S1240" s="62"/>
      <c r="T1240" s="62"/>
      <c r="U1240" s="62"/>
      <c r="V1240" s="62"/>
      <c r="W1240" s="62"/>
      <c r="X1240" s="62"/>
      <c r="Y1240" s="62"/>
      <c r="Z1240" s="62"/>
      <c r="AA1240" s="62"/>
      <c r="AB1240" s="62"/>
      <c r="AC1240" s="62"/>
      <c r="AD1240" s="62"/>
      <c r="AE1240" s="62"/>
      <c r="AF1240" s="62"/>
      <c r="AG1240" s="62"/>
      <c r="AH1240" s="62"/>
      <c r="AI1240" s="62"/>
      <c r="AJ1240" s="62"/>
      <c r="AK1240" s="62"/>
      <c r="AL1240" s="62"/>
      <c r="AM1240" s="62"/>
      <c r="AN1240" s="62"/>
      <c r="AO1240" s="62"/>
      <c r="AP1240" s="62"/>
      <c r="AQ1240" s="62"/>
      <c r="AR1240" s="62"/>
      <c r="AS1240" s="62"/>
      <c r="AT1240" s="62"/>
      <c r="AU1240" s="62"/>
      <c r="AV1240" s="62"/>
      <c r="AW1240" s="62"/>
      <c r="AX1240" s="63"/>
    </row>
    <row r="1241" spans="1:113">
      <c r="B1241" s="64"/>
    </row>
    <row r="1242" spans="1:113" ht="15" thickBot="1">
      <c r="A1242" s="54"/>
      <c r="B1242" s="53" t="s">
        <v>108</v>
      </c>
      <c r="C1242" s="51"/>
      <c r="D1242" s="51"/>
      <c r="E1242" s="51"/>
      <c r="F1242" s="51"/>
      <c r="G1242" s="51"/>
      <c r="H1242" s="51"/>
      <c r="I1242" s="51"/>
      <c r="J1242" s="51"/>
      <c r="K1242" s="51"/>
      <c r="L1242" s="52"/>
      <c r="M1242" s="52"/>
      <c r="N1242" s="52"/>
      <c r="O1242" s="52"/>
      <c r="P1242" s="51"/>
      <c r="Q1242" s="51"/>
      <c r="R1242" s="51"/>
      <c r="S1242" s="51"/>
      <c r="T1242" s="51"/>
      <c r="U1242" s="51"/>
      <c r="V1242" s="53"/>
      <c r="W1242" s="53"/>
      <c r="X1242" s="53"/>
      <c r="Y1242" s="53"/>
      <c r="Z1242" s="53"/>
      <c r="AA1242" s="53"/>
      <c r="AB1242" s="53"/>
      <c r="AC1242" s="53"/>
      <c r="AD1242" s="53"/>
      <c r="AE1242" s="53"/>
      <c r="AF1242" s="53"/>
      <c r="AG1242" s="53"/>
      <c r="AH1242" s="53"/>
      <c r="AI1242" s="53"/>
      <c r="AJ1242" s="53"/>
      <c r="AK1242" s="53"/>
      <c r="AL1242" s="53"/>
      <c r="AM1242" s="53"/>
      <c r="AN1242" s="53"/>
      <c r="AO1242" s="53"/>
      <c r="AP1242" s="53"/>
      <c r="AQ1242" s="53"/>
      <c r="AR1242" s="53"/>
      <c r="AS1242" s="53"/>
      <c r="AT1242" s="53"/>
      <c r="AU1242" s="53"/>
      <c r="AV1242" s="53"/>
      <c r="AW1242" s="53"/>
      <c r="AX1242" s="53"/>
      <c r="DI1242" s="49"/>
    </row>
    <row r="1243" spans="1:113" ht="14.4">
      <c r="A1243" s="51"/>
      <c r="B1243" s="55"/>
      <c r="C1243" s="50"/>
      <c r="D1243" s="50"/>
      <c r="E1243" s="50"/>
      <c r="F1243" s="50"/>
      <c r="G1243" s="50"/>
      <c r="H1243" s="50"/>
      <c r="I1243" s="50"/>
      <c r="J1243" s="50"/>
      <c r="K1243" s="50"/>
      <c r="L1243" s="56"/>
      <c r="M1243" s="56"/>
      <c r="N1243" s="56"/>
      <c r="O1243" s="56"/>
      <c r="P1243" s="50"/>
      <c r="Q1243" s="50"/>
      <c r="R1243" s="50"/>
      <c r="S1243" s="50"/>
      <c r="T1243" s="50"/>
      <c r="U1243" s="50"/>
      <c r="V1243" s="57"/>
      <c r="W1243" s="57"/>
      <c r="X1243" s="57"/>
      <c r="Y1243" s="57"/>
      <c r="Z1243" s="57"/>
      <c r="AA1243" s="57"/>
      <c r="AB1243" s="57"/>
      <c r="AC1243" s="57"/>
      <c r="AD1243" s="57"/>
      <c r="AE1243" s="57"/>
      <c r="AF1243" s="57"/>
      <c r="AG1243" s="57"/>
      <c r="AH1243" s="57"/>
      <c r="AI1243" s="57"/>
      <c r="AJ1243" s="57"/>
      <c r="AK1243" s="57"/>
      <c r="AL1243" s="57"/>
      <c r="AM1243" s="57"/>
      <c r="AN1243" s="57"/>
      <c r="AO1243" s="57"/>
      <c r="AP1243" s="57"/>
      <c r="AQ1243" s="57"/>
      <c r="AR1243" s="57"/>
      <c r="AS1243" s="57"/>
      <c r="AT1243" s="57"/>
      <c r="AU1243" s="57"/>
      <c r="AV1243" s="57"/>
      <c r="AW1243" s="57"/>
      <c r="AX1243" s="58"/>
    </row>
    <row r="1244" spans="1:113" ht="12" customHeight="1">
      <c r="A1244" s="51"/>
      <c r="B1244" s="113" t="s">
        <v>299</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4"/>
      <c r="AL1244" s="114"/>
      <c r="AM1244" s="114"/>
      <c r="AN1244" s="114"/>
      <c r="AO1244" s="114"/>
      <c r="AP1244" s="114"/>
      <c r="AQ1244" s="114"/>
      <c r="AR1244" s="114"/>
      <c r="AS1244" s="114"/>
      <c r="AT1244" s="114"/>
      <c r="AU1244" s="114"/>
      <c r="AV1244" s="114"/>
      <c r="AW1244" s="114"/>
      <c r="AX1244" s="115"/>
    </row>
    <row r="1245" spans="1:113" ht="12" customHeight="1">
      <c r="A1245" s="51"/>
      <c r="B1245" s="113"/>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4"/>
      <c r="AL1245" s="114"/>
      <c r="AM1245" s="114"/>
      <c r="AN1245" s="114"/>
      <c r="AO1245" s="114"/>
      <c r="AP1245" s="114"/>
      <c r="AQ1245" s="114"/>
      <c r="AR1245" s="114"/>
      <c r="AS1245" s="114"/>
      <c r="AT1245" s="114"/>
      <c r="AU1245" s="114"/>
      <c r="AV1245" s="114"/>
      <c r="AW1245" s="114"/>
      <c r="AX1245" s="115"/>
    </row>
    <row r="1246" spans="1:113" ht="12" customHeight="1">
      <c r="A1246" s="51"/>
      <c r="B1246" s="113"/>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4"/>
      <c r="AL1246" s="114"/>
      <c r="AM1246" s="114"/>
      <c r="AN1246" s="114"/>
      <c r="AO1246" s="114"/>
      <c r="AP1246" s="114"/>
      <c r="AQ1246" s="114"/>
      <c r="AR1246" s="114"/>
      <c r="AS1246" s="114"/>
      <c r="AT1246" s="114"/>
      <c r="AU1246" s="114"/>
      <c r="AV1246" s="114"/>
      <c r="AW1246" s="114"/>
      <c r="AX1246" s="115"/>
    </row>
    <row r="1247" spans="1:113" ht="12" customHeight="1">
      <c r="A1247" s="51"/>
      <c r="B1247" s="113"/>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4"/>
      <c r="AL1247" s="114"/>
      <c r="AM1247" s="114"/>
      <c r="AN1247" s="114"/>
      <c r="AO1247" s="114"/>
      <c r="AP1247" s="114"/>
      <c r="AQ1247" s="114"/>
      <c r="AR1247" s="114"/>
      <c r="AS1247" s="114"/>
      <c r="AT1247" s="114"/>
      <c r="AU1247" s="114"/>
      <c r="AV1247" s="114"/>
      <c r="AW1247" s="114"/>
      <c r="AX1247" s="115"/>
    </row>
    <row r="1248" spans="1:113" ht="12" customHeight="1">
      <c r="A1248" s="51"/>
      <c r="B1248" s="113"/>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4"/>
      <c r="AL1248" s="114"/>
      <c r="AM1248" s="114"/>
      <c r="AN1248" s="114"/>
      <c r="AO1248" s="114"/>
      <c r="AP1248" s="114"/>
      <c r="AQ1248" s="114"/>
      <c r="AR1248" s="114"/>
      <c r="AS1248" s="114"/>
      <c r="AT1248" s="114"/>
      <c r="AU1248" s="114"/>
      <c r="AV1248" s="114"/>
      <c r="AW1248" s="114"/>
      <c r="AX1248" s="115"/>
    </row>
    <row r="1249" spans="1:251" ht="12" customHeight="1">
      <c r="A1249" s="51"/>
      <c r="B1249" s="113"/>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4"/>
      <c r="AL1249" s="114"/>
      <c r="AM1249" s="114"/>
      <c r="AN1249" s="114"/>
      <c r="AO1249" s="114"/>
      <c r="AP1249" s="114"/>
      <c r="AQ1249" s="114"/>
      <c r="AR1249" s="114"/>
      <c r="AS1249" s="114"/>
      <c r="AT1249" s="114"/>
      <c r="AU1249" s="114"/>
      <c r="AV1249" s="114"/>
      <c r="AW1249" s="114"/>
      <c r="AX1249" s="115"/>
    </row>
    <row r="1250" spans="1:251" ht="12" customHeight="1">
      <c r="A1250" s="51"/>
      <c r="B1250" s="113"/>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5"/>
    </row>
    <row r="1251" spans="1:251" ht="12" customHeight="1">
      <c r="A1251" s="51"/>
      <c r="B1251" s="113"/>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4"/>
      <c r="AL1251" s="114"/>
      <c r="AM1251" s="114"/>
      <c r="AN1251" s="114"/>
      <c r="AO1251" s="114"/>
      <c r="AP1251" s="114"/>
      <c r="AQ1251" s="114"/>
      <c r="AR1251" s="114"/>
      <c r="AS1251" s="114"/>
      <c r="AT1251" s="114"/>
      <c r="AU1251" s="114"/>
      <c r="AV1251" s="114"/>
      <c r="AW1251" s="114"/>
      <c r="AX1251" s="115"/>
    </row>
    <row r="1252" spans="1:251" ht="12" customHeight="1">
      <c r="A1252" s="51"/>
      <c r="B1252" s="113"/>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4"/>
      <c r="AL1252" s="114"/>
      <c r="AM1252" s="114"/>
      <c r="AN1252" s="114"/>
      <c r="AO1252" s="114"/>
      <c r="AP1252" s="114"/>
      <c r="AQ1252" s="114"/>
      <c r="AR1252" s="114"/>
      <c r="AS1252" s="114"/>
      <c r="AT1252" s="114"/>
      <c r="AU1252" s="114"/>
      <c r="AV1252" s="114"/>
      <c r="AW1252" s="114"/>
      <c r="AX1252" s="115"/>
      <c r="BC1252" s="59"/>
    </row>
    <row r="1253" spans="1:251" ht="12" customHeight="1">
      <c r="A1253" s="51"/>
      <c r="B1253" s="113"/>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4"/>
      <c r="AL1253" s="114"/>
      <c r="AM1253" s="114"/>
      <c r="AN1253" s="114"/>
      <c r="AO1253" s="114"/>
      <c r="AP1253" s="114"/>
      <c r="AQ1253" s="114"/>
      <c r="AR1253" s="114"/>
      <c r="AS1253" s="114"/>
      <c r="AT1253" s="114"/>
      <c r="AU1253" s="114"/>
      <c r="AV1253" s="114"/>
      <c r="AW1253" s="114"/>
      <c r="AX1253" s="115"/>
    </row>
    <row r="1254" spans="1:251" ht="12" customHeight="1">
      <c r="A1254" s="51"/>
      <c r="B1254" s="113"/>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4"/>
      <c r="AL1254" s="114"/>
      <c r="AM1254" s="114"/>
      <c r="AN1254" s="114"/>
      <c r="AO1254" s="114"/>
      <c r="AP1254" s="114"/>
      <c r="AQ1254" s="114"/>
      <c r="AR1254" s="114"/>
      <c r="AS1254" s="114"/>
      <c r="AT1254" s="114"/>
      <c r="AU1254" s="114"/>
      <c r="AV1254" s="114"/>
      <c r="AW1254" s="114"/>
      <c r="AX1254" s="115"/>
    </row>
    <row r="1255" spans="1:251" ht="12" customHeight="1">
      <c r="A1255" s="51"/>
      <c r="B1255" s="113"/>
      <c r="C1255" s="114"/>
      <c r="D1255" s="114"/>
      <c r="E1255" s="114"/>
      <c r="F1255" s="114"/>
      <c r="G1255" s="114"/>
      <c r="H1255" s="114"/>
      <c r="I1255" s="114"/>
      <c r="J1255" s="114"/>
      <c r="K1255" s="114"/>
      <c r="L1255" s="114"/>
      <c r="M1255" s="114"/>
      <c r="N1255" s="114"/>
      <c r="O1255" s="114"/>
      <c r="P1255" s="114"/>
      <c r="Q1255" s="114"/>
      <c r="R1255" s="114"/>
      <c r="S1255" s="114"/>
      <c r="T1255" s="114"/>
      <c r="U1255" s="114"/>
      <c r="V1255" s="114"/>
      <c r="W1255" s="114"/>
      <c r="X1255" s="114"/>
      <c r="Y1255" s="114"/>
      <c r="Z1255" s="114"/>
      <c r="AA1255" s="114"/>
      <c r="AB1255" s="114"/>
      <c r="AC1255" s="114"/>
      <c r="AD1255" s="114"/>
      <c r="AE1255" s="114"/>
      <c r="AF1255" s="114"/>
      <c r="AG1255" s="114"/>
      <c r="AH1255" s="114"/>
      <c r="AI1255" s="114"/>
      <c r="AJ1255" s="114"/>
      <c r="AK1255" s="114"/>
      <c r="AL1255" s="114"/>
      <c r="AM1255" s="114"/>
      <c r="AN1255" s="114"/>
      <c r="AO1255" s="114"/>
      <c r="AP1255" s="114"/>
      <c r="AQ1255" s="114"/>
      <c r="AR1255" s="114"/>
      <c r="AS1255" s="114"/>
      <c r="AT1255" s="114"/>
      <c r="AU1255" s="114"/>
      <c r="AV1255" s="114"/>
      <c r="AW1255" s="114"/>
      <c r="AX1255" s="115"/>
    </row>
    <row r="1256" spans="1:251" ht="15" thickBot="1">
      <c r="A1256" s="60"/>
      <c r="B1256" s="61"/>
      <c r="C1256" s="62"/>
      <c r="D1256" s="62"/>
      <c r="E1256" s="62"/>
      <c r="F1256" s="62"/>
      <c r="G1256" s="62"/>
      <c r="H1256" s="62"/>
      <c r="I1256" s="62"/>
      <c r="J1256" s="62"/>
      <c r="K1256" s="62"/>
      <c r="L1256" s="62"/>
      <c r="M1256" s="62"/>
      <c r="N1256" s="62"/>
      <c r="O1256" s="62"/>
      <c r="P1256" s="62"/>
      <c r="Q1256" s="62"/>
      <c r="R1256" s="62"/>
      <c r="S1256" s="62"/>
      <c r="T1256" s="62"/>
      <c r="U1256" s="62"/>
      <c r="V1256" s="62"/>
      <c r="W1256" s="62"/>
      <c r="X1256" s="62"/>
      <c r="Y1256" s="62"/>
      <c r="Z1256" s="62"/>
      <c r="AA1256" s="62"/>
      <c r="AB1256" s="62"/>
      <c r="AC1256" s="62"/>
      <c r="AD1256" s="62"/>
      <c r="AE1256" s="62"/>
      <c r="AF1256" s="62"/>
      <c r="AG1256" s="62"/>
      <c r="AH1256" s="62"/>
      <c r="AI1256" s="62"/>
      <c r="AJ1256" s="62"/>
      <c r="AK1256" s="62"/>
      <c r="AL1256" s="62"/>
      <c r="AM1256" s="62"/>
      <c r="AN1256" s="62"/>
      <c r="AO1256" s="62"/>
      <c r="AP1256" s="62"/>
      <c r="AQ1256" s="62"/>
      <c r="AR1256" s="62"/>
      <c r="AS1256" s="62"/>
      <c r="AT1256" s="62"/>
      <c r="AU1256" s="62"/>
      <c r="AV1256" s="62"/>
      <c r="AW1256" s="62"/>
      <c r="AX1256" s="63"/>
    </row>
    <row r="1257" spans="1:251">
      <c r="B1257" s="64"/>
    </row>
    <row r="1258" spans="1:251" ht="14.4">
      <c r="B1258" s="53" t="s">
        <v>110</v>
      </c>
      <c r="C1258" s="51"/>
      <c r="D1258" s="51"/>
      <c r="E1258" s="51"/>
      <c r="F1258" s="51"/>
      <c r="G1258" s="51"/>
      <c r="H1258" s="51"/>
      <c r="I1258" s="51"/>
      <c r="J1258" s="51"/>
      <c r="K1258" s="51"/>
      <c r="L1258" s="52"/>
      <c r="M1258" s="52"/>
      <c r="N1258" s="52"/>
      <c r="O1258" s="52"/>
      <c r="P1258" s="51"/>
      <c r="Q1258" s="51"/>
      <c r="R1258" s="51"/>
      <c r="S1258" s="51"/>
      <c r="T1258" s="51"/>
      <c r="U1258" s="51"/>
      <c r="V1258" s="53"/>
      <c r="W1258" s="53"/>
      <c r="X1258" s="53"/>
      <c r="Y1258" s="53"/>
      <c r="Z1258" s="53"/>
      <c r="AA1258" s="53"/>
      <c r="AB1258" s="53"/>
      <c r="AC1258" s="53"/>
      <c r="AD1258" s="53"/>
      <c r="AE1258" s="53"/>
      <c r="AF1258" s="53"/>
      <c r="AG1258" s="53"/>
      <c r="AH1258" s="53"/>
      <c r="AI1258" s="53"/>
      <c r="AJ1258" s="53"/>
      <c r="AK1258" s="53"/>
      <c r="AL1258" s="53"/>
      <c r="AM1258" s="53"/>
      <c r="AN1258" s="53"/>
      <c r="AO1258" s="53"/>
      <c r="AP1258" s="53"/>
      <c r="AQ1258" s="53"/>
      <c r="AR1258" s="53"/>
      <c r="AS1258" s="53"/>
      <c r="AT1258" s="53"/>
      <c r="AU1258" s="53"/>
      <c r="AV1258" s="53"/>
      <c r="AW1258" s="53"/>
      <c r="AX1258" s="53"/>
    </row>
    <row r="1259" spans="1:251" ht="15" thickBot="1">
      <c r="B1259" s="51"/>
      <c r="C1259" s="51"/>
      <c r="D1259" s="51"/>
      <c r="E1259" s="51"/>
      <c r="F1259" s="51"/>
      <c r="G1259" s="51"/>
      <c r="H1259" s="51"/>
      <c r="I1259" s="51"/>
      <c r="J1259" s="51"/>
      <c r="K1259" s="51"/>
      <c r="L1259" s="52"/>
      <c r="M1259" s="52"/>
      <c r="N1259" s="52"/>
      <c r="O1259" s="52"/>
      <c r="P1259" s="51"/>
      <c r="Q1259" s="51"/>
      <c r="R1259" s="51"/>
      <c r="S1259" s="51"/>
      <c r="T1259" s="51"/>
      <c r="U1259" s="51"/>
      <c r="V1259" s="53"/>
      <c r="W1259" s="53"/>
      <c r="X1259" s="53"/>
      <c r="Y1259" s="53"/>
      <c r="Z1259" s="53"/>
      <c r="AA1259" s="53"/>
      <c r="AB1259" s="53"/>
      <c r="AC1259" s="53"/>
      <c r="AD1259" s="53"/>
      <c r="AE1259" s="53"/>
      <c r="AF1259" s="53"/>
      <c r="AG1259" s="53"/>
      <c r="AH1259" s="53"/>
      <c r="AI1259" s="53"/>
      <c r="AJ1259" s="53"/>
      <c r="AK1259" s="53"/>
      <c r="AL1259" s="53"/>
      <c r="AM1259" s="53"/>
      <c r="AN1259" s="53"/>
      <c r="AO1259" s="53"/>
      <c r="AP1259" s="53"/>
      <c r="AQ1259" s="53"/>
      <c r="AR1259" s="53"/>
      <c r="AS1259" s="53"/>
      <c r="AT1259" s="53"/>
      <c r="AU1259" s="53"/>
      <c r="AV1259" s="53"/>
      <c r="AW1259" s="53"/>
      <c r="AX1259" s="65" t="s">
        <v>111</v>
      </c>
    </row>
    <row r="1260" spans="1:251" s="59" customFormat="1" ht="13.5" customHeight="1">
      <c r="A1260" s="51"/>
      <c r="B1260" s="116" t="s">
        <v>112</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8"/>
      <c r="AA1260" s="122" t="s">
        <v>113</v>
      </c>
      <c r="AB1260" s="117"/>
      <c r="AC1260" s="117"/>
      <c r="AD1260" s="117"/>
      <c r="AE1260" s="117"/>
      <c r="AF1260" s="117"/>
      <c r="AG1260" s="117"/>
      <c r="AH1260" s="117"/>
      <c r="AI1260" s="118"/>
      <c r="AJ1260" s="122" t="s">
        <v>114</v>
      </c>
      <c r="AK1260" s="117"/>
      <c r="AL1260" s="117"/>
      <c r="AM1260" s="117"/>
      <c r="AN1260" s="117"/>
      <c r="AO1260" s="117"/>
      <c r="AP1260" s="117"/>
      <c r="AQ1260" s="117"/>
      <c r="AR1260" s="118"/>
      <c r="AS1260" s="122" t="s">
        <v>115</v>
      </c>
      <c r="AT1260" s="117"/>
      <c r="AU1260" s="117"/>
      <c r="AV1260" s="117"/>
      <c r="AW1260" s="117"/>
      <c r="AX1260" s="124"/>
      <c r="AY1260" s="45"/>
      <c r="AZ1260" s="45"/>
      <c r="BA1260" s="45"/>
      <c r="BB1260" s="45"/>
      <c r="BC1260" s="45"/>
      <c r="BD1260" s="45"/>
      <c r="BE1260" s="45"/>
      <c r="BF1260" s="45"/>
      <c r="BG1260" s="45"/>
      <c r="BH1260" s="45"/>
      <c r="BI1260" s="45"/>
      <c r="BJ1260" s="45"/>
      <c r="BK1260" s="45"/>
      <c r="BL1260" s="45"/>
      <c r="BM1260" s="45"/>
      <c r="BN1260" s="45"/>
      <c r="BO1260" s="45"/>
      <c r="BP1260" s="45"/>
      <c r="BQ1260" s="45"/>
      <c r="BR1260" s="45"/>
      <c r="BS1260" s="45"/>
      <c r="BT1260" s="45"/>
      <c r="BU1260" s="45"/>
      <c r="BV1260" s="45"/>
      <c r="BW1260" s="45"/>
      <c r="BX1260" s="45"/>
      <c r="BY1260" s="45"/>
      <c r="BZ1260" s="45"/>
      <c r="CA1260" s="45"/>
      <c r="CB1260" s="45"/>
      <c r="CC1260" s="45"/>
      <c r="CD1260" s="45"/>
      <c r="CE1260" s="45"/>
      <c r="CF1260" s="45"/>
      <c r="CG1260" s="45"/>
      <c r="CH1260" s="45"/>
      <c r="CI1260" s="45"/>
      <c r="CJ1260" s="45"/>
      <c r="CK1260" s="45"/>
      <c r="CL1260" s="45"/>
      <c r="CM1260" s="45"/>
      <c r="CN1260" s="45"/>
      <c r="CO1260" s="45"/>
      <c r="CP1260" s="45"/>
      <c r="CQ1260" s="45"/>
      <c r="CR1260" s="45"/>
      <c r="CS1260" s="45"/>
      <c r="CT1260" s="45"/>
      <c r="CU1260" s="45"/>
      <c r="CV1260" s="45"/>
      <c r="CW1260" s="45"/>
      <c r="CX1260" s="45"/>
      <c r="CY1260" s="45"/>
      <c r="CZ1260" s="45"/>
      <c r="DA1260" s="45"/>
      <c r="DB1260" s="45"/>
      <c r="DC1260" s="45"/>
      <c r="DD1260" s="45"/>
      <c r="DE1260" s="45"/>
      <c r="DF1260" s="45"/>
      <c r="DG1260" s="45"/>
      <c r="DH1260" s="45"/>
      <c r="DI1260" s="45"/>
      <c r="DJ1260" s="45"/>
      <c r="DK1260" s="45"/>
      <c r="DL1260" s="45"/>
      <c r="DM1260" s="45"/>
      <c r="DN1260" s="45"/>
      <c r="DO1260" s="45"/>
      <c r="DP1260" s="45"/>
      <c r="DQ1260" s="45"/>
      <c r="DR1260" s="45"/>
      <c r="DS1260" s="45"/>
      <c r="DT1260" s="45"/>
      <c r="DU1260" s="45"/>
      <c r="DV1260" s="45"/>
      <c r="DW1260" s="45"/>
      <c r="DX1260" s="45"/>
      <c r="DY1260" s="45"/>
      <c r="DZ1260" s="45"/>
      <c r="EA1260" s="45"/>
      <c r="EB1260" s="45"/>
      <c r="EC1260" s="45"/>
      <c r="ED1260" s="45"/>
      <c r="EE1260" s="45"/>
      <c r="EF1260" s="45"/>
      <c r="EG1260" s="45"/>
      <c r="EH1260" s="45"/>
      <c r="EI1260" s="45"/>
      <c r="EJ1260" s="45"/>
      <c r="EK1260" s="45"/>
      <c r="EL1260" s="45"/>
      <c r="EM1260" s="45"/>
      <c r="EN1260" s="45"/>
      <c r="EO1260" s="45"/>
      <c r="EP1260" s="45"/>
      <c r="EQ1260" s="45"/>
      <c r="ER1260" s="45"/>
      <c r="ES1260" s="45"/>
      <c r="ET1260" s="45"/>
      <c r="EU1260" s="45"/>
      <c r="EV1260" s="45"/>
      <c r="EW1260" s="45"/>
      <c r="EX1260" s="45"/>
      <c r="EY1260" s="45"/>
      <c r="EZ1260" s="45"/>
      <c r="FA1260" s="45"/>
      <c r="FB1260" s="45"/>
      <c r="FC1260" s="45"/>
      <c r="FD1260" s="45"/>
      <c r="FE1260" s="45"/>
      <c r="FF1260" s="45"/>
      <c r="FG1260" s="45"/>
      <c r="FH1260" s="45"/>
      <c r="FI1260" s="45"/>
      <c r="FJ1260" s="45"/>
      <c r="FK1260" s="45"/>
      <c r="FL1260" s="45"/>
      <c r="FM1260" s="45"/>
      <c r="FN1260" s="45"/>
      <c r="FO1260" s="45"/>
      <c r="FP1260" s="45"/>
      <c r="FQ1260" s="45"/>
      <c r="FR1260" s="45"/>
      <c r="FS1260" s="45"/>
      <c r="FT1260" s="45"/>
      <c r="FU1260" s="45"/>
      <c r="FV1260" s="45"/>
      <c r="FW1260" s="45"/>
      <c r="FX1260" s="45"/>
      <c r="FY1260" s="45"/>
      <c r="FZ1260" s="45"/>
      <c r="GA1260" s="45"/>
      <c r="GB1260" s="45"/>
      <c r="GC1260" s="45"/>
      <c r="GD1260" s="45"/>
      <c r="GE1260" s="45"/>
      <c r="GF1260" s="45"/>
      <c r="GG1260" s="45"/>
      <c r="GH1260" s="45"/>
      <c r="GI1260" s="45"/>
      <c r="GJ1260" s="45"/>
      <c r="GK1260" s="45"/>
      <c r="GL1260" s="45"/>
      <c r="GM1260" s="45"/>
      <c r="GN1260" s="45"/>
      <c r="GO1260" s="45"/>
      <c r="GP1260" s="45"/>
      <c r="GQ1260" s="45"/>
      <c r="GR1260" s="45"/>
      <c r="GS1260" s="45"/>
      <c r="GT1260" s="45"/>
      <c r="GU1260" s="45"/>
      <c r="GV1260" s="45"/>
      <c r="GW1260" s="45"/>
      <c r="GX1260" s="45"/>
      <c r="GY1260" s="45"/>
      <c r="GZ1260" s="45"/>
      <c r="HA1260" s="45"/>
      <c r="HB1260" s="45"/>
      <c r="HC1260" s="45"/>
      <c r="HD1260" s="45"/>
      <c r="HE1260" s="45"/>
      <c r="HF1260" s="45"/>
      <c r="HG1260" s="45"/>
      <c r="HH1260" s="45"/>
      <c r="HI1260" s="45"/>
      <c r="HJ1260" s="45"/>
      <c r="HK1260" s="45"/>
      <c r="HL1260" s="45"/>
      <c r="HM1260" s="45"/>
      <c r="HN1260" s="45"/>
      <c r="HO1260" s="45"/>
      <c r="HP1260" s="45"/>
      <c r="HQ1260" s="45"/>
      <c r="HR1260" s="45"/>
      <c r="HS1260" s="45"/>
      <c r="HT1260" s="45"/>
      <c r="HU1260" s="45"/>
      <c r="HV1260" s="45"/>
      <c r="HW1260" s="45"/>
      <c r="HX1260" s="45"/>
      <c r="HY1260" s="45"/>
      <c r="HZ1260" s="45"/>
      <c r="IA1260" s="45"/>
      <c r="IB1260" s="45"/>
      <c r="IC1260" s="45"/>
      <c r="ID1260" s="45"/>
      <c r="IE1260" s="45"/>
      <c r="IF1260" s="45"/>
      <c r="IG1260" s="45"/>
      <c r="IH1260" s="45"/>
      <c r="II1260" s="45"/>
      <c r="IJ1260" s="45"/>
      <c r="IK1260" s="45"/>
      <c r="IL1260" s="45"/>
      <c r="IM1260" s="45"/>
      <c r="IN1260" s="45"/>
      <c r="IO1260" s="45"/>
      <c r="IP1260" s="45"/>
      <c r="IQ1260" s="45"/>
    </row>
    <row r="1261" spans="1:251" s="59" customFormat="1">
      <c r="A1261" s="51"/>
      <c r="B1261" s="119"/>
      <c r="C1261" s="120"/>
      <c r="D1261" s="120"/>
      <c r="E1261" s="120"/>
      <c r="F1261" s="120"/>
      <c r="G1261" s="120"/>
      <c r="H1261" s="120"/>
      <c r="I1261" s="120"/>
      <c r="J1261" s="120"/>
      <c r="K1261" s="120"/>
      <c r="L1261" s="120"/>
      <c r="M1261" s="120"/>
      <c r="N1261" s="120"/>
      <c r="O1261" s="120"/>
      <c r="P1261" s="120"/>
      <c r="Q1261" s="120"/>
      <c r="R1261" s="120"/>
      <c r="S1261" s="120"/>
      <c r="T1261" s="120"/>
      <c r="U1261" s="120"/>
      <c r="V1261" s="120"/>
      <c r="W1261" s="120"/>
      <c r="X1261" s="120"/>
      <c r="Y1261" s="120"/>
      <c r="Z1261" s="121"/>
      <c r="AA1261" s="123"/>
      <c r="AB1261" s="120"/>
      <c r="AC1261" s="120"/>
      <c r="AD1261" s="120"/>
      <c r="AE1261" s="120"/>
      <c r="AF1261" s="120"/>
      <c r="AG1261" s="120"/>
      <c r="AH1261" s="120"/>
      <c r="AI1261" s="121"/>
      <c r="AJ1261" s="123"/>
      <c r="AK1261" s="120"/>
      <c r="AL1261" s="120"/>
      <c r="AM1261" s="120"/>
      <c r="AN1261" s="120"/>
      <c r="AO1261" s="120"/>
      <c r="AP1261" s="120"/>
      <c r="AQ1261" s="120"/>
      <c r="AR1261" s="121"/>
      <c r="AS1261" s="123"/>
      <c r="AT1261" s="120"/>
      <c r="AU1261" s="120"/>
      <c r="AV1261" s="120"/>
      <c r="AW1261" s="120"/>
      <c r="AX1261" s="125"/>
      <c r="AY1261" s="45"/>
      <c r="AZ1261" s="45"/>
      <c r="BA1261" s="45"/>
      <c r="BB1261" s="66"/>
      <c r="BC1261" s="67"/>
      <c r="BE1261" s="45"/>
      <c r="BF1261" s="45"/>
      <c r="BG1261" s="45"/>
      <c r="BH1261" s="45"/>
      <c r="BI1261" s="45"/>
      <c r="BJ1261" s="45"/>
      <c r="BK1261" s="45"/>
      <c r="BL1261" s="45"/>
      <c r="BM1261" s="45"/>
      <c r="BN1261" s="45"/>
      <c r="BO1261" s="45"/>
      <c r="BP1261" s="45"/>
      <c r="BQ1261" s="45"/>
      <c r="BR1261" s="45"/>
      <c r="BS1261" s="45"/>
      <c r="BT1261" s="45"/>
      <c r="BU1261" s="45"/>
      <c r="BV1261" s="45"/>
      <c r="BW1261" s="45"/>
      <c r="BX1261" s="45"/>
      <c r="BY1261" s="45"/>
      <c r="BZ1261" s="45"/>
      <c r="CA1261" s="45"/>
      <c r="CB1261" s="45"/>
      <c r="CC1261" s="45"/>
      <c r="CD1261" s="45"/>
      <c r="CE1261" s="45"/>
      <c r="CF1261" s="45"/>
      <c r="CG1261" s="45"/>
      <c r="CH1261" s="45"/>
      <c r="CI1261" s="45"/>
      <c r="CJ1261" s="45"/>
      <c r="CK1261" s="45"/>
      <c r="CL1261" s="45"/>
      <c r="CM1261" s="45"/>
      <c r="CN1261" s="45"/>
      <c r="CO1261" s="45"/>
      <c r="CP1261" s="45"/>
      <c r="CQ1261" s="45"/>
      <c r="CR1261" s="45"/>
      <c r="CS1261" s="45"/>
      <c r="CT1261" s="45"/>
      <c r="CU1261" s="45"/>
      <c r="CV1261" s="45"/>
      <c r="CW1261" s="45"/>
      <c r="CX1261" s="45"/>
      <c r="CY1261" s="45"/>
      <c r="CZ1261" s="45"/>
      <c r="DA1261" s="45"/>
      <c r="DB1261" s="45"/>
      <c r="DC1261" s="45"/>
      <c r="DD1261" s="45"/>
      <c r="DE1261" s="45"/>
      <c r="DF1261" s="45"/>
      <c r="DG1261" s="45"/>
      <c r="DH1261" s="45"/>
      <c r="DI1261" s="45"/>
      <c r="DJ1261" s="45"/>
      <c r="DK1261" s="45"/>
      <c r="DL1261" s="45"/>
      <c r="DM1261" s="45"/>
      <c r="DN1261" s="45"/>
      <c r="DO1261" s="45"/>
      <c r="DP1261" s="45"/>
      <c r="DQ1261" s="45"/>
      <c r="DR1261" s="45"/>
      <c r="DS1261" s="45"/>
      <c r="DT1261" s="45"/>
      <c r="DU1261" s="45"/>
      <c r="DV1261" s="45"/>
      <c r="DW1261" s="45"/>
      <c r="DX1261" s="45"/>
      <c r="DY1261" s="45"/>
      <c r="DZ1261" s="45"/>
      <c r="EA1261" s="45"/>
      <c r="EB1261" s="45"/>
      <c r="EC1261" s="45"/>
      <c r="ED1261" s="45"/>
      <c r="EE1261" s="45"/>
      <c r="EF1261" s="45"/>
      <c r="EG1261" s="45"/>
      <c r="EH1261" s="45"/>
      <c r="EI1261" s="45"/>
      <c r="EJ1261" s="45"/>
      <c r="EK1261" s="45"/>
      <c r="EL1261" s="45"/>
      <c r="EM1261" s="45"/>
      <c r="EN1261" s="45"/>
      <c r="EO1261" s="45"/>
      <c r="EP1261" s="45"/>
      <c r="EQ1261" s="45"/>
      <c r="ER1261" s="45"/>
      <c r="ES1261" s="45"/>
      <c r="ET1261" s="45"/>
      <c r="EU1261" s="45"/>
      <c r="EV1261" s="45"/>
      <c r="EW1261" s="45"/>
      <c r="EX1261" s="45"/>
      <c r="EY1261" s="45"/>
      <c r="EZ1261" s="45"/>
      <c r="FA1261" s="45"/>
      <c r="FB1261" s="45"/>
      <c r="FC1261" s="45"/>
      <c r="FD1261" s="45"/>
      <c r="FE1261" s="45"/>
      <c r="FF1261" s="45"/>
      <c r="FG1261" s="45"/>
      <c r="FH1261" s="45"/>
      <c r="FI1261" s="45"/>
      <c r="FJ1261" s="45"/>
      <c r="FK1261" s="45"/>
      <c r="FL1261" s="45"/>
      <c r="FM1261" s="45"/>
      <c r="FN1261" s="45"/>
      <c r="FO1261" s="45"/>
      <c r="FP1261" s="45"/>
      <c r="FQ1261" s="45"/>
      <c r="FR1261" s="45"/>
      <c r="FS1261" s="45"/>
      <c r="FT1261" s="45"/>
      <c r="FU1261" s="45"/>
      <c r="FV1261" s="45"/>
      <c r="FW1261" s="45"/>
      <c r="FX1261" s="45"/>
      <c r="FY1261" s="45"/>
      <c r="FZ1261" s="45"/>
      <c r="GA1261" s="45"/>
      <c r="GB1261" s="45"/>
      <c r="GC1261" s="45"/>
      <c r="GD1261" s="45"/>
      <c r="GE1261" s="45"/>
      <c r="GF1261" s="45"/>
      <c r="GG1261" s="45"/>
      <c r="GH1261" s="45"/>
      <c r="GI1261" s="45"/>
      <c r="GJ1261" s="45"/>
      <c r="GK1261" s="45"/>
      <c r="GL1261" s="45"/>
      <c r="GM1261" s="45"/>
      <c r="GN1261" s="45"/>
      <c r="GO1261" s="45"/>
      <c r="GP1261" s="45"/>
      <c r="GQ1261" s="45"/>
      <c r="GR1261" s="45"/>
      <c r="GS1261" s="45"/>
      <c r="GT1261" s="45"/>
      <c r="GU1261" s="45"/>
      <c r="GV1261" s="45"/>
      <c r="GW1261" s="45"/>
      <c r="GX1261" s="45"/>
      <c r="GY1261" s="45"/>
      <c r="GZ1261" s="45"/>
      <c r="HA1261" s="45"/>
      <c r="HB1261" s="45"/>
      <c r="HC1261" s="45"/>
      <c r="HD1261" s="45"/>
      <c r="HE1261" s="45"/>
      <c r="HF1261" s="45"/>
      <c r="HG1261" s="45"/>
      <c r="HH1261" s="45"/>
      <c r="HI1261" s="45"/>
      <c r="HJ1261" s="45"/>
      <c r="HK1261" s="45"/>
      <c r="HL1261" s="45"/>
      <c r="HM1261" s="45"/>
      <c r="HN1261" s="45"/>
      <c r="HO1261" s="45"/>
      <c r="HP1261" s="45"/>
      <c r="HQ1261" s="45"/>
      <c r="HR1261" s="45"/>
      <c r="HS1261" s="45"/>
      <c r="HT1261" s="45"/>
      <c r="HU1261" s="45"/>
      <c r="HV1261" s="45"/>
      <c r="HW1261" s="45"/>
      <c r="HX1261" s="45"/>
      <c r="HY1261" s="45"/>
      <c r="HZ1261" s="45"/>
      <c r="IA1261" s="45"/>
      <c r="IB1261" s="45"/>
      <c r="IC1261" s="45"/>
      <c r="ID1261" s="45"/>
      <c r="IE1261" s="45"/>
      <c r="IF1261" s="45"/>
      <c r="IG1261" s="45"/>
      <c r="IH1261" s="45"/>
      <c r="II1261" s="45"/>
      <c r="IJ1261" s="45"/>
      <c r="IK1261" s="45"/>
      <c r="IL1261" s="45"/>
      <c r="IM1261" s="45"/>
      <c r="IN1261" s="45"/>
      <c r="IO1261" s="45"/>
      <c r="IP1261" s="45"/>
      <c r="IQ1261" s="45"/>
    </row>
    <row r="1262" spans="1:251" s="59" customFormat="1" ht="18.75" customHeight="1">
      <c r="A1262" s="51"/>
      <c r="B1262" s="68"/>
      <c r="C1262" s="126" t="s">
        <v>300</v>
      </c>
      <c r="D1262" s="127"/>
      <c r="E1262" s="127"/>
      <c r="F1262" s="127"/>
      <c r="G1262" s="127"/>
      <c r="H1262" s="127"/>
      <c r="I1262" s="127"/>
      <c r="J1262" s="127"/>
      <c r="K1262" s="127"/>
      <c r="L1262" s="127"/>
      <c r="M1262" s="127"/>
      <c r="N1262" s="127"/>
      <c r="O1262" s="127"/>
      <c r="P1262" s="127"/>
      <c r="Q1262" s="127"/>
      <c r="R1262" s="127"/>
      <c r="S1262" s="127"/>
      <c r="T1262" s="127"/>
      <c r="U1262" s="127"/>
      <c r="V1262" s="127"/>
      <c r="W1262" s="127"/>
      <c r="X1262" s="127"/>
      <c r="Y1262" s="127"/>
      <c r="Z1262" s="128"/>
      <c r="AA1262" s="129">
        <v>495</v>
      </c>
      <c r="AB1262" s="130"/>
      <c r="AC1262" s="130"/>
      <c r="AD1262" s="130"/>
      <c r="AE1262" s="130"/>
      <c r="AF1262" s="130"/>
      <c r="AG1262" s="130"/>
      <c r="AH1262" s="130"/>
      <c r="AI1262" s="131"/>
      <c r="AJ1262" s="129">
        <v>495</v>
      </c>
      <c r="AK1262" s="130"/>
      <c r="AL1262" s="130"/>
      <c r="AM1262" s="130"/>
      <c r="AN1262" s="130"/>
      <c r="AO1262" s="130"/>
      <c r="AP1262" s="130"/>
      <c r="AQ1262" s="130"/>
      <c r="AR1262" s="131"/>
      <c r="AS1262" s="132"/>
      <c r="AT1262" s="133"/>
      <c r="AU1262" s="133"/>
      <c r="AV1262" s="133"/>
      <c r="AW1262" s="133"/>
      <c r="AX1262" s="134"/>
      <c r="AY1262" s="45"/>
      <c r="AZ1262" s="45"/>
      <c r="BA1262" s="45"/>
      <c r="BB1262" s="45"/>
      <c r="BC1262" s="45"/>
      <c r="BD1262" s="45"/>
      <c r="BE1262" s="45"/>
      <c r="BF1262" s="45"/>
      <c r="BG1262" s="45"/>
      <c r="BH1262" s="45"/>
      <c r="BI1262" s="45"/>
      <c r="BJ1262" s="45"/>
      <c r="BK1262" s="45"/>
      <c r="BL1262" s="45"/>
      <c r="BM1262" s="45"/>
      <c r="BN1262" s="45"/>
      <c r="BO1262" s="45"/>
      <c r="BP1262" s="45"/>
      <c r="BQ1262" s="45"/>
      <c r="BR1262" s="45"/>
      <c r="BS1262" s="45"/>
      <c r="BT1262" s="45"/>
      <c r="BU1262" s="45"/>
      <c r="BV1262" s="45"/>
      <c r="BW1262" s="45"/>
      <c r="BX1262" s="45"/>
      <c r="BY1262" s="45"/>
      <c r="BZ1262" s="45"/>
      <c r="CA1262" s="45"/>
      <c r="CB1262" s="45"/>
      <c r="CC1262" s="45"/>
      <c r="CD1262" s="45"/>
      <c r="CE1262" s="45"/>
      <c r="CF1262" s="45"/>
      <c r="CG1262" s="45"/>
      <c r="CH1262" s="45"/>
      <c r="CI1262" s="45"/>
      <c r="CJ1262" s="45"/>
      <c r="CK1262" s="45"/>
      <c r="CL1262" s="45"/>
      <c r="CM1262" s="45"/>
      <c r="CN1262" s="45"/>
      <c r="CO1262" s="45"/>
      <c r="CP1262" s="45"/>
      <c r="CQ1262" s="45"/>
      <c r="CR1262" s="45"/>
      <c r="CS1262" s="45"/>
      <c r="CT1262" s="45"/>
      <c r="CU1262" s="45"/>
      <c r="CV1262" s="45"/>
      <c r="CW1262" s="45"/>
      <c r="CX1262" s="45"/>
      <c r="CY1262" s="45"/>
      <c r="CZ1262" s="45"/>
      <c r="DA1262" s="45"/>
      <c r="DB1262" s="45"/>
      <c r="DC1262" s="45"/>
      <c r="DD1262" s="45"/>
      <c r="DE1262" s="45"/>
      <c r="DF1262" s="45"/>
      <c r="DG1262" s="45"/>
      <c r="DH1262" s="45"/>
      <c r="DI1262" s="45"/>
      <c r="DJ1262" s="45"/>
      <c r="DK1262" s="45"/>
      <c r="DL1262" s="45"/>
      <c r="DM1262" s="45"/>
      <c r="DN1262" s="45"/>
      <c r="DO1262" s="45"/>
      <c r="DP1262" s="45"/>
      <c r="DQ1262" s="45"/>
      <c r="DR1262" s="45"/>
      <c r="DS1262" s="45"/>
      <c r="DT1262" s="45"/>
      <c r="DU1262" s="45"/>
      <c r="DV1262" s="45"/>
      <c r="DW1262" s="45"/>
      <c r="DX1262" s="45"/>
      <c r="DY1262" s="45"/>
      <c r="DZ1262" s="45"/>
      <c r="EA1262" s="45"/>
      <c r="EB1262" s="45"/>
      <c r="EC1262" s="45"/>
      <c r="ED1262" s="45"/>
      <c r="EE1262" s="45"/>
      <c r="EF1262" s="45"/>
      <c r="EG1262" s="45"/>
      <c r="EH1262" s="45"/>
      <c r="EI1262" s="45"/>
      <c r="EJ1262" s="45"/>
      <c r="EK1262" s="45"/>
      <c r="EL1262" s="45"/>
      <c r="EM1262" s="45"/>
      <c r="EN1262" s="45"/>
      <c r="EO1262" s="45"/>
      <c r="EP1262" s="45"/>
      <c r="EQ1262" s="45"/>
      <c r="ER1262" s="45"/>
      <c r="ES1262" s="45"/>
      <c r="ET1262" s="45"/>
      <c r="EU1262" s="45"/>
      <c r="EV1262" s="45"/>
      <c r="EW1262" s="45"/>
      <c r="EX1262" s="45"/>
      <c r="EY1262" s="45"/>
      <c r="EZ1262" s="45"/>
      <c r="FA1262" s="45"/>
      <c r="FB1262" s="45"/>
      <c r="FC1262" s="45"/>
      <c r="FD1262" s="45"/>
      <c r="FE1262" s="45"/>
      <c r="FF1262" s="45"/>
      <c r="FG1262" s="45"/>
      <c r="FH1262" s="45"/>
      <c r="FI1262" s="45"/>
      <c r="FJ1262" s="45"/>
      <c r="FK1262" s="45"/>
      <c r="FL1262" s="45"/>
      <c r="FM1262" s="45"/>
      <c r="FN1262" s="45"/>
      <c r="FO1262" s="45"/>
      <c r="FP1262" s="45"/>
      <c r="FQ1262" s="45"/>
      <c r="FR1262" s="45"/>
      <c r="FS1262" s="45"/>
      <c r="FT1262" s="45"/>
      <c r="FU1262" s="45"/>
      <c r="FV1262" s="45"/>
      <c r="FW1262" s="45"/>
      <c r="FX1262" s="45"/>
      <c r="FY1262" s="45"/>
      <c r="FZ1262" s="45"/>
      <c r="GA1262" s="45"/>
      <c r="GB1262" s="45"/>
      <c r="GC1262" s="45"/>
      <c r="GD1262" s="45"/>
      <c r="GE1262" s="45"/>
      <c r="GF1262" s="45"/>
      <c r="GG1262" s="45"/>
      <c r="GH1262" s="45"/>
      <c r="GI1262" s="45"/>
      <c r="GJ1262" s="45"/>
      <c r="GK1262" s="45"/>
      <c r="GL1262" s="45"/>
      <c r="GM1262" s="45"/>
      <c r="GN1262" s="45"/>
      <c r="GO1262" s="45"/>
      <c r="GP1262" s="45"/>
      <c r="GQ1262" s="45"/>
      <c r="GR1262" s="45"/>
      <c r="GS1262" s="45"/>
      <c r="GT1262" s="45"/>
      <c r="GU1262" s="45"/>
      <c r="GV1262" s="45"/>
      <c r="GW1262" s="45"/>
      <c r="GX1262" s="45"/>
      <c r="GY1262" s="45"/>
      <c r="GZ1262" s="45"/>
      <c r="HA1262" s="45"/>
      <c r="HB1262" s="45"/>
      <c r="HC1262" s="45"/>
      <c r="HD1262" s="45"/>
      <c r="HE1262" s="45"/>
      <c r="HF1262" s="45"/>
      <c r="HG1262" s="45"/>
      <c r="HH1262" s="45"/>
      <c r="HI1262" s="45"/>
      <c r="HJ1262" s="45"/>
      <c r="HK1262" s="45"/>
      <c r="HL1262" s="45"/>
      <c r="HM1262" s="45"/>
      <c r="HN1262" s="45"/>
      <c r="HO1262" s="45"/>
      <c r="HP1262" s="45"/>
      <c r="HQ1262" s="45"/>
      <c r="HR1262" s="45"/>
      <c r="HS1262" s="45"/>
      <c r="HT1262" s="45"/>
      <c r="HU1262" s="45"/>
      <c r="HV1262" s="45"/>
      <c r="HW1262" s="45"/>
      <c r="HX1262" s="45"/>
      <c r="HY1262" s="45"/>
      <c r="HZ1262" s="45"/>
      <c r="IA1262" s="45"/>
      <c r="IB1262" s="45"/>
      <c r="IC1262" s="45"/>
      <c r="ID1262" s="45"/>
      <c r="IE1262" s="45"/>
      <c r="IF1262" s="45"/>
      <c r="IG1262" s="45"/>
      <c r="IH1262" s="45"/>
      <c r="II1262" s="45"/>
      <c r="IJ1262" s="45"/>
      <c r="IK1262" s="45"/>
      <c r="IL1262" s="45"/>
      <c r="IM1262" s="45"/>
      <c r="IN1262" s="45"/>
      <c r="IO1262" s="45"/>
      <c r="IP1262" s="45"/>
      <c r="IQ1262" s="45"/>
    </row>
    <row r="1263" spans="1:251" s="59" customFormat="1" ht="18.75" customHeight="1">
      <c r="A1263" s="51"/>
      <c r="B1263" s="68"/>
      <c r="C1263" s="126" t="s">
        <v>301</v>
      </c>
      <c r="D1263" s="127"/>
      <c r="E1263" s="127"/>
      <c r="F1263" s="127"/>
      <c r="G1263" s="127"/>
      <c r="H1263" s="127"/>
      <c r="I1263" s="127"/>
      <c r="J1263" s="127"/>
      <c r="K1263" s="127"/>
      <c r="L1263" s="127"/>
      <c r="M1263" s="127"/>
      <c r="N1263" s="127"/>
      <c r="O1263" s="127"/>
      <c r="P1263" s="127"/>
      <c r="Q1263" s="127"/>
      <c r="R1263" s="127"/>
      <c r="S1263" s="127"/>
      <c r="T1263" s="127"/>
      <c r="U1263" s="127"/>
      <c r="V1263" s="127"/>
      <c r="W1263" s="127"/>
      <c r="X1263" s="127"/>
      <c r="Y1263" s="127"/>
      <c r="Z1263" s="128"/>
      <c r="AA1263" s="129">
        <v>408</v>
      </c>
      <c r="AB1263" s="130"/>
      <c r="AC1263" s="130"/>
      <c r="AD1263" s="130"/>
      <c r="AE1263" s="130"/>
      <c r="AF1263" s="130"/>
      <c r="AG1263" s="130"/>
      <c r="AH1263" s="130"/>
      <c r="AI1263" s="131"/>
      <c r="AJ1263" s="129">
        <v>408</v>
      </c>
      <c r="AK1263" s="130"/>
      <c r="AL1263" s="130"/>
      <c r="AM1263" s="130"/>
      <c r="AN1263" s="130"/>
      <c r="AO1263" s="130"/>
      <c r="AP1263" s="130"/>
      <c r="AQ1263" s="130"/>
      <c r="AR1263" s="131"/>
      <c r="AS1263" s="132"/>
      <c r="AT1263" s="133"/>
      <c r="AU1263" s="133"/>
      <c r="AV1263" s="133"/>
      <c r="AW1263" s="133"/>
      <c r="AX1263" s="134"/>
      <c r="AY1263" s="45"/>
      <c r="AZ1263" s="45"/>
      <c r="BA1263" s="45"/>
      <c r="BB1263" s="45"/>
      <c r="BC1263" s="45"/>
      <c r="BD1263" s="45"/>
      <c r="BE1263" s="45"/>
      <c r="BF1263" s="45"/>
      <c r="BG1263" s="45"/>
      <c r="BH1263" s="45"/>
      <c r="BI1263" s="45"/>
      <c r="BJ1263" s="45"/>
      <c r="BK1263" s="45"/>
      <c r="BL1263" s="45"/>
      <c r="BM1263" s="45"/>
      <c r="BN1263" s="45"/>
      <c r="BO1263" s="45"/>
      <c r="BP1263" s="45"/>
      <c r="BQ1263" s="45"/>
      <c r="BR1263" s="45"/>
      <c r="BS1263" s="45"/>
      <c r="BT1263" s="45"/>
      <c r="BU1263" s="45"/>
      <c r="BV1263" s="45"/>
      <c r="BW1263" s="45"/>
      <c r="BX1263" s="45"/>
      <c r="BY1263" s="45"/>
      <c r="BZ1263" s="45"/>
      <c r="CA1263" s="45"/>
      <c r="CB1263" s="45"/>
      <c r="CC1263" s="45"/>
      <c r="CD1263" s="45"/>
      <c r="CE1263" s="45"/>
      <c r="CF1263" s="45"/>
      <c r="CG1263" s="45"/>
      <c r="CH1263" s="45"/>
      <c r="CI1263" s="45"/>
      <c r="CJ1263" s="45"/>
      <c r="CK1263" s="45"/>
      <c r="CL1263" s="45"/>
      <c r="CM1263" s="45"/>
      <c r="CN1263" s="45"/>
      <c r="CO1263" s="45"/>
      <c r="CP1263" s="45"/>
      <c r="CQ1263" s="45"/>
      <c r="CR1263" s="45"/>
      <c r="CS1263" s="45"/>
      <c r="CT1263" s="45"/>
      <c r="CU1263" s="45"/>
      <c r="CV1263" s="45"/>
      <c r="CW1263" s="45"/>
      <c r="CX1263" s="45"/>
      <c r="CY1263" s="45"/>
      <c r="CZ1263" s="45"/>
      <c r="DA1263" s="45"/>
      <c r="DB1263" s="45"/>
      <c r="DC1263" s="45"/>
      <c r="DD1263" s="45"/>
      <c r="DE1263" s="45"/>
      <c r="DF1263" s="45"/>
      <c r="DG1263" s="45"/>
      <c r="DH1263" s="45"/>
      <c r="DI1263" s="45"/>
      <c r="DJ1263" s="45"/>
      <c r="DK1263" s="45"/>
      <c r="DL1263" s="45"/>
      <c r="DM1263" s="45"/>
      <c r="DN1263" s="45"/>
      <c r="DO1263" s="45"/>
      <c r="DP1263" s="45"/>
      <c r="DQ1263" s="45"/>
      <c r="DR1263" s="45"/>
      <c r="DS1263" s="45"/>
      <c r="DT1263" s="45"/>
      <c r="DU1263" s="45"/>
      <c r="DV1263" s="45"/>
      <c r="DW1263" s="45"/>
      <c r="DX1263" s="45"/>
      <c r="DY1263" s="45"/>
      <c r="DZ1263" s="45"/>
      <c r="EA1263" s="45"/>
      <c r="EB1263" s="45"/>
      <c r="EC1263" s="45"/>
      <c r="ED1263" s="45"/>
      <c r="EE1263" s="45"/>
      <c r="EF1263" s="45"/>
      <c r="EG1263" s="45"/>
      <c r="EH1263" s="45"/>
      <c r="EI1263" s="45"/>
      <c r="EJ1263" s="45"/>
      <c r="EK1263" s="45"/>
      <c r="EL1263" s="45"/>
      <c r="EM1263" s="45"/>
      <c r="EN1263" s="45"/>
      <c r="EO1263" s="45"/>
      <c r="EP1263" s="45"/>
      <c r="EQ1263" s="45"/>
      <c r="ER1263" s="45"/>
      <c r="ES1263" s="45"/>
      <c r="ET1263" s="45"/>
      <c r="EU1263" s="45"/>
      <c r="EV1263" s="45"/>
      <c r="EW1263" s="45"/>
      <c r="EX1263" s="45"/>
      <c r="EY1263" s="45"/>
      <c r="EZ1263" s="45"/>
      <c r="FA1263" s="45"/>
      <c r="FB1263" s="45"/>
      <c r="FC1263" s="45"/>
      <c r="FD1263" s="45"/>
      <c r="FE1263" s="45"/>
      <c r="FF1263" s="45"/>
      <c r="FG1263" s="45"/>
      <c r="FH1263" s="45"/>
      <c r="FI1263" s="45"/>
      <c r="FJ1263" s="45"/>
      <c r="FK1263" s="45"/>
      <c r="FL1263" s="45"/>
      <c r="FM1263" s="45"/>
      <c r="FN1263" s="45"/>
      <c r="FO1263" s="45"/>
      <c r="FP1263" s="45"/>
      <c r="FQ1263" s="45"/>
      <c r="FR1263" s="45"/>
      <c r="FS1263" s="45"/>
      <c r="FT1263" s="45"/>
      <c r="FU1263" s="45"/>
      <c r="FV1263" s="45"/>
      <c r="FW1263" s="45"/>
      <c r="FX1263" s="45"/>
      <c r="FY1263" s="45"/>
      <c r="FZ1263" s="45"/>
      <c r="GA1263" s="45"/>
      <c r="GB1263" s="45"/>
      <c r="GC1263" s="45"/>
      <c r="GD1263" s="45"/>
      <c r="GE1263" s="45"/>
      <c r="GF1263" s="45"/>
      <c r="GG1263" s="45"/>
      <c r="GH1263" s="45"/>
      <c r="GI1263" s="45"/>
      <c r="GJ1263" s="45"/>
      <c r="GK1263" s="45"/>
      <c r="GL1263" s="45"/>
      <c r="GM1263" s="45"/>
      <c r="GN1263" s="45"/>
      <c r="GO1263" s="45"/>
      <c r="GP1263" s="45"/>
      <c r="GQ1263" s="45"/>
      <c r="GR1263" s="45"/>
      <c r="GS1263" s="45"/>
      <c r="GT1263" s="45"/>
      <c r="GU1263" s="45"/>
      <c r="GV1263" s="45"/>
      <c r="GW1263" s="45"/>
      <c r="GX1263" s="45"/>
      <c r="GY1263" s="45"/>
      <c r="GZ1263" s="45"/>
      <c r="HA1263" s="45"/>
      <c r="HB1263" s="45"/>
      <c r="HC1263" s="45"/>
      <c r="HD1263" s="45"/>
      <c r="HE1263" s="45"/>
      <c r="HF1263" s="45"/>
      <c r="HG1263" s="45"/>
      <c r="HH1263" s="45"/>
      <c r="HI1263" s="45"/>
      <c r="HJ1263" s="45"/>
      <c r="HK1263" s="45"/>
      <c r="HL1263" s="45"/>
      <c r="HM1263" s="45"/>
      <c r="HN1263" s="45"/>
      <c r="HO1263" s="45"/>
      <c r="HP1263" s="45"/>
      <c r="HQ1263" s="45"/>
      <c r="HR1263" s="45"/>
      <c r="HS1263" s="45"/>
      <c r="HT1263" s="45"/>
      <c r="HU1263" s="45"/>
      <c r="HV1263" s="45"/>
      <c r="HW1263" s="45"/>
      <c r="HX1263" s="45"/>
      <c r="HY1263" s="45"/>
      <c r="HZ1263" s="45"/>
      <c r="IA1263" s="45"/>
      <c r="IB1263" s="45"/>
      <c r="IC1263" s="45"/>
      <c r="ID1263" s="45"/>
      <c r="IE1263" s="45"/>
      <c r="IF1263" s="45"/>
      <c r="IG1263" s="45"/>
      <c r="IH1263" s="45"/>
      <c r="II1263" s="45"/>
      <c r="IJ1263" s="45"/>
      <c r="IK1263" s="45"/>
      <c r="IL1263" s="45"/>
      <c r="IM1263" s="45"/>
      <c r="IN1263" s="45"/>
      <c r="IO1263" s="45"/>
      <c r="IP1263" s="45"/>
      <c r="IQ1263" s="45"/>
    </row>
    <row r="1264" spans="1:251" s="59" customFormat="1" ht="18.75" customHeight="1">
      <c r="A1264" s="51"/>
      <c r="B1264" s="68"/>
      <c r="C1264" s="126" t="s">
        <v>302</v>
      </c>
      <c r="D1264" s="127"/>
      <c r="E1264" s="127"/>
      <c r="F1264" s="127"/>
      <c r="G1264" s="127"/>
      <c r="H1264" s="127"/>
      <c r="I1264" s="127"/>
      <c r="J1264" s="127"/>
      <c r="K1264" s="127"/>
      <c r="L1264" s="127"/>
      <c r="M1264" s="127"/>
      <c r="N1264" s="127"/>
      <c r="O1264" s="127"/>
      <c r="P1264" s="127"/>
      <c r="Q1264" s="127"/>
      <c r="R1264" s="127"/>
      <c r="S1264" s="127"/>
      <c r="T1264" s="127"/>
      <c r="U1264" s="127"/>
      <c r="V1264" s="127"/>
      <c r="W1264" s="127"/>
      <c r="X1264" s="127"/>
      <c r="Y1264" s="127"/>
      <c r="Z1264" s="128"/>
      <c r="AA1264" s="129">
        <v>137</v>
      </c>
      <c r="AB1264" s="130"/>
      <c r="AC1264" s="130"/>
      <c r="AD1264" s="130"/>
      <c r="AE1264" s="130"/>
      <c r="AF1264" s="130"/>
      <c r="AG1264" s="130"/>
      <c r="AH1264" s="130"/>
      <c r="AI1264" s="131"/>
      <c r="AJ1264" s="129">
        <v>137</v>
      </c>
      <c r="AK1264" s="130"/>
      <c r="AL1264" s="130"/>
      <c r="AM1264" s="130"/>
      <c r="AN1264" s="130"/>
      <c r="AO1264" s="130"/>
      <c r="AP1264" s="130"/>
      <c r="AQ1264" s="130"/>
      <c r="AR1264" s="131"/>
      <c r="AS1264" s="132" t="s">
        <v>303</v>
      </c>
      <c r="AT1264" s="133"/>
      <c r="AU1264" s="133"/>
      <c r="AV1264" s="133"/>
      <c r="AW1264" s="133"/>
      <c r="AX1264" s="134"/>
      <c r="AY1264" s="45"/>
      <c r="AZ1264" s="45"/>
      <c r="BA1264" s="45"/>
      <c r="BB1264" s="45"/>
      <c r="BC1264" s="45"/>
      <c r="BD1264" s="45"/>
      <c r="BE1264" s="45"/>
      <c r="BF1264" s="45"/>
      <c r="BG1264" s="45"/>
      <c r="BH1264" s="45"/>
      <c r="BI1264" s="45"/>
      <c r="BJ1264" s="45"/>
      <c r="BK1264" s="45"/>
      <c r="BL1264" s="45"/>
      <c r="BM1264" s="45"/>
      <c r="BN1264" s="45"/>
      <c r="BO1264" s="45"/>
      <c r="BP1264" s="45"/>
      <c r="BQ1264" s="45"/>
      <c r="BR1264" s="45"/>
      <c r="BS1264" s="45"/>
      <c r="BT1264" s="45"/>
      <c r="BU1264" s="45"/>
      <c r="BV1264" s="45"/>
      <c r="BW1264" s="45"/>
      <c r="BX1264" s="45"/>
      <c r="BY1264" s="45"/>
      <c r="BZ1264" s="45"/>
      <c r="CA1264" s="45"/>
      <c r="CB1264" s="45"/>
      <c r="CC1264" s="45"/>
      <c r="CD1264" s="45"/>
      <c r="CE1264" s="45"/>
      <c r="CF1264" s="45"/>
      <c r="CG1264" s="45"/>
      <c r="CH1264" s="45"/>
      <c r="CI1264" s="45"/>
      <c r="CJ1264" s="45"/>
      <c r="CK1264" s="45"/>
      <c r="CL1264" s="45"/>
      <c r="CM1264" s="45"/>
      <c r="CN1264" s="45"/>
      <c r="CO1264" s="45"/>
      <c r="CP1264" s="45"/>
      <c r="CQ1264" s="45"/>
      <c r="CR1264" s="45"/>
      <c r="CS1264" s="45"/>
      <c r="CT1264" s="45"/>
      <c r="CU1264" s="45"/>
      <c r="CV1264" s="45"/>
      <c r="CW1264" s="45"/>
      <c r="CX1264" s="45"/>
      <c r="CY1264" s="45"/>
      <c r="CZ1264" s="45"/>
      <c r="DA1264" s="45"/>
      <c r="DB1264" s="45"/>
      <c r="DC1264" s="45"/>
      <c r="DD1264" s="45"/>
      <c r="DE1264" s="45"/>
      <c r="DF1264" s="45"/>
      <c r="DG1264" s="45"/>
      <c r="DH1264" s="45"/>
      <c r="DI1264" s="45"/>
      <c r="DJ1264" s="45"/>
      <c r="DK1264" s="45"/>
      <c r="DL1264" s="45"/>
      <c r="DM1264" s="45"/>
      <c r="DN1264" s="45"/>
      <c r="DO1264" s="45"/>
      <c r="DP1264" s="45"/>
      <c r="DQ1264" s="45"/>
      <c r="DR1264" s="45"/>
      <c r="DS1264" s="45"/>
      <c r="DT1264" s="45"/>
      <c r="DU1264" s="45"/>
      <c r="DV1264" s="45"/>
      <c r="DW1264" s="45"/>
      <c r="DX1264" s="45"/>
      <c r="DY1264" s="45"/>
      <c r="DZ1264" s="45"/>
      <c r="EA1264" s="45"/>
      <c r="EB1264" s="45"/>
      <c r="EC1264" s="45"/>
      <c r="ED1264" s="45"/>
      <c r="EE1264" s="45"/>
      <c r="EF1264" s="45"/>
      <c r="EG1264" s="45"/>
      <c r="EH1264" s="45"/>
      <c r="EI1264" s="45"/>
      <c r="EJ1264" s="45"/>
      <c r="EK1264" s="45"/>
      <c r="EL1264" s="45"/>
      <c r="EM1264" s="45"/>
      <c r="EN1264" s="45"/>
      <c r="EO1264" s="45"/>
      <c r="EP1264" s="45"/>
      <c r="EQ1264" s="45"/>
      <c r="ER1264" s="45"/>
      <c r="ES1264" s="45"/>
      <c r="ET1264" s="45"/>
      <c r="EU1264" s="45"/>
      <c r="EV1264" s="45"/>
      <c r="EW1264" s="45"/>
      <c r="EX1264" s="45"/>
      <c r="EY1264" s="45"/>
      <c r="EZ1264" s="45"/>
      <c r="FA1264" s="45"/>
      <c r="FB1264" s="45"/>
      <c r="FC1264" s="45"/>
      <c r="FD1264" s="45"/>
      <c r="FE1264" s="45"/>
      <c r="FF1264" s="45"/>
      <c r="FG1264" s="45"/>
      <c r="FH1264" s="45"/>
      <c r="FI1264" s="45"/>
      <c r="FJ1264" s="45"/>
      <c r="FK1264" s="45"/>
      <c r="FL1264" s="45"/>
      <c r="FM1264" s="45"/>
      <c r="FN1264" s="45"/>
      <c r="FO1264" s="45"/>
      <c r="FP1264" s="45"/>
      <c r="FQ1264" s="45"/>
      <c r="FR1264" s="45"/>
      <c r="FS1264" s="45"/>
      <c r="FT1264" s="45"/>
      <c r="FU1264" s="45"/>
      <c r="FV1264" s="45"/>
      <c r="FW1264" s="45"/>
      <c r="FX1264" s="45"/>
      <c r="FY1264" s="45"/>
      <c r="FZ1264" s="45"/>
      <c r="GA1264" s="45"/>
      <c r="GB1264" s="45"/>
      <c r="GC1264" s="45"/>
      <c r="GD1264" s="45"/>
      <c r="GE1264" s="45"/>
      <c r="GF1264" s="45"/>
      <c r="GG1264" s="45"/>
      <c r="GH1264" s="45"/>
      <c r="GI1264" s="45"/>
      <c r="GJ1264" s="45"/>
      <c r="GK1264" s="45"/>
      <c r="GL1264" s="45"/>
      <c r="GM1264" s="45"/>
      <c r="GN1264" s="45"/>
      <c r="GO1264" s="45"/>
      <c r="GP1264" s="45"/>
      <c r="GQ1264" s="45"/>
      <c r="GR1264" s="45"/>
      <c r="GS1264" s="45"/>
      <c r="GT1264" s="45"/>
      <c r="GU1264" s="45"/>
      <c r="GV1264" s="45"/>
      <c r="GW1264" s="45"/>
      <c r="GX1264" s="45"/>
      <c r="GY1264" s="45"/>
      <c r="GZ1264" s="45"/>
      <c r="HA1264" s="45"/>
      <c r="HB1264" s="45"/>
      <c r="HC1264" s="45"/>
      <c r="HD1264" s="45"/>
      <c r="HE1264" s="45"/>
      <c r="HF1264" s="45"/>
      <c r="HG1264" s="45"/>
      <c r="HH1264" s="45"/>
      <c r="HI1264" s="45"/>
      <c r="HJ1264" s="45"/>
      <c r="HK1264" s="45"/>
      <c r="HL1264" s="45"/>
      <c r="HM1264" s="45"/>
      <c r="HN1264" s="45"/>
      <c r="HO1264" s="45"/>
      <c r="HP1264" s="45"/>
      <c r="HQ1264" s="45"/>
      <c r="HR1264" s="45"/>
      <c r="HS1264" s="45"/>
      <c r="HT1264" s="45"/>
      <c r="HU1264" s="45"/>
      <c r="HV1264" s="45"/>
      <c r="HW1264" s="45"/>
      <c r="HX1264" s="45"/>
      <c r="HY1264" s="45"/>
      <c r="HZ1264" s="45"/>
      <c r="IA1264" s="45"/>
      <c r="IB1264" s="45"/>
      <c r="IC1264" s="45"/>
      <c r="ID1264" s="45"/>
      <c r="IE1264" s="45"/>
      <c r="IF1264" s="45"/>
      <c r="IG1264" s="45"/>
      <c r="IH1264" s="45"/>
      <c r="II1264" s="45"/>
      <c r="IJ1264" s="45"/>
      <c r="IK1264" s="45"/>
      <c r="IL1264" s="45"/>
      <c r="IM1264" s="45"/>
      <c r="IN1264" s="45"/>
      <c r="IO1264" s="45"/>
      <c r="IP1264" s="45"/>
      <c r="IQ1264" s="45"/>
    </row>
    <row r="1265" spans="1:251" s="59" customFormat="1" ht="18.75" customHeight="1" thickBot="1">
      <c r="A1265" s="60"/>
      <c r="B1265" s="135" t="s">
        <v>121</v>
      </c>
      <c r="C1265" s="136"/>
      <c r="D1265" s="136"/>
      <c r="E1265" s="136"/>
      <c r="F1265" s="136"/>
      <c r="G1265" s="136"/>
      <c r="H1265" s="136"/>
      <c r="I1265" s="136"/>
      <c r="J1265" s="136"/>
      <c r="K1265" s="136"/>
      <c r="L1265" s="136"/>
      <c r="M1265" s="136"/>
      <c r="N1265" s="136"/>
      <c r="O1265" s="136"/>
      <c r="P1265" s="136"/>
      <c r="Q1265" s="136"/>
      <c r="R1265" s="136"/>
      <c r="S1265" s="136"/>
      <c r="T1265" s="136"/>
      <c r="U1265" s="136"/>
      <c r="V1265" s="136"/>
      <c r="W1265" s="136"/>
      <c r="X1265" s="136"/>
      <c r="Y1265" s="136"/>
      <c r="Z1265" s="137"/>
      <c r="AA1265" s="138">
        <f>SUM($AA$1262:$AA$1264)</f>
        <v>1040</v>
      </c>
      <c r="AB1265" s="139"/>
      <c r="AC1265" s="139"/>
      <c r="AD1265" s="139"/>
      <c r="AE1265" s="139"/>
      <c r="AF1265" s="139"/>
      <c r="AG1265" s="139"/>
      <c r="AH1265" s="139"/>
      <c r="AI1265" s="140"/>
      <c r="AJ1265" s="138">
        <f>SUM($AJ$1262:$AJ$1264)</f>
        <v>1040</v>
      </c>
      <c r="AK1265" s="139"/>
      <c r="AL1265" s="139"/>
      <c r="AM1265" s="139"/>
      <c r="AN1265" s="139"/>
      <c r="AO1265" s="139"/>
      <c r="AP1265" s="139"/>
      <c r="AQ1265" s="139"/>
      <c r="AR1265" s="140"/>
      <c r="AS1265" s="141"/>
      <c r="AT1265" s="142"/>
      <c r="AU1265" s="142"/>
      <c r="AV1265" s="142"/>
      <c r="AW1265" s="142"/>
      <c r="AX1265" s="143"/>
      <c r="AY1265" s="45"/>
      <c r="AZ1265" s="45"/>
      <c r="BA1265" s="45"/>
      <c r="BB1265" s="45"/>
      <c r="BC1265" s="45"/>
      <c r="BD1265" s="45"/>
      <c r="BE1265" s="45"/>
      <c r="BF1265" s="45"/>
      <c r="BG1265" s="45"/>
      <c r="BH1265" s="45"/>
      <c r="BI1265" s="45"/>
      <c r="BJ1265" s="45"/>
      <c r="BK1265" s="45"/>
      <c r="BL1265" s="45"/>
      <c r="BM1265" s="45"/>
      <c r="BN1265" s="45"/>
      <c r="BO1265" s="45"/>
      <c r="BP1265" s="45"/>
      <c r="BQ1265" s="45"/>
      <c r="BR1265" s="45"/>
      <c r="BS1265" s="45"/>
      <c r="BT1265" s="45"/>
      <c r="BU1265" s="45"/>
      <c r="BV1265" s="45"/>
      <c r="BW1265" s="45"/>
      <c r="BX1265" s="45"/>
      <c r="BY1265" s="45"/>
      <c r="BZ1265" s="45"/>
      <c r="CA1265" s="45"/>
      <c r="CB1265" s="45"/>
      <c r="CC1265" s="45"/>
      <c r="CD1265" s="45"/>
      <c r="CE1265" s="45"/>
      <c r="CF1265" s="45"/>
      <c r="CG1265" s="45"/>
      <c r="CH1265" s="45"/>
      <c r="CI1265" s="45"/>
      <c r="CJ1265" s="45"/>
      <c r="CK1265" s="45"/>
      <c r="CL1265" s="45"/>
      <c r="CM1265" s="45"/>
      <c r="CN1265" s="45"/>
      <c r="CO1265" s="45"/>
      <c r="CP1265" s="45"/>
      <c r="CQ1265" s="45"/>
      <c r="CR1265" s="45"/>
      <c r="CS1265" s="45"/>
      <c r="CT1265" s="45"/>
      <c r="CU1265" s="45"/>
      <c r="CV1265" s="45"/>
      <c r="CW1265" s="45"/>
      <c r="CX1265" s="45"/>
      <c r="CY1265" s="45"/>
      <c r="CZ1265" s="45"/>
      <c r="DA1265" s="45"/>
      <c r="DB1265" s="45"/>
      <c r="DC1265" s="45"/>
      <c r="DD1265" s="45"/>
      <c r="DE1265" s="45"/>
      <c r="DF1265" s="45"/>
      <c r="DG1265" s="45"/>
      <c r="DH1265" s="45"/>
      <c r="DI1265" s="45"/>
      <c r="DJ1265" s="45"/>
      <c r="DK1265" s="45"/>
      <c r="DL1265" s="45"/>
      <c r="DM1265" s="45"/>
      <c r="DN1265" s="45"/>
      <c r="DO1265" s="45"/>
      <c r="DP1265" s="45"/>
      <c r="DQ1265" s="45"/>
      <c r="DR1265" s="45"/>
      <c r="DS1265" s="45"/>
      <c r="DT1265" s="45"/>
      <c r="DU1265" s="45"/>
      <c r="DV1265" s="45"/>
      <c r="DW1265" s="45"/>
      <c r="DX1265" s="45"/>
      <c r="DY1265" s="45"/>
      <c r="DZ1265" s="45"/>
      <c r="EA1265" s="45"/>
      <c r="EB1265" s="45"/>
      <c r="EC1265" s="45"/>
      <c r="ED1265" s="45"/>
      <c r="EE1265" s="45"/>
      <c r="EF1265" s="45"/>
      <c r="EG1265" s="45"/>
      <c r="EH1265" s="45"/>
      <c r="EI1265" s="45"/>
      <c r="EJ1265" s="45"/>
      <c r="EK1265" s="45"/>
      <c r="EL1265" s="45"/>
      <c r="EM1265" s="45"/>
      <c r="EN1265" s="45"/>
      <c r="EO1265" s="45"/>
      <c r="EP1265" s="45"/>
      <c r="EQ1265" s="45"/>
      <c r="ER1265" s="45"/>
      <c r="ES1265" s="45"/>
      <c r="ET1265" s="45"/>
      <c r="EU1265" s="45"/>
      <c r="EV1265" s="45"/>
      <c r="EW1265" s="45"/>
      <c r="EX1265" s="45"/>
      <c r="EY1265" s="45"/>
      <c r="EZ1265" s="45"/>
      <c r="FA1265" s="45"/>
      <c r="FB1265" s="45"/>
      <c r="FC1265" s="45"/>
      <c r="FD1265" s="45"/>
      <c r="FE1265" s="45"/>
      <c r="FF1265" s="45"/>
      <c r="FG1265" s="45"/>
      <c r="FH1265" s="45"/>
      <c r="FI1265" s="45"/>
      <c r="FJ1265" s="45"/>
      <c r="FK1265" s="45"/>
      <c r="FL1265" s="45"/>
      <c r="FM1265" s="45"/>
      <c r="FN1265" s="45"/>
      <c r="FO1265" s="45"/>
      <c r="FP1265" s="45"/>
      <c r="FQ1265" s="45"/>
      <c r="FR1265" s="45"/>
      <c r="FS1265" s="45"/>
      <c r="FT1265" s="45"/>
      <c r="FU1265" s="45"/>
      <c r="FV1265" s="45"/>
      <c r="FW1265" s="45"/>
      <c r="FX1265" s="45"/>
      <c r="FY1265" s="45"/>
      <c r="FZ1265" s="45"/>
      <c r="GA1265" s="45"/>
      <c r="GB1265" s="45"/>
      <c r="GC1265" s="45"/>
      <c r="GD1265" s="45"/>
      <c r="GE1265" s="45"/>
      <c r="GF1265" s="45"/>
      <c r="GG1265" s="45"/>
      <c r="GH1265" s="45"/>
      <c r="GI1265" s="45"/>
      <c r="GJ1265" s="45"/>
      <c r="GK1265" s="45"/>
      <c r="GL1265" s="45"/>
      <c r="GM1265" s="45"/>
      <c r="GN1265" s="45"/>
      <c r="GO1265" s="45"/>
      <c r="GP1265" s="45"/>
      <c r="GQ1265" s="45"/>
      <c r="GR1265" s="45"/>
      <c r="GS1265" s="45"/>
      <c r="GT1265" s="45"/>
      <c r="GU1265" s="45"/>
      <c r="GV1265" s="45"/>
      <c r="GW1265" s="45"/>
      <c r="GX1265" s="45"/>
      <c r="GY1265" s="45"/>
      <c r="GZ1265" s="45"/>
      <c r="HA1265" s="45"/>
      <c r="HB1265" s="45"/>
      <c r="HC1265" s="45"/>
      <c r="HD1265" s="45"/>
      <c r="HE1265" s="45"/>
      <c r="HF1265" s="45"/>
      <c r="HG1265" s="45"/>
      <c r="HH1265" s="45"/>
      <c r="HI1265" s="45"/>
      <c r="HJ1265" s="45"/>
      <c r="HK1265" s="45"/>
      <c r="HL1265" s="45"/>
      <c r="HM1265" s="45"/>
      <c r="HN1265" s="45"/>
      <c r="HO1265" s="45"/>
      <c r="HP1265" s="45"/>
      <c r="HQ1265" s="45"/>
      <c r="HR1265" s="45"/>
      <c r="HS1265" s="45"/>
      <c r="HT1265" s="45"/>
      <c r="HU1265" s="45"/>
      <c r="HV1265" s="45"/>
      <c r="HW1265" s="45"/>
      <c r="HX1265" s="45"/>
      <c r="HY1265" s="45"/>
      <c r="HZ1265" s="45"/>
      <c r="IA1265" s="45"/>
      <c r="IB1265" s="45"/>
      <c r="IC1265" s="45"/>
      <c r="ID1265" s="45"/>
      <c r="IE1265" s="45"/>
      <c r="IF1265" s="45"/>
      <c r="IG1265" s="45"/>
      <c r="IH1265" s="45"/>
      <c r="II1265" s="45"/>
      <c r="IJ1265" s="45"/>
      <c r="IK1265" s="45"/>
      <c r="IL1265" s="45"/>
      <c r="IM1265" s="45"/>
      <c r="IN1265" s="45"/>
      <c r="IO1265" s="45"/>
      <c r="IP1265" s="45"/>
      <c r="IQ1265" s="45"/>
    </row>
    <row r="1267" spans="1:251" ht="19.2">
      <c r="A1267" s="44" t="s">
        <v>103</v>
      </c>
      <c r="AW1267" s="46"/>
      <c r="AX1267" s="47"/>
      <c r="AY1267" s="46"/>
    </row>
    <row r="1269" spans="1:251" ht="18">
      <c r="B1269" s="106" t="s">
        <v>0</v>
      </c>
      <c r="C1269" s="107"/>
      <c r="D1269" s="107"/>
      <c r="E1269" s="107"/>
      <c r="F1269" s="107"/>
      <c r="G1269" s="107"/>
      <c r="H1269" s="107"/>
      <c r="I1269" s="107"/>
      <c r="J1269" s="107"/>
      <c r="K1269" s="107"/>
      <c r="L1269" s="107"/>
      <c r="M1269" s="107"/>
      <c r="N1269" s="107"/>
      <c r="O1269" s="107"/>
      <c r="P1269" s="107"/>
      <c r="Q1269" s="107"/>
      <c r="R1269" s="107"/>
      <c r="S1269" s="107"/>
      <c r="T1269" s="107"/>
      <c r="U1269" s="107"/>
      <c r="V1269" s="107"/>
      <c r="W1269" s="107"/>
      <c r="X1269" s="107"/>
      <c r="Y1269" s="107"/>
      <c r="Z1269" s="107"/>
      <c r="AA1269" s="107"/>
      <c r="AB1269" s="107"/>
      <c r="AC1269" s="107"/>
      <c r="AD1269" s="107"/>
      <c r="AE1269" s="107"/>
      <c r="AF1269" s="107"/>
      <c r="AG1269" s="107"/>
      <c r="AH1269" s="107"/>
      <c r="AI1269" s="107"/>
      <c r="AJ1269" s="107"/>
      <c r="AK1269" s="107"/>
      <c r="AL1269" s="107"/>
      <c r="AM1269" s="107"/>
      <c r="AN1269" s="107"/>
      <c r="AO1269" s="107"/>
      <c r="AP1269" s="107"/>
      <c r="AQ1269" s="107"/>
      <c r="AR1269" s="107"/>
      <c r="AS1269" s="107"/>
      <c r="AT1269" s="107"/>
      <c r="AU1269" s="107"/>
      <c r="AV1269" s="107"/>
      <c r="AW1269" s="107"/>
      <c r="AX1269" s="107"/>
    </row>
    <row r="1270" spans="1:251">
      <c r="Z1270" s="48"/>
      <c r="AD1270" s="48"/>
      <c r="AE1270" s="48"/>
      <c r="AF1270" s="48"/>
      <c r="AG1270" s="48"/>
      <c r="AH1270" s="48"/>
      <c r="AI1270" s="48"/>
      <c r="AO1270" s="48"/>
    </row>
    <row r="1271" spans="1:251" ht="13.8" thickBot="1">
      <c r="Z1271" s="48"/>
      <c r="AD1271" s="48"/>
      <c r="AE1271" s="48"/>
      <c r="AF1271" s="48"/>
      <c r="AG1271" s="48"/>
      <c r="AH1271" s="48"/>
      <c r="AI1271" s="48"/>
      <c r="AO1271" s="48"/>
      <c r="DI1271" s="49"/>
    </row>
    <row r="1272" spans="1:251" ht="24.75" customHeight="1" thickBot="1">
      <c r="B1272" s="108" t="s">
        <v>104</v>
      </c>
      <c r="C1272" s="109"/>
      <c r="D1272" s="109"/>
      <c r="E1272" s="109"/>
      <c r="F1272" s="109"/>
      <c r="G1272" s="109"/>
      <c r="H1272" s="110" t="s">
        <v>304</v>
      </c>
      <c r="I1272" s="111"/>
      <c r="J1272" s="111"/>
      <c r="K1272" s="111"/>
      <c r="L1272" s="111"/>
      <c r="M1272" s="111"/>
      <c r="N1272" s="111"/>
      <c r="O1272" s="111"/>
      <c r="P1272" s="111"/>
      <c r="Q1272" s="111"/>
      <c r="R1272" s="111"/>
      <c r="S1272" s="111"/>
      <c r="T1272" s="111"/>
      <c r="U1272" s="111"/>
      <c r="V1272" s="111"/>
      <c r="W1272" s="111"/>
      <c r="X1272" s="111"/>
      <c r="Y1272" s="111"/>
      <c r="Z1272" s="111"/>
      <c r="AA1272" s="111"/>
      <c r="AB1272" s="111"/>
      <c r="AC1272" s="111"/>
      <c r="AD1272" s="111"/>
      <c r="AE1272" s="111"/>
      <c r="AF1272" s="111"/>
      <c r="AG1272" s="111"/>
      <c r="AH1272" s="111"/>
      <c r="AI1272" s="111"/>
      <c r="AJ1272" s="111"/>
      <c r="AK1272" s="111"/>
      <c r="AL1272" s="111"/>
      <c r="AM1272" s="111"/>
      <c r="AN1272" s="111"/>
      <c r="AO1272" s="111"/>
      <c r="AP1272" s="111"/>
      <c r="AQ1272" s="111"/>
      <c r="AR1272" s="111"/>
      <c r="AS1272" s="111"/>
      <c r="AT1272" s="111"/>
      <c r="AU1272" s="111"/>
      <c r="AV1272" s="111"/>
      <c r="AW1272" s="111"/>
      <c r="AX1272" s="112"/>
      <c r="DI1272" s="49"/>
    </row>
    <row r="1273" spans="1:251" ht="14.4">
      <c r="B1273" s="50"/>
      <c r="C1273" s="50"/>
      <c r="D1273" s="50"/>
      <c r="E1273" s="50"/>
      <c r="F1273" s="50"/>
      <c r="G1273" s="50"/>
      <c r="H1273" s="51"/>
      <c r="I1273" s="51"/>
      <c r="J1273" s="51"/>
      <c r="K1273" s="51"/>
      <c r="L1273" s="52"/>
      <c r="M1273" s="52"/>
      <c r="N1273" s="52"/>
      <c r="O1273" s="52"/>
      <c r="P1273" s="51"/>
      <c r="Q1273" s="51"/>
      <c r="R1273" s="51"/>
      <c r="S1273" s="51"/>
      <c r="T1273" s="51"/>
      <c r="U1273" s="51"/>
      <c r="V1273" s="53"/>
      <c r="W1273" s="53"/>
      <c r="X1273" s="53"/>
      <c r="Y1273" s="53"/>
      <c r="Z1273" s="53"/>
      <c r="AA1273" s="53"/>
      <c r="AB1273" s="53"/>
      <c r="AC1273" s="53"/>
      <c r="AD1273" s="53"/>
      <c r="AE1273" s="53"/>
      <c r="AF1273" s="53"/>
      <c r="AG1273" s="53"/>
      <c r="AH1273" s="53"/>
      <c r="AI1273" s="53"/>
      <c r="AJ1273" s="53"/>
      <c r="AK1273" s="53"/>
      <c r="AL1273" s="53"/>
      <c r="AM1273" s="53"/>
      <c r="AN1273" s="53"/>
      <c r="AO1273" s="53"/>
      <c r="AP1273" s="53"/>
      <c r="AQ1273" s="53"/>
      <c r="AR1273" s="53"/>
      <c r="AS1273" s="53"/>
      <c r="AT1273" s="53"/>
      <c r="AU1273" s="53"/>
      <c r="AV1273" s="53"/>
      <c r="AW1273" s="53"/>
      <c r="AX1273" s="53"/>
      <c r="DI1273" s="49"/>
    </row>
    <row r="1274" spans="1:251" ht="15" thickBot="1">
      <c r="A1274" s="54"/>
      <c r="B1274" s="53" t="s">
        <v>106</v>
      </c>
      <c r="C1274" s="51"/>
      <c r="D1274" s="51"/>
      <c r="E1274" s="51"/>
      <c r="F1274" s="51"/>
      <c r="G1274" s="51"/>
      <c r="H1274" s="51"/>
      <c r="I1274" s="51"/>
      <c r="J1274" s="51"/>
      <c r="K1274" s="51"/>
      <c r="L1274" s="52"/>
      <c r="M1274" s="52"/>
      <c r="N1274" s="52"/>
      <c r="O1274" s="52"/>
      <c r="P1274" s="51"/>
      <c r="Q1274" s="51"/>
      <c r="R1274" s="51"/>
      <c r="S1274" s="51"/>
      <c r="T1274" s="51"/>
      <c r="U1274" s="51"/>
      <c r="V1274" s="53"/>
      <c r="W1274" s="53"/>
      <c r="X1274" s="53"/>
      <c r="Y1274" s="53"/>
      <c r="Z1274" s="53"/>
      <c r="AA1274" s="53"/>
      <c r="AB1274" s="53"/>
      <c r="AC1274" s="53"/>
      <c r="AD1274" s="53"/>
      <c r="AE1274" s="53"/>
      <c r="AF1274" s="53"/>
      <c r="AG1274" s="53"/>
      <c r="AH1274" s="53"/>
      <c r="AI1274" s="53"/>
      <c r="AJ1274" s="53"/>
      <c r="AK1274" s="53"/>
      <c r="AL1274" s="53"/>
      <c r="AM1274" s="53"/>
      <c r="AN1274" s="53"/>
      <c r="AO1274" s="53"/>
      <c r="AP1274" s="53"/>
      <c r="AQ1274" s="53"/>
      <c r="AR1274" s="53"/>
      <c r="AS1274" s="53"/>
      <c r="AT1274" s="53"/>
      <c r="AU1274" s="53"/>
      <c r="AV1274" s="53"/>
      <c r="AW1274" s="53"/>
      <c r="AX1274" s="53"/>
      <c r="DI1274" s="49"/>
    </row>
    <row r="1275" spans="1:251" ht="14.4">
      <c r="A1275" s="51"/>
      <c r="B1275" s="55"/>
      <c r="C1275" s="50"/>
      <c r="D1275" s="50"/>
      <c r="E1275" s="50"/>
      <c r="F1275" s="50"/>
      <c r="G1275" s="50"/>
      <c r="H1275" s="50"/>
      <c r="I1275" s="50"/>
      <c r="J1275" s="50"/>
      <c r="K1275" s="50"/>
      <c r="L1275" s="56"/>
      <c r="M1275" s="56"/>
      <c r="N1275" s="56"/>
      <c r="O1275" s="56"/>
      <c r="P1275" s="50"/>
      <c r="Q1275" s="50"/>
      <c r="R1275" s="50"/>
      <c r="S1275" s="50"/>
      <c r="T1275" s="50"/>
      <c r="U1275" s="50"/>
      <c r="V1275" s="57"/>
      <c r="W1275" s="57"/>
      <c r="X1275" s="57"/>
      <c r="Y1275" s="57"/>
      <c r="Z1275" s="57"/>
      <c r="AA1275" s="57"/>
      <c r="AB1275" s="57"/>
      <c r="AC1275" s="57"/>
      <c r="AD1275" s="57"/>
      <c r="AE1275" s="57"/>
      <c r="AF1275" s="57"/>
      <c r="AG1275" s="57"/>
      <c r="AH1275" s="57"/>
      <c r="AI1275" s="57"/>
      <c r="AJ1275" s="57"/>
      <c r="AK1275" s="57"/>
      <c r="AL1275" s="57"/>
      <c r="AM1275" s="57"/>
      <c r="AN1275" s="57"/>
      <c r="AO1275" s="57"/>
      <c r="AP1275" s="57"/>
      <c r="AQ1275" s="57"/>
      <c r="AR1275" s="57"/>
      <c r="AS1275" s="57"/>
      <c r="AT1275" s="57"/>
      <c r="AU1275" s="57"/>
      <c r="AV1275" s="57"/>
      <c r="AW1275" s="57"/>
      <c r="AX1275" s="58"/>
    </row>
    <row r="1276" spans="1:251" ht="12" customHeight="1">
      <c r="A1276" s="51"/>
      <c r="B1276" s="113" t="s">
        <v>305</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4"/>
      <c r="AL1276" s="114"/>
      <c r="AM1276" s="114"/>
      <c r="AN1276" s="114"/>
      <c r="AO1276" s="114"/>
      <c r="AP1276" s="114"/>
      <c r="AQ1276" s="114"/>
      <c r="AR1276" s="114"/>
      <c r="AS1276" s="114"/>
      <c r="AT1276" s="114"/>
      <c r="AU1276" s="114"/>
      <c r="AV1276" s="114"/>
      <c r="AW1276" s="114"/>
      <c r="AX1276" s="115"/>
    </row>
    <row r="1277" spans="1:251" ht="12" customHeight="1">
      <c r="A1277" s="51"/>
      <c r="B1277" s="113"/>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4"/>
      <c r="AL1277" s="114"/>
      <c r="AM1277" s="114"/>
      <c r="AN1277" s="114"/>
      <c r="AO1277" s="114"/>
      <c r="AP1277" s="114"/>
      <c r="AQ1277" s="114"/>
      <c r="AR1277" s="114"/>
      <c r="AS1277" s="114"/>
      <c r="AT1277" s="114"/>
      <c r="AU1277" s="114"/>
      <c r="AV1277" s="114"/>
      <c r="AW1277" s="114"/>
      <c r="AX1277" s="115"/>
      <c r="BC1277" s="59"/>
    </row>
    <row r="1278" spans="1:251" ht="12" customHeight="1">
      <c r="A1278" s="51"/>
      <c r="B1278" s="113"/>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4"/>
      <c r="AL1278" s="114"/>
      <c r="AM1278" s="114"/>
      <c r="AN1278" s="114"/>
      <c r="AO1278" s="114"/>
      <c r="AP1278" s="114"/>
      <c r="AQ1278" s="114"/>
      <c r="AR1278" s="114"/>
      <c r="AS1278" s="114"/>
      <c r="AT1278" s="114"/>
      <c r="AU1278" s="114"/>
      <c r="AV1278" s="114"/>
      <c r="AW1278" s="114"/>
      <c r="AX1278" s="115"/>
    </row>
    <row r="1279" spans="1:251" ht="12" customHeight="1">
      <c r="A1279" s="51"/>
      <c r="B1279" s="113"/>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4"/>
      <c r="AL1279" s="114"/>
      <c r="AM1279" s="114"/>
      <c r="AN1279" s="114"/>
      <c r="AO1279" s="114"/>
      <c r="AP1279" s="114"/>
      <c r="AQ1279" s="114"/>
      <c r="AR1279" s="114"/>
      <c r="AS1279" s="114"/>
      <c r="AT1279" s="114"/>
      <c r="AU1279" s="114"/>
      <c r="AV1279" s="114"/>
      <c r="AW1279" s="114"/>
      <c r="AX1279" s="115"/>
    </row>
    <row r="1280" spans="1:251" ht="12" customHeight="1">
      <c r="A1280" s="51"/>
      <c r="B1280" s="113"/>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4"/>
      <c r="AL1280" s="114"/>
      <c r="AM1280" s="114"/>
      <c r="AN1280" s="114"/>
      <c r="AO1280" s="114"/>
      <c r="AP1280" s="114"/>
      <c r="AQ1280" s="114"/>
      <c r="AR1280" s="114"/>
      <c r="AS1280" s="114"/>
      <c r="AT1280" s="114"/>
      <c r="AU1280" s="114"/>
      <c r="AV1280" s="114"/>
      <c r="AW1280" s="114"/>
      <c r="AX1280" s="115"/>
    </row>
    <row r="1281" spans="1:113" ht="15" thickBot="1">
      <c r="A1281" s="60"/>
      <c r="B1281" s="61"/>
      <c r="C1281" s="62"/>
      <c r="D1281" s="62"/>
      <c r="E1281" s="62"/>
      <c r="F1281" s="62"/>
      <c r="G1281" s="62"/>
      <c r="H1281" s="62"/>
      <c r="I1281" s="62"/>
      <c r="J1281" s="62"/>
      <c r="K1281" s="62"/>
      <c r="L1281" s="62"/>
      <c r="M1281" s="62"/>
      <c r="N1281" s="62"/>
      <c r="O1281" s="62"/>
      <c r="P1281" s="62"/>
      <c r="Q1281" s="62"/>
      <c r="R1281" s="62"/>
      <c r="S1281" s="62"/>
      <c r="T1281" s="62"/>
      <c r="U1281" s="62"/>
      <c r="V1281" s="62"/>
      <c r="W1281" s="62"/>
      <c r="X1281" s="62"/>
      <c r="Y1281" s="62"/>
      <c r="Z1281" s="62"/>
      <c r="AA1281" s="62"/>
      <c r="AB1281" s="62"/>
      <c r="AC1281" s="62"/>
      <c r="AD1281" s="62"/>
      <c r="AE1281" s="62"/>
      <c r="AF1281" s="62"/>
      <c r="AG1281" s="62"/>
      <c r="AH1281" s="62"/>
      <c r="AI1281" s="62"/>
      <c r="AJ1281" s="62"/>
      <c r="AK1281" s="62"/>
      <c r="AL1281" s="62"/>
      <c r="AM1281" s="62"/>
      <c r="AN1281" s="62"/>
      <c r="AO1281" s="62"/>
      <c r="AP1281" s="62"/>
      <c r="AQ1281" s="62"/>
      <c r="AR1281" s="62"/>
      <c r="AS1281" s="62"/>
      <c r="AT1281" s="62"/>
      <c r="AU1281" s="62"/>
      <c r="AV1281" s="62"/>
      <c r="AW1281" s="62"/>
      <c r="AX1281" s="63"/>
    </row>
    <row r="1282" spans="1:113">
      <c r="B1282" s="64"/>
    </row>
    <row r="1283" spans="1:113" ht="15" thickBot="1">
      <c r="A1283" s="54"/>
      <c r="B1283" s="53" t="s">
        <v>108</v>
      </c>
      <c r="C1283" s="51"/>
      <c r="D1283" s="51"/>
      <c r="E1283" s="51"/>
      <c r="F1283" s="51"/>
      <c r="G1283" s="51"/>
      <c r="H1283" s="51"/>
      <c r="I1283" s="51"/>
      <c r="J1283" s="51"/>
      <c r="K1283" s="51"/>
      <c r="L1283" s="52"/>
      <c r="M1283" s="52"/>
      <c r="N1283" s="52"/>
      <c r="O1283" s="52"/>
      <c r="P1283" s="51"/>
      <c r="Q1283" s="51"/>
      <c r="R1283" s="51"/>
      <c r="S1283" s="51"/>
      <c r="T1283" s="51"/>
      <c r="U1283" s="51"/>
      <c r="V1283" s="53"/>
      <c r="W1283" s="53"/>
      <c r="X1283" s="53"/>
      <c r="Y1283" s="53"/>
      <c r="Z1283" s="53"/>
      <c r="AA1283" s="53"/>
      <c r="AB1283" s="53"/>
      <c r="AC1283" s="53"/>
      <c r="AD1283" s="53"/>
      <c r="AE1283" s="53"/>
      <c r="AF1283" s="53"/>
      <c r="AG1283" s="53"/>
      <c r="AH1283" s="53"/>
      <c r="AI1283" s="53"/>
      <c r="AJ1283" s="53"/>
      <c r="AK1283" s="53"/>
      <c r="AL1283" s="53"/>
      <c r="AM1283" s="53"/>
      <c r="AN1283" s="53"/>
      <c r="AO1283" s="53"/>
      <c r="AP1283" s="53"/>
      <c r="AQ1283" s="53"/>
      <c r="AR1283" s="53"/>
      <c r="AS1283" s="53"/>
      <c r="AT1283" s="53"/>
      <c r="AU1283" s="53"/>
      <c r="AV1283" s="53"/>
      <c r="AW1283" s="53"/>
      <c r="AX1283" s="53"/>
      <c r="DI1283" s="49"/>
    </row>
    <row r="1284" spans="1:113" ht="14.4">
      <c r="A1284" s="51"/>
      <c r="B1284" s="55"/>
      <c r="C1284" s="50"/>
      <c r="D1284" s="50"/>
      <c r="E1284" s="50"/>
      <c r="F1284" s="50"/>
      <c r="G1284" s="50"/>
      <c r="H1284" s="50"/>
      <c r="I1284" s="50"/>
      <c r="J1284" s="50"/>
      <c r="K1284" s="50"/>
      <c r="L1284" s="56"/>
      <c r="M1284" s="56"/>
      <c r="N1284" s="56"/>
      <c r="O1284" s="56"/>
      <c r="P1284" s="50"/>
      <c r="Q1284" s="50"/>
      <c r="R1284" s="50"/>
      <c r="S1284" s="50"/>
      <c r="T1284" s="50"/>
      <c r="U1284" s="50"/>
      <c r="V1284" s="57"/>
      <c r="W1284" s="57"/>
      <c r="X1284" s="57"/>
      <c r="Y1284" s="57"/>
      <c r="Z1284" s="57"/>
      <c r="AA1284" s="57"/>
      <c r="AB1284" s="57"/>
      <c r="AC1284" s="57"/>
      <c r="AD1284" s="57"/>
      <c r="AE1284" s="57"/>
      <c r="AF1284" s="57"/>
      <c r="AG1284" s="57"/>
      <c r="AH1284" s="57"/>
      <c r="AI1284" s="57"/>
      <c r="AJ1284" s="57"/>
      <c r="AK1284" s="57"/>
      <c r="AL1284" s="57"/>
      <c r="AM1284" s="57"/>
      <c r="AN1284" s="57"/>
      <c r="AO1284" s="57"/>
      <c r="AP1284" s="57"/>
      <c r="AQ1284" s="57"/>
      <c r="AR1284" s="57"/>
      <c r="AS1284" s="57"/>
      <c r="AT1284" s="57"/>
      <c r="AU1284" s="57"/>
      <c r="AV1284" s="57"/>
      <c r="AW1284" s="57"/>
      <c r="AX1284" s="58"/>
    </row>
    <row r="1285" spans="1:113" ht="12" customHeight="1">
      <c r="A1285" s="51"/>
      <c r="B1285" s="113" t="s">
        <v>372</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4"/>
      <c r="AL1285" s="114"/>
      <c r="AM1285" s="114"/>
      <c r="AN1285" s="114"/>
      <c r="AO1285" s="114"/>
      <c r="AP1285" s="114"/>
      <c r="AQ1285" s="114"/>
      <c r="AR1285" s="114"/>
      <c r="AS1285" s="114"/>
      <c r="AT1285" s="114"/>
      <c r="AU1285" s="114"/>
      <c r="AV1285" s="114"/>
      <c r="AW1285" s="114"/>
      <c r="AX1285" s="115"/>
    </row>
    <row r="1286" spans="1:113" ht="12" customHeight="1">
      <c r="A1286" s="51"/>
      <c r="B1286" s="113"/>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4"/>
      <c r="AL1286" s="114"/>
      <c r="AM1286" s="114"/>
      <c r="AN1286" s="114"/>
      <c r="AO1286" s="114"/>
      <c r="AP1286" s="114"/>
      <c r="AQ1286" s="114"/>
      <c r="AR1286" s="114"/>
      <c r="AS1286" s="114"/>
      <c r="AT1286" s="114"/>
      <c r="AU1286" s="114"/>
      <c r="AV1286" s="114"/>
      <c r="AW1286" s="114"/>
      <c r="AX1286" s="115"/>
    </row>
    <row r="1287" spans="1:113" ht="12" customHeight="1">
      <c r="A1287" s="51"/>
      <c r="B1287" s="113"/>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4"/>
      <c r="AL1287" s="114"/>
      <c r="AM1287" s="114"/>
      <c r="AN1287" s="114"/>
      <c r="AO1287" s="114"/>
      <c r="AP1287" s="114"/>
      <c r="AQ1287" s="114"/>
      <c r="AR1287" s="114"/>
      <c r="AS1287" s="114"/>
      <c r="AT1287" s="114"/>
      <c r="AU1287" s="114"/>
      <c r="AV1287" s="114"/>
      <c r="AW1287" s="114"/>
      <c r="AX1287" s="115"/>
    </row>
    <row r="1288" spans="1:113" ht="12" customHeight="1">
      <c r="A1288" s="51"/>
      <c r="B1288" s="113"/>
      <c r="C1288" s="114"/>
      <c r="D1288" s="114"/>
      <c r="E1288" s="114"/>
      <c r="F1288" s="114"/>
      <c r="G1288" s="114"/>
      <c r="H1288" s="114"/>
      <c r="I1288" s="114"/>
      <c r="J1288" s="114"/>
      <c r="K1288" s="114"/>
      <c r="L1288" s="114"/>
      <c r="M1288" s="114"/>
      <c r="N1288" s="114"/>
      <c r="O1288" s="114"/>
      <c r="P1288" s="114"/>
      <c r="Q1288" s="114"/>
      <c r="R1288" s="114"/>
      <c r="S1288" s="114"/>
      <c r="T1288" s="114"/>
      <c r="U1288" s="114"/>
      <c r="V1288" s="114"/>
      <c r="W1288" s="114"/>
      <c r="X1288" s="114"/>
      <c r="Y1288" s="114"/>
      <c r="Z1288" s="114"/>
      <c r="AA1288" s="114"/>
      <c r="AB1288" s="114"/>
      <c r="AC1288" s="114"/>
      <c r="AD1288" s="114"/>
      <c r="AE1288" s="114"/>
      <c r="AF1288" s="114"/>
      <c r="AG1288" s="114"/>
      <c r="AH1288" s="114"/>
      <c r="AI1288" s="114"/>
      <c r="AJ1288" s="114"/>
      <c r="AK1288" s="114"/>
      <c r="AL1288" s="114"/>
      <c r="AM1288" s="114"/>
      <c r="AN1288" s="114"/>
      <c r="AO1288" s="114"/>
      <c r="AP1288" s="114"/>
      <c r="AQ1288" s="114"/>
      <c r="AR1288" s="114"/>
      <c r="AS1288" s="114"/>
      <c r="AT1288" s="114"/>
      <c r="AU1288" s="114"/>
      <c r="AV1288" s="114"/>
      <c r="AW1288" s="114"/>
      <c r="AX1288" s="115"/>
    </row>
    <row r="1289" spans="1:113" ht="12" customHeight="1">
      <c r="A1289" s="51"/>
      <c r="B1289" s="113"/>
      <c r="C1289" s="114"/>
      <c r="D1289" s="114"/>
      <c r="E1289" s="114"/>
      <c r="F1289" s="114"/>
      <c r="G1289" s="114"/>
      <c r="H1289" s="114"/>
      <c r="I1289" s="114"/>
      <c r="J1289" s="114"/>
      <c r="K1289" s="114"/>
      <c r="L1289" s="114"/>
      <c r="M1289" s="114"/>
      <c r="N1289" s="114"/>
      <c r="O1289" s="114"/>
      <c r="P1289" s="114"/>
      <c r="Q1289" s="114"/>
      <c r="R1289" s="114"/>
      <c r="S1289" s="114"/>
      <c r="T1289" s="114"/>
      <c r="U1289" s="114"/>
      <c r="V1289" s="114"/>
      <c r="W1289" s="114"/>
      <c r="X1289" s="114"/>
      <c r="Y1289" s="114"/>
      <c r="Z1289" s="114"/>
      <c r="AA1289" s="114"/>
      <c r="AB1289" s="114"/>
      <c r="AC1289" s="114"/>
      <c r="AD1289" s="114"/>
      <c r="AE1289" s="114"/>
      <c r="AF1289" s="114"/>
      <c r="AG1289" s="114"/>
      <c r="AH1289" s="114"/>
      <c r="AI1289" s="114"/>
      <c r="AJ1289" s="114"/>
      <c r="AK1289" s="114"/>
      <c r="AL1289" s="114"/>
      <c r="AM1289" s="114"/>
      <c r="AN1289" s="114"/>
      <c r="AO1289" s="114"/>
      <c r="AP1289" s="114"/>
      <c r="AQ1289" s="114"/>
      <c r="AR1289" s="114"/>
      <c r="AS1289" s="114"/>
      <c r="AT1289" s="114"/>
      <c r="AU1289" s="114"/>
      <c r="AV1289" s="114"/>
      <c r="AW1289" s="114"/>
      <c r="AX1289" s="115"/>
    </row>
    <row r="1290" spans="1:113" ht="12" customHeight="1">
      <c r="A1290" s="51"/>
      <c r="B1290" s="113"/>
      <c r="C1290" s="114"/>
      <c r="D1290" s="114"/>
      <c r="E1290" s="114"/>
      <c r="F1290" s="114"/>
      <c r="G1290" s="114"/>
      <c r="H1290" s="114"/>
      <c r="I1290" s="114"/>
      <c r="J1290" s="114"/>
      <c r="K1290" s="114"/>
      <c r="L1290" s="114"/>
      <c r="M1290" s="114"/>
      <c r="N1290" s="114"/>
      <c r="O1290" s="114"/>
      <c r="P1290" s="114"/>
      <c r="Q1290" s="114"/>
      <c r="R1290" s="114"/>
      <c r="S1290" s="114"/>
      <c r="T1290" s="114"/>
      <c r="U1290" s="114"/>
      <c r="V1290" s="114"/>
      <c r="W1290" s="114"/>
      <c r="X1290" s="114"/>
      <c r="Y1290" s="114"/>
      <c r="Z1290" s="114"/>
      <c r="AA1290" s="114"/>
      <c r="AB1290" s="114"/>
      <c r="AC1290" s="114"/>
      <c r="AD1290" s="114"/>
      <c r="AE1290" s="114"/>
      <c r="AF1290" s="114"/>
      <c r="AG1290" s="114"/>
      <c r="AH1290" s="114"/>
      <c r="AI1290" s="114"/>
      <c r="AJ1290" s="114"/>
      <c r="AK1290" s="114"/>
      <c r="AL1290" s="114"/>
      <c r="AM1290" s="114"/>
      <c r="AN1290" s="114"/>
      <c r="AO1290" s="114"/>
      <c r="AP1290" s="114"/>
      <c r="AQ1290" s="114"/>
      <c r="AR1290" s="114"/>
      <c r="AS1290" s="114"/>
      <c r="AT1290" s="114"/>
      <c r="AU1290" s="114"/>
      <c r="AV1290" s="114"/>
      <c r="AW1290" s="114"/>
      <c r="AX1290" s="115"/>
    </row>
    <row r="1291" spans="1:113" ht="12" customHeight="1">
      <c r="A1291" s="51"/>
      <c r="B1291" s="113"/>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4"/>
      <c r="AL1291" s="114"/>
      <c r="AM1291" s="114"/>
      <c r="AN1291" s="114"/>
      <c r="AO1291" s="114"/>
      <c r="AP1291" s="114"/>
      <c r="AQ1291" s="114"/>
      <c r="AR1291" s="114"/>
      <c r="AS1291" s="114"/>
      <c r="AT1291" s="114"/>
      <c r="AU1291" s="114"/>
      <c r="AV1291" s="114"/>
      <c r="AW1291" s="114"/>
      <c r="AX1291" s="115"/>
    </row>
    <row r="1292" spans="1:113" ht="12" customHeight="1">
      <c r="A1292" s="51"/>
      <c r="B1292" s="113"/>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4"/>
      <c r="AL1292" s="114"/>
      <c r="AM1292" s="114"/>
      <c r="AN1292" s="114"/>
      <c r="AO1292" s="114"/>
      <c r="AP1292" s="114"/>
      <c r="AQ1292" s="114"/>
      <c r="AR1292" s="114"/>
      <c r="AS1292" s="114"/>
      <c r="AT1292" s="114"/>
      <c r="AU1292" s="114"/>
      <c r="AV1292" s="114"/>
      <c r="AW1292" s="114"/>
      <c r="AX1292" s="115"/>
    </row>
    <row r="1293" spans="1:113" ht="12" customHeight="1">
      <c r="A1293" s="51"/>
      <c r="B1293" s="113"/>
      <c r="C1293" s="114"/>
      <c r="D1293" s="114"/>
      <c r="E1293" s="114"/>
      <c r="F1293" s="114"/>
      <c r="G1293" s="114"/>
      <c r="H1293" s="114"/>
      <c r="I1293" s="114"/>
      <c r="J1293" s="114"/>
      <c r="K1293" s="114"/>
      <c r="L1293" s="114"/>
      <c r="M1293" s="114"/>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4"/>
      <c r="AL1293" s="114"/>
      <c r="AM1293" s="114"/>
      <c r="AN1293" s="114"/>
      <c r="AO1293" s="114"/>
      <c r="AP1293" s="114"/>
      <c r="AQ1293" s="114"/>
      <c r="AR1293" s="114"/>
      <c r="AS1293" s="114"/>
      <c r="AT1293" s="114"/>
      <c r="AU1293" s="114"/>
      <c r="AV1293" s="114"/>
      <c r="AW1293" s="114"/>
      <c r="AX1293" s="115"/>
    </row>
    <row r="1294" spans="1:113" ht="12" customHeight="1">
      <c r="A1294" s="51"/>
      <c r="B1294" s="113"/>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4"/>
      <c r="AL1294" s="114"/>
      <c r="AM1294" s="114"/>
      <c r="AN1294" s="114"/>
      <c r="AO1294" s="114"/>
      <c r="AP1294" s="114"/>
      <c r="AQ1294" s="114"/>
      <c r="AR1294" s="114"/>
      <c r="AS1294" s="114"/>
      <c r="AT1294" s="114"/>
      <c r="AU1294" s="114"/>
      <c r="AV1294" s="114"/>
      <c r="AW1294" s="114"/>
      <c r="AX1294" s="115"/>
    </row>
    <row r="1295" spans="1:113" ht="12" customHeight="1">
      <c r="A1295" s="51"/>
      <c r="B1295" s="113"/>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4"/>
      <c r="AL1295" s="114"/>
      <c r="AM1295" s="114"/>
      <c r="AN1295" s="114"/>
      <c r="AO1295" s="114"/>
      <c r="AP1295" s="114"/>
      <c r="AQ1295" s="114"/>
      <c r="AR1295" s="114"/>
      <c r="AS1295" s="114"/>
      <c r="AT1295" s="114"/>
      <c r="AU1295" s="114"/>
      <c r="AV1295" s="114"/>
      <c r="AW1295" s="114"/>
      <c r="AX1295" s="115"/>
    </row>
    <row r="1296" spans="1:113" ht="12" customHeight="1">
      <c r="A1296" s="51"/>
      <c r="B1296" s="113"/>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4"/>
      <c r="AL1296" s="114"/>
      <c r="AM1296" s="114"/>
      <c r="AN1296" s="114"/>
      <c r="AO1296" s="114"/>
      <c r="AP1296" s="114"/>
      <c r="AQ1296" s="114"/>
      <c r="AR1296" s="114"/>
      <c r="AS1296" s="114"/>
      <c r="AT1296" s="114"/>
      <c r="AU1296" s="114"/>
      <c r="AV1296" s="114"/>
      <c r="AW1296" s="114"/>
      <c r="AX1296" s="115"/>
    </row>
    <row r="1297" spans="1:251" ht="12" customHeight="1">
      <c r="A1297" s="51"/>
      <c r="B1297" s="113"/>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4"/>
      <c r="AL1297" s="114"/>
      <c r="AM1297" s="114"/>
      <c r="AN1297" s="114"/>
      <c r="AO1297" s="114"/>
      <c r="AP1297" s="114"/>
      <c r="AQ1297" s="114"/>
      <c r="AR1297" s="114"/>
      <c r="AS1297" s="114"/>
      <c r="AT1297" s="114"/>
      <c r="AU1297" s="114"/>
      <c r="AV1297" s="114"/>
      <c r="AW1297" s="114"/>
      <c r="AX1297" s="115"/>
      <c r="BC1297" s="59"/>
    </row>
    <row r="1298" spans="1:251" ht="12" customHeight="1">
      <c r="A1298" s="51"/>
      <c r="B1298" s="113"/>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4"/>
      <c r="AL1298" s="114"/>
      <c r="AM1298" s="114"/>
      <c r="AN1298" s="114"/>
      <c r="AO1298" s="114"/>
      <c r="AP1298" s="114"/>
      <c r="AQ1298" s="114"/>
      <c r="AR1298" s="114"/>
      <c r="AS1298" s="114"/>
      <c r="AT1298" s="114"/>
      <c r="AU1298" s="114"/>
      <c r="AV1298" s="114"/>
      <c r="AW1298" s="114"/>
      <c r="AX1298" s="115"/>
    </row>
    <row r="1299" spans="1:251" ht="12" customHeight="1">
      <c r="A1299" s="51"/>
      <c r="B1299" s="113"/>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4"/>
      <c r="AL1299" s="114"/>
      <c r="AM1299" s="114"/>
      <c r="AN1299" s="114"/>
      <c r="AO1299" s="114"/>
      <c r="AP1299" s="114"/>
      <c r="AQ1299" s="114"/>
      <c r="AR1299" s="114"/>
      <c r="AS1299" s="114"/>
      <c r="AT1299" s="114"/>
      <c r="AU1299" s="114"/>
      <c r="AV1299" s="114"/>
      <c r="AW1299" s="114"/>
      <c r="AX1299" s="115"/>
    </row>
    <row r="1300" spans="1:251" ht="12" customHeight="1">
      <c r="A1300" s="51"/>
      <c r="B1300" s="113"/>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4"/>
      <c r="AL1300" s="114"/>
      <c r="AM1300" s="114"/>
      <c r="AN1300" s="114"/>
      <c r="AO1300" s="114"/>
      <c r="AP1300" s="114"/>
      <c r="AQ1300" s="114"/>
      <c r="AR1300" s="114"/>
      <c r="AS1300" s="114"/>
      <c r="AT1300" s="114"/>
      <c r="AU1300" s="114"/>
      <c r="AV1300" s="114"/>
      <c r="AW1300" s="114"/>
      <c r="AX1300" s="115"/>
    </row>
    <row r="1301" spans="1:251" ht="15" thickBot="1">
      <c r="A1301" s="60"/>
      <c r="B1301" s="61"/>
      <c r="C1301" s="62"/>
      <c r="D1301" s="62"/>
      <c r="E1301" s="62"/>
      <c r="F1301" s="62"/>
      <c r="G1301" s="62"/>
      <c r="H1301" s="62"/>
      <c r="I1301" s="62"/>
      <c r="J1301" s="62"/>
      <c r="K1301" s="62"/>
      <c r="L1301" s="62"/>
      <c r="M1301" s="62"/>
      <c r="N1301" s="62"/>
      <c r="O1301" s="62"/>
      <c r="P1301" s="62"/>
      <c r="Q1301" s="62"/>
      <c r="R1301" s="62"/>
      <c r="S1301" s="62"/>
      <c r="T1301" s="62"/>
      <c r="U1301" s="62"/>
      <c r="V1301" s="62"/>
      <c r="W1301" s="62"/>
      <c r="X1301" s="62"/>
      <c r="Y1301" s="62"/>
      <c r="Z1301" s="62"/>
      <c r="AA1301" s="62"/>
      <c r="AB1301" s="62"/>
      <c r="AC1301" s="62"/>
      <c r="AD1301" s="62"/>
      <c r="AE1301" s="62"/>
      <c r="AF1301" s="62"/>
      <c r="AG1301" s="62"/>
      <c r="AH1301" s="62"/>
      <c r="AI1301" s="62"/>
      <c r="AJ1301" s="62"/>
      <c r="AK1301" s="62"/>
      <c r="AL1301" s="62"/>
      <c r="AM1301" s="62"/>
      <c r="AN1301" s="62"/>
      <c r="AO1301" s="62"/>
      <c r="AP1301" s="62"/>
      <c r="AQ1301" s="62"/>
      <c r="AR1301" s="62"/>
      <c r="AS1301" s="62"/>
      <c r="AT1301" s="62"/>
      <c r="AU1301" s="62"/>
      <c r="AV1301" s="62"/>
      <c r="AW1301" s="62"/>
      <c r="AX1301" s="63"/>
    </row>
    <row r="1302" spans="1:251">
      <c r="B1302" s="64"/>
    </row>
    <row r="1303" spans="1:251" ht="14.4">
      <c r="B1303" s="53" t="s">
        <v>110</v>
      </c>
      <c r="C1303" s="51"/>
      <c r="D1303" s="51"/>
      <c r="E1303" s="51"/>
      <c r="F1303" s="51"/>
      <c r="G1303" s="51"/>
      <c r="H1303" s="51"/>
      <c r="I1303" s="51"/>
      <c r="J1303" s="51"/>
      <c r="K1303" s="51"/>
      <c r="L1303" s="52"/>
      <c r="M1303" s="52"/>
      <c r="N1303" s="52"/>
      <c r="O1303" s="52"/>
      <c r="P1303" s="51"/>
      <c r="Q1303" s="51"/>
      <c r="R1303" s="51"/>
      <c r="S1303" s="51"/>
      <c r="T1303" s="51"/>
      <c r="U1303" s="51"/>
      <c r="V1303" s="53"/>
      <c r="W1303" s="53"/>
      <c r="X1303" s="53"/>
      <c r="Y1303" s="53"/>
      <c r="Z1303" s="53"/>
      <c r="AA1303" s="53"/>
      <c r="AB1303" s="53"/>
      <c r="AC1303" s="53"/>
      <c r="AD1303" s="53"/>
      <c r="AE1303" s="53"/>
      <c r="AF1303" s="53"/>
      <c r="AG1303" s="53"/>
      <c r="AH1303" s="53"/>
      <c r="AI1303" s="53"/>
      <c r="AJ1303" s="53"/>
      <c r="AK1303" s="53"/>
      <c r="AL1303" s="53"/>
      <c r="AM1303" s="53"/>
      <c r="AN1303" s="53"/>
      <c r="AO1303" s="53"/>
      <c r="AP1303" s="53"/>
      <c r="AQ1303" s="53"/>
      <c r="AR1303" s="53"/>
      <c r="AS1303" s="53"/>
      <c r="AT1303" s="53"/>
      <c r="AU1303" s="53"/>
      <c r="AV1303" s="53"/>
      <c r="AW1303" s="53"/>
      <c r="AX1303" s="53"/>
    </row>
    <row r="1304" spans="1:251" ht="15" thickBot="1">
      <c r="B1304" s="51"/>
      <c r="C1304" s="51"/>
      <c r="D1304" s="51"/>
      <c r="E1304" s="51"/>
      <c r="F1304" s="51"/>
      <c r="G1304" s="51"/>
      <c r="H1304" s="51"/>
      <c r="I1304" s="51"/>
      <c r="J1304" s="51"/>
      <c r="K1304" s="51"/>
      <c r="L1304" s="52"/>
      <c r="M1304" s="52"/>
      <c r="N1304" s="52"/>
      <c r="O1304" s="52"/>
      <c r="P1304" s="51"/>
      <c r="Q1304" s="51"/>
      <c r="R1304" s="51"/>
      <c r="S1304" s="51"/>
      <c r="T1304" s="51"/>
      <c r="U1304" s="51"/>
      <c r="V1304" s="53"/>
      <c r="W1304" s="53"/>
      <c r="X1304" s="53"/>
      <c r="Y1304" s="53"/>
      <c r="Z1304" s="53"/>
      <c r="AA1304" s="53"/>
      <c r="AB1304" s="53"/>
      <c r="AC1304" s="53"/>
      <c r="AD1304" s="53"/>
      <c r="AE1304" s="53"/>
      <c r="AF1304" s="53"/>
      <c r="AG1304" s="53"/>
      <c r="AH1304" s="53"/>
      <c r="AI1304" s="53"/>
      <c r="AJ1304" s="53"/>
      <c r="AK1304" s="53"/>
      <c r="AL1304" s="53"/>
      <c r="AM1304" s="53"/>
      <c r="AN1304" s="53"/>
      <c r="AO1304" s="53"/>
      <c r="AP1304" s="53"/>
      <c r="AQ1304" s="53"/>
      <c r="AR1304" s="53"/>
      <c r="AS1304" s="53"/>
      <c r="AT1304" s="53"/>
      <c r="AU1304" s="53"/>
      <c r="AV1304" s="53"/>
      <c r="AW1304" s="53"/>
      <c r="AX1304" s="65" t="s">
        <v>111</v>
      </c>
    </row>
    <row r="1305" spans="1:251" s="59" customFormat="1" ht="13.5" customHeight="1">
      <c r="A1305" s="51"/>
      <c r="B1305" s="116" t="s">
        <v>112</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8"/>
      <c r="AA1305" s="122" t="s">
        <v>113</v>
      </c>
      <c r="AB1305" s="117"/>
      <c r="AC1305" s="117"/>
      <c r="AD1305" s="117"/>
      <c r="AE1305" s="117"/>
      <c r="AF1305" s="117"/>
      <c r="AG1305" s="117"/>
      <c r="AH1305" s="117"/>
      <c r="AI1305" s="118"/>
      <c r="AJ1305" s="122" t="s">
        <v>114</v>
      </c>
      <c r="AK1305" s="117"/>
      <c r="AL1305" s="117"/>
      <c r="AM1305" s="117"/>
      <c r="AN1305" s="117"/>
      <c r="AO1305" s="117"/>
      <c r="AP1305" s="117"/>
      <c r="AQ1305" s="117"/>
      <c r="AR1305" s="118"/>
      <c r="AS1305" s="122" t="s">
        <v>115</v>
      </c>
      <c r="AT1305" s="117"/>
      <c r="AU1305" s="117"/>
      <c r="AV1305" s="117"/>
      <c r="AW1305" s="117"/>
      <c r="AX1305" s="124"/>
      <c r="AY1305" s="45"/>
      <c r="AZ1305" s="45"/>
      <c r="BA1305" s="45"/>
      <c r="BB1305" s="45"/>
      <c r="BC1305" s="45"/>
      <c r="BD1305" s="45"/>
      <c r="BE1305" s="45"/>
      <c r="BF1305" s="45"/>
      <c r="BG1305" s="45"/>
      <c r="BH1305" s="45"/>
      <c r="BI1305" s="45"/>
      <c r="BJ1305" s="45"/>
      <c r="BK1305" s="45"/>
      <c r="BL1305" s="45"/>
      <c r="BM1305" s="45"/>
      <c r="BN1305" s="45"/>
      <c r="BO1305" s="45"/>
      <c r="BP1305" s="45"/>
      <c r="BQ1305" s="45"/>
      <c r="BR1305" s="45"/>
      <c r="BS1305" s="45"/>
      <c r="BT1305" s="45"/>
      <c r="BU1305" s="45"/>
      <c r="BV1305" s="45"/>
      <c r="BW1305" s="45"/>
      <c r="BX1305" s="45"/>
      <c r="BY1305" s="45"/>
      <c r="BZ1305" s="45"/>
      <c r="CA1305" s="45"/>
      <c r="CB1305" s="45"/>
      <c r="CC1305" s="45"/>
      <c r="CD1305" s="45"/>
      <c r="CE1305" s="45"/>
      <c r="CF1305" s="45"/>
      <c r="CG1305" s="45"/>
      <c r="CH1305" s="45"/>
      <c r="CI1305" s="45"/>
      <c r="CJ1305" s="45"/>
      <c r="CK1305" s="45"/>
      <c r="CL1305" s="45"/>
      <c r="CM1305" s="45"/>
      <c r="CN1305" s="45"/>
      <c r="CO1305" s="45"/>
      <c r="CP1305" s="45"/>
      <c r="CQ1305" s="45"/>
      <c r="CR1305" s="45"/>
      <c r="CS1305" s="45"/>
      <c r="CT1305" s="45"/>
      <c r="CU1305" s="45"/>
      <c r="CV1305" s="45"/>
      <c r="CW1305" s="45"/>
      <c r="CX1305" s="45"/>
      <c r="CY1305" s="45"/>
      <c r="CZ1305" s="45"/>
      <c r="DA1305" s="45"/>
      <c r="DB1305" s="45"/>
      <c r="DC1305" s="45"/>
      <c r="DD1305" s="45"/>
      <c r="DE1305" s="45"/>
      <c r="DF1305" s="45"/>
      <c r="DG1305" s="45"/>
      <c r="DH1305" s="45"/>
      <c r="DI1305" s="45"/>
      <c r="DJ1305" s="45"/>
      <c r="DK1305" s="45"/>
      <c r="DL1305" s="45"/>
      <c r="DM1305" s="45"/>
      <c r="DN1305" s="45"/>
      <c r="DO1305" s="45"/>
      <c r="DP1305" s="45"/>
      <c r="DQ1305" s="45"/>
      <c r="DR1305" s="45"/>
      <c r="DS1305" s="45"/>
      <c r="DT1305" s="45"/>
      <c r="DU1305" s="45"/>
      <c r="DV1305" s="45"/>
      <c r="DW1305" s="45"/>
      <c r="DX1305" s="45"/>
      <c r="DY1305" s="45"/>
      <c r="DZ1305" s="45"/>
      <c r="EA1305" s="45"/>
      <c r="EB1305" s="45"/>
      <c r="EC1305" s="45"/>
      <c r="ED1305" s="45"/>
      <c r="EE1305" s="45"/>
      <c r="EF1305" s="45"/>
      <c r="EG1305" s="45"/>
      <c r="EH1305" s="45"/>
      <c r="EI1305" s="45"/>
      <c r="EJ1305" s="45"/>
      <c r="EK1305" s="45"/>
      <c r="EL1305" s="45"/>
      <c r="EM1305" s="45"/>
      <c r="EN1305" s="45"/>
      <c r="EO1305" s="45"/>
      <c r="EP1305" s="45"/>
      <c r="EQ1305" s="45"/>
      <c r="ER1305" s="45"/>
      <c r="ES1305" s="45"/>
      <c r="ET1305" s="45"/>
      <c r="EU1305" s="45"/>
      <c r="EV1305" s="45"/>
      <c r="EW1305" s="45"/>
      <c r="EX1305" s="45"/>
      <c r="EY1305" s="45"/>
      <c r="EZ1305" s="45"/>
      <c r="FA1305" s="45"/>
      <c r="FB1305" s="45"/>
      <c r="FC1305" s="45"/>
      <c r="FD1305" s="45"/>
      <c r="FE1305" s="45"/>
      <c r="FF1305" s="45"/>
      <c r="FG1305" s="45"/>
      <c r="FH1305" s="45"/>
      <c r="FI1305" s="45"/>
      <c r="FJ1305" s="45"/>
      <c r="FK1305" s="45"/>
      <c r="FL1305" s="45"/>
      <c r="FM1305" s="45"/>
      <c r="FN1305" s="45"/>
      <c r="FO1305" s="45"/>
      <c r="FP1305" s="45"/>
      <c r="FQ1305" s="45"/>
      <c r="FR1305" s="45"/>
      <c r="FS1305" s="45"/>
      <c r="FT1305" s="45"/>
      <c r="FU1305" s="45"/>
      <c r="FV1305" s="45"/>
      <c r="FW1305" s="45"/>
      <c r="FX1305" s="45"/>
      <c r="FY1305" s="45"/>
      <c r="FZ1305" s="45"/>
      <c r="GA1305" s="45"/>
      <c r="GB1305" s="45"/>
      <c r="GC1305" s="45"/>
      <c r="GD1305" s="45"/>
      <c r="GE1305" s="45"/>
      <c r="GF1305" s="45"/>
      <c r="GG1305" s="45"/>
      <c r="GH1305" s="45"/>
      <c r="GI1305" s="45"/>
      <c r="GJ1305" s="45"/>
      <c r="GK1305" s="45"/>
      <c r="GL1305" s="45"/>
      <c r="GM1305" s="45"/>
      <c r="GN1305" s="45"/>
      <c r="GO1305" s="45"/>
      <c r="GP1305" s="45"/>
      <c r="GQ1305" s="45"/>
      <c r="GR1305" s="45"/>
      <c r="GS1305" s="45"/>
      <c r="GT1305" s="45"/>
      <c r="GU1305" s="45"/>
      <c r="GV1305" s="45"/>
      <c r="GW1305" s="45"/>
      <c r="GX1305" s="45"/>
      <c r="GY1305" s="45"/>
      <c r="GZ1305" s="45"/>
      <c r="HA1305" s="45"/>
      <c r="HB1305" s="45"/>
      <c r="HC1305" s="45"/>
      <c r="HD1305" s="45"/>
      <c r="HE1305" s="45"/>
      <c r="HF1305" s="45"/>
      <c r="HG1305" s="45"/>
      <c r="HH1305" s="45"/>
      <c r="HI1305" s="45"/>
      <c r="HJ1305" s="45"/>
      <c r="HK1305" s="45"/>
      <c r="HL1305" s="45"/>
      <c r="HM1305" s="45"/>
      <c r="HN1305" s="45"/>
      <c r="HO1305" s="45"/>
      <c r="HP1305" s="45"/>
      <c r="HQ1305" s="45"/>
      <c r="HR1305" s="45"/>
      <c r="HS1305" s="45"/>
      <c r="HT1305" s="45"/>
      <c r="HU1305" s="45"/>
      <c r="HV1305" s="45"/>
      <c r="HW1305" s="45"/>
      <c r="HX1305" s="45"/>
      <c r="HY1305" s="45"/>
      <c r="HZ1305" s="45"/>
      <c r="IA1305" s="45"/>
      <c r="IB1305" s="45"/>
      <c r="IC1305" s="45"/>
      <c r="ID1305" s="45"/>
      <c r="IE1305" s="45"/>
      <c r="IF1305" s="45"/>
      <c r="IG1305" s="45"/>
      <c r="IH1305" s="45"/>
      <c r="II1305" s="45"/>
      <c r="IJ1305" s="45"/>
      <c r="IK1305" s="45"/>
      <c r="IL1305" s="45"/>
      <c r="IM1305" s="45"/>
      <c r="IN1305" s="45"/>
      <c r="IO1305" s="45"/>
      <c r="IP1305" s="45"/>
      <c r="IQ1305" s="45"/>
    </row>
    <row r="1306" spans="1:251" s="59" customFormat="1">
      <c r="A1306" s="51"/>
      <c r="B1306" s="119"/>
      <c r="C1306" s="120"/>
      <c r="D1306" s="120"/>
      <c r="E1306" s="120"/>
      <c r="F1306" s="120"/>
      <c r="G1306" s="120"/>
      <c r="H1306" s="120"/>
      <c r="I1306" s="120"/>
      <c r="J1306" s="120"/>
      <c r="K1306" s="120"/>
      <c r="L1306" s="120"/>
      <c r="M1306" s="120"/>
      <c r="N1306" s="120"/>
      <c r="O1306" s="120"/>
      <c r="P1306" s="120"/>
      <c r="Q1306" s="120"/>
      <c r="R1306" s="120"/>
      <c r="S1306" s="120"/>
      <c r="T1306" s="120"/>
      <c r="U1306" s="120"/>
      <c r="V1306" s="120"/>
      <c r="W1306" s="120"/>
      <c r="X1306" s="120"/>
      <c r="Y1306" s="120"/>
      <c r="Z1306" s="121"/>
      <c r="AA1306" s="123"/>
      <c r="AB1306" s="120"/>
      <c r="AC1306" s="120"/>
      <c r="AD1306" s="120"/>
      <c r="AE1306" s="120"/>
      <c r="AF1306" s="120"/>
      <c r="AG1306" s="120"/>
      <c r="AH1306" s="120"/>
      <c r="AI1306" s="121"/>
      <c r="AJ1306" s="123"/>
      <c r="AK1306" s="120"/>
      <c r="AL1306" s="120"/>
      <c r="AM1306" s="120"/>
      <c r="AN1306" s="120"/>
      <c r="AO1306" s="120"/>
      <c r="AP1306" s="120"/>
      <c r="AQ1306" s="120"/>
      <c r="AR1306" s="121"/>
      <c r="AS1306" s="123"/>
      <c r="AT1306" s="120"/>
      <c r="AU1306" s="120"/>
      <c r="AV1306" s="120"/>
      <c r="AW1306" s="120"/>
      <c r="AX1306" s="125"/>
      <c r="AY1306" s="45"/>
      <c r="AZ1306" s="45"/>
      <c r="BA1306" s="45"/>
      <c r="BB1306" s="66"/>
      <c r="BC1306" s="67"/>
      <c r="BE1306" s="45"/>
      <c r="BF1306" s="45"/>
      <c r="BG1306" s="45"/>
      <c r="BH1306" s="45"/>
      <c r="BI1306" s="45"/>
      <c r="BJ1306" s="45"/>
      <c r="BK1306" s="45"/>
      <c r="BL1306" s="45"/>
      <c r="BM1306" s="45"/>
      <c r="BN1306" s="45"/>
      <c r="BO1306" s="45"/>
      <c r="BP1306" s="45"/>
      <c r="BQ1306" s="45"/>
      <c r="BR1306" s="45"/>
      <c r="BS1306" s="45"/>
      <c r="BT1306" s="45"/>
      <c r="BU1306" s="45"/>
      <c r="BV1306" s="45"/>
      <c r="BW1306" s="45"/>
      <c r="BX1306" s="45"/>
      <c r="BY1306" s="45"/>
      <c r="BZ1306" s="45"/>
      <c r="CA1306" s="45"/>
      <c r="CB1306" s="45"/>
      <c r="CC1306" s="45"/>
      <c r="CD1306" s="45"/>
      <c r="CE1306" s="45"/>
      <c r="CF1306" s="45"/>
      <c r="CG1306" s="45"/>
      <c r="CH1306" s="45"/>
      <c r="CI1306" s="45"/>
      <c r="CJ1306" s="45"/>
      <c r="CK1306" s="45"/>
      <c r="CL1306" s="45"/>
      <c r="CM1306" s="45"/>
      <c r="CN1306" s="45"/>
      <c r="CO1306" s="45"/>
      <c r="CP1306" s="45"/>
      <c r="CQ1306" s="45"/>
      <c r="CR1306" s="45"/>
      <c r="CS1306" s="45"/>
      <c r="CT1306" s="45"/>
      <c r="CU1306" s="45"/>
      <c r="CV1306" s="45"/>
      <c r="CW1306" s="45"/>
      <c r="CX1306" s="45"/>
      <c r="CY1306" s="45"/>
      <c r="CZ1306" s="45"/>
      <c r="DA1306" s="45"/>
      <c r="DB1306" s="45"/>
      <c r="DC1306" s="45"/>
      <c r="DD1306" s="45"/>
      <c r="DE1306" s="45"/>
      <c r="DF1306" s="45"/>
      <c r="DG1306" s="45"/>
      <c r="DH1306" s="45"/>
      <c r="DI1306" s="45"/>
      <c r="DJ1306" s="45"/>
      <c r="DK1306" s="45"/>
      <c r="DL1306" s="45"/>
      <c r="DM1306" s="45"/>
      <c r="DN1306" s="45"/>
      <c r="DO1306" s="45"/>
      <c r="DP1306" s="45"/>
      <c r="DQ1306" s="45"/>
      <c r="DR1306" s="45"/>
      <c r="DS1306" s="45"/>
      <c r="DT1306" s="45"/>
      <c r="DU1306" s="45"/>
      <c r="DV1306" s="45"/>
      <c r="DW1306" s="45"/>
      <c r="DX1306" s="45"/>
      <c r="DY1306" s="45"/>
      <c r="DZ1306" s="45"/>
      <c r="EA1306" s="45"/>
      <c r="EB1306" s="45"/>
      <c r="EC1306" s="45"/>
      <c r="ED1306" s="45"/>
      <c r="EE1306" s="45"/>
      <c r="EF1306" s="45"/>
      <c r="EG1306" s="45"/>
      <c r="EH1306" s="45"/>
      <c r="EI1306" s="45"/>
      <c r="EJ1306" s="45"/>
      <c r="EK1306" s="45"/>
      <c r="EL1306" s="45"/>
      <c r="EM1306" s="45"/>
      <c r="EN1306" s="45"/>
      <c r="EO1306" s="45"/>
      <c r="EP1306" s="45"/>
      <c r="EQ1306" s="45"/>
      <c r="ER1306" s="45"/>
      <c r="ES1306" s="45"/>
      <c r="ET1306" s="45"/>
      <c r="EU1306" s="45"/>
      <c r="EV1306" s="45"/>
      <c r="EW1306" s="45"/>
      <c r="EX1306" s="45"/>
      <c r="EY1306" s="45"/>
      <c r="EZ1306" s="45"/>
      <c r="FA1306" s="45"/>
      <c r="FB1306" s="45"/>
      <c r="FC1306" s="45"/>
      <c r="FD1306" s="45"/>
      <c r="FE1306" s="45"/>
      <c r="FF1306" s="45"/>
      <c r="FG1306" s="45"/>
      <c r="FH1306" s="45"/>
      <c r="FI1306" s="45"/>
      <c r="FJ1306" s="45"/>
      <c r="FK1306" s="45"/>
      <c r="FL1306" s="45"/>
      <c r="FM1306" s="45"/>
      <c r="FN1306" s="45"/>
      <c r="FO1306" s="45"/>
      <c r="FP1306" s="45"/>
      <c r="FQ1306" s="45"/>
      <c r="FR1306" s="45"/>
      <c r="FS1306" s="45"/>
      <c r="FT1306" s="45"/>
      <c r="FU1306" s="45"/>
      <c r="FV1306" s="45"/>
      <c r="FW1306" s="45"/>
      <c r="FX1306" s="45"/>
      <c r="FY1306" s="45"/>
      <c r="FZ1306" s="45"/>
      <c r="GA1306" s="45"/>
      <c r="GB1306" s="45"/>
      <c r="GC1306" s="45"/>
      <c r="GD1306" s="45"/>
      <c r="GE1306" s="45"/>
      <c r="GF1306" s="45"/>
      <c r="GG1306" s="45"/>
      <c r="GH1306" s="45"/>
      <c r="GI1306" s="45"/>
      <c r="GJ1306" s="45"/>
      <c r="GK1306" s="45"/>
      <c r="GL1306" s="45"/>
      <c r="GM1306" s="45"/>
      <c r="GN1306" s="45"/>
      <c r="GO1306" s="45"/>
      <c r="GP1306" s="45"/>
      <c r="GQ1306" s="45"/>
      <c r="GR1306" s="45"/>
      <c r="GS1306" s="45"/>
      <c r="GT1306" s="45"/>
      <c r="GU1306" s="45"/>
      <c r="GV1306" s="45"/>
      <c r="GW1306" s="45"/>
      <c r="GX1306" s="45"/>
      <c r="GY1306" s="45"/>
      <c r="GZ1306" s="45"/>
      <c r="HA1306" s="45"/>
      <c r="HB1306" s="45"/>
      <c r="HC1306" s="45"/>
      <c r="HD1306" s="45"/>
      <c r="HE1306" s="45"/>
      <c r="HF1306" s="45"/>
      <c r="HG1306" s="45"/>
      <c r="HH1306" s="45"/>
      <c r="HI1306" s="45"/>
      <c r="HJ1306" s="45"/>
      <c r="HK1306" s="45"/>
      <c r="HL1306" s="45"/>
      <c r="HM1306" s="45"/>
      <c r="HN1306" s="45"/>
      <c r="HO1306" s="45"/>
      <c r="HP1306" s="45"/>
      <c r="HQ1306" s="45"/>
      <c r="HR1306" s="45"/>
      <c r="HS1306" s="45"/>
      <c r="HT1306" s="45"/>
      <c r="HU1306" s="45"/>
      <c r="HV1306" s="45"/>
      <c r="HW1306" s="45"/>
      <c r="HX1306" s="45"/>
      <c r="HY1306" s="45"/>
      <c r="HZ1306" s="45"/>
      <c r="IA1306" s="45"/>
      <c r="IB1306" s="45"/>
      <c r="IC1306" s="45"/>
      <c r="ID1306" s="45"/>
      <c r="IE1306" s="45"/>
      <c r="IF1306" s="45"/>
      <c r="IG1306" s="45"/>
      <c r="IH1306" s="45"/>
      <c r="II1306" s="45"/>
      <c r="IJ1306" s="45"/>
      <c r="IK1306" s="45"/>
      <c r="IL1306" s="45"/>
      <c r="IM1306" s="45"/>
      <c r="IN1306" s="45"/>
      <c r="IO1306" s="45"/>
      <c r="IP1306" s="45"/>
      <c r="IQ1306" s="45"/>
    </row>
    <row r="1307" spans="1:251" s="59" customFormat="1" ht="18.75" customHeight="1">
      <c r="A1307" s="51"/>
      <c r="B1307" s="68"/>
      <c r="C1307" s="126" t="s">
        <v>306</v>
      </c>
      <c r="D1307" s="127"/>
      <c r="E1307" s="127"/>
      <c r="F1307" s="127"/>
      <c r="G1307" s="127"/>
      <c r="H1307" s="127"/>
      <c r="I1307" s="127"/>
      <c r="J1307" s="127"/>
      <c r="K1307" s="127"/>
      <c r="L1307" s="127"/>
      <c r="M1307" s="127"/>
      <c r="N1307" s="127"/>
      <c r="O1307" s="127"/>
      <c r="P1307" s="127"/>
      <c r="Q1307" s="127"/>
      <c r="R1307" s="127"/>
      <c r="S1307" s="127"/>
      <c r="T1307" s="127"/>
      <c r="U1307" s="127"/>
      <c r="V1307" s="127"/>
      <c r="W1307" s="127"/>
      <c r="X1307" s="127"/>
      <c r="Y1307" s="127"/>
      <c r="Z1307" s="128"/>
      <c r="AA1307" s="129">
        <v>15000</v>
      </c>
      <c r="AB1307" s="130"/>
      <c r="AC1307" s="130"/>
      <c r="AD1307" s="130"/>
      <c r="AE1307" s="130"/>
      <c r="AF1307" s="130"/>
      <c r="AG1307" s="130"/>
      <c r="AH1307" s="130"/>
      <c r="AI1307" s="131"/>
      <c r="AJ1307" s="129">
        <v>15000</v>
      </c>
      <c r="AK1307" s="130"/>
      <c r="AL1307" s="130"/>
      <c r="AM1307" s="130"/>
      <c r="AN1307" s="130"/>
      <c r="AO1307" s="130"/>
      <c r="AP1307" s="130"/>
      <c r="AQ1307" s="130"/>
      <c r="AR1307" s="131"/>
      <c r="AS1307" s="132"/>
      <c r="AT1307" s="133"/>
      <c r="AU1307" s="133"/>
      <c r="AV1307" s="133"/>
      <c r="AW1307" s="133"/>
      <c r="AX1307" s="134"/>
      <c r="AY1307" s="45"/>
      <c r="AZ1307" s="45"/>
      <c r="BA1307" s="45"/>
      <c r="BB1307" s="45"/>
      <c r="BC1307" s="45"/>
      <c r="BD1307" s="45"/>
      <c r="BE1307" s="45"/>
      <c r="BF1307" s="45"/>
      <c r="BG1307" s="45"/>
      <c r="BH1307" s="45"/>
      <c r="BI1307" s="45"/>
      <c r="BJ1307" s="45"/>
      <c r="BK1307" s="45"/>
      <c r="BL1307" s="45"/>
      <c r="BM1307" s="45"/>
      <c r="BN1307" s="45"/>
      <c r="BO1307" s="45"/>
      <c r="BP1307" s="45"/>
      <c r="BQ1307" s="45"/>
      <c r="BR1307" s="45"/>
      <c r="BS1307" s="45"/>
      <c r="BT1307" s="45"/>
      <c r="BU1307" s="45"/>
      <c r="BV1307" s="45"/>
      <c r="BW1307" s="45"/>
      <c r="BX1307" s="45"/>
      <c r="BY1307" s="45"/>
      <c r="BZ1307" s="45"/>
      <c r="CA1307" s="45"/>
      <c r="CB1307" s="45"/>
      <c r="CC1307" s="45"/>
      <c r="CD1307" s="45"/>
      <c r="CE1307" s="45"/>
      <c r="CF1307" s="45"/>
      <c r="CG1307" s="45"/>
      <c r="CH1307" s="45"/>
      <c r="CI1307" s="45"/>
      <c r="CJ1307" s="45"/>
      <c r="CK1307" s="45"/>
      <c r="CL1307" s="45"/>
      <c r="CM1307" s="45"/>
      <c r="CN1307" s="45"/>
      <c r="CO1307" s="45"/>
      <c r="CP1307" s="45"/>
      <c r="CQ1307" s="45"/>
      <c r="CR1307" s="45"/>
      <c r="CS1307" s="45"/>
      <c r="CT1307" s="45"/>
      <c r="CU1307" s="45"/>
      <c r="CV1307" s="45"/>
      <c r="CW1307" s="45"/>
      <c r="CX1307" s="45"/>
      <c r="CY1307" s="45"/>
      <c r="CZ1307" s="45"/>
      <c r="DA1307" s="45"/>
      <c r="DB1307" s="45"/>
      <c r="DC1307" s="45"/>
      <c r="DD1307" s="45"/>
      <c r="DE1307" s="45"/>
      <c r="DF1307" s="45"/>
      <c r="DG1307" s="45"/>
      <c r="DH1307" s="45"/>
      <c r="DI1307" s="45"/>
      <c r="DJ1307" s="45"/>
      <c r="DK1307" s="45"/>
      <c r="DL1307" s="45"/>
      <c r="DM1307" s="45"/>
      <c r="DN1307" s="45"/>
      <c r="DO1307" s="45"/>
      <c r="DP1307" s="45"/>
      <c r="DQ1307" s="45"/>
      <c r="DR1307" s="45"/>
      <c r="DS1307" s="45"/>
      <c r="DT1307" s="45"/>
      <c r="DU1307" s="45"/>
      <c r="DV1307" s="45"/>
      <c r="DW1307" s="45"/>
      <c r="DX1307" s="45"/>
      <c r="DY1307" s="45"/>
      <c r="DZ1307" s="45"/>
      <c r="EA1307" s="45"/>
      <c r="EB1307" s="45"/>
      <c r="EC1307" s="45"/>
      <c r="ED1307" s="45"/>
      <c r="EE1307" s="45"/>
      <c r="EF1307" s="45"/>
      <c r="EG1307" s="45"/>
      <c r="EH1307" s="45"/>
      <c r="EI1307" s="45"/>
      <c r="EJ1307" s="45"/>
      <c r="EK1307" s="45"/>
      <c r="EL1307" s="45"/>
      <c r="EM1307" s="45"/>
      <c r="EN1307" s="45"/>
      <c r="EO1307" s="45"/>
      <c r="EP1307" s="45"/>
      <c r="EQ1307" s="45"/>
      <c r="ER1307" s="45"/>
      <c r="ES1307" s="45"/>
      <c r="ET1307" s="45"/>
      <c r="EU1307" s="45"/>
      <c r="EV1307" s="45"/>
      <c r="EW1307" s="45"/>
      <c r="EX1307" s="45"/>
      <c r="EY1307" s="45"/>
      <c r="EZ1307" s="45"/>
      <c r="FA1307" s="45"/>
      <c r="FB1307" s="45"/>
      <c r="FC1307" s="45"/>
      <c r="FD1307" s="45"/>
      <c r="FE1307" s="45"/>
      <c r="FF1307" s="45"/>
      <c r="FG1307" s="45"/>
      <c r="FH1307" s="45"/>
      <c r="FI1307" s="45"/>
      <c r="FJ1307" s="45"/>
      <c r="FK1307" s="45"/>
      <c r="FL1307" s="45"/>
      <c r="FM1307" s="45"/>
      <c r="FN1307" s="45"/>
      <c r="FO1307" s="45"/>
      <c r="FP1307" s="45"/>
      <c r="FQ1307" s="45"/>
      <c r="FR1307" s="45"/>
      <c r="FS1307" s="45"/>
      <c r="FT1307" s="45"/>
      <c r="FU1307" s="45"/>
      <c r="FV1307" s="45"/>
      <c r="FW1307" s="45"/>
      <c r="FX1307" s="45"/>
      <c r="FY1307" s="45"/>
      <c r="FZ1307" s="45"/>
      <c r="GA1307" s="45"/>
      <c r="GB1307" s="45"/>
      <c r="GC1307" s="45"/>
      <c r="GD1307" s="45"/>
      <c r="GE1307" s="45"/>
      <c r="GF1307" s="45"/>
      <c r="GG1307" s="45"/>
      <c r="GH1307" s="45"/>
      <c r="GI1307" s="45"/>
      <c r="GJ1307" s="45"/>
      <c r="GK1307" s="45"/>
      <c r="GL1307" s="45"/>
      <c r="GM1307" s="45"/>
      <c r="GN1307" s="45"/>
      <c r="GO1307" s="45"/>
      <c r="GP1307" s="45"/>
      <c r="GQ1307" s="45"/>
      <c r="GR1307" s="45"/>
      <c r="GS1307" s="45"/>
      <c r="GT1307" s="45"/>
      <c r="GU1307" s="45"/>
      <c r="GV1307" s="45"/>
      <c r="GW1307" s="45"/>
      <c r="GX1307" s="45"/>
      <c r="GY1307" s="45"/>
      <c r="GZ1307" s="45"/>
      <c r="HA1307" s="45"/>
      <c r="HB1307" s="45"/>
      <c r="HC1307" s="45"/>
      <c r="HD1307" s="45"/>
      <c r="HE1307" s="45"/>
      <c r="HF1307" s="45"/>
      <c r="HG1307" s="45"/>
      <c r="HH1307" s="45"/>
      <c r="HI1307" s="45"/>
      <c r="HJ1307" s="45"/>
      <c r="HK1307" s="45"/>
      <c r="HL1307" s="45"/>
      <c r="HM1307" s="45"/>
      <c r="HN1307" s="45"/>
      <c r="HO1307" s="45"/>
      <c r="HP1307" s="45"/>
      <c r="HQ1307" s="45"/>
      <c r="HR1307" s="45"/>
      <c r="HS1307" s="45"/>
      <c r="HT1307" s="45"/>
      <c r="HU1307" s="45"/>
      <c r="HV1307" s="45"/>
      <c r="HW1307" s="45"/>
      <c r="HX1307" s="45"/>
      <c r="HY1307" s="45"/>
      <c r="HZ1307" s="45"/>
      <c r="IA1307" s="45"/>
      <c r="IB1307" s="45"/>
      <c r="IC1307" s="45"/>
      <c r="ID1307" s="45"/>
      <c r="IE1307" s="45"/>
      <c r="IF1307" s="45"/>
      <c r="IG1307" s="45"/>
      <c r="IH1307" s="45"/>
      <c r="II1307" s="45"/>
      <c r="IJ1307" s="45"/>
      <c r="IK1307" s="45"/>
      <c r="IL1307" s="45"/>
      <c r="IM1307" s="45"/>
      <c r="IN1307" s="45"/>
      <c r="IO1307" s="45"/>
      <c r="IP1307" s="45"/>
      <c r="IQ1307" s="45"/>
    </row>
    <row r="1308" spans="1:251" s="59" customFormat="1" ht="18.75" customHeight="1">
      <c r="A1308" s="51"/>
      <c r="B1308" s="68"/>
      <c r="C1308" s="126" t="s">
        <v>307</v>
      </c>
      <c r="D1308" s="127"/>
      <c r="E1308" s="127"/>
      <c r="F1308" s="127"/>
      <c r="G1308" s="127"/>
      <c r="H1308" s="127"/>
      <c r="I1308" s="127"/>
      <c r="J1308" s="127"/>
      <c r="K1308" s="127"/>
      <c r="L1308" s="127"/>
      <c r="M1308" s="127"/>
      <c r="N1308" s="127"/>
      <c r="O1308" s="127"/>
      <c r="P1308" s="127"/>
      <c r="Q1308" s="127"/>
      <c r="R1308" s="127"/>
      <c r="S1308" s="127"/>
      <c r="T1308" s="127"/>
      <c r="U1308" s="127"/>
      <c r="V1308" s="127"/>
      <c r="W1308" s="127"/>
      <c r="X1308" s="127"/>
      <c r="Y1308" s="127"/>
      <c r="Z1308" s="128"/>
      <c r="AA1308" s="129">
        <v>1403</v>
      </c>
      <c r="AB1308" s="130"/>
      <c r="AC1308" s="130"/>
      <c r="AD1308" s="130"/>
      <c r="AE1308" s="130"/>
      <c r="AF1308" s="130"/>
      <c r="AG1308" s="130"/>
      <c r="AH1308" s="130"/>
      <c r="AI1308" s="131"/>
      <c r="AJ1308" s="129">
        <v>1216</v>
      </c>
      <c r="AK1308" s="130"/>
      <c r="AL1308" s="130"/>
      <c r="AM1308" s="130"/>
      <c r="AN1308" s="130"/>
      <c r="AO1308" s="130"/>
      <c r="AP1308" s="130"/>
      <c r="AQ1308" s="130"/>
      <c r="AR1308" s="131"/>
      <c r="AS1308" s="132"/>
      <c r="AT1308" s="133"/>
      <c r="AU1308" s="133"/>
      <c r="AV1308" s="133"/>
      <c r="AW1308" s="133"/>
      <c r="AX1308" s="134"/>
      <c r="AY1308" s="45"/>
      <c r="AZ1308" s="45"/>
      <c r="BA1308" s="45"/>
      <c r="BB1308" s="45"/>
      <c r="BC1308" s="45"/>
      <c r="BD1308" s="45"/>
      <c r="BE1308" s="45"/>
      <c r="BF1308" s="45"/>
      <c r="BG1308" s="45"/>
      <c r="BH1308" s="45"/>
      <c r="BI1308" s="45"/>
      <c r="BJ1308" s="45"/>
      <c r="BK1308" s="45"/>
      <c r="BL1308" s="45"/>
      <c r="BM1308" s="45"/>
      <c r="BN1308" s="45"/>
      <c r="BO1308" s="45"/>
      <c r="BP1308" s="45"/>
      <c r="BQ1308" s="45"/>
      <c r="BR1308" s="45"/>
      <c r="BS1308" s="45"/>
      <c r="BT1308" s="45"/>
      <c r="BU1308" s="45"/>
      <c r="BV1308" s="45"/>
      <c r="BW1308" s="45"/>
      <c r="BX1308" s="45"/>
      <c r="BY1308" s="45"/>
      <c r="BZ1308" s="45"/>
      <c r="CA1308" s="45"/>
      <c r="CB1308" s="45"/>
      <c r="CC1308" s="45"/>
      <c r="CD1308" s="45"/>
      <c r="CE1308" s="45"/>
      <c r="CF1308" s="45"/>
      <c r="CG1308" s="45"/>
      <c r="CH1308" s="45"/>
      <c r="CI1308" s="45"/>
      <c r="CJ1308" s="45"/>
      <c r="CK1308" s="45"/>
      <c r="CL1308" s="45"/>
      <c r="CM1308" s="45"/>
      <c r="CN1308" s="45"/>
      <c r="CO1308" s="45"/>
      <c r="CP1308" s="45"/>
      <c r="CQ1308" s="45"/>
      <c r="CR1308" s="45"/>
      <c r="CS1308" s="45"/>
      <c r="CT1308" s="45"/>
      <c r="CU1308" s="45"/>
      <c r="CV1308" s="45"/>
      <c r="CW1308" s="45"/>
      <c r="CX1308" s="45"/>
      <c r="CY1308" s="45"/>
      <c r="CZ1308" s="45"/>
      <c r="DA1308" s="45"/>
      <c r="DB1308" s="45"/>
      <c r="DC1308" s="45"/>
      <c r="DD1308" s="45"/>
      <c r="DE1308" s="45"/>
      <c r="DF1308" s="45"/>
      <c r="DG1308" s="45"/>
      <c r="DH1308" s="45"/>
      <c r="DI1308" s="45"/>
      <c r="DJ1308" s="45"/>
      <c r="DK1308" s="45"/>
      <c r="DL1308" s="45"/>
      <c r="DM1308" s="45"/>
      <c r="DN1308" s="45"/>
      <c r="DO1308" s="45"/>
      <c r="DP1308" s="45"/>
      <c r="DQ1308" s="45"/>
      <c r="DR1308" s="45"/>
      <c r="DS1308" s="45"/>
      <c r="DT1308" s="45"/>
      <c r="DU1308" s="45"/>
      <c r="DV1308" s="45"/>
      <c r="DW1308" s="45"/>
      <c r="DX1308" s="45"/>
      <c r="DY1308" s="45"/>
      <c r="DZ1308" s="45"/>
      <c r="EA1308" s="45"/>
      <c r="EB1308" s="45"/>
      <c r="EC1308" s="45"/>
      <c r="ED1308" s="45"/>
      <c r="EE1308" s="45"/>
      <c r="EF1308" s="45"/>
      <c r="EG1308" s="45"/>
      <c r="EH1308" s="45"/>
      <c r="EI1308" s="45"/>
      <c r="EJ1308" s="45"/>
      <c r="EK1308" s="45"/>
      <c r="EL1308" s="45"/>
      <c r="EM1308" s="45"/>
      <c r="EN1308" s="45"/>
      <c r="EO1308" s="45"/>
      <c r="EP1308" s="45"/>
      <c r="EQ1308" s="45"/>
      <c r="ER1308" s="45"/>
      <c r="ES1308" s="45"/>
      <c r="ET1308" s="45"/>
      <c r="EU1308" s="45"/>
      <c r="EV1308" s="45"/>
      <c r="EW1308" s="45"/>
      <c r="EX1308" s="45"/>
      <c r="EY1308" s="45"/>
      <c r="EZ1308" s="45"/>
      <c r="FA1308" s="45"/>
      <c r="FB1308" s="45"/>
      <c r="FC1308" s="45"/>
      <c r="FD1308" s="45"/>
      <c r="FE1308" s="45"/>
      <c r="FF1308" s="45"/>
      <c r="FG1308" s="45"/>
      <c r="FH1308" s="45"/>
      <c r="FI1308" s="45"/>
      <c r="FJ1308" s="45"/>
      <c r="FK1308" s="45"/>
      <c r="FL1308" s="45"/>
      <c r="FM1308" s="45"/>
      <c r="FN1308" s="45"/>
      <c r="FO1308" s="45"/>
      <c r="FP1308" s="45"/>
      <c r="FQ1308" s="45"/>
      <c r="FR1308" s="45"/>
      <c r="FS1308" s="45"/>
      <c r="FT1308" s="45"/>
      <c r="FU1308" s="45"/>
      <c r="FV1308" s="45"/>
      <c r="FW1308" s="45"/>
      <c r="FX1308" s="45"/>
      <c r="FY1308" s="45"/>
      <c r="FZ1308" s="45"/>
      <c r="GA1308" s="45"/>
      <c r="GB1308" s="45"/>
      <c r="GC1308" s="45"/>
      <c r="GD1308" s="45"/>
      <c r="GE1308" s="45"/>
      <c r="GF1308" s="45"/>
      <c r="GG1308" s="45"/>
      <c r="GH1308" s="45"/>
      <c r="GI1308" s="45"/>
      <c r="GJ1308" s="45"/>
      <c r="GK1308" s="45"/>
      <c r="GL1308" s="45"/>
      <c r="GM1308" s="45"/>
      <c r="GN1308" s="45"/>
      <c r="GO1308" s="45"/>
      <c r="GP1308" s="45"/>
      <c r="GQ1308" s="45"/>
      <c r="GR1308" s="45"/>
      <c r="GS1308" s="45"/>
      <c r="GT1308" s="45"/>
      <c r="GU1308" s="45"/>
      <c r="GV1308" s="45"/>
      <c r="GW1308" s="45"/>
      <c r="GX1308" s="45"/>
      <c r="GY1308" s="45"/>
      <c r="GZ1308" s="45"/>
      <c r="HA1308" s="45"/>
      <c r="HB1308" s="45"/>
      <c r="HC1308" s="45"/>
      <c r="HD1308" s="45"/>
      <c r="HE1308" s="45"/>
      <c r="HF1308" s="45"/>
      <c r="HG1308" s="45"/>
      <c r="HH1308" s="45"/>
      <c r="HI1308" s="45"/>
      <c r="HJ1308" s="45"/>
      <c r="HK1308" s="45"/>
      <c r="HL1308" s="45"/>
      <c r="HM1308" s="45"/>
      <c r="HN1308" s="45"/>
      <c r="HO1308" s="45"/>
      <c r="HP1308" s="45"/>
      <c r="HQ1308" s="45"/>
      <c r="HR1308" s="45"/>
      <c r="HS1308" s="45"/>
      <c r="HT1308" s="45"/>
      <c r="HU1308" s="45"/>
      <c r="HV1308" s="45"/>
      <c r="HW1308" s="45"/>
      <c r="HX1308" s="45"/>
      <c r="HY1308" s="45"/>
      <c r="HZ1308" s="45"/>
      <c r="IA1308" s="45"/>
      <c r="IB1308" s="45"/>
      <c r="IC1308" s="45"/>
      <c r="ID1308" s="45"/>
      <c r="IE1308" s="45"/>
      <c r="IF1308" s="45"/>
      <c r="IG1308" s="45"/>
      <c r="IH1308" s="45"/>
      <c r="II1308" s="45"/>
      <c r="IJ1308" s="45"/>
      <c r="IK1308" s="45"/>
      <c r="IL1308" s="45"/>
      <c r="IM1308" s="45"/>
      <c r="IN1308" s="45"/>
      <c r="IO1308" s="45"/>
      <c r="IP1308" s="45"/>
      <c r="IQ1308" s="45"/>
    </row>
    <row r="1309" spans="1:251" s="59" customFormat="1" ht="18.75" customHeight="1">
      <c r="A1309" s="51"/>
      <c r="B1309" s="68"/>
      <c r="C1309" s="126" t="s">
        <v>118</v>
      </c>
      <c r="D1309" s="127"/>
      <c r="E1309" s="127"/>
      <c r="F1309" s="127"/>
      <c r="G1309" s="127"/>
      <c r="H1309" s="127"/>
      <c r="I1309" s="127"/>
      <c r="J1309" s="127"/>
      <c r="K1309" s="127"/>
      <c r="L1309" s="127"/>
      <c r="M1309" s="127"/>
      <c r="N1309" s="127"/>
      <c r="O1309" s="127"/>
      <c r="P1309" s="127"/>
      <c r="Q1309" s="127"/>
      <c r="R1309" s="127"/>
      <c r="S1309" s="127"/>
      <c r="T1309" s="127"/>
      <c r="U1309" s="127"/>
      <c r="V1309" s="127"/>
      <c r="W1309" s="127"/>
      <c r="X1309" s="127"/>
      <c r="Y1309" s="127"/>
      <c r="Z1309" s="128"/>
      <c r="AA1309" s="129">
        <v>1174</v>
      </c>
      <c r="AB1309" s="130"/>
      <c r="AC1309" s="130"/>
      <c r="AD1309" s="130"/>
      <c r="AE1309" s="130"/>
      <c r="AF1309" s="130"/>
      <c r="AG1309" s="130"/>
      <c r="AH1309" s="130"/>
      <c r="AI1309" s="131"/>
      <c r="AJ1309" s="129">
        <v>1149</v>
      </c>
      <c r="AK1309" s="130"/>
      <c r="AL1309" s="130"/>
      <c r="AM1309" s="130"/>
      <c r="AN1309" s="130"/>
      <c r="AO1309" s="130"/>
      <c r="AP1309" s="130"/>
      <c r="AQ1309" s="130"/>
      <c r="AR1309" s="131"/>
      <c r="AS1309" s="132"/>
      <c r="AT1309" s="133"/>
      <c r="AU1309" s="133"/>
      <c r="AV1309" s="133"/>
      <c r="AW1309" s="133"/>
      <c r="AX1309" s="134"/>
      <c r="AY1309" s="45"/>
      <c r="AZ1309" s="45"/>
      <c r="BA1309" s="45"/>
      <c r="BB1309" s="45"/>
      <c r="BC1309" s="45"/>
      <c r="BD1309" s="45"/>
      <c r="BE1309" s="45"/>
      <c r="BF1309" s="45"/>
      <c r="BG1309" s="45"/>
      <c r="BH1309" s="45"/>
      <c r="BI1309" s="45"/>
      <c r="BJ1309" s="45"/>
      <c r="BK1309" s="45"/>
      <c r="BL1309" s="45"/>
      <c r="BM1309" s="45"/>
      <c r="BN1309" s="45"/>
      <c r="BO1309" s="45"/>
      <c r="BP1309" s="45"/>
      <c r="BQ1309" s="45"/>
      <c r="BR1309" s="45"/>
      <c r="BS1309" s="45"/>
      <c r="BT1309" s="45"/>
      <c r="BU1309" s="45"/>
      <c r="BV1309" s="45"/>
      <c r="BW1309" s="45"/>
      <c r="BX1309" s="45"/>
      <c r="BY1309" s="45"/>
      <c r="BZ1309" s="45"/>
      <c r="CA1309" s="45"/>
      <c r="CB1309" s="45"/>
      <c r="CC1309" s="45"/>
      <c r="CD1309" s="45"/>
      <c r="CE1309" s="45"/>
      <c r="CF1309" s="45"/>
      <c r="CG1309" s="45"/>
      <c r="CH1309" s="45"/>
      <c r="CI1309" s="45"/>
      <c r="CJ1309" s="45"/>
      <c r="CK1309" s="45"/>
      <c r="CL1309" s="45"/>
      <c r="CM1309" s="45"/>
      <c r="CN1309" s="45"/>
      <c r="CO1309" s="45"/>
      <c r="CP1309" s="45"/>
      <c r="CQ1309" s="45"/>
      <c r="CR1309" s="45"/>
      <c r="CS1309" s="45"/>
      <c r="CT1309" s="45"/>
      <c r="CU1309" s="45"/>
      <c r="CV1309" s="45"/>
      <c r="CW1309" s="45"/>
      <c r="CX1309" s="45"/>
      <c r="CY1309" s="45"/>
      <c r="CZ1309" s="45"/>
      <c r="DA1309" s="45"/>
      <c r="DB1309" s="45"/>
      <c r="DC1309" s="45"/>
      <c r="DD1309" s="45"/>
      <c r="DE1309" s="45"/>
      <c r="DF1309" s="45"/>
      <c r="DG1309" s="45"/>
      <c r="DH1309" s="45"/>
      <c r="DI1309" s="45"/>
      <c r="DJ1309" s="45"/>
      <c r="DK1309" s="45"/>
      <c r="DL1309" s="45"/>
      <c r="DM1309" s="45"/>
      <c r="DN1309" s="45"/>
      <c r="DO1309" s="45"/>
      <c r="DP1309" s="45"/>
      <c r="DQ1309" s="45"/>
      <c r="DR1309" s="45"/>
      <c r="DS1309" s="45"/>
      <c r="DT1309" s="45"/>
      <c r="DU1309" s="45"/>
      <c r="DV1309" s="45"/>
      <c r="DW1309" s="45"/>
      <c r="DX1309" s="45"/>
      <c r="DY1309" s="45"/>
      <c r="DZ1309" s="45"/>
      <c r="EA1309" s="45"/>
      <c r="EB1309" s="45"/>
      <c r="EC1309" s="45"/>
      <c r="ED1309" s="45"/>
      <c r="EE1309" s="45"/>
      <c r="EF1309" s="45"/>
      <c r="EG1309" s="45"/>
      <c r="EH1309" s="45"/>
      <c r="EI1309" s="45"/>
      <c r="EJ1309" s="45"/>
      <c r="EK1309" s="45"/>
      <c r="EL1309" s="45"/>
      <c r="EM1309" s="45"/>
      <c r="EN1309" s="45"/>
      <c r="EO1309" s="45"/>
      <c r="EP1309" s="45"/>
      <c r="EQ1309" s="45"/>
      <c r="ER1309" s="45"/>
      <c r="ES1309" s="45"/>
      <c r="ET1309" s="45"/>
      <c r="EU1309" s="45"/>
      <c r="EV1309" s="45"/>
      <c r="EW1309" s="45"/>
      <c r="EX1309" s="45"/>
      <c r="EY1309" s="45"/>
      <c r="EZ1309" s="45"/>
      <c r="FA1309" s="45"/>
      <c r="FB1309" s="45"/>
      <c r="FC1309" s="45"/>
      <c r="FD1309" s="45"/>
      <c r="FE1309" s="45"/>
      <c r="FF1309" s="45"/>
      <c r="FG1309" s="45"/>
      <c r="FH1309" s="45"/>
      <c r="FI1309" s="45"/>
      <c r="FJ1309" s="45"/>
      <c r="FK1309" s="45"/>
      <c r="FL1309" s="45"/>
      <c r="FM1309" s="45"/>
      <c r="FN1309" s="45"/>
      <c r="FO1309" s="45"/>
      <c r="FP1309" s="45"/>
      <c r="FQ1309" s="45"/>
      <c r="FR1309" s="45"/>
      <c r="FS1309" s="45"/>
      <c r="FT1309" s="45"/>
      <c r="FU1309" s="45"/>
      <c r="FV1309" s="45"/>
      <c r="FW1309" s="45"/>
      <c r="FX1309" s="45"/>
      <c r="FY1309" s="45"/>
      <c r="FZ1309" s="45"/>
      <c r="GA1309" s="45"/>
      <c r="GB1309" s="45"/>
      <c r="GC1309" s="45"/>
      <c r="GD1309" s="45"/>
      <c r="GE1309" s="45"/>
      <c r="GF1309" s="45"/>
      <c r="GG1309" s="45"/>
      <c r="GH1309" s="45"/>
      <c r="GI1309" s="45"/>
      <c r="GJ1309" s="45"/>
      <c r="GK1309" s="45"/>
      <c r="GL1309" s="45"/>
      <c r="GM1309" s="45"/>
      <c r="GN1309" s="45"/>
      <c r="GO1309" s="45"/>
      <c r="GP1309" s="45"/>
      <c r="GQ1309" s="45"/>
      <c r="GR1309" s="45"/>
      <c r="GS1309" s="45"/>
      <c r="GT1309" s="45"/>
      <c r="GU1309" s="45"/>
      <c r="GV1309" s="45"/>
      <c r="GW1309" s="45"/>
      <c r="GX1309" s="45"/>
      <c r="GY1309" s="45"/>
      <c r="GZ1309" s="45"/>
      <c r="HA1309" s="45"/>
      <c r="HB1309" s="45"/>
      <c r="HC1309" s="45"/>
      <c r="HD1309" s="45"/>
      <c r="HE1309" s="45"/>
      <c r="HF1309" s="45"/>
      <c r="HG1309" s="45"/>
      <c r="HH1309" s="45"/>
      <c r="HI1309" s="45"/>
      <c r="HJ1309" s="45"/>
      <c r="HK1309" s="45"/>
      <c r="HL1309" s="45"/>
      <c r="HM1309" s="45"/>
      <c r="HN1309" s="45"/>
      <c r="HO1309" s="45"/>
      <c r="HP1309" s="45"/>
      <c r="HQ1309" s="45"/>
      <c r="HR1309" s="45"/>
      <c r="HS1309" s="45"/>
      <c r="HT1309" s="45"/>
      <c r="HU1309" s="45"/>
      <c r="HV1309" s="45"/>
      <c r="HW1309" s="45"/>
      <c r="HX1309" s="45"/>
      <c r="HY1309" s="45"/>
      <c r="HZ1309" s="45"/>
      <c r="IA1309" s="45"/>
      <c r="IB1309" s="45"/>
      <c r="IC1309" s="45"/>
      <c r="ID1309" s="45"/>
      <c r="IE1309" s="45"/>
      <c r="IF1309" s="45"/>
      <c r="IG1309" s="45"/>
      <c r="IH1309" s="45"/>
      <c r="II1309" s="45"/>
      <c r="IJ1309" s="45"/>
      <c r="IK1309" s="45"/>
      <c r="IL1309" s="45"/>
      <c r="IM1309" s="45"/>
      <c r="IN1309" s="45"/>
      <c r="IO1309" s="45"/>
      <c r="IP1309" s="45"/>
      <c r="IQ1309" s="45"/>
    </row>
    <row r="1310" spans="1:251" s="59" customFormat="1" ht="18.75" customHeight="1">
      <c r="A1310" s="51"/>
      <c r="B1310" s="68"/>
      <c r="C1310" s="126" t="s">
        <v>308</v>
      </c>
      <c r="D1310" s="127"/>
      <c r="E1310" s="127"/>
      <c r="F1310" s="127"/>
      <c r="G1310" s="127"/>
      <c r="H1310" s="127"/>
      <c r="I1310" s="127"/>
      <c r="J1310" s="127"/>
      <c r="K1310" s="127"/>
      <c r="L1310" s="127"/>
      <c r="M1310" s="127"/>
      <c r="N1310" s="127"/>
      <c r="O1310" s="127"/>
      <c r="P1310" s="127"/>
      <c r="Q1310" s="127"/>
      <c r="R1310" s="127"/>
      <c r="S1310" s="127"/>
      <c r="T1310" s="127"/>
      <c r="U1310" s="127"/>
      <c r="V1310" s="127"/>
      <c r="W1310" s="127"/>
      <c r="X1310" s="127"/>
      <c r="Y1310" s="127"/>
      <c r="Z1310" s="128"/>
      <c r="AA1310" s="129">
        <v>731</v>
      </c>
      <c r="AB1310" s="130"/>
      <c r="AC1310" s="130"/>
      <c r="AD1310" s="130"/>
      <c r="AE1310" s="130"/>
      <c r="AF1310" s="130"/>
      <c r="AG1310" s="130"/>
      <c r="AH1310" s="130"/>
      <c r="AI1310" s="131"/>
      <c r="AJ1310" s="129">
        <v>451</v>
      </c>
      <c r="AK1310" s="130"/>
      <c r="AL1310" s="130"/>
      <c r="AM1310" s="130"/>
      <c r="AN1310" s="130"/>
      <c r="AO1310" s="130"/>
      <c r="AP1310" s="130"/>
      <c r="AQ1310" s="130"/>
      <c r="AR1310" s="131"/>
      <c r="AS1310" s="132"/>
      <c r="AT1310" s="133"/>
      <c r="AU1310" s="133"/>
      <c r="AV1310" s="133"/>
      <c r="AW1310" s="133"/>
      <c r="AX1310" s="134"/>
      <c r="AY1310" s="45"/>
      <c r="AZ1310" s="45"/>
      <c r="BA1310" s="45"/>
      <c r="BB1310" s="45"/>
      <c r="BC1310" s="45"/>
      <c r="BD1310" s="45"/>
      <c r="BE1310" s="45"/>
      <c r="BF1310" s="45"/>
      <c r="BG1310" s="45"/>
      <c r="BH1310" s="45"/>
      <c r="BI1310" s="45"/>
      <c r="BJ1310" s="45"/>
      <c r="BK1310" s="45"/>
      <c r="BL1310" s="45"/>
      <c r="BM1310" s="45"/>
      <c r="BN1310" s="45"/>
      <c r="BO1310" s="45"/>
      <c r="BP1310" s="45"/>
      <c r="BQ1310" s="45"/>
      <c r="BR1310" s="45"/>
      <c r="BS1310" s="45"/>
      <c r="BT1310" s="45"/>
      <c r="BU1310" s="45"/>
      <c r="BV1310" s="45"/>
      <c r="BW1310" s="45"/>
      <c r="BX1310" s="45"/>
      <c r="BY1310" s="45"/>
      <c r="BZ1310" s="45"/>
      <c r="CA1310" s="45"/>
      <c r="CB1310" s="45"/>
      <c r="CC1310" s="45"/>
      <c r="CD1310" s="45"/>
      <c r="CE1310" s="45"/>
      <c r="CF1310" s="45"/>
      <c r="CG1310" s="45"/>
      <c r="CH1310" s="45"/>
      <c r="CI1310" s="45"/>
      <c r="CJ1310" s="45"/>
      <c r="CK1310" s="45"/>
      <c r="CL1310" s="45"/>
      <c r="CM1310" s="45"/>
      <c r="CN1310" s="45"/>
      <c r="CO1310" s="45"/>
      <c r="CP1310" s="45"/>
      <c r="CQ1310" s="45"/>
      <c r="CR1310" s="45"/>
      <c r="CS1310" s="45"/>
      <c r="CT1310" s="45"/>
      <c r="CU1310" s="45"/>
      <c r="CV1310" s="45"/>
      <c r="CW1310" s="45"/>
      <c r="CX1310" s="45"/>
      <c r="CY1310" s="45"/>
      <c r="CZ1310" s="45"/>
      <c r="DA1310" s="45"/>
      <c r="DB1310" s="45"/>
      <c r="DC1310" s="45"/>
      <c r="DD1310" s="45"/>
      <c r="DE1310" s="45"/>
      <c r="DF1310" s="45"/>
      <c r="DG1310" s="45"/>
      <c r="DH1310" s="45"/>
      <c r="DI1310" s="45"/>
      <c r="DJ1310" s="45"/>
      <c r="DK1310" s="45"/>
      <c r="DL1310" s="45"/>
      <c r="DM1310" s="45"/>
      <c r="DN1310" s="45"/>
      <c r="DO1310" s="45"/>
      <c r="DP1310" s="45"/>
      <c r="DQ1310" s="45"/>
      <c r="DR1310" s="45"/>
      <c r="DS1310" s="45"/>
      <c r="DT1310" s="45"/>
      <c r="DU1310" s="45"/>
      <c r="DV1310" s="45"/>
      <c r="DW1310" s="45"/>
      <c r="DX1310" s="45"/>
      <c r="DY1310" s="45"/>
      <c r="DZ1310" s="45"/>
      <c r="EA1310" s="45"/>
      <c r="EB1310" s="45"/>
      <c r="EC1310" s="45"/>
      <c r="ED1310" s="45"/>
      <c r="EE1310" s="45"/>
      <c r="EF1310" s="45"/>
      <c r="EG1310" s="45"/>
      <c r="EH1310" s="45"/>
      <c r="EI1310" s="45"/>
      <c r="EJ1310" s="45"/>
      <c r="EK1310" s="45"/>
      <c r="EL1310" s="45"/>
      <c r="EM1310" s="45"/>
      <c r="EN1310" s="45"/>
      <c r="EO1310" s="45"/>
      <c r="EP1310" s="45"/>
      <c r="EQ1310" s="45"/>
      <c r="ER1310" s="45"/>
      <c r="ES1310" s="45"/>
      <c r="ET1310" s="45"/>
      <c r="EU1310" s="45"/>
      <c r="EV1310" s="45"/>
      <c r="EW1310" s="45"/>
      <c r="EX1310" s="45"/>
      <c r="EY1310" s="45"/>
      <c r="EZ1310" s="45"/>
      <c r="FA1310" s="45"/>
      <c r="FB1310" s="45"/>
      <c r="FC1310" s="45"/>
      <c r="FD1310" s="45"/>
      <c r="FE1310" s="45"/>
      <c r="FF1310" s="45"/>
      <c r="FG1310" s="45"/>
      <c r="FH1310" s="45"/>
      <c r="FI1310" s="45"/>
      <c r="FJ1310" s="45"/>
      <c r="FK1310" s="45"/>
      <c r="FL1310" s="45"/>
      <c r="FM1310" s="45"/>
      <c r="FN1310" s="45"/>
      <c r="FO1310" s="45"/>
      <c r="FP1310" s="45"/>
      <c r="FQ1310" s="45"/>
      <c r="FR1310" s="45"/>
      <c r="FS1310" s="45"/>
      <c r="FT1310" s="45"/>
      <c r="FU1310" s="45"/>
      <c r="FV1310" s="45"/>
      <c r="FW1310" s="45"/>
      <c r="FX1310" s="45"/>
      <c r="FY1310" s="45"/>
      <c r="FZ1310" s="45"/>
      <c r="GA1310" s="45"/>
      <c r="GB1310" s="45"/>
      <c r="GC1310" s="45"/>
      <c r="GD1310" s="45"/>
      <c r="GE1310" s="45"/>
      <c r="GF1310" s="45"/>
      <c r="GG1310" s="45"/>
      <c r="GH1310" s="45"/>
      <c r="GI1310" s="45"/>
      <c r="GJ1310" s="45"/>
      <c r="GK1310" s="45"/>
      <c r="GL1310" s="45"/>
      <c r="GM1310" s="45"/>
      <c r="GN1310" s="45"/>
      <c r="GO1310" s="45"/>
      <c r="GP1310" s="45"/>
      <c r="GQ1310" s="45"/>
      <c r="GR1310" s="45"/>
      <c r="GS1310" s="45"/>
      <c r="GT1310" s="45"/>
      <c r="GU1310" s="45"/>
      <c r="GV1310" s="45"/>
      <c r="GW1310" s="45"/>
      <c r="GX1310" s="45"/>
      <c r="GY1310" s="45"/>
      <c r="GZ1310" s="45"/>
      <c r="HA1310" s="45"/>
      <c r="HB1310" s="45"/>
      <c r="HC1310" s="45"/>
      <c r="HD1310" s="45"/>
      <c r="HE1310" s="45"/>
      <c r="HF1310" s="45"/>
      <c r="HG1310" s="45"/>
      <c r="HH1310" s="45"/>
      <c r="HI1310" s="45"/>
      <c r="HJ1310" s="45"/>
      <c r="HK1310" s="45"/>
      <c r="HL1310" s="45"/>
      <c r="HM1310" s="45"/>
      <c r="HN1310" s="45"/>
      <c r="HO1310" s="45"/>
      <c r="HP1310" s="45"/>
      <c r="HQ1310" s="45"/>
      <c r="HR1310" s="45"/>
      <c r="HS1310" s="45"/>
      <c r="HT1310" s="45"/>
      <c r="HU1310" s="45"/>
      <c r="HV1310" s="45"/>
      <c r="HW1310" s="45"/>
      <c r="HX1310" s="45"/>
      <c r="HY1310" s="45"/>
      <c r="HZ1310" s="45"/>
      <c r="IA1310" s="45"/>
      <c r="IB1310" s="45"/>
      <c r="IC1310" s="45"/>
      <c r="ID1310" s="45"/>
      <c r="IE1310" s="45"/>
      <c r="IF1310" s="45"/>
      <c r="IG1310" s="45"/>
      <c r="IH1310" s="45"/>
      <c r="II1310" s="45"/>
      <c r="IJ1310" s="45"/>
      <c r="IK1310" s="45"/>
      <c r="IL1310" s="45"/>
      <c r="IM1310" s="45"/>
      <c r="IN1310" s="45"/>
      <c r="IO1310" s="45"/>
      <c r="IP1310" s="45"/>
      <c r="IQ1310" s="45"/>
    </row>
    <row r="1311" spans="1:251" s="59" customFormat="1" ht="18.75" customHeight="1" thickBot="1">
      <c r="A1311" s="60"/>
      <c r="B1311" s="135" t="s">
        <v>121</v>
      </c>
      <c r="C1311" s="136"/>
      <c r="D1311" s="136"/>
      <c r="E1311" s="136"/>
      <c r="F1311" s="136"/>
      <c r="G1311" s="136"/>
      <c r="H1311" s="136"/>
      <c r="I1311" s="136"/>
      <c r="J1311" s="136"/>
      <c r="K1311" s="136"/>
      <c r="L1311" s="136"/>
      <c r="M1311" s="136"/>
      <c r="N1311" s="136"/>
      <c r="O1311" s="136"/>
      <c r="P1311" s="136"/>
      <c r="Q1311" s="136"/>
      <c r="R1311" s="136"/>
      <c r="S1311" s="136"/>
      <c r="T1311" s="136"/>
      <c r="U1311" s="136"/>
      <c r="V1311" s="136"/>
      <c r="W1311" s="136"/>
      <c r="X1311" s="136"/>
      <c r="Y1311" s="136"/>
      <c r="Z1311" s="137"/>
      <c r="AA1311" s="138">
        <f>SUM($AA$1307:$AA$1310)</f>
        <v>18308</v>
      </c>
      <c r="AB1311" s="139"/>
      <c r="AC1311" s="139"/>
      <c r="AD1311" s="139"/>
      <c r="AE1311" s="139"/>
      <c r="AF1311" s="139"/>
      <c r="AG1311" s="139"/>
      <c r="AH1311" s="139"/>
      <c r="AI1311" s="140"/>
      <c r="AJ1311" s="138">
        <f>SUM($AJ$1307:$AJ$1310)</f>
        <v>17816</v>
      </c>
      <c r="AK1311" s="139"/>
      <c r="AL1311" s="139"/>
      <c r="AM1311" s="139"/>
      <c r="AN1311" s="139"/>
      <c r="AO1311" s="139"/>
      <c r="AP1311" s="139"/>
      <c r="AQ1311" s="139"/>
      <c r="AR1311" s="140"/>
      <c r="AS1311" s="141"/>
      <c r="AT1311" s="142"/>
      <c r="AU1311" s="142"/>
      <c r="AV1311" s="142"/>
      <c r="AW1311" s="142"/>
      <c r="AX1311" s="143"/>
      <c r="AY1311" s="45"/>
      <c r="AZ1311" s="45"/>
      <c r="BA1311" s="45"/>
      <c r="BB1311" s="45"/>
      <c r="BC1311" s="45"/>
      <c r="BD1311" s="45"/>
      <c r="BE1311" s="45"/>
      <c r="BF1311" s="45"/>
      <c r="BG1311" s="45"/>
      <c r="BH1311" s="45"/>
      <c r="BI1311" s="45"/>
      <c r="BJ1311" s="45"/>
      <c r="BK1311" s="45"/>
      <c r="BL1311" s="45"/>
      <c r="BM1311" s="45"/>
      <c r="BN1311" s="45"/>
      <c r="BO1311" s="45"/>
      <c r="BP1311" s="45"/>
      <c r="BQ1311" s="45"/>
      <c r="BR1311" s="45"/>
      <c r="BS1311" s="45"/>
      <c r="BT1311" s="45"/>
      <c r="BU1311" s="45"/>
      <c r="BV1311" s="45"/>
      <c r="BW1311" s="45"/>
      <c r="BX1311" s="45"/>
      <c r="BY1311" s="45"/>
      <c r="BZ1311" s="45"/>
      <c r="CA1311" s="45"/>
      <c r="CB1311" s="45"/>
      <c r="CC1311" s="45"/>
      <c r="CD1311" s="45"/>
      <c r="CE1311" s="45"/>
      <c r="CF1311" s="45"/>
      <c r="CG1311" s="45"/>
      <c r="CH1311" s="45"/>
      <c r="CI1311" s="45"/>
      <c r="CJ1311" s="45"/>
      <c r="CK1311" s="45"/>
      <c r="CL1311" s="45"/>
      <c r="CM1311" s="45"/>
      <c r="CN1311" s="45"/>
      <c r="CO1311" s="45"/>
      <c r="CP1311" s="45"/>
      <c r="CQ1311" s="45"/>
      <c r="CR1311" s="45"/>
      <c r="CS1311" s="45"/>
      <c r="CT1311" s="45"/>
      <c r="CU1311" s="45"/>
      <c r="CV1311" s="45"/>
      <c r="CW1311" s="45"/>
      <c r="CX1311" s="45"/>
      <c r="CY1311" s="45"/>
      <c r="CZ1311" s="45"/>
      <c r="DA1311" s="45"/>
      <c r="DB1311" s="45"/>
      <c r="DC1311" s="45"/>
      <c r="DD1311" s="45"/>
      <c r="DE1311" s="45"/>
      <c r="DF1311" s="45"/>
      <c r="DG1311" s="45"/>
      <c r="DH1311" s="45"/>
      <c r="DI1311" s="45"/>
      <c r="DJ1311" s="45"/>
      <c r="DK1311" s="45"/>
      <c r="DL1311" s="45"/>
      <c r="DM1311" s="45"/>
      <c r="DN1311" s="45"/>
      <c r="DO1311" s="45"/>
      <c r="DP1311" s="45"/>
      <c r="DQ1311" s="45"/>
      <c r="DR1311" s="45"/>
      <c r="DS1311" s="45"/>
      <c r="DT1311" s="45"/>
      <c r="DU1311" s="45"/>
      <c r="DV1311" s="45"/>
      <c r="DW1311" s="45"/>
      <c r="DX1311" s="45"/>
      <c r="DY1311" s="45"/>
      <c r="DZ1311" s="45"/>
      <c r="EA1311" s="45"/>
      <c r="EB1311" s="45"/>
      <c r="EC1311" s="45"/>
      <c r="ED1311" s="45"/>
      <c r="EE1311" s="45"/>
      <c r="EF1311" s="45"/>
      <c r="EG1311" s="45"/>
      <c r="EH1311" s="45"/>
      <c r="EI1311" s="45"/>
      <c r="EJ1311" s="45"/>
      <c r="EK1311" s="45"/>
      <c r="EL1311" s="45"/>
      <c r="EM1311" s="45"/>
      <c r="EN1311" s="45"/>
      <c r="EO1311" s="45"/>
      <c r="EP1311" s="45"/>
      <c r="EQ1311" s="45"/>
      <c r="ER1311" s="45"/>
      <c r="ES1311" s="45"/>
      <c r="ET1311" s="45"/>
      <c r="EU1311" s="45"/>
      <c r="EV1311" s="45"/>
      <c r="EW1311" s="45"/>
      <c r="EX1311" s="45"/>
      <c r="EY1311" s="45"/>
      <c r="EZ1311" s="45"/>
      <c r="FA1311" s="45"/>
      <c r="FB1311" s="45"/>
      <c r="FC1311" s="45"/>
      <c r="FD1311" s="45"/>
      <c r="FE1311" s="45"/>
      <c r="FF1311" s="45"/>
      <c r="FG1311" s="45"/>
      <c r="FH1311" s="45"/>
      <c r="FI1311" s="45"/>
      <c r="FJ1311" s="45"/>
      <c r="FK1311" s="45"/>
      <c r="FL1311" s="45"/>
      <c r="FM1311" s="45"/>
      <c r="FN1311" s="45"/>
      <c r="FO1311" s="45"/>
      <c r="FP1311" s="45"/>
      <c r="FQ1311" s="45"/>
      <c r="FR1311" s="45"/>
      <c r="FS1311" s="45"/>
      <c r="FT1311" s="45"/>
      <c r="FU1311" s="45"/>
      <c r="FV1311" s="45"/>
      <c r="FW1311" s="45"/>
      <c r="FX1311" s="45"/>
      <c r="FY1311" s="45"/>
      <c r="FZ1311" s="45"/>
      <c r="GA1311" s="45"/>
      <c r="GB1311" s="45"/>
      <c r="GC1311" s="45"/>
      <c r="GD1311" s="45"/>
      <c r="GE1311" s="45"/>
      <c r="GF1311" s="45"/>
      <c r="GG1311" s="45"/>
      <c r="GH1311" s="45"/>
      <c r="GI1311" s="45"/>
      <c r="GJ1311" s="45"/>
      <c r="GK1311" s="45"/>
      <c r="GL1311" s="45"/>
      <c r="GM1311" s="45"/>
      <c r="GN1311" s="45"/>
      <c r="GO1311" s="45"/>
      <c r="GP1311" s="45"/>
      <c r="GQ1311" s="45"/>
      <c r="GR1311" s="45"/>
      <c r="GS1311" s="45"/>
      <c r="GT1311" s="45"/>
      <c r="GU1311" s="45"/>
      <c r="GV1311" s="45"/>
      <c r="GW1311" s="45"/>
      <c r="GX1311" s="45"/>
      <c r="GY1311" s="45"/>
      <c r="GZ1311" s="45"/>
      <c r="HA1311" s="45"/>
      <c r="HB1311" s="45"/>
      <c r="HC1311" s="45"/>
      <c r="HD1311" s="45"/>
      <c r="HE1311" s="45"/>
      <c r="HF1311" s="45"/>
      <c r="HG1311" s="45"/>
      <c r="HH1311" s="45"/>
      <c r="HI1311" s="45"/>
      <c r="HJ1311" s="45"/>
      <c r="HK1311" s="45"/>
      <c r="HL1311" s="45"/>
      <c r="HM1311" s="45"/>
      <c r="HN1311" s="45"/>
      <c r="HO1311" s="45"/>
      <c r="HP1311" s="45"/>
      <c r="HQ1311" s="45"/>
      <c r="HR1311" s="45"/>
      <c r="HS1311" s="45"/>
      <c r="HT1311" s="45"/>
      <c r="HU1311" s="45"/>
      <c r="HV1311" s="45"/>
      <c r="HW1311" s="45"/>
      <c r="HX1311" s="45"/>
      <c r="HY1311" s="45"/>
      <c r="HZ1311" s="45"/>
      <c r="IA1311" s="45"/>
      <c r="IB1311" s="45"/>
      <c r="IC1311" s="45"/>
      <c r="ID1311" s="45"/>
      <c r="IE1311" s="45"/>
      <c r="IF1311" s="45"/>
      <c r="IG1311" s="45"/>
      <c r="IH1311" s="45"/>
      <c r="II1311" s="45"/>
      <c r="IJ1311" s="45"/>
      <c r="IK1311" s="45"/>
      <c r="IL1311" s="45"/>
      <c r="IM1311" s="45"/>
      <c r="IN1311" s="45"/>
      <c r="IO1311" s="45"/>
      <c r="IP1311" s="45"/>
      <c r="IQ1311" s="45"/>
    </row>
    <row r="1313" spans="1:113" ht="19.2">
      <c r="A1313" s="44" t="s">
        <v>103</v>
      </c>
      <c r="AW1313" s="46"/>
      <c r="AX1313" s="47"/>
      <c r="AY1313" s="46"/>
    </row>
    <row r="1315" spans="1:113" ht="18">
      <c r="B1315" s="106" t="s">
        <v>0</v>
      </c>
      <c r="C1315" s="107"/>
      <c r="D1315" s="107"/>
      <c r="E1315" s="107"/>
      <c r="F1315" s="107"/>
      <c r="G1315" s="107"/>
      <c r="H1315" s="107"/>
      <c r="I1315" s="107"/>
      <c r="J1315" s="107"/>
      <c r="K1315" s="107"/>
      <c r="L1315" s="107"/>
      <c r="M1315" s="107"/>
      <c r="N1315" s="107"/>
      <c r="O1315" s="107"/>
      <c r="P1315" s="107"/>
      <c r="Q1315" s="107"/>
      <c r="R1315" s="107"/>
      <c r="S1315" s="107"/>
      <c r="T1315" s="107"/>
      <c r="U1315" s="107"/>
      <c r="V1315" s="107"/>
      <c r="W1315" s="107"/>
      <c r="X1315" s="107"/>
      <c r="Y1315" s="107"/>
      <c r="Z1315" s="107"/>
      <c r="AA1315" s="107"/>
      <c r="AB1315" s="107"/>
      <c r="AC1315" s="107"/>
      <c r="AD1315" s="107"/>
      <c r="AE1315" s="107"/>
      <c r="AF1315" s="107"/>
      <c r="AG1315" s="107"/>
      <c r="AH1315" s="107"/>
      <c r="AI1315" s="107"/>
      <c r="AJ1315" s="107"/>
      <c r="AK1315" s="107"/>
      <c r="AL1315" s="107"/>
      <c r="AM1315" s="107"/>
      <c r="AN1315" s="107"/>
      <c r="AO1315" s="107"/>
      <c r="AP1315" s="107"/>
      <c r="AQ1315" s="107"/>
      <c r="AR1315" s="107"/>
      <c r="AS1315" s="107"/>
      <c r="AT1315" s="107"/>
      <c r="AU1315" s="107"/>
      <c r="AV1315" s="107"/>
      <c r="AW1315" s="107"/>
      <c r="AX1315" s="107"/>
    </row>
    <row r="1316" spans="1:113">
      <c r="Z1316" s="48"/>
      <c r="AD1316" s="48"/>
      <c r="AE1316" s="48"/>
      <c r="AF1316" s="48"/>
      <c r="AG1316" s="48"/>
      <c r="AH1316" s="48"/>
      <c r="AI1316" s="48"/>
      <c r="AO1316" s="48"/>
    </row>
    <row r="1317" spans="1:113" ht="13.8" thickBot="1">
      <c r="Z1317" s="48"/>
      <c r="AD1317" s="48"/>
      <c r="AE1317" s="48"/>
      <c r="AF1317" s="48"/>
      <c r="AG1317" s="48"/>
      <c r="AH1317" s="48"/>
      <c r="AI1317" s="48"/>
      <c r="AO1317" s="48"/>
      <c r="DI1317" s="49"/>
    </row>
    <row r="1318" spans="1:113" ht="24.75" customHeight="1" thickBot="1">
      <c r="B1318" s="108" t="s">
        <v>104</v>
      </c>
      <c r="C1318" s="109"/>
      <c r="D1318" s="109"/>
      <c r="E1318" s="109"/>
      <c r="F1318" s="109"/>
      <c r="G1318" s="109"/>
      <c r="H1318" s="110" t="s">
        <v>309</v>
      </c>
      <c r="I1318" s="111"/>
      <c r="J1318" s="111"/>
      <c r="K1318" s="111"/>
      <c r="L1318" s="111"/>
      <c r="M1318" s="111"/>
      <c r="N1318" s="111"/>
      <c r="O1318" s="111"/>
      <c r="P1318" s="111"/>
      <c r="Q1318" s="111"/>
      <c r="R1318" s="111"/>
      <c r="S1318" s="111"/>
      <c r="T1318" s="111"/>
      <c r="U1318" s="111"/>
      <c r="V1318" s="111"/>
      <c r="W1318" s="111"/>
      <c r="X1318" s="111"/>
      <c r="Y1318" s="111"/>
      <c r="Z1318" s="111"/>
      <c r="AA1318" s="111"/>
      <c r="AB1318" s="111"/>
      <c r="AC1318" s="111"/>
      <c r="AD1318" s="111"/>
      <c r="AE1318" s="111"/>
      <c r="AF1318" s="111"/>
      <c r="AG1318" s="111"/>
      <c r="AH1318" s="111"/>
      <c r="AI1318" s="111"/>
      <c r="AJ1318" s="111"/>
      <c r="AK1318" s="111"/>
      <c r="AL1318" s="111"/>
      <c r="AM1318" s="111"/>
      <c r="AN1318" s="111"/>
      <c r="AO1318" s="111"/>
      <c r="AP1318" s="111"/>
      <c r="AQ1318" s="111"/>
      <c r="AR1318" s="111"/>
      <c r="AS1318" s="111"/>
      <c r="AT1318" s="111"/>
      <c r="AU1318" s="111"/>
      <c r="AV1318" s="111"/>
      <c r="AW1318" s="111"/>
      <c r="AX1318" s="112"/>
      <c r="DI1318" s="49"/>
    </row>
    <row r="1319" spans="1:113" ht="14.4">
      <c r="B1319" s="50"/>
      <c r="C1319" s="50"/>
      <c r="D1319" s="50"/>
      <c r="E1319" s="50"/>
      <c r="F1319" s="50"/>
      <c r="G1319" s="50"/>
      <c r="H1319" s="51"/>
      <c r="I1319" s="51"/>
      <c r="J1319" s="51"/>
      <c r="K1319" s="51"/>
      <c r="L1319" s="52"/>
      <c r="M1319" s="52"/>
      <c r="N1319" s="52"/>
      <c r="O1319" s="52"/>
      <c r="P1319" s="51"/>
      <c r="Q1319" s="51"/>
      <c r="R1319" s="51"/>
      <c r="S1319" s="51"/>
      <c r="T1319" s="51"/>
      <c r="U1319" s="51"/>
      <c r="V1319" s="53"/>
      <c r="W1319" s="53"/>
      <c r="X1319" s="53"/>
      <c r="Y1319" s="53"/>
      <c r="Z1319" s="53"/>
      <c r="AA1319" s="53"/>
      <c r="AB1319" s="53"/>
      <c r="AC1319" s="53"/>
      <c r="AD1319" s="53"/>
      <c r="AE1319" s="53"/>
      <c r="AF1319" s="53"/>
      <c r="AG1319" s="53"/>
      <c r="AH1319" s="53"/>
      <c r="AI1319" s="53"/>
      <c r="AJ1319" s="53"/>
      <c r="AK1319" s="53"/>
      <c r="AL1319" s="53"/>
      <c r="AM1319" s="53"/>
      <c r="AN1319" s="53"/>
      <c r="AO1319" s="53"/>
      <c r="AP1319" s="53"/>
      <c r="AQ1319" s="53"/>
      <c r="AR1319" s="53"/>
      <c r="AS1319" s="53"/>
      <c r="AT1319" s="53"/>
      <c r="AU1319" s="53"/>
      <c r="AV1319" s="53"/>
      <c r="AW1319" s="53"/>
      <c r="AX1319" s="53"/>
      <c r="DI1319" s="49"/>
    </row>
    <row r="1320" spans="1:113" ht="15" thickBot="1">
      <c r="A1320" s="54"/>
      <c r="B1320" s="53" t="s">
        <v>106</v>
      </c>
      <c r="C1320" s="51"/>
      <c r="D1320" s="51"/>
      <c r="E1320" s="51"/>
      <c r="F1320" s="51"/>
      <c r="G1320" s="51"/>
      <c r="H1320" s="51"/>
      <c r="I1320" s="51"/>
      <c r="J1320" s="51"/>
      <c r="K1320" s="51"/>
      <c r="L1320" s="52"/>
      <c r="M1320" s="52"/>
      <c r="N1320" s="52"/>
      <c r="O1320" s="52"/>
      <c r="P1320" s="51"/>
      <c r="Q1320" s="51"/>
      <c r="R1320" s="51"/>
      <c r="S1320" s="51"/>
      <c r="T1320" s="51"/>
      <c r="U1320" s="51"/>
      <c r="V1320" s="53"/>
      <c r="W1320" s="53"/>
      <c r="X1320" s="53"/>
      <c r="Y1320" s="53"/>
      <c r="Z1320" s="53"/>
      <c r="AA1320" s="53"/>
      <c r="AB1320" s="53"/>
      <c r="AC1320" s="53"/>
      <c r="AD1320" s="53"/>
      <c r="AE1320" s="53"/>
      <c r="AF1320" s="53"/>
      <c r="AG1320" s="53"/>
      <c r="AH1320" s="53"/>
      <c r="AI1320" s="53"/>
      <c r="AJ1320" s="53"/>
      <c r="AK1320" s="53"/>
      <c r="AL1320" s="53"/>
      <c r="AM1320" s="53"/>
      <c r="AN1320" s="53"/>
      <c r="AO1320" s="53"/>
      <c r="AP1320" s="53"/>
      <c r="AQ1320" s="53"/>
      <c r="AR1320" s="53"/>
      <c r="AS1320" s="53"/>
      <c r="AT1320" s="53"/>
      <c r="AU1320" s="53"/>
      <c r="AV1320" s="53"/>
      <c r="AW1320" s="53"/>
      <c r="AX1320" s="53"/>
      <c r="DI1320" s="49"/>
    </row>
    <row r="1321" spans="1:113" ht="14.4">
      <c r="A1321" s="51"/>
      <c r="B1321" s="55"/>
      <c r="C1321" s="50"/>
      <c r="D1321" s="50"/>
      <c r="E1321" s="50"/>
      <c r="F1321" s="50"/>
      <c r="G1321" s="50"/>
      <c r="H1321" s="50"/>
      <c r="I1321" s="50"/>
      <c r="J1321" s="50"/>
      <c r="K1321" s="50"/>
      <c r="L1321" s="56"/>
      <c r="M1321" s="56"/>
      <c r="N1321" s="56"/>
      <c r="O1321" s="56"/>
      <c r="P1321" s="50"/>
      <c r="Q1321" s="50"/>
      <c r="R1321" s="50"/>
      <c r="S1321" s="50"/>
      <c r="T1321" s="50"/>
      <c r="U1321" s="50"/>
      <c r="V1321" s="57"/>
      <c r="W1321" s="57"/>
      <c r="X1321" s="57"/>
      <c r="Y1321" s="57"/>
      <c r="Z1321" s="57"/>
      <c r="AA1321" s="57"/>
      <c r="AB1321" s="57"/>
      <c r="AC1321" s="57"/>
      <c r="AD1321" s="57"/>
      <c r="AE1321" s="57"/>
      <c r="AF1321" s="57"/>
      <c r="AG1321" s="57"/>
      <c r="AH1321" s="57"/>
      <c r="AI1321" s="57"/>
      <c r="AJ1321" s="57"/>
      <c r="AK1321" s="57"/>
      <c r="AL1321" s="57"/>
      <c r="AM1321" s="57"/>
      <c r="AN1321" s="57"/>
      <c r="AO1321" s="57"/>
      <c r="AP1321" s="57"/>
      <c r="AQ1321" s="57"/>
      <c r="AR1321" s="57"/>
      <c r="AS1321" s="57"/>
      <c r="AT1321" s="57"/>
      <c r="AU1321" s="57"/>
      <c r="AV1321" s="57"/>
      <c r="AW1321" s="57"/>
      <c r="AX1321" s="58"/>
    </row>
    <row r="1322" spans="1:113" ht="12" customHeight="1">
      <c r="A1322" s="51"/>
      <c r="B1322" s="113" t="s">
        <v>310</v>
      </c>
      <c r="C1322" s="114"/>
      <c r="D1322" s="114"/>
      <c r="E1322" s="114"/>
      <c r="F1322" s="114"/>
      <c r="G1322" s="114"/>
      <c r="H1322" s="114"/>
      <c r="I1322" s="114"/>
      <c r="J1322" s="114"/>
      <c r="K1322" s="114"/>
      <c r="L1322" s="114"/>
      <c r="M1322" s="114"/>
      <c r="N1322" s="114"/>
      <c r="O1322" s="114"/>
      <c r="P1322" s="114"/>
      <c r="Q1322" s="114"/>
      <c r="R1322" s="114"/>
      <c r="S1322" s="114"/>
      <c r="T1322" s="114"/>
      <c r="U1322" s="114"/>
      <c r="V1322" s="114"/>
      <c r="W1322" s="114"/>
      <c r="X1322" s="114"/>
      <c r="Y1322" s="114"/>
      <c r="Z1322" s="114"/>
      <c r="AA1322" s="114"/>
      <c r="AB1322" s="114"/>
      <c r="AC1322" s="114"/>
      <c r="AD1322" s="114"/>
      <c r="AE1322" s="114"/>
      <c r="AF1322" s="114"/>
      <c r="AG1322" s="114"/>
      <c r="AH1322" s="114"/>
      <c r="AI1322" s="114"/>
      <c r="AJ1322" s="114"/>
      <c r="AK1322" s="114"/>
      <c r="AL1322" s="114"/>
      <c r="AM1322" s="114"/>
      <c r="AN1322" s="114"/>
      <c r="AO1322" s="114"/>
      <c r="AP1322" s="114"/>
      <c r="AQ1322" s="114"/>
      <c r="AR1322" s="114"/>
      <c r="AS1322" s="114"/>
      <c r="AT1322" s="114"/>
      <c r="AU1322" s="114"/>
      <c r="AV1322" s="114"/>
      <c r="AW1322" s="114"/>
      <c r="AX1322" s="115"/>
    </row>
    <row r="1323" spans="1:113" ht="12" customHeight="1">
      <c r="A1323" s="51"/>
      <c r="B1323" s="113"/>
      <c r="C1323" s="114"/>
      <c r="D1323" s="114"/>
      <c r="E1323" s="114"/>
      <c r="F1323" s="114"/>
      <c r="G1323" s="114"/>
      <c r="H1323" s="114"/>
      <c r="I1323" s="114"/>
      <c r="J1323" s="114"/>
      <c r="K1323" s="114"/>
      <c r="L1323" s="114"/>
      <c r="M1323" s="114"/>
      <c r="N1323" s="114"/>
      <c r="O1323" s="114"/>
      <c r="P1323" s="114"/>
      <c r="Q1323" s="114"/>
      <c r="R1323" s="114"/>
      <c r="S1323" s="114"/>
      <c r="T1323" s="114"/>
      <c r="U1323" s="114"/>
      <c r="V1323" s="114"/>
      <c r="W1323" s="114"/>
      <c r="X1323" s="114"/>
      <c r="Y1323" s="114"/>
      <c r="Z1323" s="114"/>
      <c r="AA1323" s="114"/>
      <c r="AB1323" s="114"/>
      <c r="AC1323" s="114"/>
      <c r="AD1323" s="114"/>
      <c r="AE1323" s="114"/>
      <c r="AF1323" s="114"/>
      <c r="AG1323" s="114"/>
      <c r="AH1323" s="114"/>
      <c r="AI1323" s="114"/>
      <c r="AJ1323" s="114"/>
      <c r="AK1323" s="114"/>
      <c r="AL1323" s="114"/>
      <c r="AM1323" s="114"/>
      <c r="AN1323" s="114"/>
      <c r="AO1323" s="114"/>
      <c r="AP1323" s="114"/>
      <c r="AQ1323" s="114"/>
      <c r="AR1323" s="114"/>
      <c r="AS1323" s="114"/>
      <c r="AT1323" s="114"/>
      <c r="AU1323" s="114"/>
      <c r="AV1323" s="114"/>
      <c r="AW1323" s="114"/>
      <c r="AX1323" s="115"/>
      <c r="BC1323" s="59"/>
    </row>
    <row r="1324" spans="1:113" ht="12" customHeight="1">
      <c r="A1324" s="51"/>
      <c r="B1324" s="113"/>
      <c r="C1324" s="114"/>
      <c r="D1324" s="114"/>
      <c r="E1324" s="114"/>
      <c r="F1324" s="114"/>
      <c r="G1324" s="114"/>
      <c r="H1324" s="114"/>
      <c r="I1324" s="114"/>
      <c r="J1324" s="114"/>
      <c r="K1324" s="114"/>
      <c r="L1324" s="114"/>
      <c r="M1324" s="114"/>
      <c r="N1324" s="114"/>
      <c r="O1324" s="114"/>
      <c r="P1324" s="114"/>
      <c r="Q1324" s="114"/>
      <c r="R1324" s="114"/>
      <c r="S1324" s="114"/>
      <c r="T1324" s="114"/>
      <c r="U1324" s="114"/>
      <c r="V1324" s="114"/>
      <c r="W1324" s="114"/>
      <c r="X1324" s="114"/>
      <c r="Y1324" s="114"/>
      <c r="Z1324" s="114"/>
      <c r="AA1324" s="114"/>
      <c r="AB1324" s="114"/>
      <c r="AC1324" s="114"/>
      <c r="AD1324" s="114"/>
      <c r="AE1324" s="114"/>
      <c r="AF1324" s="114"/>
      <c r="AG1324" s="114"/>
      <c r="AH1324" s="114"/>
      <c r="AI1324" s="114"/>
      <c r="AJ1324" s="114"/>
      <c r="AK1324" s="114"/>
      <c r="AL1324" s="114"/>
      <c r="AM1324" s="114"/>
      <c r="AN1324" s="114"/>
      <c r="AO1324" s="114"/>
      <c r="AP1324" s="114"/>
      <c r="AQ1324" s="114"/>
      <c r="AR1324" s="114"/>
      <c r="AS1324" s="114"/>
      <c r="AT1324" s="114"/>
      <c r="AU1324" s="114"/>
      <c r="AV1324" s="114"/>
      <c r="AW1324" s="114"/>
      <c r="AX1324" s="115"/>
    </row>
    <row r="1325" spans="1:113" ht="12" customHeight="1">
      <c r="A1325" s="51"/>
      <c r="B1325" s="113"/>
      <c r="C1325" s="114"/>
      <c r="D1325" s="114"/>
      <c r="E1325" s="114"/>
      <c r="F1325" s="114"/>
      <c r="G1325" s="114"/>
      <c r="H1325" s="114"/>
      <c r="I1325" s="114"/>
      <c r="J1325" s="114"/>
      <c r="K1325" s="114"/>
      <c r="L1325" s="114"/>
      <c r="M1325" s="114"/>
      <c r="N1325" s="114"/>
      <c r="O1325" s="114"/>
      <c r="P1325" s="114"/>
      <c r="Q1325" s="114"/>
      <c r="R1325" s="114"/>
      <c r="S1325" s="114"/>
      <c r="T1325" s="114"/>
      <c r="U1325" s="114"/>
      <c r="V1325" s="114"/>
      <c r="W1325" s="114"/>
      <c r="X1325" s="114"/>
      <c r="Y1325" s="114"/>
      <c r="Z1325" s="114"/>
      <c r="AA1325" s="114"/>
      <c r="AB1325" s="114"/>
      <c r="AC1325" s="114"/>
      <c r="AD1325" s="114"/>
      <c r="AE1325" s="114"/>
      <c r="AF1325" s="114"/>
      <c r="AG1325" s="114"/>
      <c r="AH1325" s="114"/>
      <c r="AI1325" s="114"/>
      <c r="AJ1325" s="114"/>
      <c r="AK1325" s="114"/>
      <c r="AL1325" s="114"/>
      <c r="AM1325" s="114"/>
      <c r="AN1325" s="114"/>
      <c r="AO1325" s="114"/>
      <c r="AP1325" s="114"/>
      <c r="AQ1325" s="114"/>
      <c r="AR1325" s="114"/>
      <c r="AS1325" s="114"/>
      <c r="AT1325" s="114"/>
      <c r="AU1325" s="114"/>
      <c r="AV1325" s="114"/>
      <c r="AW1325" s="114"/>
      <c r="AX1325" s="115"/>
    </row>
    <row r="1326" spans="1:113" ht="12" customHeight="1">
      <c r="A1326" s="51"/>
      <c r="B1326" s="113"/>
      <c r="C1326" s="114"/>
      <c r="D1326" s="114"/>
      <c r="E1326" s="114"/>
      <c r="F1326" s="114"/>
      <c r="G1326" s="114"/>
      <c r="H1326" s="114"/>
      <c r="I1326" s="114"/>
      <c r="J1326" s="114"/>
      <c r="K1326" s="114"/>
      <c r="L1326" s="114"/>
      <c r="M1326" s="114"/>
      <c r="N1326" s="114"/>
      <c r="O1326" s="114"/>
      <c r="P1326" s="114"/>
      <c r="Q1326" s="114"/>
      <c r="R1326" s="114"/>
      <c r="S1326" s="114"/>
      <c r="T1326" s="114"/>
      <c r="U1326" s="114"/>
      <c r="V1326" s="114"/>
      <c r="W1326" s="114"/>
      <c r="X1326" s="114"/>
      <c r="Y1326" s="114"/>
      <c r="Z1326" s="114"/>
      <c r="AA1326" s="114"/>
      <c r="AB1326" s="114"/>
      <c r="AC1326" s="114"/>
      <c r="AD1326" s="114"/>
      <c r="AE1326" s="114"/>
      <c r="AF1326" s="114"/>
      <c r="AG1326" s="114"/>
      <c r="AH1326" s="114"/>
      <c r="AI1326" s="114"/>
      <c r="AJ1326" s="114"/>
      <c r="AK1326" s="114"/>
      <c r="AL1326" s="114"/>
      <c r="AM1326" s="114"/>
      <c r="AN1326" s="114"/>
      <c r="AO1326" s="114"/>
      <c r="AP1326" s="114"/>
      <c r="AQ1326" s="114"/>
      <c r="AR1326" s="114"/>
      <c r="AS1326" s="114"/>
      <c r="AT1326" s="114"/>
      <c r="AU1326" s="114"/>
      <c r="AV1326" s="114"/>
      <c r="AW1326" s="114"/>
      <c r="AX1326" s="115"/>
    </row>
    <row r="1327" spans="1:113" ht="15" thickBot="1">
      <c r="A1327" s="60"/>
      <c r="B1327" s="61"/>
      <c r="C1327" s="62"/>
      <c r="D1327" s="62"/>
      <c r="E1327" s="62"/>
      <c r="F1327" s="62"/>
      <c r="G1327" s="62"/>
      <c r="H1327" s="62"/>
      <c r="I1327" s="62"/>
      <c r="J1327" s="62"/>
      <c r="K1327" s="62"/>
      <c r="L1327" s="62"/>
      <c r="M1327" s="62"/>
      <c r="N1327" s="62"/>
      <c r="O1327" s="62"/>
      <c r="P1327" s="62"/>
      <c r="Q1327" s="62"/>
      <c r="R1327" s="62"/>
      <c r="S1327" s="62"/>
      <c r="T1327" s="62"/>
      <c r="U1327" s="62"/>
      <c r="V1327" s="62"/>
      <c r="W1327" s="62"/>
      <c r="X1327" s="62"/>
      <c r="Y1327" s="62"/>
      <c r="Z1327" s="62"/>
      <c r="AA1327" s="62"/>
      <c r="AB1327" s="62"/>
      <c r="AC1327" s="62"/>
      <c r="AD1327" s="62"/>
      <c r="AE1327" s="62"/>
      <c r="AF1327" s="62"/>
      <c r="AG1327" s="62"/>
      <c r="AH1327" s="62"/>
      <c r="AI1327" s="62"/>
      <c r="AJ1327" s="62"/>
      <c r="AK1327" s="62"/>
      <c r="AL1327" s="62"/>
      <c r="AM1327" s="62"/>
      <c r="AN1327" s="62"/>
      <c r="AO1327" s="62"/>
      <c r="AP1327" s="62"/>
      <c r="AQ1327" s="62"/>
      <c r="AR1327" s="62"/>
      <c r="AS1327" s="62"/>
      <c r="AT1327" s="62"/>
      <c r="AU1327" s="62"/>
      <c r="AV1327" s="62"/>
      <c r="AW1327" s="62"/>
      <c r="AX1327" s="63"/>
    </row>
    <row r="1328" spans="1:113">
      <c r="B1328" s="64"/>
    </row>
    <row r="1329" spans="1:251" ht="15" thickBot="1">
      <c r="A1329" s="54"/>
      <c r="B1329" s="53" t="s">
        <v>108</v>
      </c>
      <c r="C1329" s="51"/>
      <c r="D1329" s="51"/>
      <c r="E1329" s="51"/>
      <c r="F1329" s="51"/>
      <c r="G1329" s="51"/>
      <c r="H1329" s="51"/>
      <c r="I1329" s="51"/>
      <c r="J1329" s="51"/>
      <c r="K1329" s="51"/>
      <c r="L1329" s="52"/>
      <c r="M1329" s="52"/>
      <c r="N1329" s="52"/>
      <c r="O1329" s="52"/>
      <c r="P1329" s="51"/>
      <c r="Q1329" s="51"/>
      <c r="R1329" s="51"/>
      <c r="S1329" s="51"/>
      <c r="T1329" s="51"/>
      <c r="U1329" s="51"/>
      <c r="V1329" s="53"/>
      <c r="W1329" s="53"/>
      <c r="X1329" s="53"/>
      <c r="Y1329" s="53"/>
      <c r="Z1329" s="53"/>
      <c r="AA1329" s="53"/>
      <c r="AB1329" s="53"/>
      <c r="AC1329" s="53"/>
      <c r="AD1329" s="53"/>
      <c r="AE1329" s="53"/>
      <c r="AF1329" s="53"/>
      <c r="AG1329" s="53"/>
      <c r="AH1329" s="53"/>
      <c r="AI1329" s="53"/>
      <c r="AJ1329" s="53"/>
      <c r="AK1329" s="53"/>
      <c r="AL1329" s="53"/>
      <c r="AM1329" s="53"/>
      <c r="AN1329" s="53"/>
      <c r="AO1329" s="53"/>
      <c r="AP1329" s="53"/>
      <c r="AQ1329" s="53"/>
      <c r="AR1329" s="53"/>
      <c r="AS1329" s="53"/>
      <c r="AT1329" s="53"/>
      <c r="AU1329" s="53"/>
      <c r="AV1329" s="53"/>
      <c r="AW1329" s="53"/>
      <c r="AX1329" s="53"/>
      <c r="DI1329" s="49"/>
    </row>
    <row r="1330" spans="1:251" ht="14.4">
      <c r="A1330" s="51"/>
      <c r="B1330" s="55"/>
      <c r="C1330" s="50"/>
      <c r="D1330" s="50"/>
      <c r="E1330" s="50"/>
      <c r="F1330" s="50"/>
      <c r="G1330" s="50"/>
      <c r="H1330" s="50"/>
      <c r="I1330" s="50"/>
      <c r="J1330" s="50"/>
      <c r="K1330" s="50"/>
      <c r="L1330" s="56"/>
      <c r="M1330" s="56"/>
      <c r="N1330" s="56"/>
      <c r="O1330" s="56"/>
      <c r="P1330" s="50"/>
      <c r="Q1330" s="50"/>
      <c r="R1330" s="50"/>
      <c r="S1330" s="50"/>
      <c r="T1330" s="50"/>
      <c r="U1330" s="50"/>
      <c r="V1330" s="57"/>
      <c r="W1330" s="57"/>
      <c r="X1330" s="57"/>
      <c r="Y1330" s="57"/>
      <c r="Z1330" s="57"/>
      <c r="AA1330" s="57"/>
      <c r="AB1330" s="57"/>
      <c r="AC1330" s="57"/>
      <c r="AD1330" s="57"/>
      <c r="AE1330" s="57"/>
      <c r="AF1330" s="57"/>
      <c r="AG1330" s="57"/>
      <c r="AH1330" s="57"/>
      <c r="AI1330" s="57"/>
      <c r="AJ1330" s="57"/>
      <c r="AK1330" s="57"/>
      <c r="AL1330" s="57"/>
      <c r="AM1330" s="57"/>
      <c r="AN1330" s="57"/>
      <c r="AO1330" s="57"/>
      <c r="AP1330" s="57"/>
      <c r="AQ1330" s="57"/>
      <c r="AR1330" s="57"/>
      <c r="AS1330" s="57"/>
      <c r="AT1330" s="57"/>
      <c r="AU1330" s="57"/>
      <c r="AV1330" s="57"/>
      <c r="AW1330" s="57"/>
      <c r="AX1330" s="58"/>
    </row>
    <row r="1331" spans="1:251" ht="12" customHeight="1">
      <c r="A1331" s="51"/>
      <c r="B1331" s="113" t="s">
        <v>311</v>
      </c>
      <c r="C1331" s="114"/>
      <c r="D1331" s="114"/>
      <c r="E1331" s="114"/>
      <c r="F1331" s="114"/>
      <c r="G1331" s="114"/>
      <c r="H1331" s="114"/>
      <c r="I1331" s="114"/>
      <c r="J1331" s="114"/>
      <c r="K1331" s="114"/>
      <c r="L1331" s="114"/>
      <c r="M1331" s="114"/>
      <c r="N1331" s="114"/>
      <c r="O1331" s="114"/>
      <c r="P1331" s="114"/>
      <c r="Q1331" s="114"/>
      <c r="R1331" s="114"/>
      <c r="S1331" s="114"/>
      <c r="T1331" s="114"/>
      <c r="U1331" s="114"/>
      <c r="V1331" s="114"/>
      <c r="W1331" s="114"/>
      <c r="X1331" s="114"/>
      <c r="Y1331" s="114"/>
      <c r="Z1331" s="114"/>
      <c r="AA1331" s="114"/>
      <c r="AB1331" s="114"/>
      <c r="AC1331" s="114"/>
      <c r="AD1331" s="114"/>
      <c r="AE1331" s="114"/>
      <c r="AF1331" s="114"/>
      <c r="AG1331" s="114"/>
      <c r="AH1331" s="114"/>
      <c r="AI1331" s="114"/>
      <c r="AJ1331" s="114"/>
      <c r="AK1331" s="114"/>
      <c r="AL1331" s="114"/>
      <c r="AM1331" s="114"/>
      <c r="AN1331" s="114"/>
      <c r="AO1331" s="114"/>
      <c r="AP1331" s="114"/>
      <c r="AQ1331" s="114"/>
      <c r="AR1331" s="114"/>
      <c r="AS1331" s="114"/>
      <c r="AT1331" s="114"/>
      <c r="AU1331" s="114"/>
      <c r="AV1331" s="114"/>
      <c r="AW1331" s="114"/>
      <c r="AX1331" s="115"/>
    </row>
    <row r="1332" spans="1:251" ht="12" customHeight="1">
      <c r="A1332" s="51"/>
      <c r="B1332" s="113"/>
      <c r="C1332" s="114"/>
      <c r="D1332" s="114"/>
      <c r="E1332" s="114"/>
      <c r="F1332" s="114"/>
      <c r="G1332" s="114"/>
      <c r="H1332" s="114"/>
      <c r="I1332" s="114"/>
      <c r="J1332" s="114"/>
      <c r="K1332" s="114"/>
      <c r="L1332" s="114"/>
      <c r="M1332" s="114"/>
      <c r="N1332" s="114"/>
      <c r="O1332" s="114"/>
      <c r="P1332" s="114"/>
      <c r="Q1332" s="114"/>
      <c r="R1332" s="114"/>
      <c r="S1332" s="114"/>
      <c r="T1332" s="114"/>
      <c r="U1332" s="114"/>
      <c r="V1332" s="114"/>
      <c r="W1332" s="114"/>
      <c r="X1332" s="114"/>
      <c r="Y1332" s="114"/>
      <c r="Z1332" s="114"/>
      <c r="AA1332" s="114"/>
      <c r="AB1332" s="114"/>
      <c r="AC1332" s="114"/>
      <c r="AD1332" s="114"/>
      <c r="AE1332" s="114"/>
      <c r="AF1332" s="114"/>
      <c r="AG1332" s="114"/>
      <c r="AH1332" s="114"/>
      <c r="AI1332" s="114"/>
      <c r="AJ1332" s="114"/>
      <c r="AK1332" s="114"/>
      <c r="AL1332" s="114"/>
      <c r="AM1332" s="114"/>
      <c r="AN1332" s="114"/>
      <c r="AO1332" s="114"/>
      <c r="AP1332" s="114"/>
      <c r="AQ1332" s="114"/>
      <c r="AR1332" s="114"/>
      <c r="AS1332" s="114"/>
      <c r="AT1332" s="114"/>
      <c r="AU1332" s="114"/>
      <c r="AV1332" s="114"/>
      <c r="AW1332" s="114"/>
      <c r="AX1332" s="115"/>
    </row>
    <row r="1333" spans="1:251" ht="12" customHeight="1">
      <c r="A1333" s="51"/>
      <c r="B1333" s="113"/>
      <c r="C1333" s="114"/>
      <c r="D1333" s="114"/>
      <c r="E1333" s="114"/>
      <c r="F1333" s="114"/>
      <c r="G1333" s="114"/>
      <c r="H1333" s="114"/>
      <c r="I1333" s="114"/>
      <c r="J1333" s="114"/>
      <c r="K1333" s="114"/>
      <c r="L1333" s="114"/>
      <c r="M1333" s="114"/>
      <c r="N1333" s="114"/>
      <c r="O1333" s="114"/>
      <c r="P1333" s="114"/>
      <c r="Q1333" s="114"/>
      <c r="R1333" s="114"/>
      <c r="S1333" s="114"/>
      <c r="T1333" s="114"/>
      <c r="U1333" s="114"/>
      <c r="V1333" s="114"/>
      <c r="W1333" s="114"/>
      <c r="X1333" s="114"/>
      <c r="Y1333" s="114"/>
      <c r="Z1333" s="114"/>
      <c r="AA1333" s="114"/>
      <c r="AB1333" s="114"/>
      <c r="AC1333" s="114"/>
      <c r="AD1333" s="114"/>
      <c r="AE1333" s="114"/>
      <c r="AF1333" s="114"/>
      <c r="AG1333" s="114"/>
      <c r="AH1333" s="114"/>
      <c r="AI1333" s="114"/>
      <c r="AJ1333" s="114"/>
      <c r="AK1333" s="114"/>
      <c r="AL1333" s="114"/>
      <c r="AM1333" s="114"/>
      <c r="AN1333" s="114"/>
      <c r="AO1333" s="114"/>
      <c r="AP1333" s="114"/>
      <c r="AQ1333" s="114"/>
      <c r="AR1333" s="114"/>
      <c r="AS1333" s="114"/>
      <c r="AT1333" s="114"/>
      <c r="AU1333" s="114"/>
      <c r="AV1333" s="114"/>
      <c r="AW1333" s="114"/>
      <c r="AX1333" s="115"/>
    </row>
    <row r="1334" spans="1:251" ht="12" customHeight="1">
      <c r="A1334" s="51"/>
      <c r="B1334" s="113"/>
      <c r="C1334" s="114"/>
      <c r="D1334" s="114"/>
      <c r="E1334" s="114"/>
      <c r="F1334" s="114"/>
      <c r="G1334" s="114"/>
      <c r="H1334" s="114"/>
      <c r="I1334" s="114"/>
      <c r="J1334" s="114"/>
      <c r="K1334" s="114"/>
      <c r="L1334" s="114"/>
      <c r="M1334" s="114"/>
      <c r="N1334" s="114"/>
      <c r="O1334" s="114"/>
      <c r="P1334" s="114"/>
      <c r="Q1334" s="114"/>
      <c r="R1334" s="114"/>
      <c r="S1334" s="114"/>
      <c r="T1334" s="114"/>
      <c r="U1334" s="114"/>
      <c r="V1334" s="114"/>
      <c r="W1334" s="114"/>
      <c r="X1334" s="114"/>
      <c r="Y1334" s="114"/>
      <c r="Z1334" s="114"/>
      <c r="AA1334" s="114"/>
      <c r="AB1334" s="114"/>
      <c r="AC1334" s="114"/>
      <c r="AD1334" s="114"/>
      <c r="AE1334" s="114"/>
      <c r="AF1334" s="114"/>
      <c r="AG1334" s="114"/>
      <c r="AH1334" s="114"/>
      <c r="AI1334" s="114"/>
      <c r="AJ1334" s="114"/>
      <c r="AK1334" s="114"/>
      <c r="AL1334" s="114"/>
      <c r="AM1334" s="114"/>
      <c r="AN1334" s="114"/>
      <c r="AO1334" s="114"/>
      <c r="AP1334" s="114"/>
      <c r="AQ1334" s="114"/>
      <c r="AR1334" s="114"/>
      <c r="AS1334" s="114"/>
      <c r="AT1334" s="114"/>
      <c r="AU1334" s="114"/>
      <c r="AV1334" s="114"/>
      <c r="AW1334" s="114"/>
      <c r="AX1334" s="115"/>
    </row>
    <row r="1335" spans="1:251" ht="12" customHeight="1">
      <c r="A1335" s="51"/>
      <c r="B1335" s="113"/>
      <c r="C1335" s="114"/>
      <c r="D1335" s="114"/>
      <c r="E1335" s="114"/>
      <c r="F1335" s="114"/>
      <c r="G1335" s="114"/>
      <c r="H1335" s="114"/>
      <c r="I1335" s="114"/>
      <c r="J1335" s="114"/>
      <c r="K1335" s="114"/>
      <c r="L1335" s="114"/>
      <c r="M1335" s="114"/>
      <c r="N1335" s="114"/>
      <c r="O1335" s="114"/>
      <c r="P1335" s="114"/>
      <c r="Q1335" s="114"/>
      <c r="R1335" s="114"/>
      <c r="S1335" s="114"/>
      <c r="T1335" s="114"/>
      <c r="U1335" s="114"/>
      <c r="V1335" s="114"/>
      <c r="W1335" s="114"/>
      <c r="X1335" s="114"/>
      <c r="Y1335" s="114"/>
      <c r="Z1335" s="114"/>
      <c r="AA1335" s="114"/>
      <c r="AB1335" s="114"/>
      <c r="AC1335" s="114"/>
      <c r="AD1335" s="114"/>
      <c r="AE1335" s="114"/>
      <c r="AF1335" s="114"/>
      <c r="AG1335" s="114"/>
      <c r="AH1335" s="114"/>
      <c r="AI1335" s="114"/>
      <c r="AJ1335" s="114"/>
      <c r="AK1335" s="114"/>
      <c r="AL1335" s="114"/>
      <c r="AM1335" s="114"/>
      <c r="AN1335" s="114"/>
      <c r="AO1335" s="114"/>
      <c r="AP1335" s="114"/>
      <c r="AQ1335" s="114"/>
      <c r="AR1335" s="114"/>
      <c r="AS1335" s="114"/>
      <c r="AT1335" s="114"/>
      <c r="AU1335" s="114"/>
      <c r="AV1335" s="114"/>
      <c r="AW1335" s="114"/>
      <c r="AX1335" s="115"/>
      <c r="BC1335" s="59"/>
    </row>
    <row r="1336" spans="1:251" ht="12" customHeight="1">
      <c r="A1336" s="51"/>
      <c r="B1336" s="113"/>
      <c r="C1336" s="114"/>
      <c r="D1336" s="114"/>
      <c r="E1336" s="114"/>
      <c r="F1336" s="114"/>
      <c r="G1336" s="114"/>
      <c r="H1336" s="114"/>
      <c r="I1336" s="114"/>
      <c r="J1336" s="114"/>
      <c r="K1336" s="114"/>
      <c r="L1336" s="114"/>
      <c r="M1336" s="114"/>
      <c r="N1336" s="114"/>
      <c r="O1336" s="114"/>
      <c r="P1336" s="114"/>
      <c r="Q1336" s="114"/>
      <c r="R1336" s="114"/>
      <c r="S1336" s="114"/>
      <c r="T1336" s="114"/>
      <c r="U1336" s="114"/>
      <c r="V1336" s="114"/>
      <c r="W1336" s="114"/>
      <c r="X1336" s="114"/>
      <c r="Y1336" s="114"/>
      <c r="Z1336" s="114"/>
      <c r="AA1336" s="114"/>
      <c r="AB1336" s="114"/>
      <c r="AC1336" s="114"/>
      <c r="AD1336" s="114"/>
      <c r="AE1336" s="114"/>
      <c r="AF1336" s="114"/>
      <c r="AG1336" s="114"/>
      <c r="AH1336" s="114"/>
      <c r="AI1336" s="114"/>
      <c r="AJ1336" s="114"/>
      <c r="AK1336" s="114"/>
      <c r="AL1336" s="114"/>
      <c r="AM1336" s="114"/>
      <c r="AN1336" s="114"/>
      <c r="AO1336" s="114"/>
      <c r="AP1336" s="114"/>
      <c r="AQ1336" s="114"/>
      <c r="AR1336" s="114"/>
      <c r="AS1336" s="114"/>
      <c r="AT1336" s="114"/>
      <c r="AU1336" s="114"/>
      <c r="AV1336" s="114"/>
      <c r="AW1336" s="114"/>
      <c r="AX1336" s="115"/>
    </row>
    <row r="1337" spans="1:251" ht="12" customHeight="1">
      <c r="A1337" s="51"/>
      <c r="B1337" s="113"/>
      <c r="C1337" s="114"/>
      <c r="D1337" s="114"/>
      <c r="E1337" s="114"/>
      <c r="F1337" s="114"/>
      <c r="G1337" s="114"/>
      <c r="H1337" s="114"/>
      <c r="I1337" s="114"/>
      <c r="J1337" s="114"/>
      <c r="K1337" s="114"/>
      <c r="L1337" s="114"/>
      <c r="M1337" s="114"/>
      <c r="N1337" s="114"/>
      <c r="O1337" s="114"/>
      <c r="P1337" s="114"/>
      <c r="Q1337" s="114"/>
      <c r="R1337" s="114"/>
      <c r="S1337" s="114"/>
      <c r="T1337" s="114"/>
      <c r="U1337" s="114"/>
      <c r="V1337" s="114"/>
      <c r="W1337" s="114"/>
      <c r="X1337" s="114"/>
      <c r="Y1337" s="114"/>
      <c r="Z1337" s="114"/>
      <c r="AA1337" s="114"/>
      <c r="AB1337" s="114"/>
      <c r="AC1337" s="114"/>
      <c r="AD1337" s="114"/>
      <c r="AE1337" s="114"/>
      <c r="AF1337" s="114"/>
      <c r="AG1337" s="114"/>
      <c r="AH1337" s="114"/>
      <c r="AI1337" s="114"/>
      <c r="AJ1337" s="114"/>
      <c r="AK1337" s="114"/>
      <c r="AL1337" s="114"/>
      <c r="AM1337" s="114"/>
      <c r="AN1337" s="114"/>
      <c r="AO1337" s="114"/>
      <c r="AP1337" s="114"/>
      <c r="AQ1337" s="114"/>
      <c r="AR1337" s="114"/>
      <c r="AS1337" s="114"/>
      <c r="AT1337" s="114"/>
      <c r="AU1337" s="114"/>
      <c r="AV1337" s="114"/>
      <c r="AW1337" s="114"/>
      <c r="AX1337" s="115"/>
    </row>
    <row r="1338" spans="1:251" ht="12" customHeight="1">
      <c r="A1338" s="51"/>
      <c r="B1338" s="113"/>
      <c r="C1338" s="114"/>
      <c r="D1338" s="114"/>
      <c r="E1338" s="114"/>
      <c r="F1338" s="114"/>
      <c r="G1338" s="114"/>
      <c r="H1338" s="114"/>
      <c r="I1338" s="114"/>
      <c r="J1338" s="114"/>
      <c r="K1338" s="114"/>
      <c r="L1338" s="114"/>
      <c r="M1338" s="114"/>
      <c r="N1338" s="114"/>
      <c r="O1338" s="114"/>
      <c r="P1338" s="114"/>
      <c r="Q1338" s="114"/>
      <c r="R1338" s="114"/>
      <c r="S1338" s="114"/>
      <c r="T1338" s="114"/>
      <c r="U1338" s="114"/>
      <c r="V1338" s="114"/>
      <c r="W1338" s="114"/>
      <c r="X1338" s="114"/>
      <c r="Y1338" s="114"/>
      <c r="Z1338" s="114"/>
      <c r="AA1338" s="114"/>
      <c r="AB1338" s="114"/>
      <c r="AC1338" s="114"/>
      <c r="AD1338" s="114"/>
      <c r="AE1338" s="114"/>
      <c r="AF1338" s="114"/>
      <c r="AG1338" s="114"/>
      <c r="AH1338" s="114"/>
      <c r="AI1338" s="114"/>
      <c r="AJ1338" s="114"/>
      <c r="AK1338" s="114"/>
      <c r="AL1338" s="114"/>
      <c r="AM1338" s="114"/>
      <c r="AN1338" s="114"/>
      <c r="AO1338" s="114"/>
      <c r="AP1338" s="114"/>
      <c r="AQ1338" s="114"/>
      <c r="AR1338" s="114"/>
      <c r="AS1338" s="114"/>
      <c r="AT1338" s="114"/>
      <c r="AU1338" s="114"/>
      <c r="AV1338" s="114"/>
      <c r="AW1338" s="114"/>
      <c r="AX1338" s="115"/>
    </row>
    <row r="1339" spans="1:251" ht="15" thickBot="1">
      <c r="A1339" s="60"/>
      <c r="B1339" s="61"/>
      <c r="C1339" s="62"/>
      <c r="D1339" s="62"/>
      <c r="E1339" s="62"/>
      <c r="F1339" s="62"/>
      <c r="G1339" s="62"/>
      <c r="H1339" s="62"/>
      <c r="I1339" s="62"/>
      <c r="J1339" s="62"/>
      <c r="K1339" s="62"/>
      <c r="L1339" s="62"/>
      <c r="M1339" s="62"/>
      <c r="N1339" s="62"/>
      <c r="O1339" s="62"/>
      <c r="P1339" s="62"/>
      <c r="Q1339" s="62"/>
      <c r="R1339" s="62"/>
      <c r="S1339" s="62"/>
      <c r="T1339" s="62"/>
      <c r="U1339" s="62"/>
      <c r="V1339" s="62"/>
      <c r="W1339" s="62"/>
      <c r="X1339" s="62"/>
      <c r="Y1339" s="62"/>
      <c r="Z1339" s="62"/>
      <c r="AA1339" s="62"/>
      <c r="AB1339" s="62"/>
      <c r="AC1339" s="62"/>
      <c r="AD1339" s="62"/>
      <c r="AE1339" s="62"/>
      <c r="AF1339" s="62"/>
      <c r="AG1339" s="62"/>
      <c r="AH1339" s="62"/>
      <c r="AI1339" s="62"/>
      <c r="AJ1339" s="62"/>
      <c r="AK1339" s="62"/>
      <c r="AL1339" s="62"/>
      <c r="AM1339" s="62"/>
      <c r="AN1339" s="62"/>
      <c r="AO1339" s="62"/>
      <c r="AP1339" s="62"/>
      <c r="AQ1339" s="62"/>
      <c r="AR1339" s="62"/>
      <c r="AS1339" s="62"/>
      <c r="AT1339" s="62"/>
      <c r="AU1339" s="62"/>
      <c r="AV1339" s="62"/>
      <c r="AW1339" s="62"/>
      <c r="AX1339" s="63"/>
    </row>
    <row r="1340" spans="1:251">
      <c r="B1340" s="64"/>
    </row>
    <row r="1341" spans="1:251" ht="14.4">
      <c r="B1341" s="53" t="s">
        <v>110</v>
      </c>
      <c r="C1341" s="51"/>
      <c r="D1341" s="51"/>
      <c r="E1341" s="51"/>
      <c r="F1341" s="51"/>
      <c r="G1341" s="51"/>
      <c r="H1341" s="51"/>
      <c r="I1341" s="51"/>
      <c r="J1341" s="51"/>
      <c r="K1341" s="51"/>
      <c r="L1341" s="52"/>
      <c r="M1341" s="52"/>
      <c r="N1341" s="52"/>
      <c r="O1341" s="52"/>
      <c r="P1341" s="51"/>
      <c r="Q1341" s="51"/>
      <c r="R1341" s="51"/>
      <c r="S1341" s="51"/>
      <c r="T1341" s="51"/>
      <c r="U1341" s="51"/>
      <c r="V1341" s="53"/>
      <c r="W1341" s="53"/>
      <c r="X1341" s="53"/>
      <c r="Y1341" s="53"/>
      <c r="Z1341" s="53"/>
      <c r="AA1341" s="53"/>
      <c r="AB1341" s="53"/>
      <c r="AC1341" s="53"/>
      <c r="AD1341" s="53"/>
      <c r="AE1341" s="53"/>
      <c r="AF1341" s="53"/>
      <c r="AG1341" s="53"/>
      <c r="AH1341" s="53"/>
      <c r="AI1341" s="53"/>
      <c r="AJ1341" s="53"/>
      <c r="AK1341" s="53"/>
      <c r="AL1341" s="53"/>
      <c r="AM1341" s="53"/>
      <c r="AN1341" s="53"/>
      <c r="AO1341" s="53"/>
      <c r="AP1341" s="53"/>
      <c r="AQ1341" s="53"/>
      <c r="AR1341" s="53"/>
      <c r="AS1341" s="53"/>
      <c r="AT1341" s="53"/>
      <c r="AU1341" s="53"/>
      <c r="AV1341" s="53"/>
      <c r="AW1341" s="53"/>
      <c r="AX1341" s="53"/>
    </row>
    <row r="1342" spans="1:251" ht="15" thickBot="1">
      <c r="B1342" s="51"/>
      <c r="C1342" s="51"/>
      <c r="D1342" s="51"/>
      <c r="E1342" s="51"/>
      <c r="F1342" s="51"/>
      <c r="G1342" s="51"/>
      <c r="H1342" s="51"/>
      <c r="I1342" s="51"/>
      <c r="J1342" s="51"/>
      <c r="K1342" s="51"/>
      <c r="L1342" s="52"/>
      <c r="M1342" s="52"/>
      <c r="N1342" s="52"/>
      <c r="O1342" s="52"/>
      <c r="P1342" s="51"/>
      <c r="Q1342" s="51"/>
      <c r="R1342" s="51"/>
      <c r="S1342" s="51"/>
      <c r="T1342" s="51"/>
      <c r="U1342" s="51"/>
      <c r="V1342" s="53"/>
      <c r="W1342" s="53"/>
      <c r="X1342" s="53"/>
      <c r="Y1342" s="53"/>
      <c r="Z1342" s="53"/>
      <c r="AA1342" s="53"/>
      <c r="AB1342" s="53"/>
      <c r="AC1342" s="53"/>
      <c r="AD1342" s="53"/>
      <c r="AE1342" s="53"/>
      <c r="AF1342" s="53"/>
      <c r="AG1342" s="53"/>
      <c r="AH1342" s="53"/>
      <c r="AI1342" s="53"/>
      <c r="AJ1342" s="53"/>
      <c r="AK1342" s="53"/>
      <c r="AL1342" s="53"/>
      <c r="AM1342" s="53"/>
      <c r="AN1342" s="53"/>
      <c r="AO1342" s="53"/>
      <c r="AP1342" s="53"/>
      <c r="AQ1342" s="53"/>
      <c r="AR1342" s="53"/>
      <c r="AS1342" s="53"/>
      <c r="AT1342" s="53"/>
      <c r="AU1342" s="53"/>
      <c r="AV1342" s="53"/>
      <c r="AW1342" s="53"/>
      <c r="AX1342" s="65" t="s">
        <v>111</v>
      </c>
    </row>
    <row r="1343" spans="1:251" s="59" customFormat="1" ht="13.5" customHeight="1">
      <c r="A1343" s="51"/>
      <c r="B1343" s="116" t="s">
        <v>112</v>
      </c>
      <c r="C1343" s="117"/>
      <c r="D1343" s="117"/>
      <c r="E1343" s="117"/>
      <c r="F1343" s="117"/>
      <c r="G1343" s="117"/>
      <c r="H1343" s="117"/>
      <c r="I1343" s="117"/>
      <c r="J1343" s="117"/>
      <c r="K1343" s="117"/>
      <c r="L1343" s="117"/>
      <c r="M1343" s="117"/>
      <c r="N1343" s="117"/>
      <c r="O1343" s="117"/>
      <c r="P1343" s="117"/>
      <c r="Q1343" s="117"/>
      <c r="R1343" s="117"/>
      <c r="S1343" s="117"/>
      <c r="T1343" s="117"/>
      <c r="U1343" s="117"/>
      <c r="V1343" s="117"/>
      <c r="W1343" s="117"/>
      <c r="X1343" s="117"/>
      <c r="Y1343" s="117"/>
      <c r="Z1343" s="118"/>
      <c r="AA1343" s="122" t="s">
        <v>113</v>
      </c>
      <c r="AB1343" s="117"/>
      <c r="AC1343" s="117"/>
      <c r="AD1343" s="117"/>
      <c r="AE1343" s="117"/>
      <c r="AF1343" s="117"/>
      <c r="AG1343" s="117"/>
      <c r="AH1343" s="117"/>
      <c r="AI1343" s="118"/>
      <c r="AJ1343" s="122" t="s">
        <v>114</v>
      </c>
      <c r="AK1343" s="117"/>
      <c r="AL1343" s="117"/>
      <c r="AM1343" s="117"/>
      <c r="AN1343" s="117"/>
      <c r="AO1343" s="117"/>
      <c r="AP1343" s="117"/>
      <c r="AQ1343" s="117"/>
      <c r="AR1343" s="118"/>
      <c r="AS1343" s="122" t="s">
        <v>115</v>
      </c>
      <c r="AT1343" s="117"/>
      <c r="AU1343" s="117"/>
      <c r="AV1343" s="117"/>
      <c r="AW1343" s="117"/>
      <c r="AX1343" s="124"/>
      <c r="AY1343" s="45"/>
      <c r="AZ1343" s="45"/>
      <c r="BA1343" s="45"/>
      <c r="BB1343" s="45"/>
      <c r="BC1343" s="45"/>
      <c r="BD1343" s="45"/>
      <c r="BE1343" s="45"/>
      <c r="BF1343" s="45"/>
      <c r="BG1343" s="45"/>
      <c r="BH1343" s="45"/>
      <c r="BI1343" s="45"/>
      <c r="BJ1343" s="45"/>
      <c r="BK1343" s="45"/>
      <c r="BL1343" s="45"/>
      <c r="BM1343" s="45"/>
      <c r="BN1343" s="45"/>
      <c r="BO1343" s="45"/>
      <c r="BP1343" s="45"/>
      <c r="BQ1343" s="45"/>
      <c r="BR1343" s="45"/>
      <c r="BS1343" s="45"/>
      <c r="BT1343" s="45"/>
      <c r="BU1343" s="45"/>
      <c r="BV1343" s="45"/>
      <c r="BW1343" s="45"/>
      <c r="BX1343" s="45"/>
      <c r="BY1343" s="45"/>
      <c r="BZ1343" s="45"/>
      <c r="CA1343" s="45"/>
      <c r="CB1343" s="45"/>
      <c r="CC1343" s="45"/>
      <c r="CD1343" s="45"/>
      <c r="CE1343" s="45"/>
      <c r="CF1343" s="45"/>
      <c r="CG1343" s="45"/>
      <c r="CH1343" s="45"/>
      <c r="CI1343" s="45"/>
      <c r="CJ1343" s="45"/>
      <c r="CK1343" s="45"/>
      <c r="CL1343" s="45"/>
      <c r="CM1343" s="45"/>
      <c r="CN1343" s="45"/>
      <c r="CO1343" s="45"/>
      <c r="CP1343" s="45"/>
      <c r="CQ1343" s="45"/>
      <c r="CR1343" s="45"/>
      <c r="CS1343" s="45"/>
      <c r="CT1343" s="45"/>
      <c r="CU1343" s="45"/>
      <c r="CV1343" s="45"/>
      <c r="CW1343" s="45"/>
      <c r="CX1343" s="45"/>
      <c r="CY1343" s="45"/>
      <c r="CZ1343" s="45"/>
      <c r="DA1343" s="45"/>
      <c r="DB1343" s="45"/>
      <c r="DC1343" s="45"/>
      <c r="DD1343" s="45"/>
      <c r="DE1343" s="45"/>
      <c r="DF1343" s="45"/>
      <c r="DG1343" s="45"/>
      <c r="DH1343" s="45"/>
      <c r="DI1343" s="45"/>
      <c r="DJ1343" s="45"/>
      <c r="DK1343" s="45"/>
      <c r="DL1343" s="45"/>
      <c r="DM1343" s="45"/>
      <c r="DN1343" s="45"/>
      <c r="DO1343" s="45"/>
      <c r="DP1343" s="45"/>
      <c r="DQ1343" s="45"/>
      <c r="DR1343" s="45"/>
      <c r="DS1343" s="45"/>
      <c r="DT1343" s="45"/>
      <c r="DU1343" s="45"/>
      <c r="DV1343" s="45"/>
      <c r="DW1343" s="45"/>
      <c r="DX1343" s="45"/>
      <c r="DY1343" s="45"/>
      <c r="DZ1343" s="45"/>
      <c r="EA1343" s="45"/>
      <c r="EB1343" s="45"/>
      <c r="EC1343" s="45"/>
      <c r="ED1343" s="45"/>
      <c r="EE1343" s="45"/>
      <c r="EF1343" s="45"/>
      <c r="EG1343" s="45"/>
      <c r="EH1343" s="45"/>
      <c r="EI1343" s="45"/>
      <c r="EJ1343" s="45"/>
      <c r="EK1343" s="45"/>
      <c r="EL1343" s="45"/>
      <c r="EM1343" s="45"/>
      <c r="EN1343" s="45"/>
      <c r="EO1343" s="45"/>
      <c r="EP1343" s="45"/>
      <c r="EQ1343" s="45"/>
      <c r="ER1343" s="45"/>
      <c r="ES1343" s="45"/>
      <c r="ET1343" s="45"/>
      <c r="EU1343" s="45"/>
      <c r="EV1343" s="45"/>
      <c r="EW1343" s="45"/>
      <c r="EX1343" s="45"/>
      <c r="EY1343" s="45"/>
      <c r="EZ1343" s="45"/>
      <c r="FA1343" s="45"/>
      <c r="FB1343" s="45"/>
      <c r="FC1343" s="45"/>
      <c r="FD1343" s="45"/>
      <c r="FE1343" s="45"/>
      <c r="FF1343" s="45"/>
      <c r="FG1343" s="45"/>
      <c r="FH1343" s="45"/>
      <c r="FI1343" s="45"/>
      <c r="FJ1343" s="45"/>
      <c r="FK1343" s="45"/>
      <c r="FL1343" s="45"/>
      <c r="FM1343" s="45"/>
      <c r="FN1343" s="45"/>
      <c r="FO1343" s="45"/>
      <c r="FP1343" s="45"/>
      <c r="FQ1343" s="45"/>
      <c r="FR1343" s="45"/>
      <c r="FS1343" s="45"/>
      <c r="FT1343" s="45"/>
      <c r="FU1343" s="45"/>
      <c r="FV1343" s="45"/>
      <c r="FW1343" s="45"/>
      <c r="FX1343" s="45"/>
      <c r="FY1343" s="45"/>
      <c r="FZ1343" s="45"/>
      <c r="GA1343" s="45"/>
      <c r="GB1343" s="45"/>
      <c r="GC1343" s="45"/>
      <c r="GD1343" s="45"/>
      <c r="GE1343" s="45"/>
      <c r="GF1343" s="45"/>
      <c r="GG1343" s="45"/>
      <c r="GH1343" s="45"/>
      <c r="GI1343" s="45"/>
      <c r="GJ1343" s="45"/>
      <c r="GK1343" s="45"/>
      <c r="GL1343" s="45"/>
      <c r="GM1343" s="45"/>
      <c r="GN1343" s="45"/>
      <c r="GO1343" s="45"/>
      <c r="GP1343" s="45"/>
      <c r="GQ1343" s="45"/>
      <c r="GR1343" s="45"/>
      <c r="GS1343" s="45"/>
      <c r="GT1343" s="45"/>
      <c r="GU1343" s="45"/>
      <c r="GV1343" s="45"/>
      <c r="GW1343" s="45"/>
      <c r="GX1343" s="45"/>
      <c r="GY1343" s="45"/>
      <c r="GZ1343" s="45"/>
      <c r="HA1343" s="45"/>
      <c r="HB1343" s="45"/>
      <c r="HC1343" s="45"/>
      <c r="HD1343" s="45"/>
      <c r="HE1343" s="45"/>
      <c r="HF1343" s="45"/>
      <c r="HG1343" s="45"/>
      <c r="HH1343" s="45"/>
      <c r="HI1343" s="45"/>
      <c r="HJ1343" s="45"/>
      <c r="HK1343" s="45"/>
      <c r="HL1343" s="45"/>
      <c r="HM1343" s="45"/>
      <c r="HN1343" s="45"/>
      <c r="HO1343" s="45"/>
      <c r="HP1343" s="45"/>
      <c r="HQ1343" s="45"/>
      <c r="HR1343" s="45"/>
      <c r="HS1343" s="45"/>
      <c r="HT1343" s="45"/>
      <c r="HU1343" s="45"/>
      <c r="HV1343" s="45"/>
      <c r="HW1343" s="45"/>
      <c r="HX1343" s="45"/>
      <c r="HY1343" s="45"/>
      <c r="HZ1343" s="45"/>
      <c r="IA1343" s="45"/>
      <c r="IB1343" s="45"/>
      <c r="IC1343" s="45"/>
      <c r="ID1343" s="45"/>
      <c r="IE1343" s="45"/>
      <c r="IF1343" s="45"/>
      <c r="IG1343" s="45"/>
      <c r="IH1343" s="45"/>
      <c r="II1343" s="45"/>
      <c r="IJ1343" s="45"/>
      <c r="IK1343" s="45"/>
      <c r="IL1343" s="45"/>
      <c r="IM1343" s="45"/>
      <c r="IN1343" s="45"/>
      <c r="IO1343" s="45"/>
      <c r="IP1343" s="45"/>
      <c r="IQ1343" s="45"/>
    </row>
    <row r="1344" spans="1:251" s="59" customFormat="1">
      <c r="A1344" s="51"/>
      <c r="B1344" s="119"/>
      <c r="C1344" s="120"/>
      <c r="D1344" s="120"/>
      <c r="E1344" s="120"/>
      <c r="F1344" s="120"/>
      <c r="G1344" s="120"/>
      <c r="H1344" s="120"/>
      <c r="I1344" s="120"/>
      <c r="J1344" s="120"/>
      <c r="K1344" s="120"/>
      <c r="L1344" s="120"/>
      <c r="M1344" s="120"/>
      <c r="N1344" s="120"/>
      <c r="O1344" s="120"/>
      <c r="P1344" s="120"/>
      <c r="Q1344" s="120"/>
      <c r="R1344" s="120"/>
      <c r="S1344" s="120"/>
      <c r="T1344" s="120"/>
      <c r="U1344" s="120"/>
      <c r="V1344" s="120"/>
      <c r="W1344" s="120"/>
      <c r="X1344" s="120"/>
      <c r="Y1344" s="120"/>
      <c r="Z1344" s="121"/>
      <c r="AA1344" s="123"/>
      <c r="AB1344" s="120"/>
      <c r="AC1344" s="120"/>
      <c r="AD1344" s="120"/>
      <c r="AE1344" s="120"/>
      <c r="AF1344" s="120"/>
      <c r="AG1344" s="120"/>
      <c r="AH1344" s="120"/>
      <c r="AI1344" s="121"/>
      <c r="AJ1344" s="123"/>
      <c r="AK1344" s="120"/>
      <c r="AL1344" s="120"/>
      <c r="AM1344" s="120"/>
      <c r="AN1344" s="120"/>
      <c r="AO1344" s="120"/>
      <c r="AP1344" s="120"/>
      <c r="AQ1344" s="120"/>
      <c r="AR1344" s="121"/>
      <c r="AS1344" s="123"/>
      <c r="AT1344" s="120"/>
      <c r="AU1344" s="120"/>
      <c r="AV1344" s="120"/>
      <c r="AW1344" s="120"/>
      <c r="AX1344" s="125"/>
      <c r="AY1344" s="45"/>
      <c r="AZ1344" s="45"/>
      <c r="BA1344" s="45"/>
      <c r="BB1344" s="66"/>
      <c r="BC1344" s="67"/>
      <c r="BE1344" s="45"/>
      <c r="BF1344" s="45"/>
      <c r="BG1344" s="45"/>
      <c r="BH1344" s="45"/>
      <c r="BI1344" s="45"/>
      <c r="BJ1344" s="45"/>
      <c r="BK1344" s="45"/>
      <c r="BL1344" s="45"/>
      <c r="BM1344" s="45"/>
      <c r="BN1344" s="45"/>
      <c r="BO1344" s="45"/>
      <c r="BP1344" s="45"/>
      <c r="BQ1344" s="45"/>
      <c r="BR1344" s="45"/>
      <c r="BS1344" s="45"/>
      <c r="BT1344" s="45"/>
      <c r="BU1344" s="45"/>
      <c r="BV1344" s="45"/>
      <c r="BW1344" s="45"/>
      <c r="BX1344" s="45"/>
      <c r="BY1344" s="45"/>
      <c r="BZ1344" s="45"/>
      <c r="CA1344" s="45"/>
      <c r="CB1344" s="45"/>
      <c r="CC1344" s="45"/>
      <c r="CD1344" s="45"/>
      <c r="CE1344" s="45"/>
      <c r="CF1344" s="45"/>
      <c r="CG1344" s="45"/>
      <c r="CH1344" s="45"/>
      <c r="CI1344" s="45"/>
      <c r="CJ1344" s="45"/>
      <c r="CK1344" s="45"/>
      <c r="CL1344" s="45"/>
      <c r="CM1344" s="45"/>
      <c r="CN1344" s="45"/>
      <c r="CO1344" s="45"/>
      <c r="CP1344" s="45"/>
      <c r="CQ1344" s="45"/>
      <c r="CR1344" s="45"/>
      <c r="CS1344" s="45"/>
      <c r="CT1344" s="45"/>
      <c r="CU1344" s="45"/>
      <c r="CV1344" s="45"/>
      <c r="CW1344" s="45"/>
      <c r="CX1344" s="45"/>
      <c r="CY1344" s="45"/>
      <c r="CZ1344" s="45"/>
      <c r="DA1344" s="45"/>
      <c r="DB1344" s="45"/>
      <c r="DC1344" s="45"/>
      <c r="DD1344" s="45"/>
      <c r="DE1344" s="45"/>
      <c r="DF1344" s="45"/>
      <c r="DG1344" s="45"/>
      <c r="DH1344" s="45"/>
      <c r="DI1344" s="45"/>
      <c r="DJ1344" s="45"/>
      <c r="DK1344" s="45"/>
      <c r="DL1344" s="45"/>
      <c r="DM1344" s="45"/>
      <c r="DN1344" s="45"/>
      <c r="DO1344" s="45"/>
      <c r="DP1344" s="45"/>
      <c r="DQ1344" s="45"/>
      <c r="DR1344" s="45"/>
      <c r="DS1344" s="45"/>
      <c r="DT1344" s="45"/>
      <c r="DU1344" s="45"/>
      <c r="DV1344" s="45"/>
      <c r="DW1344" s="45"/>
      <c r="DX1344" s="45"/>
      <c r="DY1344" s="45"/>
      <c r="DZ1344" s="45"/>
      <c r="EA1344" s="45"/>
      <c r="EB1344" s="45"/>
      <c r="EC1344" s="45"/>
      <c r="ED1344" s="45"/>
      <c r="EE1344" s="45"/>
      <c r="EF1344" s="45"/>
      <c r="EG1344" s="45"/>
      <c r="EH1344" s="45"/>
      <c r="EI1344" s="45"/>
      <c r="EJ1344" s="45"/>
      <c r="EK1344" s="45"/>
      <c r="EL1344" s="45"/>
      <c r="EM1344" s="45"/>
      <c r="EN1344" s="45"/>
      <c r="EO1344" s="45"/>
      <c r="EP1344" s="45"/>
      <c r="EQ1344" s="45"/>
      <c r="ER1344" s="45"/>
      <c r="ES1344" s="45"/>
      <c r="ET1344" s="45"/>
      <c r="EU1344" s="45"/>
      <c r="EV1344" s="45"/>
      <c r="EW1344" s="45"/>
      <c r="EX1344" s="45"/>
      <c r="EY1344" s="45"/>
      <c r="EZ1344" s="45"/>
      <c r="FA1344" s="45"/>
      <c r="FB1344" s="45"/>
      <c r="FC1344" s="45"/>
      <c r="FD1344" s="45"/>
      <c r="FE1344" s="45"/>
      <c r="FF1344" s="45"/>
      <c r="FG1344" s="45"/>
      <c r="FH1344" s="45"/>
      <c r="FI1344" s="45"/>
      <c r="FJ1344" s="45"/>
      <c r="FK1344" s="45"/>
      <c r="FL1344" s="45"/>
      <c r="FM1344" s="45"/>
      <c r="FN1344" s="45"/>
      <c r="FO1344" s="45"/>
      <c r="FP1344" s="45"/>
      <c r="FQ1344" s="45"/>
      <c r="FR1344" s="45"/>
      <c r="FS1344" s="45"/>
      <c r="FT1344" s="45"/>
      <c r="FU1344" s="45"/>
      <c r="FV1344" s="45"/>
      <c r="FW1344" s="45"/>
      <c r="FX1344" s="45"/>
      <c r="FY1344" s="45"/>
      <c r="FZ1344" s="45"/>
      <c r="GA1344" s="45"/>
      <c r="GB1344" s="45"/>
      <c r="GC1344" s="45"/>
      <c r="GD1344" s="45"/>
      <c r="GE1344" s="45"/>
      <c r="GF1344" s="45"/>
      <c r="GG1344" s="45"/>
      <c r="GH1344" s="45"/>
      <c r="GI1344" s="45"/>
      <c r="GJ1344" s="45"/>
      <c r="GK1344" s="45"/>
      <c r="GL1344" s="45"/>
      <c r="GM1344" s="45"/>
      <c r="GN1344" s="45"/>
      <c r="GO1344" s="45"/>
      <c r="GP1344" s="45"/>
      <c r="GQ1344" s="45"/>
      <c r="GR1344" s="45"/>
      <c r="GS1344" s="45"/>
      <c r="GT1344" s="45"/>
      <c r="GU1344" s="45"/>
      <c r="GV1344" s="45"/>
      <c r="GW1344" s="45"/>
      <c r="GX1344" s="45"/>
      <c r="GY1344" s="45"/>
      <c r="GZ1344" s="45"/>
      <c r="HA1344" s="45"/>
      <c r="HB1344" s="45"/>
      <c r="HC1344" s="45"/>
      <c r="HD1344" s="45"/>
      <c r="HE1344" s="45"/>
      <c r="HF1344" s="45"/>
      <c r="HG1344" s="45"/>
      <c r="HH1344" s="45"/>
      <c r="HI1344" s="45"/>
      <c r="HJ1344" s="45"/>
      <c r="HK1344" s="45"/>
      <c r="HL1344" s="45"/>
      <c r="HM1344" s="45"/>
      <c r="HN1344" s="45"/>
      <c r="HO1344" s="45"/>
      <c r="HP1344" s="45"/>
      <c r="HQ1344" s="45"/>
      <c r="HR1344" s="45"/>
      <c r="HS1344" s="45"/>
      <c r="HT1344" s="45"/>
      <c r="HU1344" s="45"/>
      <c r="HV1344" s="45"/>
      <c r="HW1344" s="45"/>
      <c r="HX1344" s="45"/>
      <c r="HY1344" s="45"/>
      <c r="HZ1344" s="45"/>
      <c r="IA1344" s="45"/>
      <c r="IB1344" s="45"/>
      <c r="IC1344" s="45"/>
      <c r="ID1344" s="45"/>
      <c r="IE1344" s="45"/>
      <c r="IF1344" s="45"/>
      <c r="IG1344" s="45"/>
      <c r="IH1344" s="45"/>
      <c r="II1344" s="45"/>
      <c r="IJ1344" s="45"/>
      <c r="IK1344" s="45"/>
      <c r="IL1344" s="45"/>
      <c r="IM1344" s="45"/>
      <c r="IN1344" s="45"/>
      <c r="IO1344" s="45"/>
      <c r="IP1344" s="45"/>
      <c r="IQ1344" s="45"/>
    </row>
    <row r="1345" spans="1:251" s="59" customFormat="1" ht="18.75" customHeight="1">
      <c r="A1345" s="51"/>
      <c r="B1345" s="68"/>
      <c r="C1345" s="126" t="s">
        <v>312</v>
      </c>
      <c r="D1345" s="127"/>
      <c r="E1345" s="127"/>
      <c r="F1345" s="127"/>
      <c r="G1345" s="127"/>
      <c r="H1345" s="127"/>
      <c r="I1345" s="127"/>
      <c r="J1345" s="127"/>
      <c r="K1345" s="127"/>
      <c r="L1345" s="127"/>
      <c r="M1345" s="127"/>
      <c r="N1345" s="127"/>
      <c r="O1345" s="127"/>
      <c r="P1345" s="127"/>
      <c r="Q1345" s="127"/>
      <c r="R1345" s="127"/>
      <c r="S1345" s="127"/>
      <c r="T1345" s="127"/>
      <c r="U1345" s="127"/>
      <c r="V1345" s="127"/>
      <c r="W1345" s="127"/>
      <c r="X1345" s="127"/>
      <c r="Y1345" s="127"/>
      <c r="Z1345" s="128"/>
      <c r="AA1345" s="129">
        <v>8500</v>
      </c>
      <c r="AB1345" s="130"/>
      <c r="AC1345" s="130"/>
      <c r="AD1345" s="130"/>
      <c r="AE1345" s="130"/>
      <c r="AF1345" s="130"/>
      <c r="AG1345" s="130"/>
      <c r="AH1345" s="130"/>
      <c r="AI1345" s="131"/>
      <c r="AJ1345" s="129">
        <v>9500</v>
      </c>
      <c r="AK1345" s="130"/>
      <c r="AL1345" s="130"/>
      <c r="AM1345" s="130"/>
      <c r="AN1345" s="130"/>
      <c r="AO1345" s="130"/>
      <c r="AP1345" s="130"/>
      <c r="AQ1345" s="130"/>
      <c r="AR1345" s="131"/>
      <c r="AS1345" s="132"/>
      <c r="AT1345" s="133"/>
      <c r="AU1345" s="133"/>
      <c r="AV1345" s="133"/>
      <c r="AW1345" s="133"/>
      <c r="AX1345" s="134"/>
      <c r="AY1345" s="45"/>
      <c r="AZ1345" s="45"/>
      <c r="BA1345" s="45"/>
      <c r="BB1345" s="45"/>
      <c r="BC1345" s="45"/>
      <c r="BD1345" s="45"/>
      <c r="BE1345" s="45"/>
      <c r="BF1345" s="45"/>
      <c r="BG1345" s="45"/>
      <c r="BH1345" s="45"/>
      <c r="BI1345" s="45"/>
      <c r="BJ1345" s="45"/>
      <c r="BK1345" s="45"/>
      <c r="BL1345" s="45"/>
      <c r="BM1345" s="45"/>
      <c r="BN1345" s="45"/>
      <c r="BO1345" s="45"/>
      <c r="BP1345" s="45"/>
      <c r="BQ1345" s="45"/>
      <c r="BR1345" s="45"/>
      <c r="BS1345" s="45"/>
      <c r="BT1345" s="45"/>
      <c r="BU1345" s="45"/>
      <c r="BV1345" s="45"/>
      <c r="BW1345" s="45"/>
      <c r="BX1345" s="45"/>
      <c r="BY1345" s="45"/>
      <c r="BZ1345" s="45"/>
      <c r="CA1345" s="45"/>
      <c r="CB1345" s="45"/>
      <c r="CC1345" s="45"/>
      <c r="CD1345" s="45"/>
      <c r="CE1345" s="45"/>
      <c r="CF1345" s="45"/>
      <c r="CG1345" s="45"/>
      <c r="CH1345" s="45"/>
      <c r="CI1345" s="45"/>
      <c r="CJ1345" s="45"/>
      <c r="CK1345" s="45"/>
      <c r="CL1345" s="45"/>
      <c r="CM1345" s="45"/>
      <c r="CN1345" s="45"/>
      <c r="CO1345" s="45"/>
      <c r="CP1345" s="45"/>
      <c r="CQ1345" s="45"/>
      <c r="CR1345" s="45"/>
      <c r="CS1345" s="45"/>
      <c r="CT1345" s="45"/>
      <c r="CU1345" s="45"/>
      <c r="CV1345" s="45"/>
      <c r="CW1345" s="45"/>
      <c r="CX1345" s="45"/>
      <c r="CY1345" s="45"/>
      <c r="CZ1345" s="45"/>
      <c r="DA1345" s="45"/>
      <c r="DB1345" s="45"/>
      <c r="DC1345" s="45"/>
      <c r="DD1345" s="45"/>
      <c r="DE1345" s="45"/>
      <c r="DF1345" s="45"/>
      <c r="DG1345" s="45"/>
      <c r="DH1345" s="45"/>
      <c r="DI1345" s="45"/>
      <c r="DJ1345" s="45"/>
      <c r="DK1345" s="45"/>
      <c r="DL1345" s="45"/>
      <c r="DM1345" s="45"/>
      <c r="DN1345" s="45"/>
      <c r="DO1345" s="45"/>
      <c r="DP1345" s="45"/>
      <c r="DQ1345" s="45"/>
      <c r="DR1345" s="45"/>
      <c r="DS1345" s="45"/>
      <c r="DT1345" s="45"/>
      <c r="DU1345" s="45"/>
      <c r="DV1345" s="45"/>
      <c r="DW1345" s="45"/>
      <c r="DX1345" s="45"/>
      <c r="DY1345" s="45"/>
      <c r="DZ1345" s="45"/>
      <c r="EA1345" s="45"/>
      <c r="EB1345" s="45"/>
      <c r="EC1345" s="45"/>
      <c r="ED1345" s="45"/>
      <c r="EE1345" s="45"/>
      <c r="EF1345" s="45"/>
      <c r="EG1345" s="45"/>
      <c r="EH1345" s="45"/>
      <c r="EI1345" s="45"/>
      <c r="EJ1345" s="45"/>
      <c r="EK1345" s="45"/>
      <c r="EL1345" s="45"/>
      <c r="EM1345" s="45"/>
      <c r="EN1345" s="45"/>
      <c r="EO1345" s="45"/>
      <c r="EP1345" s="45"/>
      <c r="EQ1345" s="45"/>
      <c r="ER1345" s="45"/>
      <c r="ES1345" s="45"/>
      <c r="ET1345" s="45"/>
      <c r="EU1345" s="45"/>
      <c r="EV1345" s="45"/>
      <c r="EW1345" s="45"/>
      <c r="EX1345" s="45"/>
      <c r="EY1345" s="45"/>
      <c r="EZ1345" s="45"/>
      <c r="FA1345" s="45"/>
      <c r="FB1345" s="45"/>
      <c r="FC1345" s="45"/>
      <c r="FD1345" s="45"/>
      <c r="FE1345" s="45"/>
      <c r="FF1345" s="45"/>
      <c r="FG1345" s="45"/>
      <c r="FH1345" s="45"/>
      <c r="FI1345" s="45"/>
      <c r="FJ1345" s="45"/>
      <c r="FK1345" s="45"/>
      <c r="FL1345" s="45"/>
      <c r="FM1345" s="45"/>
      <c r="FN1345" s="45"/>
      <c r="FO1345" s="45"/>
      <c r="FP1345" s="45"/>
      <c r="FQ1345" s="45"/>
      <c r="FR1345" s="45"/>
      <c r="FS1345" s="45"/>
      <c r="FT1345" s="45"/>
      <c r="FU1345" s="45"/>
      <c r="FV1345" s="45"/>
      <c r="FW1345" s="45"/>
      <c r="FX1345" s="45"/>
      <c r="FY1345" s="45"/>
      <c r="FZ1345" s="45"/>
      <c r="GA1345" s="45"/>
      <c r="GB1345" s="45"/>
      <c r="GC1345" s="45"/>
      <c r="GD1345" s="45"/>
      <c r="GE1345" s="45"/>
      <c r="GF1345" s="45"/>
      <c r="GG1345" s="45"/>
      <c r="GH1345" s="45"/>
      <c r="GI1345" s="45"/>
      <c r="GJ1345" s="45"/>
      <c r="GK1345" s="45"/>
      <c r="GL1345" s="45"/>
      <c r="GM1345" s="45"/>
      <c r="GN1345" s="45"/>
      <c r="GO1345" s="45"/>
      <c r="GP1345" s="45"/>
      <c r="GQ1345" s="45"/>
      <c r="GR1345" s="45"/>
      <c r="GS1345" s="45"/>
      <c r="GT1345" s="45"/>
      <c r="GU1345" s="45"/>
      <c r="GV1345" s="45"/>
      <c r="GW1345" s="45"/>
      <c r="GX1345" s="45"/>
      <c r="GY1345" s="45"/>
      <c r="GZ1345" s="45"/>
      <c r="HA1345" s="45"/>
      <c r="HB1345" s="45"/>
      <c r="HC1345" s="45"/>
      <c r="HD1345" s="45"/>
      <c r="HE1345" s="45"/>
      <c r="HF1345" s="45"/>
      <c r="HG1345" s="45"/>
      <c r="HH1345" s="45"/>
      <c r="HI1345" s="45"/>
      <c r="HJ1345" s="45"/>
      <c r="HK1345" s="45"/>
      <c r="HL1345" s="45"/>
      <c r="HM1345" s="45"/>
      <c r="HN1345" s="45"/>
      <c r="HO1345" s="45"/>
      <c r="HP1345" s="45"/>
      <c r="HQ1345" s="45"/>
      <c r="HR1345" s="45"/>
      <c r="HS1345" s="45"/>
      <c r="HT1345" s="45"/>
      <c r="HU1345" s="45"/>
      <c r="HV1345" s="45"/>
      <c r="HW1345" s="45"/>
      <c r="HX1345" s="45"/>
      <c r="HY1345" s="45"/>
      <c r="HZ1345" s="45"/>
      <c r="IA1345" s="45"/>
      <c r="IB1345" s="45"/>
      <c r="IC1345" s="45"/>
      <c r="ID1345" s="45"/>
      <c r="IE1345" s="45"/>
      <c r="IF1345" s="45"/>
      <c r="IG1345" s="45"/>
      <c r="IH1345" s="45"/>
      <c r="II1345" s="45"/>
      <c r="IJ1345" s="45"/>
      <c r="IK1345" s="45"/>
      <c r="IL1345" s="45"/>
      <c r="IM1345" s="45"/>
      <c r="IN1345" s="45"/>
      <c r="IO1345" s="45"/>
      <c r="IP1345" s="45"/>
      <c r="IQ1345" s="45"/>
    </row>
    <row r="1346" spans="1:251" s="59" customFormat="1" ht="18.75" customHeight="1">
      <c r="A1346" s="51"/>
      <c r="B1346" s="68"/>
      <c r="C1346" s="126" t="s">
        <v>313</v>
      </c>
      <c r="D1346" s="127"/>
      <c r="E1346" s="127"/>
      <c r="F1346" s="127"/>
      <c r="G1346" s="127"/>
      <c r="H1346" s="127"/>
      <c r="I1346" s="127"/>
      <c r="J1346" s="127"/>
      <c r="K1346" s="127"/>
      <c r="L1346" s="127"/>
      <c r="M1346" s="127"/>
      <c r="N1346" s="127"/>
      <c r="O1346" s="127"/>
      <c r="P1346" s="127"/>
      <c r="Q1346" s="127"/>
      <c r="R1346" s="127"/>
      <c r="S1346" s="127"/>
      <c r="T1346" s="127"/>
      <c r="U1346" s="127"/>
      <c r="V1346" s="127"/>
      <c r="W1346" s="127"/>
      <c r="X1346" s="127"/>
      <c r="Y1346" s="127"/>
      <c r="Z1346" s="128"/>
      <c r="AA1346" s="129">
        <v>846</v>
      </c>
      <c r="AB1346" s="130"/>
      <c r="AC1346" s="130"/>
      <c r="AD1346" s="130"/>
      <c r="AE1346" s="130"/>
      <c r="AF1346" s="130"/>
      <c r="AG1346" s="130"/>
      <c r="AH1346" s="130"/>
      <c r="AI1346" s="131"/>
      <c r="AJ1346" s="129">
        <v>846</v>
      </c>
      <c r="AK1346" s="130"/>
      <c r="AL1346" s="130"/>
      <c r="AM1346" s="130"/>
      <c r="AN1346" s="130"/>
      <c r="AO1346" s="130"/>
      <c r="AP1346" s="130"/>
      <c r="AQ1346" s="130"/>
      <c r="AR1346" s="131"/>
      <c r="AS1346" s="132"/>
      <c r="AT1346" s="133"/>
      <c r="AU1346" s="133"/>
      <c r="AV1346" s="133"/>
      <c r="AW1346" s="133"/>
      <c r="AX1346" s="134"/>
      <c r="AY1346" s="45"/>
      <c r="AZ1346" s="45"/>
      <c r="BA1346" s="45"/>
      <c r="BB1346" s="45"/>
      <c r="BC1346" s="45"/>
      <c r="BD1346" s="45"/>
      <c r="BE1346" s="45"/>
      <c r="BF1346" s="45"/>
      <c r="BG1346" s="45"/>
      <c r="BH1346" s="45"/>
      <c r="BI1346" s="45"/>
      <c r="BJ1346" s="45"/>
      <c r="BK1346" s="45"/>
      <c r="BL1346" s="45"/>
      <c r="BM1346" s="45"/>
      <c r="BN1346" s="45"/>
      <c r="BO1346" s="45"/>
      <c r="BP1346" s="45"/>
      <c r="BQ1346" s="45"/>
      <c r="BR1346" s="45"/>
      <c r="BS1346" s="45"/>
      <c r="BT1346" s="45"/>
      <c r="BU1346" s="45"/>
      <c r="BV1346" s="45"/>
      <c r="BW1346" s="45"/>
      <c r="BX1346" s="45"/>
      <c r="BY1346" s="45"/>
      <c r="BZ1346" s="45"/>
      <c r="CA1346" s="45"/>
      <c r="CB1346" s="45"/>
      <c r="CC1346" s="45"/>
      <c r="CD1346" s="45"/>
      <c r="CE1346" s="45"/>
      <c r="CF1346" s="45"/>
      <c r="CG1346" s="45"/>
      <c r="CH1346" s="45"/>
      <c r="CI1346" s="45"/>
      <c r="CJ1346" s="45"/>
      <c r="CK1346" s="45"/>
      <c r="CL1346" s="45"/>
      <c r="CM1346" s="45"/>
      <c r="CN1346" s="45"/>
      <c r="CO1346" s="45"/>
      <c r="CP1346" s="45"/>
      <c r="CQ1346" s="45"/>
      <c r="CR1346" s="45"/>
      <c r="CS1346" s="45"/>
      <c r="CT1346" s="45"/>
      <c r="CU1346" s="45"/>
      <c r="CV1346" s="45"/>
      <c r="CW1346" s="45"/>
      <c r="CX1346" s="45"/>
      <c r="CY1346" s="45"/>
      <c r="CZ1346" s="45"/>
      <c r="DA1346" s="45"/>
      <c r="DB1346" s="45"/>
      <c r="DC1346" s="45"/>
      <c r="DD1346" s="45"/>
      <c r="DE1346" s="45"/>
      <c r="DF1346" s="45"/>
      <c r="DG1346" s="45"/>
      <c r="DH1346" s="45"/>
      <c r="DI1346" s="45"/>
      <c r="DJ1346" s="45"/>
      <c r="DK1346" s="45"/>
      <c r="DL1346" s="45"/>
      <c r="DM1346" s="45"/>
      <c r="DN1346" s="45"/>
      <c r="DO1346" s="45"/>
      <c r="DP1346" s="45"/>
      <c r="DQ1346" s="45"/>
      <c r="DR1346" s="45"/>
      <c r="DS1346" s="45"/>
      <c r="DT1346" s="45"/>
      <c r="DU1346" s="45"/>
      <c r="DV1346" s="45"/>
      <c r="DW1346" s="45"/>
      <c r="DX1346" s="45"/>
      <c r="DY1346" s="45"/>
      <c r="DZ1346" s="45"/>
      <c r="EA1346" s="45"/>
      <c r="EB1346" s="45"/>
      <c r="EC1346" s="45"/>
      <c r="ED1346" s="45"/>
      <c r="EE1346" s="45"/>
      <c r="EF1346" s="45"/>
      <c r="EG1346" s="45"/>
      <c r="EH1346" s="45"/>
      <c r="EI1346" s="45"/>
      <c r="EJ1346" s="45"/>
      <c r="EK1346" s="45"/>
      <c r="EL1346" s="45"/>
      <c r="EM1346" s="45"/>
      <c r="EN1346" s="45"/>
      <c r="EO1346" s="45"/>
      <c r="EP1346" s="45"/>
      <c r="EQ1346" s="45"/>
      <c r="ER1346" s="45"/>
      <c r="ES1346" s="45"/>
      <c r="ET1346" s="45"/>
      <c r="EU1346" s="45"/>
      <c r="EV1346" s="45"/>
      <c r="EW1346" s="45"/>
      <c r="EX1346" s="45"/>
      <c r="EY1346" s="45"/>
      <c r="EZ1346" s="45"/>
      <c r="FA1346" s="45"/>
      <c r="FB1346" s="45"/>
      <c r="FC1346" s="45"/>
      <c r="FD1346" s="45"/>
      <c r="FE1346" s="45"/>
      <c r="FF1346" s="45"/>
      <c r="FG1346" s="45"/>
      <c r="FH1346" s="45"/>
      <c r="FI1346" s="45"/>
      <c r="FJ1346" s="45"/>
      <c r="FK1346" s="45"/>
      <c r="FL1346" s="45"/>
      <c r="FM1346" s="45"/>
      <c r="FN1346" s="45"/>
      <c r="FO1346" s="45"/>
      <c r="FP1346" s="45"/>
      <c r="FQ1346" s="45"/>
      <c r="FR1346" s="45"/>
      <c r="FS1346" s="45"/>
      <c r="FT1346" s="45"/>
      <c r="FU1346" s="45"/>
      <c r="FV1346" s="45"/>
      <c r="FW1346" s="45"/>
      <c r="FX1346" s="45"/>
      <c r="FY1346" s="45"/>
      <c r="FZ1346" s="45"/>
      <c r="GA1346" s="45"/>
      <c r="GB1346" s="45"/>
      <c r="GC1346" s="45"/>
      <c r="GD1346" s="45"/>
      <c r="GE1346" s="45"/>
      <c r="GF1346" s="45"/>
      <c r="GG1346" s="45"/>
      <c r="GH1346" s="45"/>
      <c r="GI1346" s="45"/>
      <c r="GJ1346" s="45"/>
      <c r="GK1346" s="45"/>
      <c r="GL1346" s="45"/>
      <c r="GM1346" s="45"/>
      <c r="GN1346" s="45"/>
      <c r="GO1346" s="45"/>
      <c r="GP1346" s="45"/>
      <c r="GQ1346" s="45"/>
      <c r="GR1346" s="45"/>
      <c r="GS1346" s="45"/>
      <c r="GT1346" s="45"/>
      <c r="GU1346" s="45"/>
      <c r="GV1346" s="45"/>
      <c r="GW1346" s="45"/>
      <c r="GX1346" s="45"/>
      <c r="GY1346" s="45"/>
      <c r="GZ1346" s="45"/>
      <c r="HA1346" s="45"/>
      <c r="HB1346" s="45"/>
      <c r="HC1346" s="45"/>
      <c r="HD1346" s="45"/>
      <c r="HE1346" s="45"/>
      <c r="HF1346" s="45"/>
      <c r="HG1346" s="45"/>
      <c r="HH1346" s="45"/>
      <c r="HI1346" s="45"/>
      <c r="HJ1346" s="45"/>
      <c r="HK1346" s="45"/>
      <c r="HL1346" s="45"/>
      <c r="HM1346" s="45"/>
      <c r="HN1346" s="45"/>
      <c r="HO1346" s="45"/>
      <c r="HP1346" s="45"/>
      <c r="HQ1346" s="45"/>
      <c r="HR1346" s="45"/>
      <c r="HS1346" s="45"/>
      <c r="HT1346" s="45"/>
      <c r="HU1346" s="45"/>
      <c r="HV1346" s="45"/>
      <c r="HW1346" s="45"/>
      <c r="HX1346" s="45"/>
      <c r="HY1346" s="45"/>
      <c r="HZ1346" s="45"/>
      <c r="IA1346" s="45"/>
      <c r="IB1346" s="45"/>
      <c r="IC1346" s="45"/>
      <c r="ID1346" s="45"/>
      <c r="IE1346" s="45"/>
      <c r="IF1346" s="45"/>
      <c r="IG1346" s="45"/>
      <c r="IH1346" s="45"/>
      <c r="II1346" s="45"/>
      <c r="IJ1346" s="45"/>
      <c r="IK1346" s="45"/>
      <c r="IL1346" s="45"/>
      <c r="IM1346" s="45"/>
      <c r="IN1346" s="45"/>
      <c r="IO1346" s="45"/>
      <c r="IP1346" s="45"/>
      <c r="IQ1346" s="45"/>
    </row>
    <row r="1347" spans="1:251" s="59" customFormat="1" ht="18.75" customHeight="1">
      <c r="A1347" s="51"/>
      <c r="B1347" s="68"/>
      <c r="C1347" s="126" t="s">
        <v>314</v>
      </c>
      <c r="D1347" s="127"/>
      <c r="E1347" s="127"/>
      <c r="F1347" s="127"/>
      <c r="G1347" s="127"/>
      <c r="H1347" s="127"/>
      <c r="I1347" s="127"/>
      <c r="J1347" s="127"/>
      <c r="K1347" s="127"/>
      <c r="L1347" s="127"/>
      <c r="M1347" s="127"/>
      <c r="N1347" s="127"/>
      <c r="O1347" s="127"/>
      <c r="P1347" s="127"/>
      <c r="Q1347" s="127"/>
      <c r="R1347" s="127"/>
      <c r="S1347" s="127"/>
      <c r="T1347" s="127"/>
      <c r="U1347" s="127"/>
      <c r="V1347" s="127"/>
      <c r="W1347" s="127"/>
      <c r="X1347" s="127"/>
      <c r="Y1347" s="127"/>
      <c r="Z1347" s="128"/>
      <c r="AA1347" s="129">
        <v>722</v>
      </c>
      <c r="AB1347" s="130"/>
      <c r="AC1347" s="130"/>
      <c r="AD1347" s="130"/>
      <c r="AE1347" s="130"/>
      <c r="AF1347" s="130"/>
      <c r="AG1347" s="130"/>
      <c r="AH1347" s="130"/>
      <c r="AI1347" s="131"/>
      <c r="AJ1347" s="129">
        <v>722</v>
      </c>
      <c r="AK1347" s="130"/>
      <c r="AL1347" s="130"/>
      <c r="AM1347" s="130"/>
      <c r="AN1347" s="130"/>
      <c r="AO1347" s="130"/>
      <c r="AP1347" s="130"/>
      <c r="AQ1347" s="130"/>
      <c r="AR1347" s="131"/>
      <c r="AS1347" s="132"/>
      <c r="AT1347" s="133"/>
      <c r="AU1347" s="133"/>
      <c r="AV1347" s="133"/>
      <c r="AW1347" s="133"/>
      <c r="AX1347" s="134"/>
      <c r="AY1347" s="45"/>
      <c r="AZ1347" s="45"/>
      <c r="BA1347" s="45"/>
      <c r="BB1347" s="45"/>
      <c r="BC1347" s="45"/>
      <c r="BD1347" s="45"/>
      <c r="BE1347" s="45"/>
      <c r="BF1347" s="45"/>
      <c r="BG1347" s="45"/>
      <c r="BH1347" s="45"/>
      <c r="BI1347" s="45"/>
      <c r="BJ1347" s="45"/>
      <c r="BK1347" s="45"/>
      <c r="BL1347" s="45"/>
      <c r="BM1347" s="45"/>
      <c r="BN1347" s="45"/>
      <c r="BO1347" s="45"/>
      <c r="BP1347" s="45"/>
      <c r="BQ1347" s="45"/>
      <c r="BR1347" s="45"/>
      <c r="BS1347" s="45"/>
      <c r="BT1347" s="45"/>
      <c r="BU1347" s="45"/>
      <c r="BV1347" s="45"/>
      <c r="BW1347" s="45"/>
      <c r="BX1347" s="45"/>
      <c r="BY1347" s="45"/>
      <c r="BZ1347" s="45"/>
      <c r="CA1347" s="45"/>
      <c r="CB1347" s="45"/>
      <c r="CC1347" s="45"/>
      <c r="CD1347" s="45"/>
      <c r="CE1347" s="45"/>
      <c r="CF1347" s="45"/>
      <c r="CG1347" s="45"/>
      <c r="CH1347" s="45"/>
      <c r="CI1347" s="45"/>
      <c r="CJ1347" s="45"/>
      <c r="CK1347" s="45"/>
      <c r="CL1347" s="45"/>
      <c r="CM1347" s="45"/>
      <c r="CN1347" s="45"/>
      <c r="CO1347" s="45"/>
      <c r="CP1347" s="45"/>
      <c r="CQ1347" s="45"/>
      <c r="CR1347" s="45"/>
      <c r="CS1347" s="45"/>
      <c r="CT1347" s="45"/>
      <c r="CU1347" s="45"/>
      <c r="CV1347" s="45"/>
      <c r="CW1347" s="45"/>
      <c r="CX1347" s="45"/>
      <c r="CY1347" s="45"/>
      <c r="CZ1347" s="45"/>
      <c r="DA1347" s="45"/>
      <c r="DB1347" s="45"/>
      <c r="DC1347" s="45"/>
      <c r="DD1347" s="45"/>
      <c r="DE1347" s="45"/>
      <c r="DF1347" s="45"/>
      <c r="DG1347" s="45"/>
      <c r="DH1347" s="45"/>
      <c r="DI1347" s="45"/>
      <c r="DJ1347" s="45"/>
      <c r="DK1347" s="45"/>
      <c r="DL1347" s="45"/>
      <c r="DM1347" s="45"/>
      <c r="DN1347" s="45"/>
      <c r="DO1347" s="45"/>
      <c r="DP1347" s="45"/>
      <c r="DQ1347" s="45"/>
      <c r="DR1347" s="45"/>
      <c r="DS1347" s="45"/>
      <c r="DT1347" s="45"/>
      <c r="DU1347" s="45"/>
      <c r="DV1347" s="45"/>
      <c r="DW1347" s="45"/>
      <c r="DX1347" s="45"/>
      <c r="DY1347" s="45"/>
      <c r="DZ1347" s="45"/>
      <c r="EA1347" s="45"/>
      <c r="EB1347" s="45"/>
      <c r="EC1347" s="45"/>
      <c r="ED1347" s="45"/>
      <c r="EE1347" s="45"/>
      <c r="EF1347" s="45"/>
      <c r="EG1347" s="45"/>
      <c r="EH1347" s="45"/>
      <c r="EI1347" s="45"/>
      <c r="EJ1347" s="45"/>
      <c r="EK1347" s="45"/>
      <c r="EL1347" s="45"/>
      <c r="EM1347" s="45"/>
      <c r="EN1347" s="45"/>
      <c r="EO1347" s="45"/>
      <c r="EP1347" s="45"/>
      <c r="EQ1347" s="45"/>
      <c r="ER1347" s="45"/>
      <c r="ES1347" s="45"/>
      <c r="ET1347" s="45"/>
      <c r="EU1347" s="45"/>
      <c r="EV1347" s="45"/>
      <c r="EW1347" s="45"/>
      <c r="EX1347" s="45"/>
      <c r="EY1347" s="45"/>
      <c r="EZ1347" s="45"/>
      <c r="FA1347" s="45"/>
      <c r="FB1347" s="45"/>
      <c r="FC1347" s="45"/>
      <c r="FD1347" s="45"/>
      <c r="FE1347" s="45"/>
      <c r="FF1347" s="45"/>
      <c r="FG1347" s="45"/>
      <c r="FH1347" s="45"/>
      <c r="FI1347" s="45"/>
      <c r="FJ1347" s="45"/>
      <c r="FK1347" s="45"/>
      <c r="FL1347" s="45"/>
      <c r="FM1347" s="45"/>
      <c r="FN1347" s="45"/>
      <c r="FO1347" s="45"/>
      <c r="FP1347" s="45"/>
      <c r="FQ1347" s="45"/>
      <c r="FR1347" s="45"/>
      <c r="FS1347" s="45"/>
      <c r="FT1347" s="45"/>
      <c r="FU1347" s="45"/>
      <c r="FV1347" s="45"/>
      <c r="FW1347" s="45"/>
      <c r="FX1347" s="45"/>
      <c r="FY1347" s="45"/>
      <c r="FZ1347" s="45"/>
      <c r="GA1347" s="45"/>
      <c r="GB1347" s="45"/>
      <c r="GC1347" s="45"/>
      <c r="GD1347" s="45"/>
      <c r="GE1347" s="45"/>
      <c r="GF1347" s="45"/>
      <c r="GG1347" s="45"/>
      <c r="GH1347" s="45"/>
      <c r="GI1347" s="45"/>
      <c r="GJ1347" s="45"/>
      <c r="GK1347" s="45"/>
      <c r="GL1347" s="45"/>
      <c r="GM1347" s="45"/>
      <c r="GN1347" s="45"/>
      <c r="GO1347" s="45"/>
      <c r="GP1347" s="45"/>
      <c r="GQ1347" s="45"/>
      <c r="GR1347" s="45"/>
      <c r="GS1347" s="45"/>
      <c r="GT1347" s="45"/>
      <c r="GU1347" s="45"/>
      <c r="GV1347" s="45"/>
      <c r="GW1347" s="45"/>
      <c r="GX1347" s="45"/>
      <c r="GY1347" s="45"/>
      <c r="GZ1347" s="45"/>
      <c r="HA1347" s="45"/>
      <c r="HB1347" s="45"/>
      <c r="HC1347" s="45"/>
      <c r="HD1347" s="45"/>
      <c r="HE1347" s="45"/>
      <c r="HF1347" s="45"/>
      <c r="HG1347" s="45"/>
      <c r="HH1347" s="45"/>
      <c r="HI1347" s="45"/>
      <c r="HJ1347" s="45"/>
      <c r="HK1347" s="45"/>
      <c r="HL1347" s="45"/>
      <c r="HM1347" s="45"/>
      <c r="HN1347" s="45"/>
      <c r="HO1347" s="45"/>
      <c r="HP1347" s="45"/>
      <c r="HQ1347" s="45"/>
      <c r="HR1347" s="45"/>
      <c r="HS1347" s="45"/>
      <c r="HT1347" s="45"/>
      <c r="HU1347" s="45"/>
      <c r="HV1347" s="45"/>
      <c r="HW1347" s="45"/>
      <c r="HX1347" s="45"/>
      <c r="HY1347" s="45"/>
      <c r="HZ1347" s="45"/>
      <c r="IA1347" s="45"/>
      <c r="IB1347" s="45"/>
      <c r="IC1347" s="45"/>
      <c r="ID1347" s="45"/>
      <c r="IE1347" s="45"/>
      <c r="IF1347" s="45"/>
      <c r="IG1347" s="45"/>
      <c r="IH1347" s="45"/>
      <c r="II1347" s="45"/>
      <c r="IJ1347" s="45"/>
      <c r="IK1347" s="45"/>
      <c r="IL1347" s="45"/>
      <c r="IM1347" s="45"/>
      <c r="IN1347" s="45"/>
      <c r="IO1347" s="45"/>
      <c r="IP1347" s="45"/>
      <c r="IQ1347" s="45"/>
    </row>
    <row r="1348" spans="1:251" s="59" customFormat="1" ht="18.75" customHeight="1">
      <c r="A1348" s="51"/>
      <c r="B1348" s="68"/>
      <c r="C1348" s="126" t="s">
        <v>118</v>
      </c>
      <c r="D1348" s="127"/>
      <c r="E1348" s="127"/>
      <c r="F1348" s="127"/>
      <c r="G1348" s="127"/>
      <c r="H1348" s="127"/>
      <c r="I1348" s="127"/>
      <c r="J1348" s="127"/>
      <c r="K1348" s="127"/>
      <c r="L1348" s="127"/>
      <c r="M1348" s="127"/>
      <c r="N1348" s="127"/>
      <c r="O1348" s="127"/>
      <c r="P1348" s="127"/>
      <c r="Q1348" s="127"/>
      <c r="R1348" s="127"/>
      <c r="S1348" s="127"/>
      <c r="T1348" s="127"/>
      <c r="U1348" s="127"/>
      <c r="V1348" s="127"/>
      <c r="W1348" s="127"/>
      <c r="X1348" s="127"/>
      <c r="Y1348" s="127"/>
      <c r="Z1348" s="128"/>
      <c r="AA1348" s="129">
        <v>120</v>
      </c>
      <c r="AB1348" s="130"/>
      <c r="AC1348" s="130"/>
      <c r="AD1348" s="130"/>
      <c r="AE1348" s="130"/>
      <c r="AF1348" s="130"/>
      <c r="AG1348" s="130"/>
      <c r="AH1348" s="130"/>
      <c r="AI1348" s="131"/>
      <c r="AJ1348" s="129">
        <v>120</v>
      </c>
      <c r="AK1348" s="130"/>
      <c r="AL1348" s="130"/>
      <c r="AM1348" s="130"/>
      <c r="AN1348" s="130"/>
      <c r="AO1348" s="130"/>
      <c r="AP1348" s="130"/>
      <c r="AQ1348" s="130"/>
      <c r="AR1348" s="131"/>
      <c r="AS1348" s="132"/>
      <c r="AT1348" s="133"/>
      <c r="AU1348" s="133"/>
      <c r="AV1348" s="133"/>
      <c r="AW1348" s="133"/>
      <c r="AX1348" s="134"/>
      <c r="AY1348" s="45"/>
      <c r="AZ1348" s="45"/>
      <c r="BA1348" s="45"/>
      <c r="BB1348" s="45"/>
      <c r="BC1348" s="45"/>
      <c r="BD1348" s="45"/>
      <c r="BE1348" s="45"/>
      <c r="BF1348" s="45"/>
      <c r="BG1348" s="45"/>
      <c r="BH1348" s="45"/>
      <c r="BI1348" s="45"/>
      <c r="BJ1348" s="45"/>
      <c r="BK1348" s="45"/>
      <c r="BL1348" s="45"/>
      <c r="BM1348" s="45"/>
      <c r="BN1348" s="45"/>
      <c r="BO1348" s="45"/>
      <c r="BP1348" s="45"/>
      <c r="BQ1348" s="45"/>
      <c r="BR1348" s="45"/>
      <c r="BS1348" s="45"/>
      <c r="BT1348" s="45"/>
      <c r="BU1348" s="45"/>
      <c r="BV1348" s="45"/>
      <c r="BW1348" s="45"/>
      <c r="BX1348" s="45"/>
      <c r="BY1348" s="45"/>
      <c r="BZ1348" s="45"/>
      <c r="CA1348" s="45"/>
      <c r="CB1348" s="45"/>
      <c r="CC1348" s="45"/>
      <c r="CD1348" s="45"/>
      <c r="CE1348" s="45"/>
      <c r="CF1348" s="45"/>
      <c r="CG1348" s="45"/>
      <c r="CH1348" s="45"/>
      <c r="CI1348" s="45"/>
      <c r="CJ1348" s="45"/>
      <c r="CK1348" s="45"/>
      <c r="CL1348" s="45"/>
      <c r="CM1348" s="45"/>
      <c r="CN1348" s="45"/>
      <c r="CO1348" s="45"/>
      <c r="CP1348" s="45"/>
      <c r="CQ1348" s="45"/>
      <c r="CR1348" s="45"/>
      <c r="CS1348" s="45"/>
      <c r="CT1348" s="45"/>
      <c r="CU1348" s="45"/>
      <c r="CV1348" s="45"/>
      <c r="CW1348" s="45"/>
      <c r="CX1348" s="45"/>
      <c r="CY1348" s="45"/>
      <c r="CZ1348" s="45"/>
      <c r="DA1348" s="45"/>
      <c r="DB1348" s="45"/>
      <c r="DC1348" s="45"/>
      <c r="DD1348" s="45"/>
      <c r="DE1348" s="45"/>
      <c r="DF1348" s="45"/>
      <c r="DG1348" s="45"/>
      <c r="DH1348" s="45"/>
      <c r="DI1348" s="45"/>
      <c r="DJ1348" s="45"/>
      <c r="DK1348" s="45"/>
      <c r="DL1348" s="45"/>
      <c r="DM1348" s="45"/>
      <c r="DN1348" s="45"/>
      <c r="DO1348" s="45"/>
      <c r="DP1348" s="45"/>
      <c r="DQ1348" s="45"/>
      <c r="DR1348" s="45"/>
      <c r="DS1348" s="45"/>
      <c r="DT1348" s="45"/>
      <c r="DU1348" s="45"/>
      <c r="DV1348" s="45"/>
      <c r="DW1348" s="45"/>
      <c r="DX1348" s="45"/>
      <c r="DY1348" s="45"/>
      <c r="DZ1348" s="45"/>
      <c r="EA1348" s="45"/>
      <c r="EB1348" s="45"/>
      <c r="EC1348" s="45"/>
      <c r="ED1348" s="45"/>
      <c r="EE1348" s="45"/>
      <c r="EF1348" s="45"/>
      <c r="EG1348" s="45"/>
      <c r="EH1348" s="45"/>
      <c r="EI1348" s="45"/>
      <c r="EJ1348" s="45"/>
      <c r="EK1348" s="45"/>
      <c r="EL1348" s="45"/>
      <c r="EM1348" s="45"/>
      <c r="EN1348" s="45"/>
      <c r="EO1348" s="45"/>
      <c r="EP1348" s="45"/>
      <c r="EQ1348" s="45"/>
      <c r="ER1348" s="45"/>
      <c r="ES1348" s="45"/>
      <c r="ET1348" s="45"/>
      <c r="EU1348" s="45"/>
      <c r="EV1348" s="45"/>
      <c r="EW1348" s="45"/>
      <c r="EX1348" s="45"/>
      <c r="EY1348" s="45"/>
      <c r="EZ1348" s="45"/>
      <c r="FA1348" s="45"/>
      <c r="FB1348" s="45"/>
      <c r="FC1348" s="45"/>
      <c r="FD1348" s="45"/>
      <c r="FE1348" s="45"/>
      <c r="FF1348" s="45"/>
      <c r="FG1348" s="45"/>
      <c r="FH1348" s="45"/>
      <c r="FI1348" s="45"/>
      <c r="FJ1348" s="45"/>
      <c r="FK1348" s="45"/>
      <c r="FL1348" s="45"/>
      <c r="FM1348" s="45"/>
      <c r="FN1348" s="45"/>
      <c r="FO1348" s="45"/>
      <c r="FP1348" s="45"/>
      <c r="FQ1348" s="45"/>
      <c r="FR1348" s="45"/>
      <c r="FS1348" s="45"/>
      <c r="FT1348" s="45"/>
      <c r="FU1348" s="45"/>
      <c r="FV1348" s="45"/>
      <c r="FW1348" s="45"/>
      <c r="FX1348" s="45"/>
      <c r="FY1348" s="45"/>
      <c r="FZ1348" s="45"/>
      <c r="GA1348" s="45"/>
      <c r="GB1348" s="45"/>
      <c r="GC1348" s="45"/>
      <c r="GD1348" s="45"/>
      <c r="GE1348" s="45"/>
      <c r="GF1348" s="45"/>
      <c r="GG1348" s="45"/>
      <c r="GH1348" s="45"/>
      <c r="GI1348" s="45"/>
      <c r="GJ1348" s="45"/>
      <c r="GK1348" s="45"/>
      <c r="GL1348" s="45"/>
      <c r="GM1348" s="45"/>
      <c r="GN1348" s="45"/>
      <c r="GO1348" s="45"/>
      <c r="GP1348" s="45"/>
      <c r="GQ1348" s="45"/>
      <c r="GR1348" s="45"/>
      <c r="GS1348" s="45"/>
      <c r="GT1348" s="45"/>
      <c r="GU1348" s="45"/>
      <c r="GV1348" s="45"/>
      <c r="GW1348" s="45"/>
      <c r="GX1348" s="45"/>
      <c r="GY1348" s="45"/>
      <c r="GZ1348" s="45"/>
      <c r="HA1348" s="45"/>
      <c r="HB1348" s="45"/>
      <c r="HC1348" s="45"/>
      <c r="HD1348" s="45"/>
      <c r="HE1348" s="45"/>
      <c r="HF1348" s="45"/>
      <c r="HG1348" s="45"/>
      <c r="HH1348" s="45"/>
      <c r="HI1348" s="45"/>
      <c r="HJ1348" s="45"/>
      <c r="HK1348" s="45"/>
      <c r="HL1348" s="45"/>
      <c r="HM1348" s="45"/>
      <c r="HN1348" s="45"/>
      <c r="HO1348" s="45"/>
      <c r="HP1348" s="45"/>
      <c r="HQ1348" s="45"/>
      <c r="HR1348" s="45"/>
      <c r="HS1348" s="45"/>
      <c r="HT1348" s="45"/>
      <c r="HU1348" s="45"/>
      <c r="HV1348" s="45"/>
      <c r="HW1348" s="45"/>
      <c r="HX1348" s="45"/>
      <c r="HY1348" s="45"/>
      <c r="HZ1348" s="45"/>
      <c r="IA1348" s="45"/>
      <c r="IB1348" s="45"/>
      <c r="IC1348" s="45"/>
      <c r="ID1348" s="45"/>
      <c r="IE1348" s="45"/>
      <c r="IF1348" s="45"/>
      <c r="IG1348" s="45"/>
      <c r="IH1348" s="45"/>
      <c r="II1348" s="45"/>
      <c r="IJ1348" s="45"/>
      <c r="IK1348" s="45"/>
      <c r="IL1348" s="45"/>
      <c r="IM1348" s="45"/>
      <c r="IN1348" s="45"/>
      <c r="IO1348" s="45"/>
      <c r="IP1348" s="45"/>
      <c r="IQ1348" s="45"/>
    </row>
    <row r="1349" spans="1:251" s="59" customFormat="1" ht="18.75" customHeight="1" thickBot="1">
      <c r="A1349" s="60"/>
      <c r="B1349" s="135" t="s">
        <v>121</v>
      </c>
      <c r="C1349" s="136"/>
      <c r="D1349" s="136"/>
      <c r="E1349" s="136"/>
      <c r="F1349" s="136"/>
      <c r="G1349" s="136"/>
      <c r="H1349" s="136"/>
      <c r="I1349" s="136"/>
      <c r="J1349" s="136"/>
      <c r="K1349" s="136"/>
      <c r="L1349" s="136"/>
      <c r="M1349" s="136"/>
      <c r="N1349" s="136"/>
      <c r="O1349" s="136"/>
      <c r="P1349" s="136"/>
      <c r="Q1349" s="136"/>
      <c r="R1349" s="136"/>
      <c r="S1349" s="136"/>
      <c r="T1349" s="136"/>
      <c r="U1349" s="136"/>
      <c r="V1349" s="136"/>
      <c r="W1349" s="136"/>
      <c r="X1349" s="136"/>
      <c r="Y1349" s="136"/>
      <c r="Z1349" s="137"/>
      <c r="AA1349" s="138">
        <f>SUM($AA$1345:$AA$1348)</f>
        <v>10188</v>
      </c>
      <c r="AB1349" s="139"/>
      <c r="AC1349" s="139"/>
      <c r="AD1349" s="139"/>
      <c r="AE1349" s="139"/>
      <c r="AF1349" s="139"/>
      <c r="AG1349" s="139"/>
      <c r="AH1349" s="139"/>
      <c r="AI1349" s="140"/>
      <c r="AJ1349" s="138">
        <f>SUM($AJ$1345:$AJ$1348)</f>
        <v>11188</v>
      </c>
      <c r="AK1349" s="139"/>
      <c r="AL1349" s="139"/>
      <c r="AM1349" s="139"/>
      <c r="AN1349" s="139"/>
      <c r="AO1349" s="139"/>
      <c r="AP1349" s="139"/>
      <c r="AQ1349" s="139"/>
      <c r="AR1349" s="140"/>
      <c r="AS1349" s="141"/>
      <c r="AT1349" s="142"/>
      <c r="AU1349" s="142"/>
      <c r="AV1349" s="142"/>
      <c r="AW1349" s="142"/>
      <c r="AX1349" s="143"/>
      <c r="AY1349" s="45"/>
      <c r="AZ1349" s="45"/>
      <c r="BA1349" s="45"/>
      <c r="BB1349" s="45"/>
      <c r="BC1349" s="45"/>
      <c r="BD1349" s="45"/>
      <c r="BE1349" s="45"/>
      <c r="BF1349" s="45"/>
      <c r="BG1349" s="45"/>
      <c r="BH1349" s="45"/>
      <c r="BI1349" s="45"/>
      <c r="BJ1349" s="45"/>
      <c r="BK1349" s="45"/>
      <c r="BL1349" s="45"/>
      <c r="BM1349" s="45"/>
      <c r="BN1349" s="45"/>
      <c r="BO1349" s="45"/>
      <c r="BP1349" s="45"/>
      <c r="BQ1349" s="45"/>
      <c r="BR1349" s="45"/>
      <c r="BS1349" s="45"/>
      <c r="BT1349" s="45"/>
      <c r="BU1349" s="45"/>
      <c r="BV1349" s="45"/>
      <c r="BW1349" s="45"/>
      <c r="BX1349" s="45"/>
      <c r="BY1349" s="45"/>
      <c r="BZ1349" s="45"/>
      <c r="CA1349" s="45"/>
      <c r="CB1349" s="45"/>
      <c r="CC1349" s="45"/>
      <c r="CD1349" s="45"/>
      <c r="CE1349" s="45"/>
      <c r="CF1349" s="45"/>
      <c r="CG1349" s="45"/>
      <c r="CH1349" s="45"/>
      <c r="CI1349" s="45"/>
      <c r="CJ1349" s="45"/>
      <c r="CK1349" s="45"/>
      <c r="CL1349" s="45"/>
      <c r="CM1349" s="45"/>
      <c r="CN1349" s="45"/>
      <c r="CO1349" s="45"/>
      <c r="CP1349" s="45"/>
      <c r="CQ1349" s="45"/>
      <c r="CR1349" s="45"/>
      <c r="CS1349" s="45"/>
      <c r="CT1349" s="45"/>
      <c r="CU1349" s="45"/>
      <c r="CV1349" s="45"/>
      <c r="CW1349" s="45"/>
      <c r="CX1349" s="45"/>
      <c r="CY1349" s="45"/>
      <c r="CZ1349" s="45"/>
      <c r="DA1349" s="45"/>
      <c r="DB1349" s="45"/>
      <c r="DC1349" s="45"/>
      <c r="DD1349" s="45"/>
      <c r="DE1349" s="45"/>
      <c r="DF1349" s="45"/>
      <c r="DG1349" s="45"/>
      <c r="DH1349" s="45"/>
      <c r="DI1349" s="45"/>
      <c r="DJ1349" s="45"/>
      <c r="DK1349" s="45"/>
      <c r="DL1349" s="45"/>
      <c r="DM1349" s="45"/>
      <c r="DN1349" s="45"/>
      <c r="DO1349" s="45"/>
      <c r="DP1349" s="45"/>
      <c r="DQ1349" s="45"/>
      <c r="DR1349" s="45"/>
      <c r="DS1349" s="45"/>
      <c r="DT1349" s="45"/>
      <c r="DU1349" s="45"/>
      <c r="DV1349" s="45"/>
      <c r="DW1349" s="45"/>
      <c r="DX1349" s="45"/>
      <c r="DY1349" s="45"/>
      <c r="DZ1349" s="45"/>
      <c r="EA1349" s="45"/>
      <c r="EB1349" s="45"/>
      <c r="EC1349" s="45"/>
      <c r="ED1349" s="45"/>
      <c r="EE1349" s="45"/>
      <c r="EF1349" s="45"/>
      <c r="EG1349" s="45"/>
      <c r="EH1349" s="45"/>
      <c r="EI1349" s="45"/>
      <c r="EJ1349" s="45"/>
      <c r="EK1349" s="45"/>
      <c r="EL1349" s="45"/>
      <c r="EM1349" s="45"/>
      <c r="EN1349" s="45"/>
      <c r="EO1349" s="45"/>
      <c r="EP1349" s="45"/>
      <c r="EQ1349" s="45"/>
      <c r="ER1349" s="45"/>
      <c r="ES1349" s="45"/>
      <c r="ET1349" s="45"/>
      <c r="EU1349" s="45"/>
      <c r="EV1349" s="45"/>
      <c r="EW1349" s="45"/>
      <c r="EX1349" s="45"/>
      <c r="EY1349" s="45"/>
      <c r="EZ1349" s="45"/>
      <c r="FA1349" s="45"/>
      <c r="FB1349" s="45"/>
      <c r="FC1349" s="45"/>
      <c r="FD1349" s="45"/>
      <c r="FE1349" s="45"/>
      <c r="FF1349" s="45"/>
      <c r="FG1349" s="45"/>
      <c r="FH1349" s="45"/>
      <c r="FI1349" s="45"/>
      <c r="FJ1349" s="45"/>
      <c r="FK1349" s="45"/>
      <c r="FL1349" s="45"/>
      <c r="FM1349" s="45"/>
      <c r="FN1349" s="45"/>
      <c r="FO1349" s="45"/>
      <c r="FP1349" s="45"/>
      <c r="FQ1349" s="45"/>
      <c r="FR1349" s="45"/>
      <c r="FS1349" s="45"/>
      <c r="FT1349" s="45"/>
      <c r="FU1349" s="45"/>
      <c r="FV1349" s="45"/>
      <c r="FW1349" s="45"/>
      <c r="FX1349" s="45"/>
      <c r="FY1349" s="45"/>
      <c r="FZ1349" s="45"/>
      <c r="GA1349" s="45"/>
      <c r="GB1349" s="45"/>
      <c r="GC1349" s="45"/>
      <c r="GD1349" s="45"/>
      <c r="GE1349" s="45"/>
      <c r="GF1349" s="45"/>
      <c r="GG1349" s="45"/>
      <c r="GH1349" s="45"/>
      <c r="GI1349" s="45"/>
      <c r="GJ1349" s="45"/>
      <c r="GK1349" s="45"/>
      <c r="GL1349" s="45"/>
      <c r="GM1349" s="45"/>
      <c r="GN1349" s="45"/>
      <c r="GO1349" s="45"/>
      <c r="GP1349" s="45"/>
      <c r="GQ1349" s="45"/>
      <c r="GR1349" s="45"/>
      <c r="GS1349" s="45"/>
      <c r="GT1349" s="45"/>
      <c r="GU1349" s="45"/>
      <c r="GV1349" s="45"/>
      <c r="GW1349" s="45"/>
      <c r="GX1349" s="45"/>
      <c r="GY1349" s="45"/>
      <c r="GZ1349" s="45"/>
      <c r="HA1349" s="45"/>
      <c r="HB1349" s="45"/>
      <c r="HC1349" s="45"/>
      <c r="HD1349" s="45"/>
      <c r="HE1349" s="45"/>
      <c r="HF1349" s="45"/>
      <c r="HG1349" s="45"/>
      <c r="HH1349" s="45"/>
      <c r="HI1349" s="45"/>
      <c r="HJ1349" s="45"/>
      <c r="HK1349" s="45"/>
      <c r="HL1349" s="45"/>
      <c r="HM1349" s="45"/>
      <c r="HN1349" s="45"/>
      <c r="HO1349" s="45"/>
      <c r="HP1349" s="45"/>
      <c r="HQ1349" s="45"/>
      <c r="HR1349" s="45"/>
      <c r="HS1349" s="45"/>
      <c r="HT1349" s="45"/>
      <c r="HU1349" s="45"/>
      <c r="HV1349" s="45"/>
      <c r="HW1349" s="45"/>
      <c r="HX1349" s="45"/>
      <c r="HY1349" s="45"/>
      <c r="HZ1349" s="45"/>
      <c r="IA1349" s="45"/>
      <c r="IB1349" s="45"/>
      <c r="IC1349" s="45"/>
      <c r="ID1349" s="45"/>
      <c r="IE1349" s="45"/>
      <c r="IF1349" s="45"/>
      <c r="IG1349" s="45"/>
      <c r="IH1349" s="45"/>
      <c r="II1349" s="45"/>
      <c r="IJ1349" s="45"/>
      <c r="IK1349" s="45"/>
      <c r="IL1349" s="45"/>
      <c r="IM1349" s="45"/>
      <c r="IN1349" s="45"/>
      <c r="IO1349" s="45"/>
      <c r="IP1349" s="45"/>
      <c r="IQ1349" s="45"/>
    </row>
    <row r="1351" spans="1:251" ht="19.2">
      <c r="A1351" s="44" t="s">
        <v>103</v>
      </c>
      <c r="AW1351" s="46"/>
      <c r="AX1351" s="47"/>
      <c r="AY1351" s="46"/>
    </row>
    <row r="1353" spans="1:251" ht="18">
      <c r="B1353" s="106" t="s">
        <v>0</v>
      </c>
      <c r="C1353" s="107"/>
      <c r="D1353" s="107"/>
      <c r="E1353" s="107"/>
      <c r="F1353" s="107"/>
      <c r="G1353" s="107"/>
      <c r="H1353" s="107"/>
      <c r="I1353" s="107"/>
      <c r="J1353" s="107"/>
      <c r="K1353" s="107"/>
      <c r="L1353" s="107"/>
      <c r="M1353" s="107"/>
      <c r="N1353" s="107"/>
      <c r="O1353" s="107"/>
      <c r="P1353" s="107"/>
      <c r="Q1353" s="107"/>
      <c r="R1353" s="107"/>
      <c r="S1353" s="107"/>
      <c r="T1353" s="107"/>
      <c r="U1353" s="107"/>
      <c r="V1353" s="107"/>
      <c r="W1353" s="107"/>
      <c r="X1353" s="107"/>
      <c r="Y1353" s="107"/>
      <c r="Z1353" s="107"/>
      <c r="AA1353" s="107"/>
      <c r="AB1353" s="107"/>
      <c r="AC1353" s="107"/>
      <c r="AD1353" s="107"/>
      <c r="AE1353" s="107"/>
      <c r="AF1353" s="107"/>
      <c r="AG1353" s="107"/>
      <c r="AH1353" s="107"/>
      <c r="AI1353" s="107"/>
      <c r="AJ1353" s="107"/>
      <c r="AK1353" s="107"/>
      <c r="AL1353" s="107"/>
      <c r="AM1353" s="107"/>
      <c r="AN1353" s="107"/>
      <c r="AO1353" s="107"/>
      <c r="AP1353" s="107"/>
      <c r="AQ1353" s="107"/>
      <c r="AR1353" s="107"/>
      <c r="AS1353" s="107"/>
      <c r="AT1353" s="107"/>
      <c r="AU1353" s="107"/>
      <c r="AV1353" s="107"/>
      <c r="AW1353" s="107"/>
      <c r="AX1353" s="107"/>
    </row>
    <row r="1354" spans="1:251">
      <c r="Z1354" s="48"/>
      <c r="AD1354" s="48"/>
      <c r="AE1354" s="48"/>
      <c r="AF1354" s="48"/>
      <c r="AG1354" s="48"/>
      <c r="AH1354" s="48"/>
      <c r="AI1354" s="48"/>
      <c r="AO1354" s="48"/>
    </row>
    <row r="1355" spans="1:251" ht="13.8" thickBot="1">
      <c r="Z1355" s="48"/>
      <c r="AD1355" s="48"/>
      <c r="AE1355" s="48"/>
      <c r="AF1355" s="48"/>
      <c r="AG1355" s="48"/>
      <c r="AH1355" s="48"/>
      <c r="AI1355" s="48"/>
      <c r="AO1355" s="48"/>
      <c r="DI1355" s="49"/>
    </row>
    <row r="1356" spans="1:251" ht="24.75" customHeight="1" thickBot="1">
      <c r="B1356" s="108" t="s">
        <v>104</v>
      </c>
      <c r="C1356" s="109"/>
      <c r="D1356" s="109"/>
      <c r="E1356" s="109"/>
      <c r="F1356" s="109"/>
      <c r="G1356" s="109"/>
      <c r="H1356" s="110" t="s">
        <v>315</v>
      </c>
      <c r="I1356" s="111"/>
      <c r="J1356" s="111"/>
      <c r="K1356" s="111"/>
      <c r="L1356" s="111"/>
      <c r="M1356" s="111"/>
      <c r="N1356" s="111"/>
      <c r="O1356" s="111"/>
      <c r="P1356" s="111"/>
      <c r="Q1356" s="111"/>
      <c r="R1356" s="111"/>
      <c r="S1356" s="111"/>
      <c r="T1356" s="111"/>
      <c r="U1356" s="111"/>
      <c r="V1356" s="111"/>
      <c r="W1356" s="111"/>
      <c r="X1356" s="111"/>
      <c r="Y1356" s="111"/>
      <c r="Z1356" s="111"/>
      <c r="AA1356" s="111"/>
      <c r="AB1356" s="111"/>
      <c r="AC1356" s="111"/>
      <c r="AD1356" s="111"/>
      <c r="AE1356" s="111"/>
      <c r="AF1356" s="111"/>
      <c r="AG1356" s="111"/>
      <c r="AH1356" s="111"/>
      <c r="AI1356" s="111"/>
      <c r="AJ1356" s="111"/>
      <c r="AK1356" s="111"/>
      <c r="AL1356" s="111"/>
      <c r="AM1356" s="111"/>
      <c r="AN1356" s="111"/>
      <c r="AO1356" s="111"/>
      <c r="AP1356" s="111"/>
      <c r="AQ1356" s="111"/>
      <c r="AR1356" s="111"/>
      <c r="AS1356" s="111"/>
      <c r="AT1356" s="111"/>
      <c r="AU1356" s="111"/>
      <c r="AV1356" s="111"/>
      <c r="AW1356" s="111"/>
      <c r="AX1356" s="112"/>
      <c r="DI1356" s="49"/>
    </row>
    <row r="1357" spans="1:251" ht="14.4">
      <c r="B1357" s="50"/>
      <c r="C1357" s="50"/>
      <c r="D1357" s="50"/>
      <c r="E1357" s="50"/>
      <c r="F1357" s="50"/>
      <c r="G1357" s="50"/>
      <c r="H1357" s="51"/>
      <c r="I1357" s="51"/>
      <c r="J1357" s="51"/>
      <c r="K1357" s="51"/>
      <c r="L1357" s="52"/>
      <c r="M1357" s="52"/>
      <c r="N1357" s="52"/>
      <c r="O1357" s="52"/>
      <c r="P1357" s="51"/>
      <c r="Q1357" s="51"/>
      <c r="R1357" s="51"/>
      <c r="S1357" s="51"/>
      <c r="T1357" s="51"/>
      <c r="U1357" s="51"/>
      <c r="V1357" s="53"/>
      <c r="W1357" s="53"/>
      <c r="X1357" s="53"/>
      <c r="Y1357" s="53"/>
      <c r="Z1357" s="53"/>
      <c r="AA1357" s="53"/>
      <c r="AB1357" s="53"/>
      <c r="AC1357" s="53"/>
      <c r="AD1357" s="53"/>
      <c r="AE1357" s="53"/>
      <c r="AF1357" s="53"/>
      <c r="AG1357" s="53"/>
      <c r="AH1357" s="53"/>
      <c r="AI1357" s="53"/>
      <c r="AJ1357" s="53"/>
      <c r="AK1357" s="53"/>
      <c r="AL1357" s="53"/>
      <c r="AM1357" s="53"/>
      <c r="AN1357" s="53"/>
      <c r="AO1357" s="53"/>
      <c r="AP1357" s="53"/>
      <c r="AQ1357" s="53"/>
      <c r="AR1357" s="53"/>
      <c r="AS1357" s="53"/>
      <c r="AT1357" s="53"/>
      <c r="AU1357" s="53"/>
      <c r="AV1357" s="53"/>
      <c r="AW1357" s="53"/>
      <c r="AX1357" s="53"/>
      <c r="DI1357" s="49"/>
    </row>
    <row r="1358" spans="1:251" ht="15" thickBot="1">
      <c r="A1358" s="54"/>
      <c r="B1358" s="53" t="s">
        <v>106</v>
      </c>
      <c r="C1358" s="51"/>
      <c r="D1358" s="51"/>
      <c r="E1358" s="51"/>
      <c r="F1358" s="51"/>
      <c r="G1358" s="51"/>
      <c r="H1358" s="51"/>
      <c r="I1358" s="51"/>
      <c r="J1358" s="51"/>
      <c r="K1358" s="51"/>
      <c r="L1358" s="52"/>
      <c r="M1358" s="52"/>
      <c r="N1358" s="52"/>
      <c r="O1358" s="52"/>
      <c r="P1358" s="51"/>
      <c r="Q1358" s="51"/>
      <c r="R1358" s="51"/>
      <c r="S1358" s="51"/>
      <c r="T1358" s="51"/>
      <c r="U1358" s="51"/>
      <c r="V1358" s="53"/>
      <c r="W1358" s="53"/>
      <c r="X1358" s="53"/>
      <c r="Y1358" s="53"/>
      <c r="Z1358" s="53"/>
      <c r="AA1358" s="53"/>
      <c r="AB1358" s="53"/>
      <c r="AC1358" s="53"/>
      <c r="AD1358" s="53"/>
      <c r="AE1358" s="53"/>
      <c r="AF1358" s="53"/>
      <c r="AG1358" s="53"/>
      <c r="AH1358" s="53"/>
      <c r="AI1358" s="53"/>
      <c r="AJ1358" s="53"/>
      <c r="AK1358" s="53"/>
      <c r="AL1358" s="53"/>
      <c r="AM1358" s="53"/>
      <c r="AN1358" s="53"/>
      <c r="AO1358" s="53"/>
      <c r="AP1358" s="53"/>
      <c r="AQ1358" s="53"/>
      <c r="AR1358" s="53"/>
      <c r="AS1358" s="53"/>
      <c r="AT1358" s="53"/>
      <c r="AU1358" s="53"/>
      <c r="AV1358" s="53"/>
      <c r="AW1358" s="53"/>
      <c r="AX1358" s="53"/>
      <c r="DI1358" s="49"/>
    </row>
    <row r="1359" spans="1:251" ht="14.4">
      <c r="A1359" s="51"/>
      <c r="B1359" s="55"/>
      <c r="C1359" s="50"/>
      <c r="D1359" s="50"/>
      <c r="E1359" s="50"/>
      <c r="F1359" s="50"/>
      <c r="G1359" s="50"/>
      <c r="H1359" s="50"/>
      <c r="I1359" s="50"/>
      <c r="J1359" s="50"/>
      <c r="K1359" s="50"/>
      <c r="L1359" s="56"/>
      <c r="M1359" s="56"/>
      <c r="N1359" s="56"/>
      <c r="O1359" s="56"/>
      <c r="P1359" s="50"/>
      <c r="Q1359" s="50"/>
      <c r="R1359" s="50"/>
      <c r="S1359" s="50"/>
      <c r="T1359" s="50"/>
      <c r="U1359" s="50"/>
      <c r="V1359" s="57"/>
      <c r="W1359" s="57"/>
      <c r="X1359" s="57"/>
      <c r="Y1359" s="57"/>
      <c r="Z1359" s="57"/>
      <c r="AA1359" s="57"/>
      <c r="AB1359" s="57"/>
      <c r="AC1359" s="57"/>
      <c r="AD1359" s="57"/>
      <c r="AE1359" s="57"/>
      <c r="AF1359" s="57"/>
      <c r="AG1359" s="57"/>
      <c r="AH1359" s="57"/>
      <c r="AI1359" s="57"/>
      <c r="AJ1359" s="57"/>
      <c r="AK1359" s="57"/>
      <c r="AL1359" s="57"/>
      <c r="AM1359" s="57"/>
      <c r="AN1359" s="57"/>
      <c r="AO1359" s="57"/>
      <c r="AP1359" s="57"/>
      <c r="AQ1359" s="57"/>
      <c r="AR1359" s="57"/>
      <c r="AS1359" s="57"/>
      <c r="AT1359" s="57"/>
      <c r="AU1359" s="57"/>
      <c r="AV1359" s="57"/>
      <c r="AW1359" s="57"/>
      <c r="AX1359" s="58"/>
    </row>
    <row r="1360" spans="1:251" ht="12" customHeight="1">
      <c r="A1360" s="51"/>
      <c r="B1360" s="113" t="s">
        <v>316</v>
      </c>
      <c r="C1360" s="114"/>
      <c r="D1360" s="114"/>
      <c r="E1360" s="114"/>
      <c r="F1360" s="114"/>
      <c r="G1360" s="114"/>
      <c r="H1360" s="114"/>
      <c r="I1360" s="114"/>
      <c r="J1360" s="114"/>
      <c r="K1360" s="114"/>
      <c r="L1360" s="114"/>
      <c r="M1360" s="114"/>
      <c r="N1360" s="114"/>
      <c r="O1360" s="114"/>
      <c r="P1360" s="114"/>
      <c r="Q1360" s="114"/>
      <c r="R1360" s="114"/>
      <c r="S1360" s="114"/>
      <c r="T1360" s="114"/>
      <c r="U1360" s="114"/>
      <c r="V1360" s="114"/>
      <c r="W1360" s="114"/>
      <c r="X1360" s="114"/>
      <c r="Y1360" s="114"/>
      <c r="Z1360" s="114"/>
      <c r="AA1360" s="114"/>
      <c r="AB1360" s="114"/>
      <c r="AC1360" s="114"/>
      <c r="AD1360" s="114"/>
      <c r="AE1360" s="114"/>
      <c r="AF1360" s="114"/>
      <c r="AG1360" s="114"/>
      <c r="AH1360" s="114"/>
      <c r="AI1360" s="114"/>
      <c r="AJ1360" s="114"/>
      <c r="AK1360" s="114"/>
      <c r="AL1360" s="114"/>
      <c r="AM1360" s="114"/>
      <c r="AN1360" s="114"/>
      <c r="AO1360" s="114"/>
      <c r="AP1360" s="114"/>
      <c r="AQ1360" s="114"/>
      <c r="AR1360" s="114"/>
      <c r="AS1360" s="114"/>
      <c r="AT1360" s="114"/>
      <c r="AU1360" s="114"/>
      <c r="AV1360" s="114"/>
      <c r="AW1360" s="114"/>
      <c r="AX1360" s="115"/>
    </row>
    <row r="1361" spans="1:113" ht="12" customHeight="1">
      <c r="A1361" s="51"/>
      <c r="B1361" s="113"/>
      <c r="C1361" s="114"/>
      <c r="D1361" s="114"/>
      <c r="E1361" s="114"/>
      <c r="F1361" s="114"/>
      <c r="G1361" s="114"/>
      <c r="H1361" s="114"/>
      <c r="I1361" s="114"/>
      <c r="J1361" s="114"/>
      <c r="K1361" s="114"/>
      <c r="L1361" s="114"/>
      <c r="M1361" s="114"/>
      <c r="N1361" s="114"/>
      <c r="O1361" s="114"/>
      <c r="P1361" s="114"/>
      <c r="Q1361" s="114"/>
      <c r="R1361" s="114"/>
      <c r="S1361" s="114"/>
      <c r="T1361" s="114"/>
      <c r="U1361" s="114"/>
      <c r="V1361" s="114"/>
      <c r="W1361" s="114"/>
      <c r="X1361" s="114"/>
      <c r="Y1361" s="114"/>
      <c r="Z1361" s="114"/>
      <c r="AA1361" s="114"/>
      <c r="AB1361" s="114"/>
      <c r="AC1361" s="114"/>
      <c r="AD1361" s="114"/>
      <c r="AE1361" s="114"/>
      <c r="AF1361" s="114"/>
      <c r="AG1361" s="114"/>
      <c r="AH1361" s="114"/>
      <c r="AI1361" s="114"/>
      <c r="AJ1361" s="114"/>
      <c r="AK1361" s="114"/>
      <c r="AL1361" s="114"/>
      <c r="AM1361" s="114"/>
      <c r="AN1361" s="114"/>
      <c r="AO1361" s="114"/>
      <c r="AP1361" s="114"/>
      <c r="AQ1361" s="114"/>
      <c r="AR1361" s="114"/>
      <c r="AS1361" s="114"/>
      <c r="AT1361" s="114"/>
      <c r="AU1361" s="114"/>
      <c r="AV1361" s="114"/>
      <c r="AW1361" s="114"/>
      <c r="AX1361" s="115"/>
      <c r="BC1361" s="59"/>
    </row>
    <row r="1362" spans="1:113" ht="12" customHeight="1">
      <c r="A1362" s="51"/>
      <c r="B1362" s="113"/>
      <c r="C1362" s="114"/>
      <c r="D1362" s="114"/>
      <c r="E1362" s="114"/>
      <c r="F1362" s="114"/>
      <c r="G1362" s="114"/>
      <c r="H1362" s="114"/>
      <c r="I1362" s="114"/>
      <c r="J1362" s="114"/>
      <c r="K1362" s="114"/>
      <c r="L1362" s="114"/>
      <c r="M1362" s="114"/>
      <c r="N1362" s="114"/>
      <c r="O1362" s="114"/>
      <c r="P1362" s="114"/>
      <c r="Q1362" s="114"/>
      <c r="R1362" s="114"/>
      <c r="S1362" s="114"/>
      <c r="T1362" s="114"/>
      <c r="U1362" s="114"/>
      <c r="V1362" s="114"/>
      <c r="W1362" s="114"/>
      <c r="X1362" s="114"/>
      <c r="Y1362" s="114"/>
      <c r="Z1362" s="114"/>
      <c r="AA1362" s="114"/>
      <c r="AB1362" s="114"/>
      <c r="AC1362" s="114"/>
      <c r="AD1362" s="114"/>
      <c r="AE1362" s="114"/>
      <c r="AF1362" s="114"/>
      <c r="AG1362" s="114"/>
      <c r="AH1362" s="114"/>
      <c r="AI1362" s="114"/>
      <c r="AJ1362" s="114"/>
      <c r="AK1362" s="114"/>
      <c r="AL1362" s="114"/>
      <c r="AM1362" s="114"/>
      <c r="AN1362" s="114"/>
      <c r="AO1362" s="114"/>
      <c r="AP1362" s="114"/>
      <c r="AQ1362" s="114"/>
      <c r="AR1362" s="114"/>
      <c r="AS1362" s="114"/>
      <c r="AT1362" s="114"/>
      <c r="AU1362" s="114"/>
      <c r="AV1362" s="114"/>
      <c r="AW1362" s="114"/>
      <c r="AX1362" s="115"/>
    </row>
    <row r="1363" spans="1:113" ht="12" customHeight="1">
      <c r="A1363" s="51"/>
      <c r="B1363" s="113"/>
      <c r="C1363" s="114"/>
      <c r="D1363" s="114"/>
      <c r="E1363" s="114"/>
      <c r="F1363" s="114"/>
      <c r="G1363" s="114"/>
      <c r="H1363" s="114"/>
      <c r="I1363" s="114"/>
      <c r="J1363" s="114"/>
      <c r="K1363" s="114"/>
      <c r="L1363" s="114"/>
      <c r="M1363" s="114"/>
      <c r="N1363" s="114"/>
      <c r="O1363" s="114"/>
      <c r="P1363" s="114"/>
      <c r="Q1363" s="114"/>
      <c r="R1363" s="114"/>
      <c r="S1363" s="114"/>
      <c r="T1363" s="114"/>
      <c r="U1363" s="114"/>
      <c r="V1363" s="114"/>
      <c r="W1363" s="114"/>
      <c r="X1363" s="114"/>
      <c r="Y1363" s="114"/>
      <c r="Z1363" s="114"/>
      <c r="AA1363" s="114"/>
      <c r="AB1363" s="114"/>
      <c r="AC1363" s="114"/>
      <c r="AD1363" s="114"/>
      <c r="AE1363" s="114"/>
      <c r="AF1363" s="114"/>
      <c r="AG1363" s="114"/>
      <c r="AH1363" s="114"/>
      <c r="AI1363" s="114"/>
      <c r="AJ1363" s="114"/>
      <c r="AK1363" s="114"/>
      <c r="AL1363" s="114"/>
      <c r="AM1363" s="114"/>
      <c r="AN1363" s="114"/>
      <c r="AO1363" s="114"/>
      <c r="AP1363" s="114"/>
      <c r="AQ1363" s="114"/>
      <c r="AR1363" s="114"/>
      <c r="AS1363" s="114"/>
      <c r="AT1363" s="114"/>
      <c r="AU1363" s="114"/>
      <c r="AV1363" s="114"/>
      <c r="AW1363" s="114"/>
      <c r="AX1363" s="115"/>
    </row>
    <row r="1364" spans="1:113" ht="12" customHeight="1">
      <c r="A1364" s="51"/>
      <c r="B1364" s="113"/>
      <c r="C1364" s="114"/>
      <c r="D1364" s="114"/>
      <c r="E1364" s="114"/>
      <c r="F1364" s="114"/>
      <c r="G1364" s="114"/>
      <c r="H1364" s="114"/>
      <c r="I1364" s="114"/>
      <c r="J1364" s="114"/>
      <c r="K1364" s="114"/>
      <c r="L1364" s="114"/>
      <c r="M1364" s="114"/>
      <c r="N1364" s="114"/>
      <c r="O1364" s="114"/>
      <c r="P1364" s="114"/>
      <c r="Q1364" s="114"/>
      <c r="R1364" s="114"/>
      <c r="S1364" s="114"/>
      <c r="T1364" s="114"/>
      <c r="U1364" s="114"/>
      <c r="V1364" s="114"/>
      <c r="W1364" s="114"/>
      <c r="X1364" s="114"/>
      <c r="Y1364" s="114"/>
      <c r="Z1364" s="114"/>
      <c r="AA1364" s="114"/>
      <c r="AB1364" s="114"/>
      <c r="AC1364" s="114"/>
      <c r="AD1364" s="114"/>
      <c r="AE1364" s="114"/>
      <c r="AF1364" s="114"/>
      <c r="AG1364" s="114"/>
      <c r="AH1364" s="114"/>
      <c r="AI1364" s="114"/>
      <c r="AJ1364" s="114"/>
      <c r="AK1364" s="114"/>
      <c r="AL1364" s="114"/>
      <c r="AM1364" s="114"/>
      <c r="AN1364" s="114"/>
      <c r="AO1364" s="114"/>
      <c r="AP1364" s="114"/>
      <c r="AQ1364" s="114"/>
      <c r="AR1364" s="114"/>
      <c r="AS1364" s="114"/>
      <c r="AT1364" s="114"/>
      <c r="AU1364" s="114"/>
      <c r="AV1364" s="114"/>
      <c r="AW1364" s="114"/>
      <c r="AX1364" s="115"/>
    </row>
    <row r="1365" spans="1:113" ht="15" thickBot="1">
      <c r="A1365" s="60"/>
      <c r="B1365" s="61"/>
      <c r="C1365" s="62"/>
      <c r="D1365" s="62"/>
      <c r="E1365" s="62"/>
      <c r="F1365" s="62"/>
      <c r="G1365" s="62"/>
      <c r="H1365" s="62"/>
      <c r="I1365" s="62"/>
      <c r="J1365" s="62"/>
      <c r="K1365" s="62"/>
      <c r="L1365" s="62"/>
      <c r="M1365" s="62"/>
      <c r="N1365" s="62"/>
      <c r="O1365" s="62"/>
      <c r="P1365" s="62"/>
      <c r="Q1365" s="62"/>
      <c r="R1365" s="62"/>
      <c r="S1365" s="62"/>
      <c r="T1365" s="62"/>
      <c r="U1365" s="62"/>
      <c r="V1365" s="62"/>
      <c r="W1365" s="62"/>
      <c r="X1365" s="62"/>
      <c r="Y1365" s="62"/>
      <c r="Z1365" s="62"/>
      <c r="AA1365" s="62"/>
      <c r="AB1365" s="62"/>
      <c r="AC1365" s="62"/>
      <c r="AD1365" s="62"/>
      <c r="AE1365" s="62"/>
      <c r="AF1365" s="62"/>
      <c r="AG1365" s="62"/>
      <c r="AH1365" s="62"/>
      <c r="AI1365" s="62"/>
      <c r="AJ1365" s="62"/>
      <c r="AK1365" s="62"/>
      <c r="AL1365" s="62"/>
      <c r="AM1365" s="62"/>
      <c r="AN1365" s="62"/>
      <c r="AO1365" s="62"/>
      <c r="AP1365" s="62"/>
      <c r="AQ1365" s="62"/>
      <c r="AR1365" s="62"/>
      <c r="AS1365" s="62"/>
      <c r="AT1365" s="62"/>
      <c r="AU1365" s="62"/>
      <c r="AV1365" s="62"/>
      <c r="AW1365" s="62"/>
      <c r="AX1365" s="63"/>
    </row>
    <row r="1366" spans="1:113">
      <c r="B1366" s="64"/>
    </row>
    <row r="1367" spans="1:113" ht="15" thickBot="1">
      <c r="A1367" s="54"/>
      <c r="B1367" s="53" t="s">
        <v>108</v>
      </c>
      <c r="C1367" s="51"/>
      <c r="D1367" s="51"/>
      <c r="E1367" s="51"/>
      <c r="F1367" s="51"/>
      <c r="G1367" s="51"/>
      <c r="H1367" s="51"/>
      <c r="I1367" s="51"/>
      <c r="J1367" s="51"/>
      <c r="K1367" s="51"/>
      <c r="L1367" s="52"/>
      <c r="M1367" s="52"/>
      <c r="N1367" s="52"/>
      <c r="O1367" s="52"/>
      <c r="P1367" s="51"/>
      <c r="Q1367" s="51"/>
      <c r="R1367" s="51"/>
      <c r="S1367" s="51"/>
      <c r="T1367" s="51"/>
      <c r="U1367" s="51"/>
      <c r="V1367" s="53"/>
      <c r="W1367" s="53"/>
      <c r="X1367" s="53"/>
      <c r="Y1367" s="53"/>
      <c r="Z1367" s="53"/>
      <c r="AA1367" s="53"/>
      <c r="AB1367" s="53"/>
      <c r="AC1367" s="53"/>
      <c r="AD1367" s="53"/>
      <c r="AE1367" s="53"/>
      <c r="AF1367" s="53"/>
      <c r="AG1367" s="53"/>
      <c r="AH1367" s="53"/>
      <c r="AI1367" s="53"/>
      <c r="AJ1367" s="53"/>
      <c r="AK1367" s="53"/>
      <c r="AL1367" s="53"/>
      <c r="AM1367" s="53"/>
      <c r="AN1367" s="53"/>
      <c r="AO1367" s="53"/>
      <c r="AP1367" s="53"/>
      <c r="AQ1367" s="53"/>
      <c r="AR1367" s="53"/>
      <c r="AS1367" s="53"/>
      <c r="AT1367" s="53"/>
      <c r="AU1367" s="53"/>
      <c r="AV1367" s="53"/>
      <c r="AW1367" s="53"/>
      <c r="AX1367" s="53"/>
      <c r="DI1367" s="49"/>
    </row>
    <row r="1368" spans="1:113" ht="14.4">
      <c r="A1368" s="51"/>
      <c r="B1368" s="55"/>
      <c r="C1368" s="50"/>
      <c r="D1368" s="50"/>
      <c r="E1368" s="50"/>
      <c r="F1368" s="50"/>
      <c r="G1368" s="50"/>
      <c r="H1368" s="50"/>
      <c r="I1368" s="50"/>
      <c r="J1368" s="50"/>
      <c r="K1368" s="50"/>
      <c r="L1368" s="56"/>
      <c r="M1368" s="56"/>
      <c r="N1368" s="56"/>
      <c r="O1368" s="56"/>
      <c r="P1368" s="50"/>
      <c r="Q1368" s="50"/>
      <c r="R1368" s="50"/>
      <c r="S1368" s="50"/>
      <c r="T1368" s="50"/>
      <c r="U1368" s="50"/>
      <c r="V1368" s="57"/>
      <c r="W1368" s="57"/>
      <c r="X1368" s="57"/>
      <c r="Y1368" s="57"/>
      <c r="Z1368" s="57"/>
      <c r="AA1368" s="57"/>
      <c r="AB1368" s="57"/>
      <c r="AC1368" s="57"/>
      <c r="AD1368" s="57"/>
      <c r="AE1368" s="57"/>
      <c r="AF1368" s="57"/>
      <c r="AG1368" s="57"/>
      <c r="AH1368" s="57"/>
      <c r="AI1368" s="57"/>
      <c r="AJ1368" s="57"/>
      <c r="AK1368" s="57"/>
      <c r="AL1368" s="57"/>
      <c r="AM1368" s="57"/>
      <c r="AN1368" s="57"/>
      <c r="AO1368" s="57"/>
      <c r="AP1368" s="57"/>
      <c r="AQ1368" s="57"/>
      <c r="AR1368" s="57"/>
      <c r="AS1368" s="57"/>
      <c r="AT1368" s="57"/>
      <c r="AU1368" s="57"/>
      <c r="AV1368" s="57"/>
      <c r="AW1368" s="57"/>
      <c r="AX1368" s="58"/>
    </row>
    <row r="1369" spans="1:113" ht="12" customHeight="1">
      <c r="A1369" s="51"/>
      <c r="B1369" s="113" t="s">
        <v>317</v>
      </c>
      <c r="C1369" s="114"/>
      <c r="D1369" s="114"/>
      <c r="E1369" s="114"/>
      <c r="F1369" s="114"/>
      <c r="G1369" s="114"/>
      <c r="H1369" s="114"/>
      <c r="I1369" s="114"/>
      <c r="J1369" s="114"/>
      <c r="K1369" s="114"/>
      <c r="L1369" s="114"/>
      <c r="M1369" s="114"/>
      <c r="N1369" s="114"/>
      <c r="O1369" s="114"/>
      <c r="P1369" s="114"/>
      <c r="Q1369" s="114"/>
      <c r="R1369" s="114"/>
      <c r="S1369" s="114"/>
      <c r="T1369" s="114"/>
      <c r="U1369" s="114"/>
      <c r="V1369" s="114"/>
      <c r="W1369" s="114"/>
      <c r="X1369" s="114"/>
      <c r="Y1369" s="114"/>
      <c r="Z1369" s="114"/>
      <c r="AA1369" s="114"/>
      <c r="AB1369" s="114"/>
      <c r="AC1369" s="114"/>
      <c r="AD1369" s="114"/>
      <c r="AE1369" s="114"/>
      <c r="AF1369" s="114"/>
      <c r="AG1369" s="114"/>
      <c r="AH1369" s="114"/>
      <c r="AI1369" s="114"/>
      <c r="AJ1369" s="114"/>
      <c r="AK1369" s="114"/>
      <c r="AL1369" s="114"/>
      <c r="AM1369" s="114"/>
      <c r="AN1369" s="114"/>
      <c r="AO1369" s="114"/>
      <c r="AP1369" s="114"/>
      <c r="AQ1369" s="114"/>
      <c r="AR1369" s="114"/>
      <c r="AS1369" s="114"/>
      <c r="AT1369" s="114"/>
      <c r="AU1369" s="114"/>
      <c r="AV1369" s="114"/>
      <c r="AW1369" s="114"/>
      <c r="AX1369" s="115"/>
    </row>
    <row r="1370" spans="1:113" ht="12" customHeight="1">
      <c r="A1370" s="51"/>
      <c r="B1370" s="113"/>
      <c r="C1370" s="114"/>
      <c r="D1370" s="114"/>
      <c r="E1370" s="114"/>
      <c r="F1370" s="114"/>
      <c r="G1370" s="114"/>
      <c r="H1370" s="114"/>
      <c r="I1370" s="114"/>
      <c r="J1370" s="114"/>
      <c r="K1370" s="114"/>
      <c r="L1370" s="114"/>
      <c r="M1370" s="114"/>
      <c r="N1370" s="114"/>
      <c r="O1370" s="114"/>
      <c r="P1370" s="114"/>
      <c r="Q1370" s="114"/>
      <c r="R1370" s="114"/>
      <c r="S1370" s="114"/>
      <c r="T1370" s="114"/>
      <c r="U1370" s="114"/>
      <c r="V1370" s="114"/>
      <c r="W1370" s="114"/>
      <c r="X1370" s="114"/>
      <c r="Y1370" s="114"/>
      <c r="Z1370" s="114"/>
      <c r="AA1370" s="114"/>
      <c r="AB1370" s="114"/>
      <c r="AC1370" s="114"/>
      <c r="AD1370" s="114"/>
      <c r="AE1370" s="114"/>
      <c r="AF1370" s="114"/>
      <c r="AG1370" s="114"/>
      <c r="AH1370" s="114"/>
      <c r="AI1370" s="114"/>
      <c r="AJ1370" s="114"/>
      <c r="AK1370" s="114"/>
      <c r="AL1370" s="114"/>
      <c r="AM1370" s="114"/>
      <c r="AN1370" s="114"/>
      <c r="AO1370" s="114"/>
      <c r="AP1370" s="114"/>
      <c r="AQ1370" s="114"/>
      <c r="AR1370" s="114"/>
      <c r="AS1370" s="114"/>
      <c r="AT1370" s="114"/>
      <c r="AU1370" s="114"/>
      <c r="AV1370" s="114"/>
      <c r="AW1370" s="114"/>
      <c r="AX1370" s="115"/>
    </row>
    <row r="1371" spans="1:113" ht="12" customHeight="1">
      <c r="A1371" s="51"/>
      <c r="B1371" s="113"/>
      <c r="C1371" s="114"/>
      <c r="D1371" s="114"/>
      <c r="E1371" s="114"/>
      <c r="F1371" s="114"/>
      <c r="G1371" s="114"/>
      <c r="H1371" s="114"/>
      <c r="I1371" s="114"/>
      <c r="J1371" s="114"/>
      <c r="K1371" s="114"/>
      <c r="L1371" s="114"/>
      <c r="M1371" s="114"/>
      <c r="N1371" s="114"/>
      <c r="O1371" s="114"/>
      <c r="P1371" s="114"/>
      <c r="Q1371" s="114"/>
      <c r="R1371" s="114"/>
      <c r="S1371" s="114"/>
      <c r="T1371" s="114"/>
      <c r="U1371" s="114"/>
      <c r="V1371" s="114"/>
      <c r="W1371" s="114"/>
      <c r="X1371" s="114"/>
      <c r="Y1371" s="114"/>
      <c r="Z1371" s="114"/>
      <c r="AA1371" s="114"/>
      <c r="AB1371" s="114"/>
      <c r="AC1371" s="114"/>
      <c r="AD1371" s="114"/>
      <c r="AE1371" s="114"/>
      <c r="AF1371" s="114"/>
      <c r="AG1371" s="114"/>
      <c r="AH1371" s="114"/>
      <c r="AI1371" s="114"/>
      <c r="AJ1371" s="114"/>
      <c r="AK1371" s="114"/>
      <c r="AL1371" s="114"/>
      <c r="AM1371" s="114"/>
      <c r="AN1371" s="114"/>
      <c r="AO1371" s="114"/>
      <c r="AP1371" s="114"/>
      <c r="AQ1371" s="114"/>
      <c r="AR1371" s="114"/>
      <c r="AS1371" s="114"/>
      <c r="AT1371" s="114"/>
      <c r="AU1371" s="114"/>
      <c r="AV1371" s="114"/>
      <c r="AW1371" s="114"/>
      <c r="AX1371" s="115"/>
    </row>
    <row r="1372" spans="1:113" ht="12" customHeight="1">
      <c r="A1372" s="51"/>
      <c r="B1372" s="113"/>
      <c r="C1372" s="114"/>
      <c r="D1372" s="114"/>
      <c r="E1372" s="114"/>
      <c r="F1372" s="114"/>
      <c r="G1372" s="114"/>
      <c r="H1372" s="114"/>
      <c r="I1372" s="114"/>
      <c r="J1372" s="114"/>
      <c r="K1372" s="114"/>
      <c r="L1372" s="114"/>
      <c r="M1372" s="114"/>
      <c r="N1372" s="114"/>
      <c r="O1372" s="114"/>
      <c r="P1372" s="114"/>
      <c r="Q1372" s="114"/>
      <c r="R1372" s="114"/>
      <c r="S1372" s="114"/>
      <c r="T1372" s="114"/>
      <c r="U1372" s="114"/>
      <c r="V1372" s="114"/>
      <c r="W1372" s="114"/>
      <c r="X1372" s="114"/>
      <c r="Y1372" s="114"/>
      <c r="Z1372" s="114"/>
      <c r="AA1372" s="114"/>
      <c r="AB1372" s="114"/>
      <c r="AC1372" s="114"/>
      <c r="AD1372" s="114"/>
      <c r="AE1372" s="114"/>
      <c r="AF1372" s="114"/>
      <c r="AG1372" s="114"/>
      <c r="AH1372" s="114"/>
      <c r="AI1372" s="114"/>
      <c r="AJ1372" s="114"/>
      <c r="AK1372" s="114"/>
      <c r="AL1372" s="114"/>
      <c r="AM1372" s="114"/>
      <c r="AN1372" s="114"/>
      <c r="AO1372" s="114"/>
      <c r="AP1372" s="114"/>
      <c r="AQ1372" s="114"/>
      <c r="AR1372" s="114"/>
      <c r="AS1372" s="114"/>
      <c r="AT1372" s="114"/>
      <c r="AU1372" s="114"/>
      <c r="AV1372" s="114"/>
      <c r="AW1372" s="114"/>
      <c r="AX1372" s="115"/>
    </row>
    <row r="1373" spans="1:113" ht="12" customHeight="1">
      <c r="A1373" s="51"/>
      <c r="B1373" s="113"/>
      <c r="C1373" s="114"/>
      <c r="D1373" s="114"/>
      <c r="E1373" s="114"/>
      <c r="F1373" s="114"/>
      <c r="G1373" s="114"/>
      <c r="H1373" s="114"/>
      <c r="I1373" s="114"/>
      <c r="J1373" s="114"/>
      <c r="K1373" s="114"/>
      <c r="L1373" s="114"/>
      <c r="M1373" s="114"/>
      <c r="N1373" s="114"/>
      <c r="O1373" s="114"/>
      <c r="P1373" s="114"/>
      <c r="Q1373" s="114"/>
      <c r="R1373" s="114"/>
      <c r="S1373" s="114"/>
      <c r="T1373" s="114"/>
      <c r="U1373" s="114"/>
      <c r="V1373" s="114"/>
      <c r="W1373" s="114"/>
      <c r="X1373" s="114"/>
      <c r="Y1373" s="114"/>
      <c r="Z1373" s="114"/>
      <c r="AA1373" s="114"/>
      <c r="AB1373" s="114"/>
      <c r="AC1373" s="114"/>
      <c r="AD1373" s="114"/>
      <c r="AE1373" s="114"/>
      <c r="AF1373" s="114"/>
      <c r="AG1373" s="114"/>
      <c r="AH1373" s="114"/>
      <c r="AI1373" s="114"/>
      <c r="AJ1373" s="114"/>
      <c r="AK1373" s="114"/>
      <c r="AL1373" s="114"/>
      <c r="AM1373" s="114"/>
      <c r="AN1373" s="114"/>
      <c r="AO1373" s="114"/>
      <c r="AP1373" s="114"/>
      <c r="AQ1373" s="114"/>
      <c r="AR1373" s="114"/>
      <c r="AS1373" s="114"/>
      <c r="AT1373" s="114"/>
      <c r="AU1373" s="114"/>
      <c r="AV1373" s="114"/>
      <c r="AW1373" s="114"/>
      <c r="AX1373" s="115"/>
      <c r="BC1373" s="59"/>
    </row>
    <row r="1374" spans="1:113" ht="12" customHeight="1">
      <c r="A1374" s="51"/>
      <c r="B1374" s="113"/>
      <c r="C1374" s="114"/>
      <c r="D1374" s="114"/>
      <c r="E1374" s="114"/>
      <c r="F1374" s="114"/>
      <c r="G1374" s="114"/>
      <c r="H1374" s="114"/>
      <c r="I1374" s="114"/>
      <c r="J1374" s="114"/>
      <c r="K1374" s="114"/>
      <c r="L1374" s="114"/>
      <c r="M1374" s="114"/>
      <c r="N1374" s="114"/>
      <c r="O1374" s="114"/>
      <c r="P1374" s="114"/>
      <c r="Q1374" s="114"/>
      <c r="R1374" s="114"/>
      <c r="S1374" s="114"/>
      <c r="T1374" s="114"/>
      <c r="U1374" s="114"/>
      <c r="V1374" s="114"/>
      <c r="W1374" s="114"/>
      <c r="X1374" s="114"/>
      <c r="Y1374" s="114"/>
      <c r="Z1374" s="114"/>
      <c r="AA1374" s="114"/>
      <c r="AB1374" s="114"/>
      <c r="AC1374" s="114"/>
      <c r="AD1374" s="114"/>
      <c r="AE1374" s="114"/>
      <c r="AF1374" s="114"/>
      <c r="AG1374" s="114"/>
      <c r="AH1374" s="114"/>
      <c r="AI1374" s="114"/>
      <c r="AJ1374" s="114"/>
      <c r="AK1374" s="114"/>
      <c r="AL1374" s="114"/>
      <c r="AM1374" s="114"/>
      <c r="AN1374" s="114"/>
      <c r="AO1374" s="114"/>
      <c r="AP1374" s="114"/>
      <c r="AQ1374" s="114"/>
      <c r="AR1374" s="114"/>
      <c r="AS1374" s="114"/>
      <c r="AT1374" s="114"/>
      <c r="AU1374" s="114"/>
      <c r="AV1374" s="114"/>
      <c r="AW1374" s="114"/>
      <c r="AX1374" s="115"/>
    </row>
    <row r="1375" spans="1:113" ht="12" customHeight="1">
      <c r="A1375" s="51"/>
      <c r="B1375" s="113"/>
      <c r="C1375" s="114"/>
      <c r="D1375" s="114"/>
      <c r="E1375" s="114"/>
      <c r="F1375" s="114"/>
      <c r="G1375" s="114"/>
      <c r="H1375" s="114"/>
      <c r="I1375" s="114"/>
      <c r="J1375" s="114"/>
      <c r="K1375" s="114"/>
      <c r="L1375" s="114"/>
      <c r="M1375" s="114"/>
      <c r="N1375" s="114"/>
      <c r="O1375" s="114"/>
      <c r="P1375" s="114"/>
      <c r="Q1375" s="114"/>
      <c r="R1375" s="114"/>
      <c r="S1375" s="114"/>
      <c r="T1375" s="114"/>
      <c r="U1375" s="114"/>
      <c r="V1375" s="114"/>
      <c r="W1375" s="114"/>
      <c r="X1375" s="114"/>
      <c r="Y1375" s="114"/>
      <c r="Z1375" s="114"/>
      <c r="AA1375" s="114"/>
      <c r="AB1375" s="114"/>
      <c r="AC1375" s="114"/>
      <c r="AD1375" s="114"/>
      <c r="AE1375" s="114"/>
      <c r="AF1375" s="114"/>
      <c r="AG1375" s="114"/>
      <c r="AH1375" s="114"/>
      <c r="AI1375" s="114"/>
      <c r="AJ1375" s="114"/>
      <c r="AK1375" s="114"/>
      <c r="AL1375" s="114"/>
      <c r="AM1375" s="114"/>
      <c r="AN1375" s="114"/>
      <c r="AO1375" s="114"/>
      <c r="AP1375" s="114"/>
      <c r="AQ1375" s="114"/>
      <c r="AR1375" s="114"/>
      <c r="AS1375" s="114"/>
      <c r="AT1375" s="114"/>
      <c r="AU1375" s="114"/>
      <c r="AV1375" s="114"/>
      <c r="AW1375" s="114"/>
      <c r="AX1375" s="115"/>
    </row>
    <row r="1376" spans="1:113" ht="12" customHeight="1">
      <c r="A1376" s="51"/>
      <c r="B1376" s="113"/>
      <c r="C1376" s="114"/>
      <c r="D1376" s="114"/>
      <c r="E1376" s="114"/>
      <c r="F1376" s="114"/>
      <c r="G1376" s="114"/>
      <c r="H1376" s="114"/>
      <c r="I1376" s="114"/>
      <c r="J1376" s="114"/>
      <c r="K1376" s="114"/>
      <c r="L1376" s="114"/>
      <c r="M1376" s="114"/>
      <c r="N1376" s="114"/>
      <c r="O1376" s="114"/>
      <c r="P1376" s="114"/>
      <c r="Q1376" s="114"/>
      <c r="R1376" s="114"/>
      <c r="S1376" s="114"/>
      <c r="T1376" s="114"/>
      <c r="U1376" s="114"/>
      <c r="V1376" s="114"/>
      <c r="W1376" s="114"/>
      <c r="X1376" s="114"/>
      <c r="Y1376" s="114"/>
      <c r="Z1376" s="114"/>
      <c r="AA1376" s="114"/>
      <c r="AB1376" s="114"/>
      <c r="AC1376" s="114"/>
      <c r="AD1376" s="114"/>
      <c r="AE1376" s="114"/>
      <c r="AF1376" s="114"/>
      <c r="AG1376" s="114"/>
      <c r="AH1376" s="114"/>
      <c r="AI1376" s="114"/>
      <c r="AJ1376" s="114"/>
      <c r="AK1376" s="114"/>
      <c r="AL1376" s="114"/>
      <c r="AM1376" s="114"/>
      <c r="AN1376" s="114"/>
      <c r="AO1376" s="114"/>
      <c r="AP1376" s="114"/>
      <c r="AQ1376" s="114"/>
      <c r="AR1376" s="114"/>
      <c r="AS1376" s="114"/>
      <c r="AT1376" s="114"/>
      <c r="AU1376" s="114"/>
      <c r="AV1376" s="114"/>
      <c r="AW1376" s="114"/>
      <c r="AX1376" s="115"/>
    </row>
    <row r="1377" spans="1:251" ht="15" thickBot="1">
      <c r="A1377" s="60"/>
      <c r="B1377" s="61"/>
      <c r="C1377" s="62"/>
      <c r="D1377" s="62"/>
      <c r="E1377" s="62"/>
      <c r="F1377" s="62"/>
      <c r="G1377" s="62"/>
      <c r="H1377" s="62"/>
      <c r="I1377" s="62"/>
      <c r="J1377" s="62"/>
      <c r="K1377" s="62"/>
      <c r="L1377" s="62"/>
      <c r="M1377" s="62"/>
      <c r="N1377" s="62"/>
      <c r="O1377" s="62"/>
      <c r="P1377" s="62"/>
      <c r="Q1377" s="62"/>
      <c r="R1377" s="62"/>
      <c r="S1377" s="62"/>
      <c r="T1377" s="62"/>
      <c r="U1377" s="62"/>
      <c r="V1377" s="62"/>
      <c r="W1377" s="62"/>
      <c r="X1377" s="62"/>
      <c r="Y1377" s="62"/>
      <c r="Z1377" s="62"/>
      <c r="AA1377" s="62"/>
      <c r="AB1377" s="62"/>
      <c r="AC1377" s="62"/>
      <c r="AD1377" s="62"/>
      <c r="AE1377" s="62"/>
      <c r="AF1377" s="62"/>
      <c r="AG1377" s="62"/>
      <c r="AH1377" s="62"/>
      <c r="AI1377" s="62"/>
      <c r="AJ1377" s="62"/>
      <c r="AK1377" s="62"/>
      <c r="AL1377" s="62"/>
      <c r="AM1377" s="62"/>
      <c r="AN1377" s="62"/>
      <c r="AO1377" s="62"/>
      <c r="AP1377" s="62"/>
      <c r="AQ1377" s="62"/>
      <c r="AR1377" s="62"/>
      <c r="AS1377" s="62"/>
      <c r="AT1377" s="62"/>
      <c r="AU1377" s="62"/>
      <c r="AV1377" s="62"/>
      <c r="AW1377" s="62"/>
      <c r="AX1377" s="63"/>
    </row>
    <row r="1378" spans="1:251">
      <c r="B1378" s="64"/>
    </row>
    <row r="1379" spans="1:251" ht="14.4">
      <c r="B1379" s="53" t="s">
        <v>110</v>
      </c>
      <c r="C1379" s="51"/>
      <c r="D1379" s="51"/>
      <c r="E1379" s="51"/>
      <c r="F1379" s="51"/>
      <c r="G1379" s="51"/>
      <c r="H1379" s="51"/>
      <c r="I1379" s="51"/>
      <c r="J1379" s="51"/>
      <c r="K1379" s="51"/>
      <c r="L1379" s="52"/>
      <c r="M1379" s="52"/>
      <c r="N1379" s="52"/>
      <c r="O1379" s="52"/>
      <c r="P1379" s="51"/>
      <c r="Q1379" s="51"/>
      <c r="R1379" s="51"/>
      <c r="S1379" s="51"/>
      <c r="T1379" s="51"/>
      <c r="U1379" s="51"/>
      <c r="V1379" s="53"/>
      <c r="W1379" s="53"/>
      <c r="X1379" s="53"/>
      <c r="Y1379" s="53"/>
      <c r="Z1379" s="53"/>
      <c r="AA1379" s="53"/>
      <c r="AB1379" s="53"/>
      <c r="AC1379" s="53"/>
      <c r="AD1379" s="53"/>
      <c r="AE1379" s="53"/>
      <c r="AF1379" s="53"/>
      <c r="AG1379" s="53"/>
      <c r="AH1379" s="53"/>
      <c r="AI1379" s="53"/>
      <c r="AJ1379" s="53"/>
      <c r="AK1379" s="53"/>
      <c r="AL1379" s="53"/>
      <c r="AM1379" s="53"/>
      <c r="AN1379" s="53"/>
      <c r="AO1379" s="53"/>
      <c r="AP1379" s="53"/>
      <c r="AQ1379" s="53"/>
      <c r="AR1379" s="53"/>
      <c r="AS1379" s="53"/>
      <c r="AT1379" s="53"/>
      <c r="AU1379" s="53"/>
      <c r="AV1379" s="53"/>
      <c r="AW1379" s="53"/>
      <c r="AX1379" s="53"/>
    </row>
    <row r="1380" spans="1:251" ht="15" thickBot="1">
      <c r="B1380" s="51"/>
      <c r="C1380" s="51"/>
      <c r="D1380" s="51"/>
      <c r="E1380" s="51"/>
      <c r="F1380" s="51"/>
      <c r="G1380" s="51"/>
      <c r="H1380" s="51"/>
      <c r="I1380" s="51"/>
      <c r="J1380" s="51"/>
      <c r="K1380" s="51"/>
      <c r="L1380" s="52"/>
      <c r="M1380" s="52"/>
      <c r="N1380" s="52"/>
      <c r="O1380" s="52"/>
      <c r="P1380" s="51"/>
      <c r="Q1380" s="51"/>
      <c r="R1380" s="51"/>
      <c r="S1380" s="51"/>
      <c r="T1380" s="51"/>
      <c r="U1380" s="51"/>
      <c r="V1380" s="53"/>
      <c r="W1380" s="53"/>
      <c r="X1380" s="53"/>
      <c r="Y1380" s="53"/>
      <c r="Z1380" s="53"/>
      <c r="AA1380" s="53"/>
      <c r="AB1380" s="53"/>
      <c r="AC1380" s="53"/>
      <c r="AD1380" s="53"/>
      <c r="AE1380" s="53"/>
      <c r="AF1380" s="53"/>
      <c r="AG1380" s="53"/>
      <c r="AH1380" s="53"/>
      <c r="AI1380" s="53"/>
      <c r="AJ1380" s="53"/>
      <c r="AK1380" s="53"/>
      <c r="AL1380" s="53"/>
      <c r="AM1380" s="53"/>
      <c r="AN1380" s="53"/>
      <c r="AO1380" s="53"/>
      <c r="AP1380" s="53"/>
      <c r="AQ1380" s="53"/>
      <c r="AR1380" s="53"/>
      <c r="AS1380" s="53"/>
      <c r="AT1380" s="53"/>
      <c r="AU1380" s="53"/>
      <c r="AV1380" s="53"/>
      <c r="AW1380" s="53"/>
      <c r="AX1380" s="65" t="s">
        <v>111</v>
      </c>
    </row>
    <row r="1381" spans="1:251" s="59" customFormat="1" ht="13.5" customHeight="1">
      <c r="A1381" s="51"/>
      <c r="B1381" s="116" t="s">
        <v>112</v>
      </c>
      <c r="C1381" s="117"/>
      <c r="D1381" s="117"/>
      <c r="E1381" s="117"/>
      <c r="F1381" s="117"/>
      <c r="G1381" s="117"/>
      <c r="H1381" s="117"/>
      <c r="I1381" s="117"/>
      <c r="J1381" s="117"/>
      <c r="K1381" s="117"/>
      <c r="L1381" s="117"/>
      <c r="M1381" s="117"/>
      <c r="N1381" s="117"/>
      <c r="O1381" s="117"/>
      <c r="P1381" s="117"/>
      <c r="Q1381" s="117"/>
      <c r="R1381" s="117"/>
      <c r="S1381" s="117"/>
      <c r="T1381" s="117"/>
      <c r="U1381" s="117"/>
      <c r="V1381" s="117"/>
      <c r="W1381" s="117"/>
      <c r="X1381" s="117"/>
      <c r="Y1381" s="117"/>
      <c r="Z1381" s="118"/>
      <c r="AA1381" s="122" t="s">
        <v>113</v>
      </c>
      <c r="AB1381" s="117"/>
      <c r="AC1381" s="117"/>
      <c r="AD1381" s="117"/>
      <c r="AE1381" s="117"/>
      <c r="AF1381" s="117"/>
      <c r="AG1381" s="117"/>
      <c r="AH1381" s="117"/>
      <c r="AI1381" s="118"/>
      <c r="AJ1381" s="122" t="s">
        <v>114</v>
      </c>
      <c r="AK1381" s="117"/>
      <c r="AL1381" s="117"/>
      <c r="AM1381" s="117"/>
      <c r="AN1381" s="117"/>
      <c r="AO1381" s="117"/>
      <c r="AP1381" s="117"/>
      <c r="AQ1381" s="117"/>
      <c r="AR1381" s="118"/>
      <c r="AS1381" s="122" t="s">
        <v>115</v>
      </c>
      <c r="AT1381" s="117"/>
      <c r="AU1381" s="117"/>
      <c r="AV1381" s="117"/>
      <c r="AW1381" s="117"/>
      <c r="AX1381" s="124"/>
      <c r="AY1381" s="45"/>
      <c r="AZ1381" s="45"/>
      <c r="BA1381" s="45"/>
      <c r="BB1381" s="45"/>
      <c r="BC1381" s="45"/>
      <c r="BD1381" s="45"/>
      <c r="BE1381" s="45"/>
      <c r="BF1381" s="45"/>
      <c r="BG1381" s="45"/>
      <c r="BH1381" s="45"/>
      <c r="BI1381" s="45"/>
      <c r="BJ1381" s="45"/>
      <c r="BK1381" s="45"/>
      <c r="BL1381" s="45"/>
      <c r="BM1381" s="45"/>
      <c r="BN1381" s="45"/>
      <c r="BO1381" s="45"/>
      <c r="BP1381" s="45"/>
      <c r="BQ1381" s="45"/>
      <c r="BR1381" s="45"/>
      <c r="BS1381" s="45"/>
      <c r="BT1381" s="45"/>
      <c r="BU1381" s="45"/>
      <c r="BV1381" s="45"/>
      <c r="BW1381" s="45"/>
      <c r="BX1381" s="45"/>
      <c r="BY1381" s="45"/>
      <c r="BZ1381" s="45"/>
      <c r="CA1381" s="45"/>
      <c r="CB1381" s="45"/>
      <c r="CC1381" s="45"/>
      <c r="CD1381" s="45"/>
      <c r="CE1381" s="45"/>
      <c r="CF1381" s="45"/>
      <c r="CG1381" s="45"/>
      <c r="CH1381" s="45"/>
      <c r="CI1381" s="45"/>
      <c r="CJ1381" s="45"/>
      <c r="CK1381" s="45"/>
      <c r="CL1381" s="45"/>
      <c r="CM1381" s="45"/>
      <c r="CN1381" s="45"/>
      <c r="CO1381" s="45"/>
      <c r="CP1381" s="45"/>
      <c r="CQ1381" s="45"/>
      <c r="CR1381" s="45"/>
      <c r="CS1381" s="45"/>
      <c r="CT1381" s="45"/>
      <c r="CU1381" s="45"/>
      <c r="CV1381" s="45"/>
      <c r="CW1381" s="45"/>
      <c r="CX1381" s="45"/>
      <c r="CY1381" s="45"/>
      <c r="CZ1381" s="45"/>
      <c r="DA1381" s="45"/>
      <c r="DB1381" s="45"/>
      <c r="DC1381" s="45"/>
      <c r="DD1381" s="45"/>
      <c r="DE1381" s="45"/>
      <c r="DF1381" s="45"/>
      <c r="DG1381" s="45"/>
      <c r="DH1381" s="45"/>
      <c r="DI1381" s="45"/>
      <c r="DJ1381" s="45"/>
      <c r="DK1381" s="45"/>
      <c r="DL1381" s="45"/>
      <c r="DM1381" s="45"/>
      <c r="DN1381" s="45"/>
      <c r="DO1381" s="45"/>
      <c r="DP1381" s="45"/>
      <c r="DQ1381" s="45"/>
      <c r="DR1381" s="45"/>
      <c r="DS1381" s="45"/>
      <c r="DT1381" s="45"/>
      <c r="DU1381" s="45"/>
      <c r="DV1381" s="45"/>
      <c r="DW1381" s="45"/>
      <c r="DX1381" s="45"/>
      <c r="DY1381" s="45"/>
      <c r="DZ1381" s="45"/>
      <c r="EA1381" s="45"/>
      <c r="EB1381" s="45"/>
      <c r="EC1381" s="45"/>
      <c r="ED1381" s="45"/>
      <c r="EE1381" s="45"/>
      <c r="EF1381" s="45"/>
      <c r="EG1381" s="45"/>
      <c r="EH1381" s="45"/>
      <c r="EI1381" s="45"/>
      <c r="EJ1381" s="45"/>
      <c r="EK1381" s="45"/>
      <c r="EL1381" s="45"/>
      <c r="EM1381" s="45"/>
      <c r="EN1381" s="45"/>
      <c r="EO1381" s="45"/>
      <c r="EP1381" s="45"/>
      <c r="EQ1381" s="45"/>
      <c r="ER1381" s="45"/>
      <c r="ES1381" s="45"/>
      <c r="ET1381" s="45"/>
      <c r="EU1381" s="45"/>
      <c r="EV1381" s="45"/>
      <c r="EW1381" s="45"/>
      <c r="EX1381" s="45"/>
      <c r="EY1381" s="45"/>
      <c r="EZ1381" s="45"/>
      <c r="FA1381" s="45"/>
      <c r="FB1381" s="45"/>
      <c r="FC1381" s="45"/>
      <c r="FD1381" s="45"/>
      <c r="FE1381" s="45"/>
      <c r="FF1381" s="45"/>
      <c r="FG1381" s="45"/>
      <c r="FH1381" s="45"/>
      <c r="FI1381" s="45"/>
      <c r="FJ1381" s="45"/>
      <c r="FK1381" s="45"/>
      <c r="FL1381" s="45"/>
      <c r="FM1381" s="45"/>
      <c r="FN1381" s="45"/>
      <c r="FO1381" s="45"/>
      <c r="FP1381" s="45"/>
      <c r="FQ1381" s="45"/>
      <c r="FR1381" s="45"/>
      <c r="FS1381" s="45"/>
      <c r="FT1381" s="45"/>
      <c r="FU1381" s="45"/>
      <c r="FV1381" s="45"/>
      <c r="FW1381" s="45"/>
      <c r="FX1381" s="45"/>
      <c r="FY1381" s="45"/>
      <c r="FZ1381" s="45"/>
      <c r="GA1381" s="45"/>
      <c r="GB1381" s="45"/>
      <c r="GC1381" s="45"/>
      <c r="GD1381" s="45"/>
      <c r="GE1381" s="45"/>
      <c r="GF1381" s="45"/>
      <c r="GG1381" s="45"/>
      <c r="GH1381" s="45"/>
      <c r="GI1381" s="45"/>
      <c r="GJ1381" s="45"/>
      <c r="GK1381" s="45"/>
      <c r="GL1381" s="45"/>
      <c r="GM1381" s="45"/>
      <c r="GN1381" s="45"/>
      <c r="GO1381" s="45"/>
      <c r="GP1381" s="45"/>
      <c r="GQ1381" s="45"/>
      <c r="GR1381" s="45"/>
      <c r="GS1381" s="45"/>
      <c r="GT1381" s="45"/>
      <c r="GU1381" s="45"/>
      <c r="GV1381" s="45"/>
      <c r="GW1381" s="45"/>
      <c r="GX1381" s="45"/>
      <c r="GY1381" s="45"/>
      <c r="GZ1381" s="45"/>
      <c r="HA1381" s="45"/>
      <c r="HB1381" s="45"/>
      <c r="HC1381" s="45"/>
      <c r="HD1381" s="45"/>
      <c r="HE1381" s="45"/>
      <c r="HF1381" s="45"/>
      <c r="HG1381" s="45"/>
      <c r="HH1381" s="45"/>
      <c r="HI1381" s="45"/>
      <c r="HJ1381" s="45"/>
      <c r="HK1381" s="45"/>
      <c r="HL1381" s="45"/>
      <c r="HM1381" s="45"/>
      <c r="HN1381" s="45"/>
      <c r="HO1381" s="45"/>
      <c r="HP1381" s="45"/>
      <c r="HQ1381" s="45"/>
      <c r="HR1381" s="45"/>
      <c r="HS1381" s="45"/>
      <c r="HT1381" s="45"/>
      <c r="HU1381" s="45"/>
      <c r="HV1381" s="45"/>
      <c r="HW1381" s="45"/>
      <c r="HX1381" s="45"/>
      <c r="HY1381" s="45"/>
      <c r="HZ1381" s="45"/>
      <c r="IA1381" s="45"/>
      <c r="IB1381" s="45"/>
      <c r="IC1381" s="45"/>
      <c r="ID1381" s="45"/>
      <c r="IE1381" s="45"/>
      <c r="IF1381" s="45"/>
      <c r="IG1381" s="45"/>
      <c r="IH1381" s="45"/>
      <c r="II1381" s="45"/>
      <c r="IJ1381" s="45"/>
      <c r="IK1381" s="45"/>
      <c r="IL1381" s="45"/>
      <c r="IM1381" s="45"/>
      <c r="IN1381" s="45"/>
      <c r="IO1381" s="45"/>
      <c r="IP1381" s="45"/>
      <c r="IQ1381" s="45"/>
    </row>
    <row r="1382" spans="1:251" s="59" customFormat="1">
      <c r="A1382" s="51"/>
      <c r="B1382" s="119"/>
      <c r="C1382" s="120"/>
      <c r="D1382" s="120"/>
      <c r="E1382" s="120"/>
      <c r="F1382" s="120"/>
      <c r="G1382" s="120"/>
      <c r="H1382" s="120"/>
      <c r="I1382" s="120"/>
      <c r="J1382" s="120"/>
      <c r="K1382" s="120"/>
      <c r="L1382" s="120"/>
      <c r="M1382" s="120"/>
      <c r="N1382" s="120"/>
      <c r="O1382" s="120"/>
      <c r="P1382" s="120"/>
      <c r="Q1382" s="120"/>
      <c r="R1382" s="120"/>
      <c r="S1382" s="120"/>
      <c r="T1382" s="120"/>
      <c r="U1382" s="120"/>
      <c r="V1382" s="120"/>
      <c r="W1382" s="120"/>
      <c r="X1382" s="120"/>
      <c r="Y1382" s="120"/>
      <c r="Z1382" s="121"/>
      <c r="AA1382" s="123"/>
      <c r="AB1382" s="120"/>
      <c r="AC1382" s="120"/>
      <c r="AD1382" s="120"/>
      <c r="AE1382" s="120"/>
      <c r="AF1382" s="120"/>
      <c r="AG1382" s="120"/>
      <c r="AH1382" s="120"/>
      <c r="AI1382" s="121"/>
      <c r="AJ1382" s="123"/>
      <c r="AK1382" s="120"/>
      <c r="AL1382" s="120"/>
      <c r="AM1382" s="120"/>
      <c r="AN1382" s="120"/>
      <c r="AO1382" s="120"/>
      <c r="AP1382" s="120"/>
      <c r="AQ1382" s="120"/>
      <c r="AR1382" s="121"/>
      <c r="AS1382" s="123"/>
      <c r="AT1382" s="120"/>
      <c r="AU1382" s="120"/>
      <c r="AV1382" s="120"/>
      <c r="AW1382" s="120"/>
      <c r="AX1382" s="125"/>
      <c r="AY1382" s="45"/>
      <c r="AZ1382" s="45"/>
      <c r="BA1382" s="45"/>
      <c r="BB1382" s="66"/>
      <c r="BC1382" s="67"/>
      <c r="BE1382" s="45"/>
      <c r="BF1382" s="45"/>
      <c r="BG1382" s="45"/>
      <c r="BH1382" s="45"/>
      <c r="BI1382" s="45"/>
      <c r="BJ1382" s="45"/>
      <c r="BK1382" s="45"/>
      <c r="BL1382" s="45"/>
      <c r="BM1382" s="45"/>
      <c r="BN1382" s="45"/>
      <c r="BO1382" s="45"/>
      <c r="BP1382" s="45"/>
      <c r="BQ1382" s="45"/>
      <c r="BR1382" s="45"/>
      <c r="BS1382" s="45"/>
      <c r="BT1382" s="45"/>
      <c r="BU1382" s="45"/>
      <c r="BV1382" s="45"/>
      <c r="BW1382" s="45"/>
      <c r="BX1382" s="45"/>
      <c r="BY1382" s="45"/>
      <c r="BZ1382" s="45"/>
      <c r="CA1382" s="45"/>
      <c r="CB1382" s="45"/>
      <c r="CC1382" s="45"/>
      <c r="CD1382" s="45"/>
      <c r="CE1382" s="45"/>
      <c r="CF1382" s="45"/>
      <c r="CG1382" s="45"/>
      <c r="CH1382" s="45"/>
      <c r="CI1382" s="45"/>
      <c r="CJ1382" s="45"/>
      <c r="CK1382" s="45"/>
      <c r="CL1382" s="45"/>
      <c r="CM1382" s="45"/>
      <c r="CN1382" s="45"/>
      <c r="CO1382" s="45"/>
      <c r="CP1382" s="45"/>
      <c r="CQ1382" s="45"/>
      <c r="CR1382" s="45"/>
      <c r="CS1382" s="45"/>
      <c r="CT1382" s="45"/>
      <c r="CU1382" s="45"/>
      <c r="CV1382" s="45"/>
      <c r="CW1382" s="45"/>
      <c r="CX1382" s="45"/>
      <c r="CY1382" s="45"/>
      <c r="CZ1382" s="45"/>
      <c r="DA1382" s="45"/>
      <c r="DB1382" s="45"/>
      <c r="DC1382" s="45"/>
      <c r="DD1382" s="45"/>
      <c r="DE1382" s="45"/>
      <c r="DF1382" s="45"/>
      <c r="DG1382" s="45"/>
      <c r="DH1382" s="45"/>
      <c r="DI1382" s="45"/>
      <c r="DJ1382" s="45"/>
      <c r="DK1382" s="45"/>
      <c r="DL1382" s="45"/>
      <c r="DM1382" s="45"/>
      <c r="DN1382" s="45"/>
      <c r="DO1382" s="45"/>
      <c r="DP1382" s="45"/>
      <c r="DQ1382" s="45"/>
      <c r="DR1382" s="45"/>
      <c r="DS1382" s="45"/>
      <c r="DT1382" s="45"/>
      <c r="DU1382" s="45"/>
      <c r="DV1382" s="45"/>
      <c r="DW1382" s="45"/>
      <c r="DX1382" s="45"/>
      <c r="DY1382" s="45"/>
      <c r="DZ1382" s="45"/>
      <c r="EA1382" s="45"/>
      <c r="EB1382" s="45"/>
      <c r="EC1382" s="45"/>
      <c r="ED1382" s="45"/>
      <c r="EE1382" s="45"/>
      <c r="EF1382" s="45"/>
      <c r="EG1382" s="45"/>
      <c r="EH1382" s="45"/>
      <c r="EI1382" s="45"/>
      <c r="EJ1382" s="45"/>
      <c r="EK1382" s="45"/>
      <c r="EL1382" s="45"/>
      <c r="EM1382" s="45"/>
      <c r="EN1382" s="45"/>
      <c r="EO1382" s="45"/>
      <c r="EP1382" s="45"/>
      <c r="EQ1382" s="45"/>
      <c r="ER1382" s="45"/>
      <c r="ES1382" s="45"/>
      <c r="ET1382" s="45"/>
      <c r="EU1382" s="45"/>
      <c r="EV1382" s="45"/>
      <c r="EW1382" s="45"/>
      <c r="EX1382" s="45"/>
      <c r="EY1382" s="45"/>
      <c r="EZ1382" s="45"/>
      <c r="FA1382" s="45"/>
      <c r="FB1382" s="45"/>
      <c r="FC1382" s="45"/>
      <c r="FD1382" s="45"/>
      <c r="FE1382" s="45"/>
      <c r="FF1382" s="45"/>
      <c r="FG1382" s="45"/>
      <c r="FH1382" s="45"/>
      <c r="FI1382" s="45"/>
      <c r="FJ1382" s="45"/>
      <c r="FK1382" s="45"/>
      <c r="FL1382" s="45"/>
      <c r="FM1382" s="45"/>
      <c r="FN1382" s="45"/>
      <c r="FO1382" s="45"/>
      <c r="FP1382" s="45"/>
      <c r="FQ1382" s="45"/>
      <c r="FR1382" s="45"/>
      <c r="FS1382" s="45"/>
      <c r="FT1382" s="45"/>
      <c r="FU1382" s="45"/>
      <c r="FV1382" s="45"/>
      <c r="FW1382" s="45"/>
      <c r="FX1382" s="45"/>
      <c r="FY1382" s="45"/>
      <c r="FZ1382" s="45"/>
      <c r="GA1382" s="45"/>
      <c r="GB1382" s="45"/>
      <c r="GC1382" s="45"/>
      <c r="GD1382" s="45"/>
      <c r="GE1382" s="45"/>
      <c r="GF1382" s="45"/>
      <c r="GG1382" s="45"/>
      <c r="GH1382" s="45"/>
      <c r="GI1382" s="45"/>
      <c r="GJ1382" s="45"/>
      <c r="GK1382" s="45"/>
      <c r="GL1382" s="45"/>
      <c r="GM1382" s="45"/>
      <c r="GN1382" s="45"/>
      <c r="GO1382" s="45"/>
      <c r="GP1382" s="45"/>
      <c r="GQ1382" s="45"/>
      <c r="GR1382" s="45"/>
      <c r="GS1382" s="45"/>
      <c r="GT1382" s="45"/>
      <c r="GU1382" s="45"/>
      <c r="GV1382" s="45"/>
      <c r="GW1382" s="45"/>
      <c r="GX1382" s="45"/>
      <c r="GY1382" s="45"/>
      <c r="GZ1382" s="45"/>
      <c r="HA1382" s="45"/>
      <c r="HB1382" s="45"/>
      <c r="HC1382" s="45"/>
      <c r="HD1382" s="45"/>
      <c r="HE1382" s="45"/>
      <c r="HF1382" s="45"/>
      <c r="HG1382" s="45"/>
      <c r="HH1382" s="45"/>
      <c r="HI1382" s="45"/>
      <c r="HJ1382" s="45"/>
      <c r="HK1382" s="45"/>
      <c r="HL1382" s="45"/>
      <c r="HM1382" s="45"/>
      <c r="HN1382" s="45"/>
      <c r="HO1382" s="45"/>
      <c r="HP1382" s="45"/>
      <c r="HQ1382" s="45"/>
      <c r="HR1382" s="45"/>
      <c r="HS1382" s="45"/>
      <c r="HT1382" s="45"/>
      <c r="HU1382" s="45"/>
      <c r="HV1382" s="45"/>
      <c r="HW1382" s="45"/>
      <c r="HX1382" s="45"/>
      <c r="HY1382" s="45"/>
      <c r="HZ1382" s="45"/>
      <c r="IA1382" s="45"/>
      <c r="IB1382" s="45"/>
      <c r="IC1382" s="45"/>
      <c r="ID1382" s="45"/>
      <c r="IE1382" s="45"/>
      <c r="IF1382" s="45"/>
      <c r="IG1382" s="45"/>
      <c r="IH1382" s="45"/>
      <c r="II1382" s="45"/>
      <c r="IJ1382" s="45"/>
      <c r="IK1382" s="45"/>
      <c r="IL1382" s="45"/>
      <c r="IM1382" s="45"/>
      <c r="IN1382" s="45"/>
      <c r="IO1382" s="45"/>
      <c r="IP1382" s="45"/>
      <c r="IQ1382" s="45"/>
    </row>
    <row r="1383" spans="1:251" s="59" customFormat="1" ht="18.75" customHeight="1">
      <c r="A1383" s="51"/>
      <c r="B1383" s="68"/>
      <c r="C1383" s="126" t="s">
        <v>318</v>
      </c>
      <c r="D1383" s="127"/>
      <c r="E1383" s="127"/>
      <c r="F1383" s="127"/>
      <c r="G1383" s="127"/>
      <c r="H1383" s="127"/>
      <c r="I1383" s="127"/>
      <c r="J1383" s="127"/>
      <c r="K1383" s="127"/>
      <c r="L1383" s="127"/>
      <c r="M1383" s="127"/>
      <c r="N1383" s="127"/>
      <c r="O1383" s="127"/>
      <c r="P1383" s="127"/>
      <c r="Q1383" s="127"/>
      <c r="R1383" s="127"/>
      <c r="S1383" s="127"/>
      <c r="T1383" s="127"/>
      <c r="U1383" s="127"/>
      <c r="V1383" s="127"/>
      <c r="W1383" s="127"/>
      <c r="X1383" s="127"/>
      <c r="Y1383" s="127"/>
      <c r="Z1383" s="128"/>
      <c r="AA1383" s="129">
        <v>10640</v>
      </c>
      <c r="AB1383" s="130"/>
      <c r="AC1383" s="130"/>
      <c r="AD1383" s="130"/>
      <c r="AE1383" s="130"/>
      <c r="AF1383" s="130"/>
      <c r="AG1383" s="130"/>
      <c r="AH1383" s="130"/>
      <c r="AI1383" s="131"/>
      <c r="AJ1383" s="129">
        <v>10620</v>
      </c>
      <c r="AK1383" s="130"/>
      <c r="AL1383" s="130"/>
      <c r="AM1383" s="130"/>
      <c r="AN1383" s="130"/>
      <c r="AO1383" s="130"/>
      <c r="AP1383" s="130"/>
      <c r="AQ1383" s="130"/>
      <c r="AR1383" s="131"/>
      <c r="AS1383" s="132"/>
      <c r="AT1383" s="133"/>
      <c r="AU1383" s="133"/>
      <c r="AV1383" s="133"/>
      <c r="AW1383" s="133"/>
      <c r="AX1383" s="134"/>
      <c r="AY1383" s="45"/>
      <c r="AZ1383" s="45"/>
      <c r="BA1383" s="45"/>
      <c r="BB1383" s="45"/>
      <c r="BC1383" s="45"/>
      <c r="BD1383" s="45"/>
      <c r="BE1383" s="45"/>
      <c r="BF1383" s="45"/>
      <c r="BG1383" s="45"/>
      <c r="BH1383" s="45"/>
      <c r="BI1383" s="45"/>
      <c r="BJ1383" s="45"/>
      <c r="BK1383" s="45"/>
      <c r="BL1383" s="45"/>
      <c r="BM1383" s="45"/>
      <c r="BN1383" s="45"/>
      <c r="BO1383" s="45"/>
      <c r="BP1383" s="45"/>
      <c r="BQ1383" s="45"/>
      <c r="BR1383" s="45"/>
      <c r="BS1383" s="45"/>
      <c r="BT1383" s="45"/>
      <c r="BU1383" s="45"/>
      <c r="BV1383" s="45"/>
      <c r="BW1383" s="45"/>
      <c r="BX1383" s="45"/>
      <c r="BY1383" s="45"/>
      <c r="BZ1383" s="45"/>
      <c r="CA1383" s="45"/>
      <c r="CB1383" s="45"/>
      <c r="CC1383" s="45"/>
      <c r="CD1383" s="45"/>
      <c r="CE1383" s="45"/>
      <c r="CF1383" s="45"/>
      <c r="CG1383" s="45"/>
      <c r="CH1383" s="45"/>
      <c r="CI1383" s="45"/>
      <c r="CJ1383" s="45"/>
      <c r="CK1383" s="45"/>
      <c r="CL1383" s="45"/>
      <c r="CM1383" s="45"/>
      <c r="CN1383" s="45"/>
      <c r="CO1383" s="45"/>
      <c r="CP1383" s="45"/>
      <c r="CQ1383" s="45"/>
      <c r="CR1383" s="45"/>
      <c r="CS1383" s="45"/>
      <c r="CT1383" s="45"/>
      <c r="CU1383" s="45"/>
      <c r="CV1383" s="45"/>
      <c r="CW1383" s="45"/>
      <c r="CX1383" s="45"/>
      <c r="CY1383" s="45"/>
      <c r="CZ1383" s="45"/>
      <c r="DA1383" s="45"/>
      <c r="DB1383" s="45"/>
      <c r="DC1383" s="45"/>
      <c r="DD1383" s="45"/>
      <c r="DE1383" s="45"/>
      <c r="DF1383" s="45"/>
      <c r="DG1383" s="45"/>
      <c r="DH1383" s="45"/>
      <c r="DI1383" s="45"/>
      <c r="DJ1383" s="45"/>
      <c r="DK1383" s="45"/>
      <c r="DL1383" s="45"/>
      <c r="DM1383" s="45"/>
      <c r="DN1383" s="45"/>
      <c r="DO1383" s="45"/>
      <c r="DP1383" s="45"/>
      <c r="DQ1383" s="45"/>
      <c r="DR1383" s="45"/>
      <c r="DS1383" s="45"/>
      <c r="DT1383" s="45"/>
      <c r="DU1383" s="45"/>
      <c r="DV1383" s="45"/>
      <c r="DW1383" s="45"/>
      <c r="DX1383" s="45"/>
      <c r="DY1383" s="45"/>
      <c r="DZ1383" s="45"/>
      <c r="EA1383" s="45"/>
      <c r="EB1383" s="45"/>
      <c r="EC1383" s="45"/>
      <c r="ED1383" s="45"/>
      <c r="EE1383" s="45"/>
      <c r="EF1383" s="45"/>
      <c r="EG1383" s="45"/>
      <c r="EH1383" s="45"/>
      <c r="EI1383" s="45"/>
      <c r="EJ1383" s="45"/>
      <c r="EK1383" s="45"/>
      <c r="EL1383" s="45"/>
      <c r="EM1383" s="45"/>
      <c r="EN1383" s="45"/>
      <c r="EO1383" s="45"/>
      <c r="EP1383" s="45"/>
      <c r="EQ1383" s="45"/>
      <c r="ER1383" s="45"/>
      <c r="ES1383" s="45"/>
      <c r="ET1383" s="45"/>
      <c r="EU1383" s="45"/>
      <c r="EV1383" s="45"/>
      <c r="EW1383" s="45"/>
      <c r="EX1383" s="45"/>
      <c r="EY1383" s="45"/>
      <c r="EZ1383" s="45"/>
      <c r="FA1383" s="45"/>
      <c r="FB1383" s="45"/>
      <c r="FC1383" s="45"/>
      <c r="FD1383" s="45"/>
      <c r="FE1383" s="45"/>
      <c r="FF1383" s="45"/>
      <c r="FG1383" s="45"/>
      <c r="FH1383" s="45"/>
      <c r="FI1383" s="45"/>
      <c r="FJ1383" s="45"/>
      <c r="FK1383" s="45"/>
      <c r="FL1383" s="45"/>
      <c r="FM1383" s="45"/>
      <c r="FN1383" s="45"/>
      <c r="FO1383" s="45"/>
      <c r="FP1383" s="45"/>
      <c r="FQ1383" s="45"/>
      <c r="FR1383" s="45"/>
      <c r="FS1383" s="45"/>
      <c r="FT1383" s="45"/>
      <c r="FU1383" s="45"/>
      <c r="FV1383" s="45"/>
      <c r="FW1383" s="45"/>
      <c r="FX1383" s="45"/>
      <c r="FY1383" s="45"/>
      <c r="FZ1383" s="45"/>
      <c r="GA1383" s="45"/>
      <c r="GB1383" s="45"/>
      <c r="GC1383" s="45"/>
      <c r="GD1383" s="45"/>
      <c r="GE1383" s="45"/>
      <c r="GF1383" s="45"/>
      <c r="GG1383" s="45"/>
      <c r="GH1383" s="45"/>
      <c r="GI1383" s="45"/>
      <c r="GJ1383" s="45"/>
      <c r="GK1383" s="45"/>
      <c r="GL1383" s="45"/>
      <c r="GM1383" s="45"/>
      <c r="GN1383" s="45"/>
      <c r="GO1383" s="45"/>
      <c r="GP1383" s="45"/>
      <c r="GQ1383" s="45"/>
      <c r="GR1383" s="45"/>
      <c r="GS1383" s="45"/>
      <c r="GT1383" s="45"/>
      <c r="GU1383" s="45"/>
      <c r="GV1383" s="45"/>
      <c r="GW1383" s="45"/>
      <c r="GX1383" s="45"/>
      <c r="GY1383" s="45"/>
      <c r="GZ1383" s="45"/>
      <c r="HA1383" s="45"/>
      <c r="HB1383" s="45"/>
      <c r="HC1383" s="45"/>
      <c r="HD1383" s="45"/>
      <c r="HE1383" s="45"/>
      <c r="HF1383" s="45"/>
      <c r="HG1383" s="45"/>
      <c r="HH1383" s="45"/>
      <c r="HI1383" s="45"/>
      <c r="HJ1383" s="45"/>
      <c r="HK1383" s="45"/>
      <c r="HL1383" s="45"/>
      <c r="HM1383" s="45"/>
      <c r="HN1383" s="45"/>
      <c r="HO1383" s="45"/>
      <c r="HP1383" s="45"/>
      <c r="HQ1383" s="45"/>
      <c r="HR1383" s="45"/>
      <c r="HS1383" s="45"/>
      <c r="HT1383" s="45"/>
      <c r="HU1383" s="45"/>
      <c r="HV1383" s="45"/>
      <c r="HW1383" s="45"/>
      <c r="HX1383" s="45"/>
      <c r="HY1383" s="45"/>
      <c r="HZ1383" s="45"/>
      <c r="IA1383" s="45"/>
      <c r="IB1383" s="45"/>
      <c r="IC1383" s="45"/>
      <c r="ID1383" s="45"/>
      <c r="IE1383" s="45"/>
      <c r="IF1383" s="45"/>
      <c r="IG1383" s="45"/>
      <c r="IH1383" s="45"/>
      <c r="II1383" s="45"/>
      <c r="IJ1383" s="45"/>
      <c r="IK1383" s="45"/>
      <c r="IL1383" s="45"/>
      <c r="IM1383" s="45"/>
      <c r="IN1383" s="45"/>
      <c r="IO1383" s="45"/>
      <c r="IP1383" s="45"/>
      <c r="IQ1383" s="45"/>
    </row>
    <row r="1384" spans="1:251" s="59" customFormat="1" ht="18.75" customHeight="1">
      <c r="A1384" s="51"/>
      <c r="B1384" s="68"/>
      <c r="C1384" s="126" t="s">
        <v>319</v>
      </c>
      <c r="D1384" s="127"/>
      <c r="E1384" s="127"/>
      <c r="F1384" s="127"/>
      <c r="G1384" s="127"/>
      <c r="H1384" s="127"/>
      <c r="I1384" s="127"/>
      <c r="J1384" s="127"/>
      <c r="K1384" s="127"/>
      <c r="L1384" s="127"/>
      <c r="M1384" s="127"/>
      <c r="N1384" s="127"/>
      <c r="O1384" s="127"/>
      <c r="P1384" s="127"/>
      <c r="Q1384" s="127"/>
      <c r="R1384" s="127"/>
      <c r="S1384" s="127"/>
      <c r="T1384" s="127"/>
      <c r="U1384" s="127"/>
      <c r="V1384" s="127"/>
      <c r="W1384" s="127"/>
      <c r="X1384" s="127"/>
      <c r="Y1384" s="127"/>
      <c r="Z1384" s="128"/>
      <c r="AA1384" s="129">
        <v>2600</v>
      </c>
      <c r="AB1384" s="130"/>
      <c r="AC1384" s="130"/>
      <c r="AD1384" s="130"/>
      <c r="AE1384" s="130"/>
      <c r="AF1384" s="130"/>
      <c r="AG1384" s="130"/>
      <c r="AH1384" s="130"/>
      <c r="AI1384" s="131"/>
      <c r="AJ1384" s="129">
        <v>4510</v>
      </c>
      <c r="AK1384" s="130"/>
      <c r="AL1384" s="130"/>
      <c r="AM1384" s="130"/>
      <c r="AN1384" s="130"/>
      <c r="AO1384" s="130"/>
      <c r="AP1384" s="130"/>
      <c r="AQ1384" s="130"/>
      <c r="AR1384" s="131"/>
      <c r="AS1384" s="132"/>
      <c r="AT1384" s="133"/>
      <c r="AU1384" s="133"/>
      <c r="AV1384" s="133"/>
      <c r="AW1384" s="133"/>
      <c r="AX1384" s="134"/>
      <c r="AY1384" s="45"/>
      <c r="AZ1384" s="45"/>
      <c r="BA1384" s="45"/>
      <c r="BB1384" s="45"/>
      <c r="BC1384" s="45"/>
      <c r="BD1384" s="45"/>
      <c r="BE1384" s="45"/>
      <c r="BF1384" s="45"/>
      <c r="BG1384" s="45"/>
      <c r="BH1384" s="45"/>
      <c r="BI1384" s="45"/>
      <c r="BJ1384" s="45"/>
      <c r="BK1384" s="45"/>
      <c r="BL1384" s="45"/>
      <c r="BM1384" s="45"/>
      <c r="BN1384" s="45"/>
      <c r="BO1384" s="45"/>
      <c r="BP1384" s="45"/>
      <c r="BQ1384" s="45"/>
      <c r="BR1384" s="45"/>
      <c r="BS1384" s="45"/>
      <c r="BT1384" s="45"/>
      <c r="BU1384" s="45"/>
      <c r="BV1384" s="45"/>
      <c r="BW1384" s="45"/>
      <c r="BX1384" s="45"/>
      <c r="BY1384" s="45"/>
      <c r="BZ1384" s="45"/>
      <c r="CA1384" s="45"/>
      <c r="CB1384" s="45"/>
      <c r="CC1384" s="45"/>
      <c r="CD1384" s="45"/>
      <c r="CE1384" s="45"/>
      <c r="CF1384" s="45"/>
      <c r="CG1384" s="45"/>
      <c r="CH1384" s="45"/>
      <c r="CI1384" s="45"/>
      <c r="CJ1384" s="45"/>
      <c r="CK1384" s="45"/>
      <c r="CL1384" s="45"/>
      <c r="CM1384" s="45"/>
      <c r="CN1384" s="45"/>
      <c r="CO1384" s="45"/>
      <c r="CP1384" s="45"/>
      <c r="CQ1384" s="45"/>
      <c r="CR1384" s="45"/>
      <c r="CS1384" s="45"/>
      <c r="CT1384" s="45"/>
      <c r="CU1384" s="45"/>
      <c r="CV1384" s="45"/>
      <c r="CW1384" s="45"/>
      <c r="CX1384" s="45"/>
      <c r="CY1384" s="45"/>
      <c r="CZ1384" s="45"/>
      <c r="DA1384" s="45"/>
      <c r="DB1384" s="45"/>
      <c r="DC1384" s="45"/>
      <c r="DD1384" s="45"/>
      <c r="DE1384" s="45"/>
      <c r="DF1384" s="45"/>
      <c r="DG1384" s="45"/>
      <c r="DH1384" s="45"/>
      <c r="DI1384" s="45"/>
      <c r="DJ1384" s="45"/>
      <c r="DK1384" s="45"/>
      <c r="DL1384" s="45"/>
      <c r="DM1384" s="45"/>
      <c r="DN1384" s="45"/>
      <c r="DO1384" s="45"/>
      <c r="DP1384" s="45"/>
      <c r="DQ1384" s="45"/>
      <c r="DR1384" s="45"/>
      <c r="DS1384" s="45"/>
      <c r="DT1384" s="45"/>
      <c r="DU1384" s="45"/>
      <c r="DV1384" s="45"/>
      <c r="DW1384" s="45"/>
      <c r="DX1384" s="45"/>
      <c r="DY1384" s="45"/>
      <c r="DZ1384" s="45"/>
      <c r="EA1384" s="45"/>
      <c r="EB1384" s="45"/>
      <c r="EC1384" s="45"/>
      <c r="ED1384" s="45"/>
      <c r="EE1384" s="45"/>
      <c r="EF1384" s="45"/>
      <c r="EG1384" s="45"/>
      <c r="EH1384" s="45"/>
      <c r="EI1384" s="45"/>
      <c r="EJ1384" s="45"/>
      <c r="EK1384" s="45"/>
      <c r="EL1384" s="45"/>
      <c r="EM1384" s="45"/>
      <c r="EN1384" s="45"/>
      <c r="EO1384" s="45"/>
      <c r="EP1384" s="45"/>
      <c r="EQ1384" s="45"/>
      <c r="ER1384" s="45"/>
      <c r="ES1384" s="45"/>
      <c r="ET1384" s="45"/>
      <c r="EU1384" s="45"/>
      <c r="EV1384" s="45"/>
      <c r="EW1384" s="45"/>
      <c r="EX1384" s="45"/>
      <c r="EY1384" s="45"/>
      <c r="EZ1384" s="45"/>
      <c r="FA1384" s="45"/>
      <c r="FB1384" s="45"/>
      <c r="FC1384" s="45"/>
      <c r="FD1384" s="45"/>
      <c r="FE1384" s="45"/>
      <c r="FF1384" s="45"/>
      <c r="FG1384" s="45"/>
      <c r="FH1384" s="45"/>
      <c r="FI1384" s="45"/>
      <c r="FJ1384" s="45"/>
      <c r="FK1384" s="45"/>
      <c r="FL1384" s="45"/>
      <c r="FM1384" s="45"/>
      <c r="FN1384" s="45"/>
      <c r="FO1384" s="45"/>
      <c r="FP1384" s="45"/>
      <c r="FQ1384" s="45"/>
      <c r="FR1384" s="45"/>
      <c r="FS1384" s="45"/>
      <c r="FT1384" s="45"/>
      <c r="FU1384" s="45"/>
      <c r="FV1384" s="45"/>
      <c r="FW1384" s="45"/>
      <c r="FX1384" s="45"/>
      <c r="FY1384" s="45"/>
      <c r="FZ1384" s="45"/>
      <c r="GA1384" s="45"/>
      <c r="GB1384" s="45"/>
      <c r="GC1384" s="45"/>
      <c r="GD1384" s="45"/>
      <c r="GE1384" s="45"/>
      <c r="GF1384" s="45"/>
      <c r="GG1384" s="45"/>
      <c r="GH1384" s="45"/>
      <c r="GI1384" s="45"/>
      <c r="GJ1384" s="45"/>
      <c r="GK1384" s="45"/>
      <c r="GL1384" s="45"/>
      <c r="GM1384" s="45"/>
      <c r="GN1384" s="45"/>
      <c r="GO1384" s="45"/>
      <c r="GP1384" s="45"/>
      <c r="GQ1384" s="45"/>
      <c r="GR1384" s="45"/>
      <c r="GS1384" s="45"/>
      <c r="GT1384" s="45"/>
      <c r="GU1384" s="45"/>
      <c r="GV1384" s="45"/>
      <c r="GW1384" s="45"/>
      <c r="GX1384" s="45"/>
      <c r="GY1384" s="45"/>
      <c r="GZ1384" s="45"/>
      <c r="HA1384" s="45"/>
      <c r="HB1384" s="45"/>
      <c r="HC1384" s="45"/>
      <c r="HD1384" s="45"/>
      <c r="HE1384" s="45"/>
      <c r="HF1384" s="45"/>
      <c r="HG1384" s="45"/>
      <c r="HH1384" s="45"/>
      <c r="HI1384" s="45"/>
      <c r="HJ1384" s="45"/>
      <c r="HK1384" s="45"/>
      <c r="HL1384" s="45"/>
      <c r="HM1384" s="45"/>
      <c r="HN1384" s="45"/>
      <c r="HO1384" s="45"/>
      <c r="HP1384" s="45"/>
      <c r="HQ1384" s="45"/>
      <c r="HR1384" s="45"/>
      <c r="HS1384" s="45"/>
      <c r="HT1384" s="45"/>
      <c r="HU1384" s="45"/>
      <c r="HV1384" s="45"/>
      <c r="HW1384" s="45"/>
      <c r="HX1384" s="45"/>
      <c r="HY1384" s="45"/>
      <c r="HZ1384" s="45"/>
      <c r="IA1384" s="45"/>
      <c r="IB1384" s="45"/>
      <c r="IC1384" s="45"/>
      <c r="ID1384" s="45"/>
      <c r="IE1384" s="45"/>
      <c r="IF1384" s="45"/>
      <c r="IG1384" s="45"/>
      <c r="IH1384" s="45"/>
      <c r="II1384" s="45"/>
      <c r="IJ1384" s="45"/>
      <c r="IK1384" s="45"/>
      <c r="IL1384" s="45"/>
      <c r="IM1384" s="45"/>
      <c r="IN1384" s="45"/>
      <c r="IO1384" s="45"/>
      <c r="IP1384" s="45"/>
      <c r="IQ1384" s="45"/>
    </row>
    <row r="1385" spans="1:251" s="59" customFormat="1" ht="18.75" customHeight="1">
      <c r="A1385" s="51"/>
      <c r="B1385" s="68"/>
      <c r="C1385" s="126" t="s">
        <v>261</v>
      </c>
      <c r="D1385" s="127"/>
      <c r="E1385" s="127"/>
      <c r="F1385" s="127"/>
      <c r="G1385" s="127"/>
      <c r="H1385" s="127"/>
      <c r="I1385" s="127"/>
      <c r="J1385" s="127"/>
      <c r="K1385" s="127"/>
      <c r="L1385" s="127"/>
      <c r="M1385" s="127"/>
      <c r="N1385" s="127"/>
      <c r="O1385" s="127"/>
      <c r="P1385" s="127"/>
      <c r="Q1385" s="127"/>
      <c r="R1385" s="127"/>
      <c r="S1385" s="127"/>
      <c r="T1385" s="127"/>
      <c r="U1385" s="127"/>
      <c r="V1385" s="127"/>
      <c r="W1385" s="127"/>
      <c r="X1385" s="127"/>
      <c r="Y1385" s="127"/>
      <c r="Z1385" s="128"/>
      <c r="AA1385" s="129">
        <v>207</v>
      </c>
      <c r="AB1385" s="130"/>
      <c r="AC1385" s="130"/>
      <c r="AD1385" s="130"/>
      <c r="AE1385" s="130"/>
      <c r="AF1385" s="130"/>
      <c r="AG1385" s="130"/>
      <c r="AH1385" s="130"/>
      <c r="AI1385" s="131"/>
      <c r="AJ1385" s="129">
        <v>273</v>
      </c>
      <c r="AK1385" s="130"/>
      <c r="AL1385" s="130"/>
      <c r="AM1385" s="130"/>
      <c r="AN1385" s="130"/>
      <c r="AO1385" s="130"/>
      <c r="AP1385" s="130"/>
      <c r="AQ1385" s="130"/>
      <c r="AR1385" s="131"/>
      <c r="AS1385" s="132"/>
      <c r="AT1385" s="133"/>
      <c r="AU1385" s="133"/>
      <c r="AV1385" s="133"/>
      <c r="AW1385" s="133"/>
      <c r="AX1385" s="134"/>
      <c r="AY1385" s="45"/>
      <c r="AZ1385" s="45"/>
      <c r="BA1385" s="45"/>
      <c r="BB1385" s="45"/>
      <c r="BC1385" s="45"/>
      <c r="BD1385" s="45"/>
      <c r="BE1385" s="45"/>
      <c r="BF1385" s="45"/>
      <c r="BG1385" s="45"/>
      <c r="BH1385" s="45"/>
      <c r="BI1385" s="45"/>
      <c r="BJ1385" s="45"/>
      <c r="BK1385" s="45"/>
      <c r="BL1385" s="45"/>
      <c r="BM1385" s="45"/>
      <c r="BN1385" s="45"/>
      <c r="BO1385" s="45"/>
      <c r="BP1385" s="45"/>
      <c r="BQ1385" s="45"/>
      <c r="BR1385" s="45"/>
      <c r="BS1385" s="45"/>
      <c r="BT1385" s="45"/>
      <c r="BU1385" s="45"/>
      <c r="BV1385" s="45"/>
      <c r="BW1385" s="45"/>
      <c r="BX1385" s="45"/>
      <c r="BY1385" s="45"/>
      <c r="BZ1385" s="45"/>
      <c r="CA1385" s="45"/>
      <c r="CB1385" s="45"/>
      <c r="CC1385" s="45"/>
      <c r="CD1385" s="45"/>
      <c r="CE1385" s="45"/>
      <c r="CF1385" s="45"/>
      <c r="CG1385" s="45"/>
      <c r="CH1385" s="45"/>
      <c r="CI1385" s="45"/>
      <c r="CJ1385" s="45"/>
      <c r="CK1385" s="45"/>
      <c r="CL1385" s="45"/>
      <c r="CM1385" s="45"/>
      <c r="CN1385" s="45"/>
      <c r="CO1385" s="45"/>
      <c r="CP1385" s="45"/>
      <c r="CQ1385" s="45"/>
      <c r="CR1385" s="45"/>
      <c r="CS1385" s="45"/>
      <c r="CT1385" s="45"/>
      <c r="CU1385" s="45"/>
      <c r="CV1385" s="45"/>
      <c r="CW1385" s="45"/>
      <c r="CX1385" s="45"/>
      <c r="CY1385" s="45"/>
      <c r="CZ1385" s="45"/>
      <c r="DA1385" s="45"/>
      <c r="DB1385" s="45"/>
      <c r="DC1385" s="45"/>
      <c r="DD1385" s="45"/>
      <c r="DE1385" s="45"/>
      <c r="DF1385" s="45"/>
      <c r="DG1385" s="45"/>
      <c r="DH1385" s="45"/>
      <c r="DI1385" s="45"/>
      <c r="DJ1385" s="45"/>
      <c r="DK1385" s="45"/>
      <c r="DL1385" s="45"/>
      <c r="DM1385" s="45"/>
      <c r="DN1385" s="45"/>
      <c r="DO1385" s="45"/>
      <c r="DP1385" s="45"/>
      <c r="DQ1385" s="45"/>
      <c r="DR1385" s="45"/>
      <c r="DS1385" s="45"/>
      <c r="DT1385" s="45"/>
      <c r="DU1385" s="45"/>
      <c r="DV1385" s="45"/>
      <c r="DW1385" s="45"/>
      <c r="DX1385" s="45"/>
      <c r="DY1385" s="45"/>
      <c r="DZ1385" s="45"/>
      <c r="EA1385" s="45"/>
      <c r="EB1385" s="45"/>
      <c r="EC1385" s="45"/>
      <c r="ED1385" s="45"/>
      <c r="EE1385" s="45"/>
      <c r="EF1385" s="45"/>
      <c r="EG1385" s="45"/>
      <c r="EH1385" s="45"/>
      <c r="EI1385" s="45"/>
      <c r="EJ1385" s="45"/>
      <c r="EK1385" s="45"/>
      <c r="EL1385" s="45"/>
      <c r="EM1385" s="45"/>
      <c r="EN1385" s="45"/>
      <c r="EO1385" s="45"/>
      <c r="EP1385" s="45"/>
      <c r="EQ1385" s="45"/>
      <c r="ER1385" s="45"/>
      <c r="ES1385" s="45"/>
      <c r="ET1385" s="45"/>
      <c r="EU1385" s="45"/>
      <c r="EV1385" s="45"/>
      <c r="EW1385" s="45"/>
      <c r="EX1385" s="45"/>
      <c r="EY1385" s="45"/>
      <c r="EZ1385" s="45"/>
      <c r="FA1385" s="45"/>
      <c r="FB1385" s="45"/>
      <c r="FC1385" s="45"/>
      <c r="FD1385" s="45"/>
      <c r="FE1385" s="45"/>
      <c r="FF1385" s="45"/>
      <c r="FG1385" s="45"/>
      <c r="FH1385" s="45"/>
      <c r="FI1385" s="45"/>
      <c r="FJ1385" s="45"/>
      <c r="FK1385" s="45"/>
      <c r="FL1385" s="45"/>
      <c r="FM1385" s="45"/>
      <c r="FN1385" s="45"/>
      <c r="FO1385" s="45"/>
      <c r="FP1385" s="45"/>
      <c r="FQ1385" s="45"/>
      <c r="FR1385" s="45"/>
      <c r="FS1385" s="45"/>
      <c r="FT1385" s="45"/>
      <c r="FU1385" s="45"/>
      <c r="FV1385" s="45"/>
      <c r="FW1385" s="45"/>
      <c r="FX1385" s="45"/>
      <c r="FY1385" s="45"/>
      <c r="FZ1385" s="45"/>
      <c r="GA1385" s="45"/>
      <c r="GB1385" s="45"/>
      <c r="GC1385" s="45"/>
      <c r="GD1385" s="45"/>
      <c r="GE1385" s="45"/>
      <c r="GF1385" s="45"/>
      <c r="GG1385" s="45"/>
      <c r="GH1385" s="45"/>
      <c r="GI1385" s="45"/>
      <c r="GJ1385" s="45"/>
      <c r="GK1385" s="45"/>
      <c r="GL1385" s="45"/>
      <c r="GM1385" s="45"/>
      <c r="GN1385" s="45"/>
      <c r="GO1385" s="45"/>
      <c r="GP1385" s="45"/>
      <c r="GQ1385" s="45"/>
      <c r="GR1385" s="45"/>
      <c r="GS1385" s="45"/>
      <c r="GT1385" s="45"/>
      <c r="GU1385" s="45"/>
      <c r="GV1385" s="45"/>
      <c r="GW1385" s="45"/>
      <c r="GX1385" s="45"/>
      <c r="GY1385" s="45"/>
      <c r="GZ1385" s="45"/>
      <c r="HA1385" s="45"/>
      <c r="HB1385" s="45"/>
      <c r="HC1385" s="45"/>
      <c r="HD1385" s="45"/>
      <c r="HE1385" s="45"/>
      <c r="HF1385" s="45"/>
      <c r="HG1385" s="45"/>
      <c r="HH1385" s="45"/>
      <c r="HI1385" s="45"/>
      <c r="HJ1385" s="45"/>
      <c r="HK1385" s="45"/>
      <c r="HL1385" s="45"/>
      <c r="HM1385" s="45"/>
      <c r="HN1385" s="45"/>
      <c r="HO1385" s="45"/>
      <c r="HP1385" s="45"/>
      <c r="HQ1385" s="45"/>
      <c r="HR1385" s="45"/>
      <c r="HS1385" s="45"/>
      <c r="HT1385" s="45"/>
      <c r="HU1385" s="45"/>
      <c r="HV1385" s="45"/>
      <c r="HW1385" s="45"/>
      <c r="HX1385" s="45"/>
      <c r="HY1385" s="45"/>
      <c r="HZ1385" s="45"/>
      <c r="IA1385" s="45"/>
      <c r="IB1385" s="45"/>
      <c r="IC1385" s="45"/>
      <c r="ID1385" s="45"/>
      <c r="IE1385" s="45"/>
      <c r="IF1385" s="45"/>
      <c r="IG1385" s="45"/>
      <c r="IH1385" s="45"/>
      <c r="II1385" s="45"/>
      <c r="IJ1385" s="45"/>
      <c r="IK1385" s="45"/>
      <c r="IL1385" s="45"/>
      <c r="IM1385" s="45"/>
      <c r="IN1385" s="45"/>
      <c r="IO1385" s="45"/>
      <c r="IP1385" s="45"/>
      <c r="IQ1385" s="45"/>
    </row>
    <row r="1386" spans="1:251" s="59" customFormat="1" ht="18.75" customHeight="1" thickBot="1">
      <c r="A1386" s="60"/>
      <c r="B1386" s="135" t="s">
        <v>121</v>
      </c>
      <c r="C1386" s="136"/>
      <c r="D1386" s="136"/>
      <c r="E1386" s="136"/>
      <c r="F1386" s="136"/>
      <c r="G1386" s="136"/>
      <c r="H1386" s="136"/>
      <c r="I1386" s="136"/>
      <c r="J1386" s="136"/>
      <c r="K1386" s="136"/>
      <c r="L1386" s="136"/>
      <c r="M1386" s="136"/>
      <c r="N1386" s="136"/>
      <c r="O1386" s="136"/>
      <c r="P1386" s="136"/>
      <c r="Q1386" s="136"/>
      <c r="R1386" s="136"/>
      <c r="S1386" s="136"/>
      <c r="T1386" s="136"/>
      <c r="U1386" s="136"/>
      <c r="V1386" s="136"/>
      <c r="W1386" s="136"/>
      <c r="X1386" s="136"/>
      <c r="Y1386" s="136"/>
      <c r="Z1386" s="137"/>
      <c r="AA1386" s="138">
        <f>SUM($AA$1383:$AA$1385)</f>
        <v>13447</v>
      </c>
      <c r="AB1386" s="139"/>
      <c r="AC1386" s="139"/>
      <c r="AD1386" s="139"/>
      <c r="AE1386" s="139"/>
      <c r="AF1386" s="139"/>
      <c r="AG1386" s="139"/>
      <c r="AH1386" s="139"/>
      <c r="AI1386" s="140"/>
      <c r="AJ1386" s="138">
        <f>SUM($AJ$1383:$AJ$1385)</f>
        <v>15403</v>
      </c>
      <c r="AK1386" s="139"/>
      <c r="AL1386" s="139"/>
      <c r="AM1386" s="139"/>
      <c r="AN1386" s="139"/>
      <c r="AO1386" s="139"/>
      <c r="AP1386" s="139"/>
      <c r="AQ1386" s="139"/>
      <c r="AR1386" s="140"/>
      <c r="AS1386" s="141"/>
      <c r="AT1386" s="142"/>
      <c r="AU1386" s="142"/>
      <c r="AV1386" s="142"/>
      <c r="AW1386" s="142"/>
      <c r="AX1386" s="143"/>
      <c r="AY1386" s="45"/>
      <c r="AZ1386" s="45"/>
      <c r="BA1386" s="45"/>
      <c r="BB1386" s="45"/>
      <c r="BC1386" s="45"/>
      <c r="BD1386" s="45"/>
      <c r="BE1386" s="45"/>
      <c r="BF1386" s="45"/>
      <c r="BG1386" s="45"/>
      <c r="BH1386" s="45"/>
      <c r="BI1386" s="45"/>
      <c r="BJ1386" s="45"/>
      <c r="BK1386" s="45"/>
      <c r="BL1386" s="45"/>
      <c r="BM1386" s="45"/>
      <c r="BN1386" s="45"/>
      <c r="BO1386" s="45"/>
      <c r="BP1386" s="45"/>
      <c r="BQ1386" s="45"/>
      <c r="BR1386" s="45"/>
      <c r="BS1386" s="45"/>
      <c r="BT1386" s="45"/>
      <c r="BU1386" s="45"/>
      <c r="BV1386" s="45"/>
      <c r="BW1386" s="45"/>
      <c r="BX1386" s="45"/>
      <c r="BY1386" s="45"/>
      <c r="BZ1386" s="45"/>
      <c r="CA1386" s="45"/>
      <c r="CB1386" s="45"/>
      <c r="CC1386" s="45"/>
      <c r="CD1386" s="45"/>
      <c r="CE1386" s="45"/>
      <c r="CF1386" s="45"/>
      <c r="CG1386" s="45"/>
      <c r="CH1386" s="45"/>
      <c r="CI1386" s="45"/>
      <c r="CJ1386" s="45"/>
      <c r="CK1386" s="45"/>
      <c r="CL1386" s="45"/>
      <c r="CM1386" s="45"/>
      <c r="CN1386" s="45"/>
      <c r="CO1386" s="45"/>
      <c r="CP1386" s="45"/>
      <c r="CQ1386" s="45"/>
      <c r="CR1386" s="45"/>
      <c r="CS1386" s="45"/>
      <c r="CT1386" s="45"/>
      <c r="CU1386" s="45"/>
      <c r="CV1386" s="45"/>
      <c r="CW1386" s="45"/>
      <c r="CX1386" s="45"/>
      <c r="CY1386" s="45"/>
      <c r="CZ1386" s="45"/>
      <c r="DA1386" s="45"/>
      <c r="DB1386" s="45"/>
      <c r="DC1386" s="45"/>
      <c r="DD1386" s="45"/>
      <c r="DE1386" s="45"/>
      <c r="DF1386" s="45"/>
      <c r="DG1386" s="45"/>
      <c r="DH1386" s="45"/>
      <c r="DI1386" s="45"/>
      <c r="DJ1386" s="45"/>
      <c r="DK1386" s="45"/>
      <c r="DL1386" s="45"/>
      <c r="DM1386" s="45"/>
      <c r="DN1386" s="45"/>
      <c r="DO1386" s="45"/>
      <c r="DP1386" s="45"/>
      <c r="DQ1386" s="45"/>
      <c r="DR1386" s="45"/>
      <c r="DS1386" s="45"/>
      <c r="DT1386" s="45"/>
      <c r="DU1386" s="45"/>
      <c r="DV1386" s="45"/>
      <c r="DW1386" s="45"/>
      <c r="DX1386" s="45"/>
      <c r="DY1386" s="45"/>
      <c r="DZ1386" s="45"/>
      <c r="EA1386" s="45"/>
      <c r="EB1386" s="45"/>
      <c r="EC1386" s="45"/>
      <c r="ED1386" s="45"/>
      <c r="EE1386" s="45"/>
      <c r="EF1386" s="45"/>
      <c r="EG1386" s="45"/>
      <c r="EH1386" s="45"/>
      <c r="EI1386" s="45"/>
      <c r="EJ1386" s="45"/>
      <c r="EK1386" s="45"/>
      <c r="EL1386" s="45"/>
      <c r="EM1386" s="45"/>
      <c r="EN1386" s="45"/>
      <c r="EO1386" s="45"/>
      <c r="EP1386" s="45"/>
      <c r="EQ1386" s="45"/>
      <c r="ER1386" s="45"/>
      <c r="ES1386" s="45"/>
      <c r="ET1386" s="45"/>
      <c r="EU1386" s="45"/>
      <c r="EV1386" s="45"/>
      <c r="EW1386" s="45"/>
      <c r="EX1386" s="45"/>
      <c r="EY1386" s="45"/>
      <c r="EZ1386" s="45"/>
      <c r="FA1386" s="45"/>
      <c r="FB1386" s="45"/>
      <c r="FC1386" s="45"/>
      <c r="FD1386" s="45"/>
      <c r="FE1386" s="45"/>
      <c r="FF1386" s="45"/>
      <c r="FG1386" s="45"/>
      <c r="FH1386" s="45"/>
      <c r="FI1386" s="45"/>
      <c r="FJ1386" s="45"/>
      <c r="FK1386" s="45"/>
      <c r="FL1386" s="45"/>
      <c r="FM1386" s="45"/>
      <c r="FN1386" s="45"/>
      <c r="FO1386" s="45"/>
      <c r="FP1386" s="45"/>
      <c r="FQ1386" s="45"/>
      <c r="FR1386" s="45"/>
      <c r="FS1386" s="45"/>
      <c r="FT1386" s="45"/>
      <c r="FU1386" s="45"/>
      <c r="FV1386" s="45"/>
      <c r="FW1386" s="45"/>
      <c r="FX1386" s="45"/>
      <c r="FY1386" s="45"/>
      <c r="FZ1386" s="45"/>
      <c r="GA1386" s="45"/>
      <c r="GB1386" s="45"/>
      <c r="GC1386" s="45"/>
      <c r="GD1386" s="45"/>
      <c r="GE1386" s="45"/>
      <c r="GF1386" s="45"/>
      <c r="GG1386" s="45"/>
      <c r="GH1386" s="45"/>
      <c r="GI1386" s="45"/>
      <c r="GJ1386" s="45"/>
      <c r="GK1386" s="45"/>
      <c r="GL1386" s="45"/>
      <c r="GM1386" s="45"/>
      <c r="GN1386" s="45"/>
      <c r="GO1386" s="45"/>
      <c r="GP1386" s="45"/>
      <c r="GQ1386" s="45"/>
      <c r="GR1386" s="45"/>
      <c r="GS1386" s="45"/>
      <c r="GT1386" s="45"/>
      <c r="GU1386" s="45"/>
      <c r="GV1386" s="45"/>
      <c r="GW1386" s="45"/>
      <c r="GX1386" s="45"/>
      <c r="GY1386" s="45"/>
      <c r="GZ1386" s="45"/>
      <c r="HA1386" s="45"/>
      <c r="HB1386" s="45"/>
      <c r="HC1386" s="45"/>
      <c r="HD1386" s="45"/>
      <c r="HE1386" s="45"/>
      <c r="HF1386" s="45"/>
      <c r="HG1386" s="45"/>
      <c r="HH1386" s="45"/>
      <c r="HI1386" s="45"/>
      <c r="HJ1386" s="45"/>
      <c r="HK1386" s="45"/>
      <c r="HL1386" s="45"/>
      <c r="HM1386" s="45"/>
      <c r="HN1386" s="45"/>
      <c r="HO1386" s="45"/>
      <c r="HP1386" s="45"/>
      <c r="HQ1386" s="45"/>
      <c r="HR1386" s="45"/>
      <c r="HS1386" s="45"/>
      <c r="HT1386" s="45"/>
      <c r="HU1386" s="45"/>
      <c r="HV1386" s="45"/>
      <c r="HW1386" s="45"/>
      <c r="HX1386" s="45"/>
      <c r="HY1386" s="45"/>
      <c r="HZ1386" s="45"/>
      <c r="IA1386" s="45"/>
      <c r="IB1386" s="45"/>
      <c r="IC1386" s="45"/>
      <c r="ID1386" s="45"/>
      <c r="IE1386" s="45"/>
      <c r="IF1386" s="45"/>
      <c r="IG1386" s="45"/>
      <c r="IH1386" s="45"/>
      <c r="II1386" s="45"/>
      <c r="IJ1386" s="45"/>
      <c r="IK1386" s="45"/>
      <c r="IL1386" s="45"/>
      <c r="IM1386" s="45"/>
      <c r="IN1386" s="45"/>
      <c r="IO1386" s="45"/>
      <c r="IP1386" s="45"/>
      <c r="IQ1386" s="45"/>
    </row>
    <row r="1388" spans="1:251" ht="19.2">
      <c r="A1388" s="44" t="s">
        <v>103</v>
      </c>
      <c r="AW1388" s="46"/>
      <c r="AX1388" s="47"/>
      <c r="AY1388" s="46"/>
    </row>
    <row r="1390" spans="1:251" ht="18">
      <c r="B1390" s="106" t="s">
        <v>0</v>
      </c>
      <c r="C1390" s="107"/>
      <c r="D1390" s="107"/>
      <c r="E1390" s="107"/>
      <c r="F1390" s="107"/>
      <c r="G1390" s="107"/>
      <c r="H1390" s="107"/>
      <c r="I1390" s="107"/>
      <c r="J1390" s="107"/>
      <c r="K1390" s="107"/>
      <c r="L1390" s="107"/>
      <c r="M1390" s="107"/>
      <c r="N1390" s="107"/>
      <c r="O1390" s="107"/>
      <c r="P1390" s="107"/>
      <c r="Q1390" s="107"/>
      <c r="R1390" s="107"/>
      <c r="S1390" s="107"/>
      <c r="T1390" s="107"/>
      <c r="U1390" s="107"/>
      <c r="V1390" s="107"/>
      <c r="W1390" s="107"/>
      <c r="X1390" s="107"/>
      <c r="Y1390" s="107"/>
      <c r="Z1390" s="107"/>
      <c r="AA1390" s="107"/>
      <c r="AB1390" s="107"/>
      <c r="AC1390" s="107"/>
      <c r="AD1390" s="107"/>
      <c r="AE1390" s="107"/>
      <c r="AF1390" s="107"/>
      <c r="AG1390" s="107"/>
      <c r="AH1390" s="107"/>
      <c r="AI1390" s="107"/>
      <c r="AJ1390" s="107"/>
      <c r="AK1390" s="107"/>
      <c r="AL1390" s="107"/>
      <c r="AM1390" s="107"/>
      <c r="AN1390" s="107"/>
      <c r="AO1390" s="107"/>
      <c r="AP1390" s="107"/>
      <c r="AQ1390" s="107"/>
      <c r="AR1390" s="107"/>
      <c r="AS1390" s="107"/>
      <c r="AT1390" s="107"/>
      <c r="AU1390" s="107"/>
      <c r="AV1390" s="107"/>
      <c r="AW1390" s="107"/>
      <c r="AX1390" s="107"/>
    </row>
    <row r="1391" spans="1:251">
      <c r="Z1391" s="48"/>
      <c r="AD1391" s="48"/>
      <c r="AE1391" s="48"/>
      <c r="AF1391" s="48"/>
      <c r="AG1391" s="48"/>
      <c r="AH1391" s="48"/>
      <c r="AI1391" s="48"/>
      <c r="AO1391" s="48"/>
    </row>
    <row r="1392" spans="1:251" ht="13.8" thickBot="1">
      <c r="Z1392" s="48"/>
      <c r="AD1392" s="48"/>
      <c r="AE1392" s="48"/>
      <c r="AF1392" s="48"/>
      <c r="AG1392" s="48"/>
      <c r="AH1392" s="48"/>
      <c r="AI1392" s="48"/>
      <c r="AO1392" s="48"/>
      <c r="DI1392" s="49"/>
    </row>
    <row r="1393" spans="1:113" ht="24.75" customHeight="1" thickBot="1">
      <c r="B1393" s="108" t="s">
        <v>104</v>
      </c>
      <c r="C1393" s="109"/>
      <c r="D1393" s="109"/>
      <c r="E1393" s="109"/>
      <c r="F1393" s="109"/>
      <c r="G1393" s="109"/>
      <c r="H1393" s="110" t="s">
        <v>320</v>
      </c>
      <c r="I1393" s="111"/>
      <c r="J1393" s="111"/>
      <c r="K1393" s="111"/>
      <c r="L1393" s="111"/>
      <c r="M1393" s="111"/>
      <c r="N1393" s="111"/>
      <c r="O1393" s="111"/>
      <c r="P1393" s="111"/>
      <c r="Q1393" s="111"/>
      <c r="R1393" s="111"/>
      <c r="S1393" s="111"/>
      <c r="T1393" s="111"/>
      <c r="U1393" s="111"/>
      <c r="V1393" s="111"/>
      <c r="W1393" s="111"/>
      <c r="X1393" s="111"/>
      <c r="Y1393" s="111"/>
      <c r="Z1393" s="111"/>
      <c r="AA1393" s="111"/>
      <c r="AB1393" s="111"/>
      <c r="AC1393" s="111"/>
      <c r="AD1393" s="111"/>
      <c r="AE1393" s="111"/>
      <c r="AF1393" s="111"/>
      <c r="AG1393" s="111"/>
      <c r="AH1393" s="111"/>
      <c r="AI1393" s="111"/>
      <c r="AJ1393" s="111"/>
      <c r="AK1393" s="111"/>
      <c r="AL1393" s="111"/>
      <c r="AM1393" s="111"/>
      <c r="AN1393" s="111"/>
      <c r="AO1393" s="111"/>
      <c r="AP1393" s="111"/>
      <c r="AQ1393" s="111"/>
      <c r="AR1393" s="111"/>
      <c r="AS1393" s="111"/>
      <c r="AT1393" s="111"/>
      <c r="AU1393" s="111"/>
      <c r="AV1393" s="111"/>
      <c r="AW1393" s="111"/>
      <c r="AX1393" s="112"/>
      <c r="DI1393" s="49"/>
    </row>
    <row r="1394" spans="1:113" ht="14.4">
      <c r="B1394" s="50"/>
      <c r="C1394" s="50"/>
      <c r="D1394" s="50"/>
      <c r="E1394" s="50"/>
      <c r="F1394" s="50"/>
      <c r="G1394" s="50"/>
      <c r="H1394" s="51"/>
      <c r="I1394" s="51"/>
      <c r="J1394" s="51"/>
      <c r="K1394" s="51"/>
      <c r="L1394" s="52"/>
      <c r="M1394" s="52"/>
      <c r="N1394" s="52"/>
      <c r="O1394" s="52"/>
      <c r="P1394" s="51"/>
      <c r="Q1394" s="51"/>
      <c r="R1394" s="51"/>
      <c r="S1394" s="51"/>
      <c r="T1394" s="51"/>
      <c r="U1394" s="51"/>
      <c r="V1394" s="53"/>
      <c r="W1394" s="53"/>
      <c r="X1394" s="53"/>
      <c r="Y1394" s="53"/>
      <c r="Z1394" s="53"/>
      <c r="AA1394" s="53"/>
      <c r="AB1394" s="53"/>
      <c r="AC1394" s="53"/>
      <c r="AD1394" s="53"/>
      <c r="AE1394" s="53"/>
      <c r="AF1394" s="53"/>
      <c r="AG1394" s="53"/>
      <c r="AH1394" s="53"/>
      <c r="AI1394" s="53"/>
      <c r="AJ1394" s="53"/>
      <c r="AK1394" s="53"/>
      <c r="AL1394" s="53"/>
      <c r="AM1394" s="53"/>
      <c r="AN1394" s="53"/>
      <c r="AO1394" s="53"/>
      <c r="AP1394" s="53"/>
      <c r="AQ1394" s="53"/>
      <c r="AR1394" s="53"/>
      <c r="AS1394" s="53"/>
      <c r="AT1394" s="53"/>
      <c r="AU1394" s="53"/>
      <c r="AV1394" s="53"/>
      <c r="AW1394" s="53"/>
      <c r="AX1394" s="53"/>
      <c r="DI1394" s="49"/>
    </row>
    <row r="1395" spans="1:113" ht="15" thickBot="1">
      <c r="A1395" s="54"/>
      <c r="B1395" s="53" t="s">
        <v>106</v>
      </c>
      <c r="C1395" s="51"/>
      <c r="D1395" s="51"/>
      <c r="E1395" s="51"/>
      <c r="F1395" s="51"/>
      <c r="G1395" s="51"/>
      <c r="H1395" s="51"/>
      <c r="I1395" s="51"/>
      <c r="J1395" s="51"/>
      <c r="K1395" s="51"/>
      <c r="L1395" s="52"/>
      <c r="M1395" s="52"/>
      <c r="N1395" s="52"/>
      <c r="O1395" s="52"/>
      <c r="P1395" s="51"/>
      <c r="Q1395" s="51"/>
      <c r="R1395" s="51"/>
      <c r="S1395" s="51"/>
      <c r="T1395" s="51"/>
      <c r="U1395" s="51"/>
      <c r="V1395" s="53"/>
      <c r="W1395" s="53"/>
      <c r="X1395" s="53"/>
      <c r="Y1395" s="53"/>
      <c r="Z1395" s="53"/>
      <c r="AA1395" s="53"/>
      <c r="AB1395" s="53"/>
      <c r="AC1395" s="53"/>
      <c r="AD1395" s="53"/>
      <c r="AE1395" s="53"/>
      <c r="AF1395" s="53"/>
      <c r="AG1395" s="53"/>
      <c r="AH1395" s="53"/>
      <c r="AI1395" s="53"/>
      <c r="AJ1395" s="53"/>
      <c r="AK1395" s="53"/>
      <c r="AL1395" s="53"/>
      <c r="AM1395" s="53"/>
      <c r="AN1395" s="53"/>
      <c r="AO1395" s="53"/>
      <c r="AP1395" s="53"/>
      <c r="AQ1395" s="53"/>
      <c r="AR1395" s="53"/>
      <c r="AS1395" s="53"/>
      <c r="AT1395" s="53"/>
      <c r="AU1395" s="53"/>
      <c r="AV1395" s="53"/>
      <c r="AW1395" s="53"/>
      <c r="AX1395" s="53"/>
      <c r="DI1395" s="49"/>
    </row>
    <row r="1396" spans="1:113" ht="14.4">
      <c r="A1396" s="51"/>
      <c r="B1396" s="55"/>
      <c r="C1396" s="50"/>
      <c r="D1396" s="50"/>
      <c r="E1396" s="50"/>
      <c r="F1396" s="50"/>
      <c r="G1396" s="50"/>
      <c r="H1396" s="50"/>
      <c r="I1396" s="50"/>
      <c r="J1396" s="50"/>
      <c r="K1396" s="50"/>
      <c r="L1396" s="56"/>
      <c r="M1396" s="56"/>
      <c r="N1396" s="56"/>
      <c r="O1396" s="56"/>
      <c r="P1396" s="50"/>
      <c r="Q1396" s="50"/>
      <c r="R1396" s="50"/>
      <c r="S1396" s="50"/>
      <c r="T1396" s="50"/>
      <c r="U1396" s="50"/>
      <c r="V1396" s="57"/>
      <c r="W1396" s="57"/>
      <c r="X1396" s="57"/>
      <c r="Y1396" s="57"/>
      <c r="Z1396" s="57"/>
      <c r="AA1396" s="57"/>
      <c r="AB1396" s="57"/>
      <c r="AC1396" s="57"/>
      <c r="AD1396" s="57"/>
      <c r="AE1396" s="57"/>
      <c r="AF1396" s="57"/>
      <c r="AG1396" s="57"/>
      <c r="AH1396" s="57"/>
      <c r="AI1396" s="57"/>
      <c r="AJ1396" s="57"/>
      <c r="AK1396" s="57"/>
      <c r="AL1396" s="57"/>
      <c r="AM1396" s="57"/>
      <c r="AN1396" s="57"/>
      <c r="AO1396" s="57"/>
      <c r="AP1396" s="57"/>
      <c r="AQ1396" s="57"/>
      <c r="AR1396" s="57"/>
      <c r="AS1396" s="57"/>
      <c r="AT1396" s="57"/>
      <c r="AU1396" s="57"/>
      <c r="AV1396" s="57"/>
      <c r="AW1396" s="57"/>
      <c r="AX1396" s="58"/>
    </row>
    <row r="1397" spans="1:113" ht="12" customHeight="1">
      <c r="A1397" s="51"/>
      <c r="B1397" s="113" t="s">
        <v>321</v>
      </c>
      <c r="C1397" s="114"/>
      <c r="D1397" s="114"/>
      <c r="E1397" s="114"/>
      <c r="F1397" s="114"/>
      <c r="G1397" s="114"/>
      <c r="H1397" s="114"/>
      <c r="I1397" s="114"/>
      <c r="J1397" s="114"/>
      <c r="K1397" s="114"/>
      <c r="L1397" s="114"/>
      <c r="M1397" s="114"/>
      <c r="N1397" s="114"/>
      <c r="O1397" s="114"/>
      <c r="P1397" s="114"/>
      <c r="Q1397" s="114"/>
      <c r="R1397" s="114"/>
      <c r="S1397" s="114"/>
      <c r="T1397" s="114"/>
      <c r="U1397" s="114"/>
      <c r="V1397" s="114"/>
      <c r="W1397" s="114"/>
      <c r="X1397" s="114"/>
      <c r="Y1397" s="114"/>
      <c r="Z1397" s="114"/>
      <c r="AA1397" s="114"/>
      <c r="AB1397" s="114"/>
      <c r="AC1397" s="114"/>
      <c r="AD1397" s="114"/>
      <c r="AE1397" s="114"/>
      <c r="AF1397" s="114"/>
      <c r="AG1397" s="114"/>
      <c r="AH1397" s="114"/>
      <c r="AI1397" s="114"/>
      <c r="AJ1397" s="114"/>
      <c r="AK1397" s="114"/>
      <c r="AL1397" s="114"/>
      <c r="AM1397" s="114"/>
      <c r="AN1397" s="114"/>
      <c r="AO1397" s="114"/>
      <c r="AP1397" s="114"/>
      <c r="AQ1397" s="114"/>
      <c r="AR1397" s="114"/>
      <c r="AS1397" s="114"/>
      <c r="AT1397" s="114"/>
      <c r="AU1397" s="114"/>
      <c r="AV1397" s="114"/>
      <c r="AW1397" s="114"/>
      <c r="AX1397" s="115"/>
    </row>
    <row r="1398" spans="1:113" ht="12" customHeight="1">
      <c r="A1398" s="51"/>
      <c r="B1398" s="113"/>
      <c r="C1398" s="114"/>
      <c r="D1398" s="114"/>
      <c r="E1398" s="114"/>
      <c r="F1398" s="114"/>
      <c r="G1398" s="114"/>
      <c r="H1398" s="114"/>
      <c r="I1398" s="114"/>
      <c r="J1398" s="114"/>
      <c r="K1398" s="114"/>
      <c r="L1398" s="114"/>
      <c r="M1398" s="114"/>
      <c r="N1398" s="114"/>
      <c r="O1398" s="114"/>
      <c r="P1398" s="114"/>
      <c r="Q1398" s="114"/>
      <c r="R1398" s="114"/>
      <c r="S1398" s="114"/>
      <c r="T1398" s="114"/>
      <c r="U1398" s="114"/>
      <c r="V1398" s="114"/>
      <c r="W1398" s="114"/>
      <c r="X1398" s="114"/>
      <c r="Y1398" s="114"/>
      <c r="Z1398" s="114"/>
      <c r="AA1398" s="114"/>
      <c r="AB1398" s="114"/>
      <c r="AC1398" s="114"/>
      <c r="AD1398" s="114"/>
      <c r="AE1398" s="114"/>
      <c r="AF1398" s="114"/>
      <c r="AG1398" s="114"/>
      <c r="AH1398" s="114"/>
      <c r="AI1398" s="114"/>
      <c r="AJ1398" s="114"/>
      <c r="AK1398" s="114"/>
      <c r="AL1398" s="114"/>
      <c r="AM1398" s="114"/>
      <c r="AN1398" s="114"/>
      <c r="AO1398" s="114"/>
      <c r="AP1398" s="114"/>
      <c r="AQ1398" s="114"/>
      <c r="AR1398" s="114"/>
      <c r="AS1398" s="114"/>
      <c r="AT1398" s="114"/>
      <c r="AU1398" s="114"/>
      <c r="AV1398" s="114"/>
      <c r="AW1398" s="114"/>
      <c r="AX1398" s="115"/>
      <c r="BC1398" s="59"/>
    </row>
    <row r="1399" spans="1:113" ht="12" customHeight="1">
      <c r="A1399" s="51"/>
      <c r="B1399" s="113"/>
      <c r="C1399" s="114"/>
      <c r="D1399" s="114"/>
      <c r="E1399" s="114"/>
      <c r="F1399" s="114"/>
      <c r="G1399" s="114"/>
      <c r="H1399" s="114"/>
      <c r="I1399" s="114"/>
      <c r="J1399" s="114"/>
      <c r="K1399" s="114"/>
      <c r="L1399" s="114"/>
      <c r="M1399" s="114"/>
      <c r="N1399" s="114"/>
      <c r="O1399" s="114"/>
      <c r="P1399" s="114"/>
      <c r="Q1399" s="114"/>
      <c r="R1399" s="114"/>
      <c r="S1399" s="114"/>
      <c r="T1399" s="114"/>
      <c r="U1399" s="114"/>
      <c r="V1399" s="114"/>
      <c r="W1399" s="114"/>
      <c r="X1399" s="114"/>
      <c r="Y1399" s="114"/>
      <c r="Z1399" s="114"/>
      <c r="AA1399" s="114"/>
      <c r="AB1399" s="114"/>
      <c r="AC1399" s="114"/>
      <c r="AD1399" s="114"/>
      <c r="AE1399" s="114"/>
      <c r="AF1399" s="114"/>
      <c r="AG1399" s="114"/>
      <c r="AH1399" s="114"/>
      <c r="AI1399" s="114"/>
      <c r="AJ1399" s="114"/>
      <c r="AK1399" s="114"/>
      <c r="AL1399" s="114"/>
      <c r="AM1399" s="114"/>
      <c r="AN1399" s="114"/>
      <c r="AO1399" s="114"/>
      <c r="AP1399" s="114"/>
      <c r="AQ1399" s="114"/>
      <c r="AR1399" s="114"/>
      <c r="AS1399" s="114"/>
      <c r="AT1399" s="114"/>
      <c r="AU1399" s="114"/>
      <c r="AV1399" s="114"/>
      <c r="AW1399" s="114"/>
      <c r="AX1399" s="115"/>
    </row>
    <row r="1400" spans="1:113" ht="12" customHeight="1">
      <c r="A1400" s="51"/>
      <c r="B1400" s="113"/>
      <c r="C1400" s="114"/>
      <c r="D1400" s="114"/>
      <c r="E1400" s="114"/>
      <c r="F1400" s="114"/>
      <c r="G1400" s="114"/>
      <c r="H1400" s="114"/>
      <c r="I1400" s="114"/>
      <c r="J1400" s="114"/>
      <c r="K1400" s="114"/>
      <c r="L1400" s="114"/>
      <c r="M1400" s="114"/>
      <c r="N1400" s="114"/>
      <c r="O1400" s="114"/>
      <c r="P1400" s="114"/>
      <c r="Q1400" s="114"/>
      <c r="R1400" s="114"/>
      <c r="S1400" s="114"/>
      <c r="T1400" s="114"/>
      <c r="U1400" s="114"/>
      <c r="V1400" s="114"/>
      <c r="W1400" s="114"/>
      <c r="X1400" s="114"/>
      <c r="Y1400" s="114"/>
      <c r="Z1400" s="114"/>
      <c r="AA1400" s="114"/>
      <c r="AB1400" s="114"/>
      <c r="AC1400" s="114"/>
      <c r="AD1400" s="114"/>
      <c r="AE1400" s="114"/>
      <c r="AF1400" s="114"/>
      <c r="AG1400" s="114"/>
      <c r="AH1400" s="114"/>
      <c r="AI1400" s="114"/>
      <c r="AJ1400" s="114"/>
      <c r="AK1400" s="114"/>
      <c r="AL1400" s="114"/>
      <c r="AM1400" s="114"/>
      <c r="AN1400" s="114"/>
      <c r="AO1400" s="114"/>
      <c r="AP1400" s="114"/>
      <c r="AQ1400" s="114"/>
      <c r="AR1400" s="114"/>
      <c r="AS1400" s="114"/>
      <c r="AT1400" s="114"/>
      <c r="AU1400" s="114"/>
      <c r="AV1400" s="114"/>
      <c r="AW1400" s="114"/>
      <c r="AX1400" s="115"/>
    </row>
    <row r="1401" spans="1:113" ht="12" customHeight="1">
      <c r="A1401" s="51"/>
      <c r="B1401" s="113"/>
      <c r="C1401" s="114"/>
      <c r="D1401" s="114"/>
      <c r="E1401" s="114"/>
      <c r="F1401" s="114"/>
      <c r="G1401" s="114"/>
      <c r="H1401" s="114"/>
      <c r="I1401" s="114"/>
      <c r="J1401" s="114"/>
      <c r="K1401" s="114"/>
      <c r="L1401" s="114"/>
      <c r="M1401" s="114"/>
      <c r="N1401" s="114"/>
      <c r="O1401" s="114"/>
      <c r="P1401" s="114"/>
      <c r="Q1401" s="114"/>
      <c r="R1401" s="114"/>
      <c r="S1401" s="114"/>
      <c r="T1401" s="114"/>
      <c r="U1401" s="114"/>
      <c r="V1401" s="114"/>
      <c r="W1401" s="114"/>
      <c r="X1401" s="114"/>
      <c r="Y1401" s="114"/>
      <c r="Z1401" s="114"/>
      <c r="AA1401" s="114"/>
      <c r="AB1401" s="114"/>
      <c r="AC1401" s="114"/>
      <c r="AD1401" s="114"/>
      <c r="AE1401" s="114"/>
      <c r="AF1401" s="114"/>
      <c r="AG1401" s="114"/>
      <c r="AH1401" s="114"/>
      <c r="AI1401" s="114"/>
      <c r="AJ1401" s="114"/>
      <c r="AK1401" s="114"/>
      <c r="AL1401" s="114"/>
      <c r="AM1401" s="114"/>
      <c r="AN1401" s="114"/>
      <c r="AO1401" s="114"/>
      <c r="AP1401" s="114"/>
      <c r="AQ1401" s="114"/>
      <c r="AR1401" s="114"/>
      <c r="AS1401" s="114"/>
      <c r="AT1401" s="114"/>
      <c r="AU1401" s="114"/>
      <c r="AV1401" s="114"/>
      <c r="AW1401" s="114"/>
      <c r="AX1401" s="115"/>
    </row>
    <row r="1402" spans="1:113" ht="15" thickBot="1">
      <c r="A1402" s="60"/>
      <c r="B1402" s="61"/>
      <c r="C1402" s="62"/>
      <c r="D1402" s="62"/>
      <c r="E1402" s="62"/>
      <c r="F1402" s="62"/>
      <c r="G1402" s="62"/>
      <c r="H1402" s="62"/>
      <c r="I1402" s="62"/>
      <c r="J1402" s="62"/>
      <c r="K1402" s="62"/>
      <c r="L1402" s="62"/>
      <c r="M1402" s="62"/>
      <c r="N1402" s="62"/>
      <c r="O1402" s="62"/>
      <c r="P1402" s="62"/>
      <c r="Q1402" s="62"/>
      <c r="R1402" s="62"/>
      <c r="S1402" s="62"/>
      <c r="T1402" s="62"/>
      <c r="U1402" s="62"/>
      <c r="V1402" s="62"/>
      <c r="W1402" s="62"/>
      <c r="X1402" s="62"/>
      <c r="Y1402" s="62"/>
      <c r="Z1402" s="62"/>
      <c r="AA1402" s="62"/>
      <c r="AB1402" s="62"/>
      <c r="AC1402" s="62"/>
      <c r="AD1402" s="62"/>
      <c r="AE1402" s="62"/>
      <c r="AF1402" s="62"/>
      <c r="AG1402" s="62"/>
      <c r="AH1402" s="62"/>
      <c r="AI1402" s="62"/>
      <c r="AJ1402" s="62"/>
      <c r="AK1402" s="62"/>
      <c r="AL1402" s="62"/>
      <c r="AM1402" s="62"/>
      <c r="AN1402" s="62"/>
      <c r="AO1402" s="62"/>
      <c r="AP1402" s="62"/>
      <c r="AQ1402" s="62"/>
      <c r="AR1402" s="62"/>
      <c r="AS1402" s="62"/>
      <c r="AT1402" s="62"/>
      <c r="AU1402" s="62"/>
      <c r="AV1402" s="62"/>
      <c r="AW1402" s="62"/>
      <c r="AX1402" s="63"/>
    </row>
    <row r="1403" spans="1:113">
      <c r="B1403" s="64"/>
    </row>
    <row r="1404" spans="1:113" ht="15" thickBot="1">
      <c r="A1404" s="54"/>
      <c r="B1404" s="53" t="s">
        <v>108</v>
      </c>
      <c r="C1404" s="51"/>
      <c r="D1404" s="51"/>
      <c r="E1404" s="51"/>
      <c r="F1404" s="51"/>
      <c r="G1404" s="51"/>
      <c r="H1404" s="51"/>
      <c r="I1404" s="51"/>
      <c r="J1404" s="51"/>
      <c r="K1404" s="51"/>
      <c r="L1404" s="52"/>
      <c r="M1404" s="52"/>
      <c r="N1404" s="52"/>
      <c r="O1404" s="52"/>
      <c r="P1404" s="51"/>
      <c r="Q1404" s="51"/>
      <c r="R1404" s="51"/>
      <c r="S1404" s="51"/>
      <c r="T1404" s="51"/>
      <c r="U1404" s="51"/>
      <c r="V1404" s="53"/>
      <c r="W1404" s="53"/>
      <c r="X1404" s="53"/>
      <c r="Y1404" s="53"/>
      <c r="Z1404" s="53"/>
      <c r="AA1404" s="53"/>
      <c r="AB1404" s="53"/>
      <c r="AC1404" s="53"/>
      <c r="AD1404" s="53"/>
      <c r="AE1404" s="53"/>
      <c r="AF1404" s="53"/>
      <c r="AG1404" s="53"/>
      <c r="AH1404" s="53"/>
      <c r="AI1404" s="53"/>
      <c r="AJ1404" s="53"/>
      <c r="AK1404" s="53"/>
      <c r="AL1404" s="53"/>
      <c r="AM1404" s="53"/>
      <c r="AN1404" s="53"/>
      <c r="AO1404" s="53"/>
      <c r="AP1404" s="53"/>
      <c r="AQ1404" s="53"/>
      <c r="AR1404" s="53"/>
      <c r="AS1404" s="53"/>
      <c r="AT1404" s="53"/>
      <c r="AU1404" s="53"/>
      <c r="AV1404" s="53"/>
      <c r="AW1404" s="53"/>
      <c r="AX1404" s="53"/>
      <c r="DI1404" s="49"/>
    </row>
    <row r="1405" spans="1:113" ht="14.4">
      <c r="A1405" s="51"/>
      <c r="B1405" s="55"/>
      <c r="C1405" s="50"/>
      <c r="D1405" s="50"/>
      <c r="E1405" s="50"/>
      <c r="F1405" s="50"/>
      <c r="G1405" s="50"/>
      <c r="H1405" s="50"/>
      <c r="I1405" s="50"/>
      <c r="J1405" s="50"/>
      <c r="K1405" s="50"/>
      <c r="L1405" s="56"/>
      <c r="M1405" s="56"/>
      <c r="N1405" s="56"/>
      <c r="O1405" s="56"/>
      <c r="P1405" s="50"/>
      <c r="Q1405" s="50"/>
      <c r="R1405" s="50"/>
      <c r="S1405" s="50"/>
      <c r="T1405" s="50"/>
      <c r="U1405" s="50"/>
      <c r="V1405" s="57"/>
      <c r="W1405" s="57"/>
      <c r="X1405" s="57"/>
      <c r="Y1405" s="57"/>
      <c r="Z1405" s="57"/>
      <c r="AA1405" s="57"/>
      <c r="AB1405" s="57"/>
      <c r="AC1405" s="57"/>
      <c r="AD1405" s="57"/>
      <c r="AE1405" s="57"/>
      <c r="AF1405" s="57"/>
      <c r="AG1405" s="57"/>
      <c r="AH1405" s="57"/>
      <c r="AI1405" s="57"/>
      <c r="AJ1405" s="57"/>
      <c r="AK1405" s="57"/>
      <c r="AL1405" s="57"/>
      <c r="AM1405" s="57"/>
      <c r="AN1405" s="57"/>
      <c r="AO1405" s="57"/>
      <c r="AP1405" s="57"/>
      <c r="AQ1405" s="57"/>
      <c r="AR1405" s="57"/>
      <c r="AS1405" s="57"/>
      <c r="AT1405" s="57"/>
      <c r="AU1405" s="57"/>
      <c r="AV1405" s="57"/>
      <c r="AW1405" s="57"/>
      <c r="AX1405" s="58"/>
    </row>
    <row r="1406" spans="1:113" ht="12" customHeight="1">
      <c r="A1406" s="51"/>
      <c r="B1406" s="113" t="s">
        <v>322</v>
      </c>
      <c r="C1406" s="114"/>
      <c r="D1406" s="114"/>
      <c r="E1406" s="114"/>
      <c r="F1406" s="114"/>
      <c r="G1406" s="114"/>
      <c r="H1406" s="114"/>
      <c r="I1406" s="114"/>
      <c r="J1406" s="114"/>
      <c r="K1406" s="114"/>
      <c r="L1406" s="114"/>
      <c r="M1406" s="114"/>
      <c r="N1406" s="114"/>
      <c r="O1406" s="114"/>
      <c r="P1406" s="114"/>
      <c r="Q1406" s="114"/>
      <c r="R1406" s="114"/>
      <c r="S1406" s="114"/>
      <c r="T1406" s="114"/>
      <c r="U1406" s="114"/>
      <c r="V1406" s="114"/>
      <c r="W1406" s="114"/>
      <c r="X1406" s="114"/>
      <c r="Y1406" s="114"/>
      <c r="Z1406" s="114"/>
      <c r="AA1406" s="114"/>
      <c r="AB1406" s="114"/>
      <c r="AC1406" s="114"/>
      <c r="AD1406" s="114"/>
      <c r="AE1406" s="114"/>
      <c r="AF1406" s="114"/>
      <c r="AG1406" s="114"/>
      <c r="AH1406" s="114"/>
      <c r="AI1406" s="114"/>
      <c r="AJ1406" s="114"/>
      <c r="AK1406" s="114"/>
      <c r="AL1406" s="114"/>
      <c r="AM1406" s="114"/>
      <c r="AN1406" s="114"/>
      <c r="AO1406" s="114"/>
      <c r="AP1406" s="114"/>
      <c r="AQ1406" s="114"/>
      <c r="AR1406" s="114"/>
      <c r="AS1406" s="114"/>
      <c r="AT1406" s="114"/>
      <c r="AU1406" s="114"/>
      <c r="AV1406" s="114"/>
      <c r="AW1406" s="114"/>
      <c r="AX1406" s="115"/>
    </row>
    <row r="1407" spans="1:113" ht="12" customHeight="1">
      <c r="A1407" s="51"/>
      <c r="B1407" s="113"/>
      <c r="C1407" s="114"/>
      <c r="D1407" s="114"/>
      <c r="E1407" s="114"/>
      <c r="F1407" s="114"/>
      <c r="G1407" s="114"/>
      <c r="H1407" s="114"/>
      <c r="I1407" s="114"/>
      <c r="J1407" s="114"/>
      <c r="K1407" s="114"/>
      <c r="L1407" s="114"/>
      <c r="M1407" s="114"/>
      <c r="N1407" s="114"/>
      <c r="O1407" s="114"/>
      <c r="P1407" s="114"/>
      <c r="Q1407" s="114"/>
      <c r="R1407" s="114"/>
      <c r="S1407" s="114"/>
      <c r="T1407" s="114"/>
      <c r="U1407" s="114"/>
      <c r="V1407" s="114"/>
      <c r="W1407" s="114"/>
      <c r="X1407" s="114"/>
      <c r="Y1407" s="114"/>
      <c r="Z1407" s="114"/>
      <c r="AA1407" s="114"/>
      <c r="AB1407" s="114"/>
      <c r="AC1407" s="114"/>
      <c r="AD1407" s="114"/>
      <c r="AE1407" s="114"/>
      <c r="AF1407" s="114"/>
      <c r="AG1407" s="114"/>
      <c r="AH1407" s="114"/>
      <c r="AI1407" s="114"/>
      <c r="AJ1407" s="114"/>
      <c r="AK1407" s="114"/>
      <c r="AL1407" s="114"/>
      <c r="AM1407" s="114"/>
      <c r="AN1407" s="114"/>
      <c r="AO1407" s="114"/>
      <c r="AP1407" s="114"/>
      <c r="AQ1407" s="114"/>
      <c r="AR1407" s="114"/>
      <c r="AS1407" s="114"/>
      <c r="AT1407" s="114"/>
      <c r="AU1407" s="114"/>
      <c r="AV1407" s="114"/>
      <c r="AW1407" s="114"/>
      <c r="AX1407" s="115"/>
    </row>
    <row r="1408" spans="1:113" ht="12" customHeight="1">
      <c r="A1408" s="51"/>
      <c r="B1408" s="113"/>
      <c r="C1408" s="114"/>
      <c r="D1408" s="114"/>
      <c r="E1408" s="114"/>
      <c r="F1408" s="114"/>
      <c r="G1408" s="114"/>
      <c r="H1408" s="114"/>
      <c r="I1408" s="114"/>
      <c r="J1408" s="114"/>
      <c r="K1408" s="114"/>
      <c r="L1408" s="114"/>
      <c r="M1408" s="114"/>
      <c r="N1408" s="114"/>
      <c r="O1408" s="114"/>
      <c r="P1408" s="114"/>
      <c r="Q1408" s="114"/>
      <c r="R1408" s="114"/>
      <c r="S1408" s="114"/>
      <c r="T1408" s="114"/>
      <c r="U1408" s="114"/>
      <c r="V1408" s="114"/>
      <c r="W1408" s="114"/>
      <c r="X1408" s="114"/>
      <c r="Y1408" s="114"/>
      <c r="Z1408" s="114"/>
      <c r="AA1408" s="114"/>
      <c r="AB1408" s="114"/>
      <c r="AC1408" s="114"/>
      <c r="AD1408" s="114"/>
      <c r="AE1408" s="114"/>
      <c r="AF1408" s="114"/>
      <c r="AG1408" s="114"/>
      <c r="AH1408" s="114"/>
      <c r="AI1408" s="114"/>
      <c r="AJ1408" s="114"/>
      <c r="AK1408" s="114"/>
      <c r="AL1408" s="114"/>
      <c r="AM1408" s="114"/>
      <c r="AN1408" s="114"/>
      <c r="AO1408" s="114"/>
      <c r="AP1408" s="114"/>
      <c r="AQ1408" s="114"/>
      <c r="AR1408" s="114"/>
      <c r="AS1408" s="114"/>
      <c r="AT1408" s="114"/>
      <c r="AU1408" s="114"/>
      <c r="AV1408" s="114"/>
      <c r="AW1408" s="114"/>
      <c r="AX1408" s="115"/>
    </row>
    <row r="1409" spans="1:251" ht="12" customHeight="1">
      <c r="A1409" s="51"/>
      <c r="B1409" s="113"/>
      <c r="C1409" s="114"/>
      <c r="D1409" s="114"/>
      <c r="E1409" s="114"/>
      <c r="F1409" s="114"/>
      <c r="G1409" s="114"/>
      <c r="H1409" s="114"/>
      <c r="I1409" s="114"/>
      <c r="J1409" s="114"/>
      <c r="K1409" s="114"/>
      <c r="L1409" s="114"/>
      <c r="M1409" s="114"/>
      <c r="N1409" s="114"/>
      <c r="O1409" s="114"/>
      <c r="P1409" s="114"/>
      <c r="Q1409" s="114"/>
      <c r="R1409" s="114"/>
      <c r="S1409" s="114"/>
      <c r="T1409" s="114"/>
      <c r="U1409" s="114"/>
      <c r="V1409" s="114"/>
      <c r="W1409" s="114"/>
      <c r="X1409" s="114"/>
      <c r="Y1409" s="114"/>
      <c r="Z1409" s="114"/>
      <c r="AA1409" s="114"/>
      <c r="AB1409" s="114"/>
      <c r="AC1409" s="114"/>
      <c r="AD1409" s="114"/>
      <c r="AE1409" s="114"/>
      <c r="AF1409" s="114"/>
      <c r="AG1409" s="114"/>
      <c r="AH1409" s="114"/>
      <c r="AI1409" s="114"/>
      <c r="AJ1409" s="114"/>
      <c r="AK1409" s="114"/>
      <c r="AL1409" s="114"/>
      <c r="AM1409" s="114"/>
      <c r="AN1409" s="114"/>
      <c r="AO1409" s="114"/>
      <c r="AP1409" s="114"/>
      <c r="AQ1409" s="114"/>
      <c r="AR1409" s="114"/>
      <c r="AS1409" s="114"/>
      <c r="AT1409" s="114"/>
      <c r="AU1409" s="114"/>
      <c r="AV1409" s="114"/>
      <c r="AW1409" s="114"/>
      <c r="AX1409" s="115"/>
    </row>
    <row r="1410" spans="1:251" ht="12" customHeight="1">
      <c r="A1410" s="51"/>
      <c r="B1410" s="113"/>
      <c r="C1410" s="114"/>
      <c r="D1410" s="114"/>
      <c r="E1410" s="114"/>
      <c r="F1410" s="114"/>
      <c r="G1410" s="114"/>
      <c r="H1410" s="114"/>
      <c r="I1410" s="114"/>
      <c r="J1410" s="114"/>
      <c r="K1410" s="114"/>
      <c r="L1410" s="114"/>
      <c r="M1410" s="114"/>
      <c r="N1410" s="114"/>
      <c r="O1410" s="114"/>
      <c r="P1410" s="114"/>
      <c r="Q1410" s="114"/>
      <c r="R1410" s="114"/>
      <c r="S1410" s="114"/>
      <c r="T1410" s="114"/>
      <c r="U1410" s="114"/>
      <c r="V1410" s="114"/>
      <c r="W1410" s="114"/>
      <c r="X1410" s="114"/>
      <c r="Y1410" s="114"/>
      <c r="Z1410" s="114"/>
      <c r="AA1410" s="114"/>
      <c r="AB1410" s="114"/>
      <c r="AC1410" s="114"/>
      <c r="AD1410" s="114"/>
      <c r="AE1410" s="114"/>
      <c r="AF1410" s="114"/>
      <c r="AG1410" s="114"/>
      <c r="AH1410" s="114"/>
      <c r="AI1410" s="114"/>
      <c r="AJ1410" s="114"/>
      <c r="AK1410" s="114"/>
      <c r="AL1410" s="114"/>
      <c r="AM1410" s="114"/>
      <c r="AN1410" s="114"/>
      <c r="AO1410" s="114"/>
      <c r="AP1410" s="114"/>
      <c r="AQ1410" s="114"/>
      <c r="AR1410" s="114"/>
      <c r="AS1410" s="114"/>
      <c r="AT1410" s="114"/>
      <c r="AU1410" s="114"/>
      <c r="AV1410" s="114"/>
      <c r="AW1410" s="114"/>
      <c r="AX1410" s="115"/>
    </row>
    <row r="1411" spans="1:251" ht="12" customHeight="1">
      <c r="A1411" s="51"/>
      <c r="B1411" s="113"/>
      <c r="C1411" s="114"/>
      <c r="D1411" s="114"/>
      <c r="E1411" s="114"/>
      <c r="F1411" s="114"/>
      <c r="G1411" s="114"/>
      <c r="H1411" s="114"/>
      <c r="I1411" s="114"/>
      <c r="J1411" s="114"/>
      <c r="K1411" s="114"/>
      <c r="L1411" s="114"/>
      <c r="M1411" s="114"/>
      <c r="N1411" s="114"/>
      <c r="O1411" s="114"/>
      <c r="P1411" s="114"/>
      <c r="Q1411" s="114"/>
      <c r="R1411" s="114"/>
      <c r="S1411" s="114"/>
      <c r="T1411" s="114"/>
      <c r="U1411" s="114"/>
      <c r="V1411" s="114"/>
      <c r="W1411" s="114"/>
      <c r="X1411" s="114"/>
      <c r="Y1411" s="114"/>
      <c r="Z1411" s="114"/>
      <c r="AA1411" s="114"/>
      <c r="AB1411" s="114"/>
      <c r="AC1411" s="114"/>
      <c r="AD1411" s="114"/>
      <c r="AE1411" s="114"/>
      <c r="AF1411" s="114"/>
      <c r="AG1411" s="114"/>
      <c r="AH1411" s="114"/>
      <c r="AI1411" s="114"/>
      <c r="AJ1411" s="114"/>
      <c r="AK1411" s="114"/>
      <c r="AL1411" s="114"/>
      <c r="AM1411" s="114"/>
      <c r="AN1411" s="114"/>
      <c r="AO1411" s="114"/>
      <c r="AP1411" s="114"/>
      <c r="AQ1411" s="114"/>
      <c r="AR1411" s="114"/>
      <c r="AS1411" s="114"/>
      <c r="AT1411" s="114"/>
      <c r="AU1411" s="114"/>
      <c r="AV1411" s="114"/>
      <c r="AW1411" s="114"/>
      <c r="AX1411" s="115"/>
    </row>
    <row r="1412" spans="1:251" ht="12" customHeight="1">
      <c r="A1412" s="51"/>
      <c r="B1412" s="113"/>
      <c r="C1412" s="114"/>
      <c r="D1412" s="114"/>
      <c r="E1412" s="114"/>
      <c r="F1412" s="114"/>
      <c r="G1412" s="114"/>
      <c r="H1412" s="114"/>
      <c r="I1412" s="114"/>
      <c r="J1412" s="114"/>
      <c r="K1412" s="114"/>
      <c r="L1412" s="114"/>
      <c r="M1412" s="114"/>
      <c r="N1412" s="114"/>
      <c r="O1412" s="114"/>
      <c r="P1412" s="114"/>
      <c r="Q1412" s="114"/>
      <c r="R1412" s="114"/>
      <c r="S1412" s="114"/>
      <c r="T1412" s="114"/>
      <c r="U1412" s="114"/>
      <c r="V1412" s="114"/>
      <c r="W1412" s="114"/>
      <c r="X1412" s="114"/>
      <c r="Y1412" s="114"/>
      <c r="Z1412" s="114"/>
      <c r="AA1412" s="114"/>
      <c r="AB1412" s="114"/>
      <c r="AC1412" s="114"/>
      <c r="AD1412" s="114"/>
      <c r="AE1412" s="114"/>
      <c r="AF1412" s="114"/>
      <c r="AG1412" s="114"/>
      <c r="AH1412" s="114"/>
      <c r="AI1412" s="114"/>
      <c r="AJ1412" s="114"/>
      <c r="AK1412" s="114"/>
      <c r="AL1412" s="114"/>
      <c r="AM1412" s="114"/>
      <c r="AN1412" s="114"/>
      <c r="AO1412" s="114"/>
      <c r="AP1412" s="114"/>
      <c r="AQ1412" s="114"/>
      <c r="AR1412" s="114"/>
      <c r="AS1412" s="114"/>
      <c r="AT1412" s="114"/>
      <c r="AU1412" s="114"/>
      <c r="AV1412" s="114"/>
      <c r="AW1412" s="114"/>
      <c r="AX1412" s="115"/>
      <c r="BC1412" s="59"/>
    </row>
    <row r="1413" spans="1:251" ht="12" customHeight="1">
      <c r="A1413" s="51"/>
      <c r="B1413" s="113"/>
      <c r="C1413" s="114"/>
      <c r="D1413" s="114"/>
      <c r="E1413" s="114"/>
      <c r="F1413" s="114"/>
      <c r="G1413" s="114"/>
      <c r="H1413" s="114"/>
      <c r="I1413" s="114"/>
      <c r="J1413" s="114"/>
      <c r="K1413" s="114"/>
      <c r="L1413" s="114"/>
      <c r="M1413" s="114"/>
      <c r="N1413" s="114"/>
      <c r="O1413" s="114"/>
      <c r="P1413" s="114"/>
      <c r="Q1413" s="114"/>
      <c r="R1413" s="114"/>
      <c r="S1413" s="114"/>
      <c r="T1413" s="114"/>
      <c r="U1413" s="114"/>
      <c r="V1413" s="114"/>
      <c r="W1413" s="114"/>
      <c r="X1413" s="114"/>
      <c r="Y1413" s="114"/>
      <c r="Z1413" s="114"/>
      <c r="AA1413" s="114"/>
      <c r="AB1413" s="114"/>
      <c r="AC1413" s="114"/>
      <c r="AD1413" s="114"/>
      <c r="AE1413" s="114"/>
      <c r="AF1413" s="114"/>
      <c r="AG1413" s="114"/>
      <c r="AH1413" s="114"/>
      <c r="AI1413" s="114"/>
      <c r="AJ1413" s="114"/>
      <c r="AK1413" s="114"/>
      <c r="AL1413" s="114"/>
      <c r="AM1413" s="114"/>
      <c r="AN1413" s="114"/>
      <c r="AO1413" s="114"/>
      <c r="AP1413" s="114"/>
      <c r="AQ1413" s="114"/>
      <c r="AR1413" s="114"/>
      <c r="AS1413" s="114"/>
      <c r="AT1413" s="114"/>
      <c r="AU1413" s="114"/>
      <c r="AV1413" s="114"/>
      <c r="AW1413" s="114"/>
      <c r="AX1413" s="115"/>
    </row>
    <row r="1414" spans="1:251" ht="12" customHeight="1">
      <c r="A1414" s="51"/>
      <c r="B1414" s="113"/>
      <c r="C1414" s="114"/>
      <c r="D1414" s="114"/>
      <c r="E1414" s="114"/>
      <c r="F1414" s="114"/>
      <c r="G1414" s="114"/>
      <c r="H1414" s="114"/>
      <c r="I1414" s="114"/>
      <c r="J1414" s="114"/>
      <c r="K1414" s="114"/>
      <c r="L1414" s="114"/>
      <c r="M1414" s="114"/>
      <c r="N1414" s="114"/>
      <c r="O1414" s="114"/>
      <c r="P1414" s="114"/>
      <c r="Q1414" s="114"/>
      <c r="R1414" s="114"/>
      <c r="S1414" s="114"/>
      <c r="T1414" s="114"/>
      <c r="U1414" s="114"/>
      <c r="V1414" s="114"/>
      <c r="W1414" s="114"/>
      <c r="X1414" s="114"/>
      <c r="Y1414" s="114"/>
      <c r="Z1414" s="114"/>
      <c r="AA1414" s="114"/>
      <c r="AB1414" s="114"/>
      <c r="AC1414" s="114"/>
      <c r="AD1414" s="114"/>
      <c r="AE1414" s="114"/>
      <c r="AF1414" s="114"/>
      <c r="AG1414" s="114"/>
      <c r="AH1414" s="114"/>
      <c r="AI1414" s="114"/>
      <c r="AJ1414" s="114"/>
      <c r="AK1414" s="114"/>
      <c r="AL1414" s="114"/>
      <c r="AM1414" s="114"/>
      <c r="AN1414" s="114"/>
      <c r="AO1414" s="114"/>
      <c r="AP1414" s="114"/>
      <c r="AQ1414" s="114"/>
      <c r="AR1414" s="114"/>
      <c r="AS1414" s="114"/>
      <c r="AT1414" s="114"/>
      <c r="AU1414" s="114"/>
      <c r="AV1414" s="114"/>
      <c r="AW1414" s="114"/>
      <c r="AX1414" s="115"/>
    </row>
    <row r="1415" spans="1:251" ht="12" customHeight="1">
      <c r="A1415" s="51"/>
      <c r="B1415" s="113"/>
      <c r="C1415" s="114"/>
      <c r="D1415" s="114"/>
      <c r="E1415" s="114"/>
      <c r="F1415" s="114"/>
      <c r="G1415" s="114"/>
      <c r="H1415" s="114"/>
      <c r="I1415" s="114"/>
      <c r="J1415" s="114"/>
      <c r="K1415" s="114"/>
      <c r="L1415" s="114"/>
      <c r="M1415" s="114"/>
      <c r="N1415" s="114"/>
      <c r="O1415" s="114"/>
      <c r="P1415" s="114"/>
      <c r="Q1415" s="114"/>
      <c r="R1415" s="114"/>
      <c r="S1415" s="114"/>
      <c r="T1415" s="114"/>
      <c r="U1415" s="114"/>
      <c r="V1415" s="114"/>
      <c r="W1415" s="114"/>
      <c r="X1415" s="114"/>
      <c r="Y1415" s="114"/>
      <c r="Z1415" s="114"/>
      <c r="AA1415" s="114"/>
      <c r="AB1415" s="114"/>
      <c r="AC1415" s="114"/>
      <c r="AD1415" s="114"/>
      <c r="AE1415" s="114"/>
      <c r="AF1415" s="114"/>
      <c r="AG1415" s="114"/>
      <c r="AH1415" s="114"/>
      <c r="AI1415" s="114"/>
      <c r="AJ1415" s="114"/>
      <c r="AK1415" s="114"/>
      <c r="AL1415" s="114"/>
      <c r="AM1415" s="114"/>
      <c r="AN1415" s="114"/>
      <c r="AO1415" s="114"/>
      <c r="AP1415" s="114"/>
      <c r="AQ1415" s="114"/>
      <c r="AR1415" s="114"/>
      <c r="AS1415" s="114"/>
      <c r="AT1415" s="114"/>
      <c r="AU1415" s="114"/>
      <c r="AV1415" s="114"/>
      <c r="AW1415" s="114"/>
      <c r="AX1415" s="115"/>
    </row>
    <row r="1416" spans="1:251" ht="15" thickBot="1">
      <c r="A1416" s="60"/>
      <c r="B1416" s="61"/>
      <c r="C1416" s="62"/>
      <c r="D1416" s="62"/>
      <c r="E1416" s="62"/>
      <c r="F1416" s="62"/>
      <c r="G1416" s="62"/>
      <c r="H1416" s="62"/>
      <c r="I1416" s="62"/>
      <c r="J1416" s="62"/>
      <c r="K1416" s="62"/>
      <c r="L1416" s="62"/>
      <c r="M1416" s="62"/>
      <c r="N1416" s="62"/>
      <c r="O1416" s="62"/>
      <c r="P1416" s="62"/>
      <c r="Q1416" s="62"/>
      <c r="R1416" s="62"/>
      <c r="S1416" s="62"/>
      <c r="T1416" s="62"/>
      <c r="U1416" s="62"/>
      <c r="V1416" s="62"/>
      <c r="W1416" s="62"/>
      <c r="X1416" s="62"/>
      <c r="Y1416" s="62"/>
      <c r="Z1416" s="62"/>
      <c r="AA1416" s="62"/>
      <c r="AB1416" s="62"/>
      <c r="AC1416" s="62"/>
      <c r="AD1416" s="62"/>
      <c r="AE1416" s="62"/>
      <c r="AF1416" s="62"/>
      <c r="AG1416" s="62"/>
      <c r="AH1416" s="62"/>
      <c r="AI1416" s="62"/>
      <c r="AJ1416" s="62"/>
      <c r="AK1416" s="62"/>
      <c r="AL1416" s="62"/>
      <c r="AM1416" s="62"/>
      <c r="AN1416" s="62"/>
      <c r="AO1416" s="62"/>
      <c r="AP1416" s="62"/>
      <c r="AQ1416" s="62"/>
      <c r="AR1416" s="62"/>
      <c r="AS1416" s="62"/>
      <c r="AT1416" s="62"/>
      <c r="AU1416" s="62"/>
      <c r="AV1416" s="62"/>
      <c r="AW1416" s="62"/>
      <c r="AX1416" s="63"/>
    </row>
    <row r="1417" spans="1:251">
      <c r="B1417" s="64"/>
    </row>
    <row r="1418" spans="1:251" ht="14.4">
      <c r="B1418" s="53" t="s">
        <v>110</v>
      </c>
      <c r="C1418" s="51"/>
      <c r="D1418" s="51"/>
      <c r="E1418" s="51"/>
      <c r="F1418" s="51"/>
      <c r="G1418" s="51"/>
      <c r="H1418" s="51"/>
      <c r="I1418" s="51"/>
      <c r="J1418" s="51"/>
      <c r="K1418" s="51"/>
      <c r="L1418" s="52"/>
      <c r="M1418" s="52"/>
      <c r="N1418" s="52"/>
      <c r="O1418" s="52"/>
      <c r="P1418" s="51"/>
      <c r="Q1418" s="51"/>
      <c r="R1418" s="51"/>
      <c r="S1418" s="51"/>
      <c r="T1418" s="51"/>
      <c r="U1418" s="51"/>
      <c r="V1418" s="53"/>
      <c r="W1418" s="53"/>
      <c r="X1418" s="53"/>
      <c r="Y1418" s="53"/>
      <c r="Z1418" s="53"/>
      <c r="AA1418" s="53"/>
      <c r="AB1418" s="53"/>
      <c r="AC1418" s="53"/>
      <c r="AD1418" s="53"/>
      <c r="AE1418" s="53"/>
      <c r="AF1418" s="53"/>
      <c r="AG1418" s="53"/>
      <c r="AH1418" s="53"/>
      <c r="AI1418" s="53"/>
      <c r="AJ1418" s="53"/>
      <c r="AK1418" s="53"/>
      <c r="AL1418" s="53"/>
      <c r="AM1418" s="53"/>
      <c r="AN1418" s="53"/>
      <c r="AO1418" s="53"/>
      <c r="AP1418" s="53"/>
      <c r="AQ1418" s="53"/>
      <c r="AR1418" s="53"/>
      <c r="AS1418" s="53"/>
      <c r="AT1418" s="53"/>
      <c r="AU1418" s="53"/>
      <c r="AV1418" s="53"/>
      <c r="AW1418" s="53"/>
      <c r="AX1418" s="53"/>
    </row>
    <row r="1419" spans="1:251" ht="15" thickBot="1">
      <c r="B1419" s="51"/>
      <c r="C1419" s="51"/>
      <c r="D1419" s="51"/>
      <c r="E1419" s="51"/>
      <c r="F1419" s="51"/>
      <c r="G1419" s="51"/>
      <c r="H1419" s="51"/>
      <c r="I1419" s="51"/>
      <c r="J1419" s="51"/>
      <c r="K1419" s="51"/>
      <c r="L1419" s="52"/>
      <c r="M1419" s="52"/>
      <c r="N1419" s="52"/>
      <c r="O1419" s="52"/>
      <c r="P1419" s="51"/>
      <c r="Q1419" s="51"/>
      <c r="R1419" s="51"/>
      <c r="S1419" s="51"/>
      <c r="T1419" s="51"/>
      <c r="U1419" s="51"/>
      <c r="V1419" s="53"/>
      <c r="W1419" s="53"/>
      <c r="X1419" s="53"/>
      <c r="Y1419" s="53"/>
      <c r="Z1419" s="53"/>
      <c r="AA1419" s="53"/>
      <c r="AB1419" s="53"/>
      <c r="AC1419" s="53"/>
      <c r="AD1419" s="53"/>
      <c r="AE1419" s="53"/>
      <c r="AF1419" s="53"/>
      <c r="AG1419" s="53"/>
      <c r="AH1419" s="53"/>
      <c r="AI1419" s="53"/>
      <c r="AJ1419" s="53"/>
      <c r="AK1419" s="53"/>
      <c r="AL1419" s="53"/>
      <c r="AM1419" s="53"/>
      <c r="AN1419" s="53"/>
      <c r="AO1419" s="53"/>
      <c r="AP1419" s="53"/>
      <c r="AQ1419" s="53"/>
      <c r="AR1419" s="53"/>
      <c r="AS1419" s="53"/>
      <c r="AT1419" s="53"/>
      <c r="AU1419" s="53"/>
      <c r="AV1419" s="53"/>
      <c r="AW1419" s="53"/>
      <c r="AX1419" s="65" t="s">
        <v>111</v>
      </c>
    </row>
    <row r="1420" spans="1:251" s="59" customFormat="1" ht="13.5" customHeight="1">
      <c r="A1420" s="51"/>
      <c r="B1420" s="116" t="s">
        <v>112</v>
      </c>
      <c r="C1420" s="117"/>
      <c r="D1420" s="117"/>
      <c r="E1420" s="117"/>
      <c r="F1420" s="117"/>
      <c r="G1420" s="117"/>
      <c r="H1420" s="117"/>
      <c r="I1420" s="117"/>
      <c r="J1420" s="117"/>
      <c r="K1420" s="117"/>
      <c r="L1420" s="117"/>
      <c r="M1420" s="117"/>
      <c r="N1420" s="117"/>
      <c r="O1420" s="117"/>
      <c r="P1420" s="117"/>
      <c r="Q1420" s="117"/>
      <c r="R1420" s="117"/>
      <c r="S1420" s="117"/>
      <c r="T1420" s="117"/>
      <c r="U1420" s="117"/>
      <c r="V1420" s="117"/>
      <c r="W1420" s="117"/>
      <c r="X1420" s="117"/>
      <c r="Y1420" s="117"/>
      <c r="Z1420" s="118"/>
      <c r="AA1420" s="122" t="s">
        <v>113</v>
      </c>
      <c r="AB1420" s="117"/>
      <c r="AC1420" s="117"/>
      <c r="AD1420" s="117"/>
      <c r="AE1420" s="117"/>
      <c r="AF1420" s="117"/>
      <c r="AG1420" s="117"/>
      <c r="AH1420" s="117"/>
      <c r="AI1420" s="118"/>
      <c r="AJ1420" s="122" t="s">
        <v>114</v>
      </c>
      <c r="AK1420" s="117"/>
      <c r="AL1420" s="117"/>
      <c r="AM1420" s="117"/>
      <c r="AN1420" s="117"/>
      <c r="AO1420" s="117"/>
      <c r="AP1420" s="117"/>
      <c r="AQ1420" s="117"/>
      <c r="AR1420" s="118"/>
      <c r="AS1420" s="122" t="s">
        <v>115</v>
      </c>
      <c r="AT1420" s="117"/>
      <c r="AU1420" s="117"/>
      <c r="AV1420" s="117"/>
      <c r="AW1420" s="117"/>
      <c r="AX1420" s="124"/>
      <c r="AY1420" s="45"/>
      <c r="AZ1420" s="45"/>
      <c r="BA1420" s="45"/>
      <c r="BB1420" s="45"/>
      <c r="BC1420" s="45"/>
      <c r="BD1420" s="45"/>
      <c r="BE1420" s="45"/>
      <c r="BF1420" s="45"/>
      <c r="BG1420" s="45"/>
      <c r="BH1420" s="45"/>
      <c r="BI1420" s="45"/>
      <c r="BJ1420" s="45"/>
      <c r="BK1420" s="45"/>
      <c r="BL1420" s="45"/>
      <c r="BM1420" s="45"/>
      <c r="BN1420" s="45"/>
      <c r="BO1420" s="45"/>
      <c r="BP1420" s="45"/>
      <c r="BQ1420" s="45"/>
      <c r="BR1420" s="45"/>
      <c r="BS1420" s="45"/>
      <c r="BT1420" s="45"/>
      <c r="BU1420" s="45"/>
      <c r="BV1420" s="45"/>
      <c r="BW1420" s="45"/>
      <c r="BX1420" s="45"/>
      <c r="BY1420" s="45"/>
      <c r="BZ1420" s="45"/>
      <c r="CA1420" s="45"/>
      <c r="CB1420" s="45"/>
      <c r="CC1420" s="45"/>
      <c r="CD1420" s="45"/>
      <c r="CE1420" s="45"/>
      <c r="CF1420" s="45"/>
      <c r="CG1420" s="45"/>
      <c r="CH1420" s="45"/>
      <c r="CI1420" s="45"/>
      <c r="CJ1420" s="45"/>
      <c r="CK1420" s="45"/>
      <c r="CL1420" s="45"/>
      <c r="CM1420" s="45"/>
      <c r="CN1420" s="45"/>
      <c r="CO1420" s="45"/>
      <c r="CP1420" s="45"/>
      <c r="CQ1420" s="45"/>
      <c r="CR1420" s="45"/>
      <c r="CS1420" s="45"/>
      <c r="CT1420" s="45"/>
      <c r="CU1420" s="45"/>
      <c r="CV1420" s="45"/>
      <c r="CW1420" s="45"/>
      <c r="CX1420" s="45"/>
      <c r="CY1420" s="45"/>
      <c r="CZ1420" s="45"/>
      <c r="DA1420" s="45"/>
      <c r="DB1420" s="45"/>
      <c r="DC1420" s="45"/>
      <c r="DD1420" s="45"/>
      <c r="DE1420" s="45"/>
      <c r="DF1420" s="45"/>
      <c r="DG1420" s="45"/>
      <c r="DH1420" s="45"/>
      <c r="DI1420" s="45"/>
      <c r="DJ1420" s="45"/>
      <c r="DK1420" s="45"/>
      <c r="DL1420" s="45"/>
      <c r="DM1420" s="45"/>
      <c r="DN1420" s="45"/>
      <c r="DO1420" s="45"/>
      <c r="DP1420" s="45"/>
      <c r="DQ1420" s="45"/>
      <c r="DR1420" s="45"/>
      <c r="DS1420" s="45"/>
      <c r="DT1420" s="45"/>
      <c r="DU1420" s="45"/>
      <c r="DV1420" s="45"/>
      <c r="DW1420" s="45"/>
      <c r="DX1420" s="45"/>
      <c r="DY1420" s="45"/>
      <c r="DZ1420" s="45"/>
      <c r="EA1420" s="45"/>
      <c r="EB1420" s="45"/>
      <c r="EC1420" s="45"/>
      <c r="ED1420" s="45"/>
      <c r="EE1420" s="45"/>
      <c r="EF1420" s="45"/>
      <c r="EG1420" s="45"/>
      <c r="EH1420" s="45"/>
      <c r="EI1420" s="45"/>
      <c r="EJ1420" s="45"/>
      <c r="EK1420" s="45"/>
      <c r="EL1420" s="45"/>
      <c r="EM1420" s="45"/>
      <c r="EN1420" s="45"/>
      <c r="EO1420" s="45"/>
      <c r="EP1420" s="45"/>
      <c r="EQ1420" s="45"/>
      <c r="ER1420" s="45"/>
      <c r="ES1420" s="45"/>
      <c r="ET1420" s="45"/>
      <c r="EU1420" s="45"/>
      <c r="EV1420" s="45"/>
      <c r="EW1420" s="45"/>
      <c r="EX1420" s="45"/>
      <c r="EY1420" s="45"/>
      <c r="EZ1420" s="45"/>
      <c r="FA1420" s="45"/>
      <c r="FB1420" s="45"/>
      <c r="FC1420" s="45"/>
      <c r="FD1420" s="45"/>
      <c r="FE1420" s="45"/>
      <c r="FF1420" s="45"/>
      <c r="FG1420" s="45"/>
      <c r="FH1420" s="45"/>
      <c r="FI1420" s="45"/>
      <c r="FJ1420" s="45"/>
      <c r="FK1420" s="45"/>
      <c r="FL1420" s="45"/>
      <c r="FM1420" s="45"/>
      <c r="FN1420" s="45"/>
      <c r="FO1420" s="45"/>
      <c r="FP1420" s="45"/>
      <c r="FQ1420" s="45"/>
      <c r="FR1420" s="45"/>
      <c r="FS1420" s="45"/>
      <c r="FT1420" s="45"/>
      <c r="FU1420" s="45"/>
      <c r="FV1420" s="45"/>
      <c r="FW1420" s="45"/>
      <c r="FX1420" s="45"/>
      <c r="FY1420" s="45"/>
      <c r="FZ1420" s="45"/>
      <c r="GA1420" s="45"/>
      <c r="GB1420" s="45"/>
      <c r="GC1420" s="45"/>
      <c r="GD1420" s="45"/>
      <c r="GE1420" s="45"/>
      <c r="GF1420" s="45"/>
      <c r="GG1420" s="45"/>
      <c r="GH1420" s="45"/>
      <c r="GI1420" s="45"/>
      <c r="GJ1420" s="45"/>
      <c r="GK1420" s="45"/>
      <c r="GL1420" s="45"/>
      <c r="GM1420" s="45"/>
      <c r="GN1420" s="45"/>
      <c r="GO1420" s="45"/>
      <c r="GP1420" s="45"/>
      <c r="GQ1420" s="45"/>
      <c r="GR1420" s="45"/>
      <c r="GS1420" s="45"/>
      <c r="GT1420" s="45"/>
      <c r="GU1420" s="45"/>
      <c r="GV1420" s="45"/>
      <c r="GW1420" s="45"/>
      <c r="GX1420" s="45"/>
      <c r="GY1420" s="45"/>
      <c r="GZ1420" s="45"/>
      <c r="HA1420" s="45"/>
      <c r="HB1420" s="45"/>
      <c r="HC1420" s="45"/>
      <c r="HD1420" s="45"/>
      <c r="HE1420" s="45"/>
      <c r="HF1420" s="45"/>
      <c r="HG1420" s="45"/>
      <c r="HH1420" s="45"/>
      <c r="HI1420" s="45"/>
      <c r="HJ1420" s="45"/>
      <c r="HK1420" s="45"/>
      <c r="HL1420" s="45"/>
      <c r="HM1420" s="45"/>
      <c r="HN1420" s="45"/>
      <c r="HO1420" s="45"/>
      <c r="HP1420" s="45"/>
      <c r="HQ1420" s="45"/>
      <c r="HR1420" s="45"/>
      <c r="HS1420" s="45"/>
      <c r="HT1420" s="45"/>
      <c r="HU1420" s="45"/>
      <c r="HV1420" s="45"/>
      <c r="HW1420" s="45"/>
      <c r="HX1420" s="45"/>
      <c r="HY1420" s="45"/>
      <c r="HZ1420" s="45"/>
      <c r="IA1420" s="45"/>
      <c r="IB1420" s="45"/>
      <c r="IC1420" s="45"/>
      <c r="ID1420" s="45"/>
      <c r="IE1420" s="45"/>
      <c r="IF1420" s="45"/>
      <c r="IG1420" s="45"/>
      <c r="IH1420" s="45"/>
      <c r="II1420" s="45"/>
      <c r="IJ1420" s="45"/>
      <c r="IK1420" s="45"/>
      <c r="IL1420" s="45"/>
      <c r="IM1420" s="45"/>
      <c r="IN1420" s="45"/>
      <c r="IO1420" s="45"/>
      <c r="IP1420" s="45"/>
      <c r="IQ1420" s="45"/>
    </row>
    <row r="1421" spans="1:251" s="59" customFormat="1">
      <c r="A1421" s="51"/>
      <c r="B1421" s="119"/>
      <c r="C1421" s="120"/>
      <c r="D1421" s="120"/>
      <c r="E1421" s="120"/>
      <c r="F1421" s="120"/>
      <c r="G1421" s="120"/>
      <c r="H1421" s="120"/>
      <c r="I1421" s="120"/>
      <c r="J1421" s="120"/>
      <c r="K1421" s="120"/>
      <c r="L1421" s="120"/>
      <c r="M1421" s="120"/>
      <c r="N1421" s="120"/>
      <c r="O1421" s="120"/>
      <c r="P1421" s="120"/>
      <c r="Q1421" s="120"/>
      <c r="R1421" s="120"/>
      <c r="S1421" s="120"/>
      <c r="T1421" s="120"/>
      <c r="U1421" s="120"/>
      <c r="V1421" s="120"/>
      <c r="W1421" s="120"/>
      <c r="X1421" s="120"/>
      <c r="Y1421" s="120"/>
      <c r="Z1421" s="121"/>
      <c r="AA1421" s="123"/>
      <c r="AB1421" s="120"/>
      <c r="AC1421" s="120"/>
      <c r="AD1421" s="120"/>
      <c r="AE1421" s="120"/>
      <c r="AF1421" s="120"/>
      <c r="AG1421" s="120"/>
      <c r="AH1421" s="120"/>
      <c r="AI1421" s="121"/>
      <c r="AJ1421" s="123"/>
      <c r="AK1421" s="120"/>
      <c r="AL1421" s="120"/>
      <c r="AM1421" s="120"/>
      <c r="AN1421" s="120"/>
      <c r="AO1421" s="120"/>
      <c r="AP1421" s="120"/>
      <c r="AQ1421" s="120"/>
      <c r="AR1421" s="121"/>
      <c r="AS1421" s="123"/>
      <c r="AT1421" s="120"/>
      <c r="AU1421" s="120"/>
      <c r="AV1421" s="120"/>
      <c r="AW1421" s="120"/>
      <c r="AX1421" s="125"/>
      <c r="AY1421" s="45"/>
      <c r="AZ1421" s="45"/>
      <c r="BA1421" s="45"/>
      <c r="BB1421" s="66"/>
      <c r="BC1421" s="67"/>
      <c r="BE1421" s="45"/>
      <c r="BF1421" s="45"/>
      <c r="BG1421" s="45"/>
      <c r="BH1421" s="45"/>
      <c r="BI1421" s="45"/>
      <c r="BJ1421" s="45"/>
      <c r="BK1421" s="45"/>
      <c r="BL1421" s="45"/>
      <c r="BM1421" s="45"/>
      <c r="BN1421" s="45"/>
      <c r="BO1421" s="45"/>
      <c r="BP1421" s="45"/>
      <c r="BQ1421" s="45"/>
      <c r="BR1421" s="45"/>
      <c r="BS1421" s="45"/>
      <c r="BT1421" s="45"/>
      <c r="BU1421" s="45"/>
      <c r="BV1421" s="45"/>
      <c r="BW1421" s="45"/>
      <c r="BX1421" s="45"/>
      <c r="BY1421" s="45"/>
      <c r="BZ1421" s="45"/>
      <c r="CA1421" s="45"/>
      <c r="CB1421" s="45"/>
      <c r="CC1421" s="45"/>
      <c r="CD1421" s="45"/>
      <c r="CE1421" s="45"/>
      <c r="CF1421" s="45"/>
      <c r="CG1421" s="45"/>
      <c r="CH1421" s="45"/>
      <c r="CI1421" s="45"/>
      <c r="CJ1421" s="45"/>
      <c r="CK1421" s="45"/>
      <c r="CL1421" s="45"/>
      <c r="CM1421" s="45"/>
      <c r="CN1421" s="45"/>
      <c r="CO1421" s="45"/>
      <c r="CP1421" s="45"/>
      <c r="CQ1421" s="45"/>
      <c r="CR1421" s="45"/>
      <c r="CS1421" s="45"/>
      <c r="CT1421" s="45"/>
      <c r="CU1421" s="45"/>
      <c r="CV1421" s="45"/>
      <c r="CW1421" s="45"/>
      <c r="CX1421" s="45"/>
      <c r="CY1421" s="45"/>
      <c r="CZ1421" s="45"/>
      <c r="DA1421" s="45"/>
      <c r="DB1421" s="45"/>
      <c r="DC1421" s="45"/>
      <c r="DD1421" s="45"/>
      <c r="DE1421" s="45"/>
      <c r="DF1421" s="45"/>
      <c r="DG1421" s="45"/>
      <c r="DH1421" s="45"/>
      <c r="DI1421" s="45"/>
      <c r="DJ1421" s="45"/>
      <c r="DK1421" s="45"/>
      <c r="DL1421" s="45"/>
      <c r="DM1421" s="45"/>
      <c r="DN1421" s="45"/>
      <c r="DO1421" s="45"/>
      <c r="DP1421" s="45"/>
      <c r="DQ1421" s="45"/>
      <c r="DR1421" s="45"/>
      <c r="DS1421" s="45"/>
      <c r="DT1421" s="45"/>
      <c r="DU1421" s="45"/>
      <c r="DV1421" s="45"/>
      <c r="DW1421" s="45"/>
      <c r="DX1421" s="45"/>
      <c r="DY1421" s="45"/>
      <c r="DZ1421" s="45"/>
      <c r="EA1421" s="45"/>
      <c r="EB1421" s="45"/>
      <c r="EC1421" s="45"/>
      <c r="ED1421" s="45"/>
      <c r="EE1421" s="45"/>
      <c r="EF1421" s="45"/>
      <c r="EG1421" s="45"/>
      <c r="EH1421" s="45"/>
      <c r="EI1421" s="45"/>
      <c r="EJ1421" s="45"/>
      <c r="EK1421" s="45"/>
      <c r="EL1421" s="45"/>
      <c r="EM1421" s="45"/>
      <c r="EN1421" s="45"/>
      <c r="EO1421" s="45"/>
      <c r="EP1421" s="45"/>
      <c r="EQ1421" s="45"/>
      <c r="ER1421" s="45"/>
      <c r="ES1421" s="45"/>
      <c r="ET1421" s="45"/>
      <c r="EU1421" s="45"/>
      <c r="EV1421" s="45"/>
      <c r="EW1421" s="45"/>
      <c r="EX1421" s="45"/>
      <c r="EY1421" s="45"/>
      <c r="EZ1421" s="45"/>
      <c r="FA1421" s="45"/>
      <c r="FB1421" s="45"/>
      <c r="FC1421" s="45"/>
      <c r="FD1421" s="45"/>
      <c r="FE1421" s="45"/>
      <c r="FF1421" s="45"/>
      <c r="FG1421" s="45"/>
      <c r="FH1421" s="45"/>
      <c r="FI1421" s="45"/>
      <c r="FJ1421" s="45"/>
      <c r="FK1421" s="45"/>
      <c r="FL1421" s="45"/>
      <c r="FM1421" s="45"/>
      <c r="FN1421" s="45"/>
      <c r="FO1421" s="45"/>
      <c r="FP1421" s="45"/>
      <c r="FQ1421" s="45"/>
      <c r="FR1421" s="45"/>
      <c r="FS1421" s="45"/>
      <c r="FT1421" s="45"/>
      <c r="FU1421" s="45"/>
      <c r="FV1421" s="45"/>
      <c r="FW1421" s="45"/>
      <c r="FX1421" s="45"/>
      <c r="FY1421" s="45"/>
      <c r="FZ1421" s="45"/>
      <c r="GA1421" s="45"/>
      <c r="GB1421" s="45"/>
      <c r="GC1421" s="45"/>
      <c r="GD1421" s="45"/>
      <c r="GE1421" s="45"/>
      <c r="GF1421" s="45"/>
      <c r="GG1421" s="45"/>
      <c r="GH1421" s="45"/>
      <c r="GI1421" s="45"/>
      <c r="GJ1421" s="45"/>
      <c r="GK1421" s="45"/>
      <c r="GL1421" s="45"/>
      <c r="GM1421" s="45"/>
      <c r="GN1421" s="45"/>
      <c r="GO1421" s="45"/>
      <c r="GP1421" s="45"/>
      <c r="GQ1421" s="45"/>
      <c r="GR1421" s="45"/>
      <c r="GS1421" s="45"/>
      <c r="GT1421" s="45"/>
      <c r="GU1421" s="45"/>
      <c r="GV1421" s="45"/>
      <c r="GW1421" s="45"/>
      <c r="GX1421" s="45"/>
      <c r="GY1421" s="45"/>
      <c r="GZ1421" s="45"/>
      <c r="HA1421" s="45"/>
      <c r="HB1421" s="45"/>
      <c r="HC1421" s="45"/>
      <c r="HD1421" s="45"/>
      <c r="HE1421" s="45"/>
      <c r="HF1421" s="45"/>
      <c r="HG1421" s="45"/>
      <c r="HH1421" s="45"/>
      <c r="HI1421" s="45"/>
      <c r="HJ1421" s="45"/>
      <c r="HK1421" s="45"/>
      <c r="HL1421" s="45"/>
      <c r="HM1421" s="45"/>
      <c r="HN1421" s="45"/>
      <c r="HO1421" s="45"/>
      <c r="HP1421" s="45"/>
      <c r="HQ1421" s="45"/>
      <c r="HR1421" s="45"/>
      <c r="HS1421" s="45"/>
      <c r="HT1421" s="45"/>
      <c r="HU1421" s="45"/>
      <c r="HV1421" s="45"/>
      <c r="HW1421" s="45"/>
      <c r="HX1421" s="45"/>
      <c r="HY1421" s="45"/>
      <c r="HZ1421" s="45"/>
      <c r="IA1421" s="45"/>
      <c r="IB1421" s="45"/>
      <c r="IC1421" s="45"/>
      <c r="ID1421" s="45"/>
      <c r="IE1421" s="45"/>
      <c r="IF1421" s="45"/>
      <c r="IG1421" s="45"/>
      <c r="IH1421" s="45"/>
      <c r="II1421" s="45"/>
      <c r="IJ1421" s="45"/>
      <c r="IK1421" s="45"/>
      <c r="IL1421" s="45"/>
      <c r="IM1421" s="45"/>
      <c r="IN1421" s="45"/>
      <c r="IO1421" s="45"/>
      <c r="IP1421" s="45"/>
      <c r="IQ1421" s="45"/>
    </row>
    <row r="1422" spans="1:251" s="59" customFormat="1" ht="18.75" customHeight="1">
      <c r="A1422" s="51"/>
      <c r="B1422" s="68"/>
      <c r="C1422" s="126" t="s">
        <v>323</v>
      </c>
      <c r="D1422" s="127"/>
      <c r="E1422" s="127"/>
      <c r="F1422" s="127"/>
      <c r="G1422" s="127"/>
      <c r="H1422" s="127"/>
      <c r="I1422" s="127"/>
      <c r="J1422" s="127"/>
      <c r="K1422" s="127"/>
      <c r="L1422" s="127"/>
      <c r="M1422" s="127"/>
      <c r="N1422" s="127"/>
      <c r="O1422" s="127"/>
      <c r="P1422" s="127"/>
      <c r="Q1422" s="127"/>
      <c r="R1422" s="127"/>
      <c r="S1422" s="127"/>
      <c r="T1422" s="127"/>
      <c r="U1422" s="127"/>
      <c r="V1422" s="127"/>
      <c r="W1422" s="127"/>
      <c r="X1422" s="127"/>
      <c r="Y1422" s="127"/>
      <c r="Z1422" s="128"/>
      <c r="AA1422" s="129">
        <v>1072379</v>
      </c>
      <c r="AB1422" s="130"/>
      <c r="AC1422" s="130"/>
      <c r="AD1422" s="130"/>
      <c r="AE1422" s="130"/>
      <c r="AF1422" s="130"/>
      <c r="AG1422" s="130"/>
      <c r="AH1422" s="130"/>
      <c r="AI1422" s="131"/>
      <c r="AJ1422" s="129">
        <v>988987</v>
      </c>
      <c r="AK1422" s="130"/>
      <c r="AL1422" s="130"/>
      <c r="AM1422" s="130"/>
      <c r="AN1422" s="130"/>
      <c r="AO1422" s="130"/>
      <c r="AP1422" s="130"/>
      <c r="AQ1422" s="130"/>
      <c r="AR1422" s="131"/>
      <c r="AS1422" s="132"/>
      <c r="AT1422" s="133"/>
      <c r="AU1422" s="133"/>
      <c r="AV1422" s="133"/>
      <c r="AW1422" s="133"/>
      <c r="AX1422" s="134"/>
      <c r="AY1422" s="45"/>
      <c r="AZ1422" s="45"/>
      <c r="BA1422" s="45"/>
      <c r="BB1422" s="45"/>
      <c r="BC1422" s="45"/>
      <c r="BD1422" s="45"/>
      <c r="BE1422" s="45"/>
      <c r="BF1422" s="45"/>
      <c r="BG1422" s="45"/>
      <c r="BH1422" s="45"/>
      <c r="BI1422" s="45"/>
      <c r="BJ1422" s="45"/>
      <c r="BK1422" s="45"/>
      <c r="BL1422" s="45"/>
      <c r="BM1422" s="45"/>
      <c r="BN1422" s="45"/>
      <c r="BO1422" s="45"/>
      <c r="BP1422" s="45"/>
      <c r="BQ1422" s="45"/>
      <c r="BR1422" s="45"/>
      <c r="BS1422" s="45"/>
      <c r="BT1422" s="45"/>
      <c r="BU1422" s="45"/>
      <c r="BV1422" s="45"/>
      <c r="BW1422" s="45"/>
      <c r="BX1422" s="45"/>
      <c r="BY1422" s="45"/>
      <c r="BZ1422" s="45"/>
      <c r="CA1422" s="45"/>
      <c r="CB1422" s="45"/>
      <c r="CC1422" s="45"/>
      <c r="CD1422" s="45"/>
      <c r="CE1422" s="45"/>
      <c r="CF1422" s="45"/>
      <c r="CG1422" s="45"/>
      <c r="CH1422" s="45"/>
      <c r="CI1422" s="45"/>
      <c r="CJ1422" s="45"/>
      <c r="CK1422" s="45"/>
      <c r="CL1422" s="45"/>
      <c r="CM1422" s="45"/>
      <c r="CN1422" s="45"/>
      <c r="CO1422" s="45"/>
      <c r="CP1422" s="45"/>
      <c r="CQ1422" s="45"/>
      <c r="CR1422" s="45"/>
      <c r="CS1422" s="45"/>
      <c r="CT1422" s="45"/>
      <c r="CU1422" s="45"/>
      <c r="CV1422" s="45"/>
      <c r="CW1422" s="45"/>
      <c r="CX1422" s="45"/>
      <c r="CY1422" s="45"/>
      <c r="CZ1422" s="45"/>
      <c r="DA1422" s="45"/>
      <c r="DB1422" s="45"/>
      <c r="DC1422" s="45"/>
      <c r="DD1422" s="45"/>
      <c r="DE1422" s="45"/>
      <c r="DF1422" s="45"/>
      <c r="DG1422" s="45"/>
      <c r="DH1422" s="45"/>
      <c r="DI1422" s="45"/>
      <c r="DJ1422" s="45"/>
      <c r="DK1422" s="45"/>
      <c r="DL1422" s="45"/>
      <c r="DM1422" s="45"/>
      <c r="DN1422" s="45"/>
      <c r="DO1422" s="45"/>
      <c r="DP1422" s="45"/>
      <c r="DQ1422" s="45"/>
      <c r="DR1422" s="45"/>
      <c r="DS1422" s="45"/>
      <c r="DT1422" s="45"/>
      <c r="DU1422" s="45"/>
      <c r="DV1422" s="45"/>
      <c r="DW1422" s="45"/>
      <c r="DX1422" s="45"/>
      <c r="DY1422" s="45"/>
      <c r="DZ1422" s="45"/>
      <c r="EA1422" s="45"/>
      <c r="EB1422" s="45"/>
      <c r="EC1422" s="45"/>
      <c r="ED1422" s="45"/>
      <c r="EE1422" s="45"/>
      <c r="EF1422" s="45"/>
      <c r="EG1422" s="45"/>
      <c r="EH1422" s="45"/>
      <c r="EI1422" s="45"/>
      <c r="EJ1422" s="45"/>
      <c r="EK1422" s="45"/>
      <c r="EL1422" s="45"/>
      <c r="EM1422" s="45"/>
      <c r="EN1422" s="45"/>
      <c r="EO1422" s="45"/>
      <c r="EP1422" s="45"/>
      <c r="EQ1422" s="45"/>
      <c r="ER1422" s="45"/>
      <c r="ES1422" s="45"/>
      <c r="ET1422" s="45"/>
      <c r="EU1422" s="45"/>
      <c r="EV1422" s="45"/>
      <c r="EW1422" s="45"/>
      <c r="EX1422" s="45"/>
      <c r="EY1422" s="45"/>
      <c r="EZ1422" s="45"/>
      <c r="FA1422" s="45"/>
      <c r="FB1422" s="45"/>
      <c r="FC1422" s="45"/>
      <c r="FD1422" s="45"/>
      <c r="FE1422" s="45"/>
      <c r="FF1422" s="45"/>
      <c r="FG1422" s="45"/>
      <c r="FH1422" s="45"/>
      <c r="FI1422" s="45"/>
      <c r="FJ1422" s="45"/>
      <c r="FK1422" s="45"/>
      <c r="FL1422" s="45"/>
      <c r="FM1422" s="45"/>
      <c r="FN1422" s="45"/>
      <c r="FO1422" s="45"/>
      <c r="FP1422" s="45"/>
      <c r="FQ1422" s="45"/>
      <c r="FR1422" s="45"/>
      <c r="FS1422" s="45"/>
      <c r="FT1422" s="45"/>
      <c r="FU1422" s="45"/>
      <c r="FV1422" s="45"/>
      <c r="FW1422" s="45"/>
      <c r="FX1422" s="45"/>
      <c r="FY1422" s="45"/>
      <c r="FZ1422" s="45"/>
      <c r="GA1422" s="45"/>
      <c r="GB1422" s="45"/>
      <c r="GC1422" s="45"/>
      <c r="GD1422" s="45"/>
      <c r="GE1422" s="45"/>
      <c r="GF1422" s="45"/>
      <c r="GG1422" s="45"/>
      <c r="GH1422" s="45"/>
      <c r="GI1422" s="45"/>
      <c r="GJ1422" s="45"/>
      <c r="GK1422" s="45"/>
      <c r="GL1422" s="45"/>
      <c r="GM1422" s="45"/>
      <c r="GN1422" s="45"/>
      <c r="GO1422" s="45"/>
      <c r="GP1422" s="45"/>
      <c r="GQ1422" s="45"/>
      <c r="GR1422" s="45"/>
      <c r="GS1422" s="45"/>
      <c r="GT1422" s="45"/>
      <c r="GU1422" s="45"/>
      <c r="GV1422" s="45"/>
      <c r="GW1422" s="45"/>
      <c r="GX1422" s="45"/>
      <c r="GY1422" s="45"/>
      <c r="GZ1422" s="45"/>
      <c r="HA1422" s="45"/>
      <c r="HB1422" s="45"/>
      <c r="HC1422" s="45"/>
      <c r="HD1422" s="45"/>
      <c r="HE1422" s="45"/>
      <c r="HF1422" s="45"/>
      <c r="HG1422" s="45"/>
      <c r="HH1422" s="45"/>
      <c r="HI1422" s="45"/>
      <c r="HJ1422" s="45"/>
      <c r="HK1422" s="45"/>
      <c r="HL1422" s="45"/>
      <c r="HM1422" s="45"/>
      <c r="HN1422" s="45"/>
      <c r="HO1422" s="45"/>
      <c r="HP1422" s="45"/>
      <c r="HQ1422" s="45"/>
      <c r="HR1422" s="45"/>
      <c r="HS1422" s="45"/>
      <c r="HT1422" s="45"/>
      <c r="HU1422" s="45"/>
      <c r="HV1422" s="45"/>
      <c r="HW1422" s="45"/>
      <c r="HX1422" s="45"/>
      <c r="HY1422" s="45"/>
      <c r="HZ1422" s="45"/>
      <c r="IA1422" s="45"/>
      <c r="IB1422" s="45"/>
      <c r="IC1422" s="45"/>
      <c r="ID1422" s="45"/>
      <c r="IE1422" s="45"/>
      <c r="IF1422" s="45"/>
      <c r="IG1422" s="45"/>
      <c r="IH1422" s="45"/>
      <c r="II1422" s="45"/>
      <c r="IJ1422" s="45"/>
      <c r="IK1422" s="45"/>
      <c r="IL1422" s="45"/>
      <c r="IM1422" s="45"/>
      <c r="IN1422" s="45"/>
      <c r="IO1422" s="45"/>
      <c r="IP1422" s="45"/>
      <c r="IQ1422" s="45"/>
    </row>
    <row r="1423" spans="1:251" s="59" customFormat="1" ht="18.75" customHeight="1">
      <c r="A1423" s="51"/>
      <c r="B1423" s="68"/>
      <c r="C1423" s="126" t="s">
        <v>324</v>
      </c>
      <c r="D1423" s="127"/>
      <c r="E1423" s="127"/>
      <c r="F1423" s="127"/>
      <c r="G1423" s="127"/>
      <c r="H1423" s="127"/>
      <c r="I1423" s="127"/>
      <c r="J1423" s="127"/>
      <c r="K1423" s="127"/>
      <c r="L1423" s="127"/>
      <c r="M1423" s="127"/>
      <c r="N1423" s="127"/>
      <c r="O1423" s="127"/>
      <c r="P1423" s="127"/>
      <c r="Q1423" s="127"/>
      <c r="R1423" s="127"/>
      <c r="S1423" s="127"/>
      <c r="T1423" s="127"/>
      <c r="U1423" s="127"/>
      <c r="V1423" s="127"/>
      <c r="W1423" s="127"/>
      <c r="X1423" s="127"/>
      <c r="Y1423" s="127"/>
      <c r="Z1423" s="128"/>
      <c r="AA1423" s="129">
        <v>67029</v>
      </c>
      <c r="AB1423" s="130"/>
      <c r="AC1423" s="130"/>
      <c r="AD1423" s="130"/>
      <c r="AE1423" s="130"/>
      <c r="AF1423" s="130"/>
      <c r="AG1423" s="130"/>
      <c r="AH1423" s="130"/>
      <c r="AI1423" s="131"/>
      <c r="AJ1423" s="129">
        <v>90957</v>
      </c>
      <c r="AK1423" s="130"/>
      <c r="AL1423" s="130"/>
      <c r="AM1423" s="130"/>
      <c r="AN1423" s="130"/>
      <c r="AO1423" s="130"/>
      <c r="AP1423" s="130"/>
      <c r="AQ1423" s="130"/>
      <c r="AR1423" s="131"/>
      <c r="AS1423" s="132"/>
      <c r="AT1423" s="133"/>
      <c r="AU1423" s="133"/>
      <c r="AV1423" s="133"/>
      <c r="AW1423" s="133"/>
      <c r="AX1423" s="134"/>
      <c r="AY1423" s="45"/>
      <c r="AZ1423" s="45"/>
      <c r="BA1423" s="45"/>
      <c r="BB1423" s="45"/>
      <c r="BC1423" s="45"/>
      <c r="BD1423" s="45"/>
      <c r="BE1423" s="45"/>
      <c r="BF1423" s="45"/>
      <c r="BG1423" s="45"/>
      <c r="BH1423" s="45"/>
      <c r="BI1423" s="45"/>
      <c r="BJ1423" s="45"/>
      <c r="BK1423" s="45"/>
      <c r="BL1423" s="45"/>
      <c r="BM1423" s="45"/>
      <c r="BN1423" s="45"/>
      <c r="BO1423" s="45"/>
      <c r="BP1423" s="45"/>
      <c r="BQ1423" s="45"/>
      <c r="BR1423" s="45"/>
      <c r="BS1423" s="45"/>
      <c r="BT1423" s="45"/>
      <c r="BU1423" s="45"/>
      <c r="BV1423" s="45"/>
      <c r="BW1423" s="45"/>
      <c r="BX1423" s="45"/>
      <c r="BY1423" s="45"/>
      <c r="BZ1423" s="45"/>
      <c r="CA1423" s="45"/>
      <c r="CB1423" s="45"/>
      <c r="CC1423" s="45"/>
      <c r="CD1423" s="45"/>
      <c r="CE1423" s="45"/>
      <c r="CF1423" s="45"/>
      <c r="CG1423" s="45"/>
      <c r="CH1423" s="45"/>
      <c r="CI1423" s="45"/>
      <c r="CJ1423" s="45"/>
      <c r="CK1423" s="45"/>
      <c r="CL1423" s="45"/>
      <c r="CM1423" s="45"/>
      <c r="CN1423" s="45"/>
      <c r="CO1423" s="45"/>
      <c r="CP1423" s="45"/>
      <c r="CQ1423" s="45"/>
      <c r="CR1423" s="45"/>
      <c r="CS1423" s="45"/>
      <c r="CT1423" s="45"/>
      <c r="CU1423" s="45"/>
      <c r="CV1423" s="45"/>
      <c r="CW1423" s="45"/>
      <c r="CX1423" s="45"/>
      <c r="CY1423" s="45"/>
      <c r="CZ1423" s="45"/>
      <c r="DA1423" s="45"/>
      <c r="DB1423" s="45"/>
      <c r="DC1423" s="45"/>
      <c r="DD1423" s="45"/>
      <c r="DE1423" s="45"/>
      <c r="DF1423" s="45"/>
      <c r="DG1423" s="45"/>
      <c r="DH1423" s="45"/>
      <c r="DI1423" s="45"/>
      <c r="DJ1423" s="45"/>
      <c r="DK1423" s="45"/>
      <c r="DL1423" s="45"/>
      <c r="DM1423" s="45"/>
      <c r="DN1423" s="45"/>
      <c r="DO1423" s="45"/>
      <c r="DP1423" s="45"/>
      <c r="DQ1423" s="45"/>
      <c r="DR1423" s="45"/>
      <c r="DS1423" s="45"/>
      <c r="DT1423" s="45"/>
      <c r="DU1423" s="45"/>
      <c r="DV1423" s="45"/>
      <c r="DW1423" s="45"/>
      <c r="DX1423" s="45"/>
      <c r="DY1423" s="45"/>
      <c r="DZ1423" s="45"/>
      <c r="EA1423" s="45"/>
      <c r="EB1423" s="45"/>
      <c r="EC1423" s="45"/>
      <c r="ED1423" s="45"/>
      <c r="EE1423" s="45"/>
      <c r="EF1423" s="45"/>
      <c r="EG1423" s="45"/>
      <c r="EH1423" s="45"/>
      <c r="EI1423" s="45"/>
      <c r="EJ1423" s="45"/>
      <c r="EK1423" s="45"/>
      <c r="EL1423" s="45"/>
      <c r="EM1423" s="45"/>
      <c r="EN1423" s="45"/>
      <c r="EO1423" s="45"/>
      <c r="EP1423" s="45"/>
      <c r="EQ1423" s="45"/>
      <c r="ER1423" s="45"/>
      <c r="ES1423" s="45"/>
      <c r="ET1423" s="45"/>
      <c r="EU1423" s="45"/>
      <c r="EV1423" s="45"/>
      <c r="EW1423" s="45"/>
      <c r="EX1423" s="45"/>
      <c r="EY1423" s="45"/>
      <c r="EZ1423" s="45"/>
      <c r="FA1423" s="45"/>
      <c r="FB1423" s="45"/>
      <c r="FC1423" s="45"/>
      <c r="FD1423" s="45"/>
      <c r="FE1423" s="45"/>
      <c r="FF1423" s="45"/>
      <c r="FG1423" s="45"/>
      <c r="FH1423" s="45"/>
      <c r="FI1423" s="45"/>
      <c r="FJ1423" s="45"/>
      <c r="FK1423" s="45"/>
      <c r="FL1423" s="45"/>
      <c r="FM1423" s="45"/>
      <c r="FN1423" s="45"/>
      <c r="FO1423" s="45"/>
      <c r="FP1423" s="45"/>
      <c r="FQ1423" s="45"/>
      <c r="FR1423" s="45"/>
      <c r="FS1423" s="45"/>
      <c r="FT1423" s="45"/>
      <c r="FU1423" s="45"/>
      <c r="FV1423" s="45"/>
      <c r="FW1423" s="45"/>
      <c r="FX1423" s="45"/>
      <c r="FY1423" s="45"/>
      <c r="FZ1423" s="45"/>
      <c r="GA1423" s="45"/>
      <c r="GB1423" s="45"/>
      <c r="GC1423" s="45"/>
      <c r="GD1423" s="45"/>
      <c r="GE1423" s="45"/>
      <c r="GF1423" s="45"/>
      <c r="GG1423" s="45"/>
      <c r="GH1423" s="45"/>
      <c r="GI1423" s="45"/>
      <c r="GJ1423" s="45"/>
      <c r="GK1423" s="45"/>
      <c r="GL1423" s="45"/>
      <c r="GM1423" s="45"/>
      <c r="GN1423" s="45"/>
      <c r="GO1423" s="45"/>
      <c r="GP1423" s="45"/>
      <c r="GQ1423" s="45"/>
      <c r="GR1423" s="45"/>
      <c r="GS1423" s="45"/>
      <c r="GT1423" s="45"/>
      <c r="GU1423" s="45"/>
      <c r="GV1423" s="45"/>
      <c r="GW1423" s="45"/>
      <c r="GX1423" s="45"/>
      <c r="GY1423" s="45"/>
      <c r="GZ1423" s="45"/>
      <c r="HA1423" s="45"/>
      <c r="HB1423" s="45"/>
      <c r="HC1423" s="45"/>
      <c r="HD1423" s="45"/>
      <c r="HE1423" s="45"/>
      <c r="HF1423" s="45"/>
      <c r="HG1423" s="45"/>
      <c r="HH1423" s="45"/>
      <c r="HI1423" s="45"/>
      <c r="HJ1423" s="45"/>
      <c r="HK1423" s="45"/>
      <c r="HL1423" s="45"/>
      <c r="HM1423" s="45"/>
      <c r="HN1423" s="45"/>
      <c r="HO1423" s="45"/>
      <c r="HP1423" s="45"/>
      <c r="HQ1423" s="45"/>
      <c r="HR1423" s="45"/>
      <c r="HS1423" s="45"/>
      <c r="HT1423" s="45"/>
      <c r="HU1423" s="45"/>
      <c r="HV1423" s="45"/>
      <c r="HW1423" s="45"/>
      <c r="HX1423" s="45"/>
      <c r="HY1423" s="45"/>
      <c r="HZ1423" s="45"/>
      <c r="IA1423" s="45"/>
      <c r="IB1423" s="45"/>
      <c r="IC1423" s="45"/>
      <c r="ID1423" s="45"/>
      <c r="IE1423" s="45"/>
      <c r="IF1423" s="45"/>
      <c r="IG1423" s="45"/>
      <c r="IH1423" s="45"/>
      <c r="II1423" s="45"/>
      <c r="IJ1423" s="45"/>
      <c r="IK1423" s="45"/>
      <c r="IL1423" s="45"/>
      <c r="IM1423" s="45"/>
      <c r="IN1423" s="45"/>
      <c r="IO1423" s="45"/>
      <c r="IP1423" s="45"/>
      <c r="IQ1423" s="45"/>
    </row>
    <row r="1424" spans="1:251" s="59" customFormat="1" ht="18.75" customHeight="1">
      <c r="A1424" s="51"/>
      <c r="B1424" s="68"/>
      <c r="C1424" s="126" t="s">
        <v>325</v>
      </c>
      <c r="D1424" s="127"/>
      <c r="E1424" s="127"/>
      <c r="F1424" s="127"/>
      <c r="G1424" s="127"/>
      <c r="H1424" s="127"/>
      <c r="I1424" s="127"/>
      <c r="J1424" s="127"/>
      <c r="K1424" s="127"/>
      <c r="L1424" s="127"/>
      <c r="M1424" s="127"/>
      <c r="N1424" s="127"/>
      <c r="O1424" s="127"/>
      <c r="P1424" s="127"/>
      <c r="Q1424" s="127"/>
      <c r="R1424" s="127"/>
      <c r="S1424" s="127"/>
      <c r="T1424" s="127"/>
      <c r="U1424" s="127"/>
      <c r="V1424" s="127"/>
      <c r="W1424" s="127"/>
      <c r="X1424" s="127"/>
      <c r="Y1424" s="127"/>
      <c r="Z1424" s="128"/>
      <c r="AA1424" s="129">
        <v>38996</v>
      </c>
      <c r="AB1424" s="130"/>
      <c r="AC1424" s="130"/>
      <c r="AD1424" s="130"/>
      <c r="AE1424" s="130"/>
      <c r="AF1424" s="130"/>
      <c r="AG1424" s="130"/>
      <c r="AH1424" s="130"/>
      <c r="AI1424" s="131"/>
      <c r="AJ1424" s="129">
        <v>19969</v>
      </c>
      <c r="AK1424" s="130"/>
      <c r="AL1424" s="130"/>
      <c r="AM1424" s="130"/>
      <c r="AN1424" s="130"/>
      <c r="AO1424" s="130"/>
      <c r="AP1424" s="130"/>
      <c r="AQ1424" s="130"/>
      <c r="AR1424" s="131"/>
      <c r="AS1424" s="132"/>
      <c r="AT1424" s="133"/>
      <c r="AU1424" s="133"/>
      <c r="AV1424" s="133"/>
      <c r="AW1424" s="133"/>
      <c r="AX1424" s="134"/>
      <c r="AY1424" s="45"/>
      <c r="AZ1424" s="45"/>
      <c r="BA1424" s="45"/>
      <c r="BB1424" s="45"/>
      <c r="BC1424" s="45"/>
      <c r="BD1424" s="45"/>
      <c r="BE1424" s="45"/>
      <c r="BF1424" s="45"/>
      <c r="BG1424" s="45"/>
      <c r="BH1424" s="45"/>
      <c r="BI1424" s="45"/>
      <c r="BJ1424" s="45"/>
      <c r="BK1424" s="45"/>
      <c r="BL1424" s="45"/>
      <c r="BM1424" s="45"/>
      <c r="BN1424" s="45"/>
      <c r="BO1424" s="45"/>
      <c r="BP1424" s="45"/>
      <c r="BQ1424" s="45"/>
      <c r="BR1424" s="45"/>
      <c r="BS1424" s="45"/>
      <c r="BT1424" s="45"/>
      <c r="BU1424" s="45"/>
      <c r="BV1424" s="45"/>
      <c r="BW1424" s="45"/>
      <c r="BX1424" s="45"/>
      <c r="BY1424" s="45"/>
      <c r="BZ1424" s="45"/>
      <c r="CA1424" s="45"/>
      <c r="CB1424" s="45"/>
      <c r="CC1424" s="45"/>
      <c r="CD1424" s="45"/>
      <c r="CE1424" s="45"/>
      <c r="CF1424" s="45"/>
      <c r="CG1424" s="45"/>
      <c r="CH1424" s="45"/>
      <c r="CI1424" s="45"/>
      <c r="CJ1424" s="45"/>
      <c r="CK1424" s="45"/>
      <c r="CL1424" s="45"/>
      <c r="CM1424" s="45"/>
      <c r="CN1424" s="45"/>
      <c r="CO1424" s="45"/>
      <c r="CP1424" s="45"/>
      <c r="CQ1424" s="45"/>
      <c r="CR1424" s="45"/>
      <c r="CS1424" s="45"/>
      <c r="CT1424" s="45"/>
      <c r="CU1424" s="45"/>
      <c r="CV1424" s="45"/>
      <c r="CW1424" s="45"/>
      <c r="CX1424" s="45"/>
      <c r="CY1424" s="45"/>
      <c r="CZ1424" s="45"/>
      <c r="DA1424" s="45"/>
      <c r="DB1424" s="45"/>
      <c r="DC1424" s="45"/>
      <c r="DD1424" s="45"/>
      <c r="DE1424" s="45"/>
      <c r="DF1424" s="45"/>
      <c r="DG1424" s="45"/>
      <c r="DH1424" s="45"/>
      <c r="DI1424" s="45"/>
      <c r="DJ1424" s="45"/>
      <c r="DK1424" s="45"/>
      <c r="DL1424" s="45"/>
      <c r="DM1424" s="45"/>
      <c r="DN1424" s="45"/>
      <c r="DO1424" s="45"/>
      <c r="DP1424" s="45"/>
      <c r="DQ1424" s="45"/>
      <c r="DR1424" s="45"/>
      <c r="DS1424" s="45"/>
      <c r="DT1424" s="45"/>
      <c r="DU1424" s="45"/>
      <c r="DV1424" s="45"/>
      <c r="DW1424" s="45"/>
      <c r="DX1424" s="45"/>
      <c r="DY1424" s="45"/>
      <c r="DZ1424" s="45"/>
      <c r="EA1424" s="45"/>
      <c r="EB1424" s="45"/>
      <c r="EC1424" s="45"/>
      <c r="ED1424" s="45"/>
      <c r="EE1424" s="45"/>
      <c r="EF1424" s="45"/>
      <c r="EG1424" s="45"/>
      <c r="EH1424" s="45"/>
      <c r="EI1424" s="45"/>
      <c r="EJ1424" s="45"/>
      <c r="EK1424" s="45"/>
      <c r="EL1424" s="45"/>
      <c r="EM1424" s="45"/>
      <c r="EN1424" s="45"/>
      <c r="EO1424" s="45"/>
      <c r="EP1424" s="45"/>
      <c r="EQ1424" s="45"/>
      <c r="ER1424" s="45"/>
      <c r="ES1424" s="45"/>
      <c r="ET1424" s="45"/>
      <c r="EU1424" s="45"/>
      <c r="EV1424" s="45"/>
      <c r="EW1424" s="45"/>
      <c r="EX1424" s="45"/>
      <c r="EY1424" s="45"/>
      <c r="EZ1424" s="45"/>
      <c r="FA1424" s="45"/>
      <c r="FB1424" s="45"/>
      <c r="FC1424" s="45"/>
      <c r="FD1424" s="45"/>
      <c r="FE1424" s="45"/>
      <c r="FF1424" s="45"/>
      <c r="FG1424" s="45"/>
      <c r="FH1424" s="45"/>
      <c r="FI1424" s="45"/>
      <c r="FJ1424" s="45"/>
      <c r="FK1424" s="45"/>
      <c r="FL1424" s="45"/>
      <c r="FM1424" s="45"/>
      <c r="FN1424" s="45"/>
      <c r="FO1424" s="45"/>
      <c r="FP1424" s="45"/>
      <c r="FQ1424" s="45"/>
      <c r="FR1424" s="45"/>
      <c r="FS1424" s="45"/>
      <c r="FT1424" s="45"/>
      <c r="FU1424" s="45"/>
      <c r="FV1424" s="45"/>
      <c r="FW1424" s="45"/>
      <c r="FX1424" s="45"/>
      <c r="FY1424" s="45"/>
      <c r="FZ1424" s="45"/>
      <c r="GA1424" s="45"/>
      <c r="GB1424" s="45"/>
      <c r="GC1424" s="45"/>
      <c r="GD1424" s="45"/>
      <c r="GE1424" s="45"/>
      <c r="GF1424" s="45"/>
      <c r="GG1424" s="45"/>
      <c r="GH1424" s="45"/>
      <c r="GI1424" s="45"/>
      <c r="GJ1424" s="45"/>
      <c r="GK1424" s="45"/>
      <c r="GL1424" s="45"/>
      <c r="GM1424" s="45"/>
      <c r="GN1424" s="45"/>
      <c r="GO1424" s="45"/>
      <c r="GP1424" s="45"/>
      <c r="GQ1424" s="45"/>
      <c r="GR1424" s="45"/>
      <c r="GS1424" s="45"/>
      <c r="GT1424" s="45"/>
      <c r="GU1424" s="45"/>
      <c r="GV1424" s="45"/>
      <c r="GW1424" s="45"/>
      <c r="GX1424" s="45"/>
      <c r="GY1424" s="45"/>
      <c r="GZ1424" s="45"/>
      <c r="HA1424" s="45"/>
      <c r="HB1424" s="45"/>
      <c r="HC1424" s="45"/>
      <c r="HD1424" s="45"/>
      <c r="HE1424" s="45"/>
      <c r="HF1424" s="45"/>
      <c r="HG1424" s="45"/>
      <c r="HH1424" s="45"/>
      <c r="HI1424" s="45"/>
      <c r="HJ1424" s="45"/>
      <c r="HK1424" s="45"/>
      <c r="HL1424" s="45"/>
      <c r="HM1424" s="45"/>
      <c r="HN1424" s="45"/>
      <c r="HO1424" s="45"/>
      <c r="HP1424" s="45"/>
      <c r="HQ1424" s="45"/>
      <c r="HR1424" s="45"/>
      <c r="HS1424" s="45"/>
      <c r="HT1424" s="45"/>
      <c r="HU1424" s="45"/>
      <c r="HV1424" s="45"/>
      <c r="HW1424" s="45"/>
      <c r="HX1424" s="45"/>
      <c r="HY1424" s="45"/>
      <c r="HZ1424" s="45"/>
      <c r="IA1424" s="45"/>
      <c r="IB1424" s="45"/>
      <c r="IC1424" s="45"/>
      <c r="ID1424" s="45"/>
      <c r="IE1424" s="45"/>
      <c r="IF1424" s="45"/>
      <c r="IG1424" s="45"/>
      <c r="IH1424" s="45"/>
      <c r="II1424" s="45"/>
      <c r="IJ1424" s="45"/>
      <c r="IK1424" s="45"/>
      <c r="IL1424" s="45"/>
      <c r="IM1424" s="45"/>
      <c r="IN1424" s="45"/>
      <c r="IO1424" s="45"/>
      <c r="IP1424" s="45"/>
      <c r="IQ1424" s="45"/>
    </row>
    <row r="1425" spans="1:251" s="59" customFormat="1" ht="18.75" customHeight="1" thickBot="1">
      <c r="A1425" s="60"/>
      <c r="B1425" s="135" t="s">
        <v>121</v>
      </c>
      <c r="C1425" s="136"/>
      <c r="D1425" s="136"/>
      <c r="E1425" s="136"/>
      <c r="F1425" s="136"/>
      <c r="G1425" s="136"/>
      <c r="H1425" s="136"/>
      <c r="I1425" s="136"/>
      <c r="J1425" s="136"/>
      <c r="K1425" s="136"/>
      <c r="L1425" s="136"/>
      <c r="M1425" s="136"/>
      <c r="N1425" s="136"/>
      <c r="O1425" s="136"/>
      <c r="P1425" s="136"/>
      <c r="Q1425" s="136"/>
      <c r="R1425" s="136"/>
      <c r="S1425" s="136"/>
      <c r="T1425" s="136"/>
      <c r="U1425" s="136"/>
      <c r="V1425" s="136"/>
      <c r="W1425" s="136"/>
      <c r="X1425" s="136"/>
      <c r="Y1425" s="136"/>
      <c r="Z1425" s="137"/>
      <c r="AA1425" s="138">
        <f>SUM($AA$1422:$AA$1424)</f>
        <v>1178404</v>
      </c>
      <c r="AB1425" s="139"/>
      <c r="AC1425" s="139"/>
      <c r="AD1425" s="139"/>
      <c r="AE1425" s="139"/>
      <c r="AF1425" s="139"/>
      <c r="AG1425" s="139"/>
      <c r="AH1425" s="139"/>
      <c r="AI1425" s="140"/>
      <c r="AJ1425" s="138">
        <f>SUM($AJ$1422:$AJ$1424)</f>
        <v>1099913</v>
      </c>
      <c r="AK1425" s="139"/>
      <c r="AL1425" s="139"/>
      <c r="AM1425" s="139"/>
      <c r="AN1425" s="139"/>
      <c r="AO1425" s="139"/>
      <c r="AP1425" s="139"/>
      <c r="AQ1425" s="139"/>
      <c r="AR1425" s="140"/>
      <c r="AS1425" s="141"/>
      <c r="AT1425" s="142"/>
      <c r="AU1425" s="142"/>
      <c r="AV1425" s="142"/>
      <c r="AW1425" s="142"/>
      <c r="AX1425" s="143"/>
      <c r="AY1425" s="45"/>
      <c r="AZ1425" s="45"/>
      <c r="BA1425" s="45"/>
      <c r="BB1425" s="45"/>
      <c r="BC1425" s="45"/>
      <c r="BD1425" s="45"/>
      <c r="BE1425" s="45"/>
      <c r="BF1425" s="45"/>
      <c r="BG1425" s="45"/>
      <c r="BH1425" s="45"/>
      <c r="BI1425" s="45"/>
      <c r="BJ1425" s="45"/>
      <c r="BK1425" s="45"/>
      <c r="BL1425" s="45"/>
      <c r="BM1425" s="45"/>
      <c r="BN1425" s="45"/>
      <c r="BO1425" s="45"/>
      <c r="BP1425" s="45"/>
      <c r="BQ1425" s="45"/>
      <c r="BR1425" s="45"/>
      <c r="BS1425" s="45"/>
      <c r="BT1425" s="45"/>
      <c r="BU1425" s="45"/>
      <c r="BV1425" s="45"/>
      <c r="BW1425" s="45"/>
      <c r="BX1425" s="45"/>
      <c r="BY1425" s="45"/>
      <c r="BZ1425" s="45"/>
      <c r="CA1425" s="45"/>
      <c r="CB1425" s="45"/>
      <c r="CC1425" s="45"/>
      <c r="CD1425" s="45"/>
      <c r="CE1425" s="45"/>
      <c r="CF1425" s="45"/>
      <c r="CG1425" s="45"/>
      <c r="CH1425" s="45"/>
      <c r="CI1425" s="45"/>
      <c r="CJ1425" s="45"/>
      <c r="CK1425" s="45"/>
      <c r="CL1425" s="45"/>
      <c r="CM1425" s="45"/>
      <c r="CN1425" s="45"/>
      <c r="CO1425" s="45"/>
      <c r="CP1425" s="45"/>
      <c r="CQ1425" s="45"/>
      <c r="CR1425" s="45"/>
      <c r="CS1425" s="45"/>
      <c r="CT1425" s="45"/>
      <c r="CU1425" s="45"/>
      <c r="CV1425" s="45"/>
      <c r="CW1425" s="45"/>
      <c r="CX1425" s="45"/>
      <c r="CY1425" s="45"/>
      <c r="CZ1425" s="45"/>
      <c r="DA1425" s="45"/>
      <c r="DB1425" s="45"/>
      <c r="DC1425" s="45"/>
      <c r="DD1425" s="45"/>
      <c r="DE1425" s="45"/>
      <c r="DF1425" s="45"/>
      <c r="DG1425" s="45"/>
      <c r="DH1425" s="45"/>
      <c r="DI1425" s="45"/>
      <c r="DJ1425" s="45"/>
      <c r="DK1425" s="45"/>
      <c r="DL1425" s="45"/>
      <c r="DM1425" s="45"/>
      <c r="DN1425" s="45"/>
      <c r="DO1425" s="45"/>
      <c r="DP1425" s="45"/>
      <c r="DQ1425" s="45"/>
      <c r="DR1425" s="45"/>
      <c r="DS1425" s="45"/>
      <c r="DT1425" s="45"/>
      <c r="DU1425" s="45"/>
      <c r="DV1425" s="45"/>
      <c r="DW1425" s="45"/>
      <c r="DX1425" s="45"/>
      <c r="DY1425" s="45"/>
      <c r="DZ1425" s="45"/>
      <c r="EA1425" s="45"/>
      <c r="EB1425" s="45"/>
      <c r="EC1425" s="45"/>
      <c r="ED1425" s="45"/>
      <c r="EE1425" s="45"/>
      <c r="EF1425" s="45"/>
      <c r="EG1425" s="45"/>
      <c r="EH1425" s="45"/>
      <c r="EI1425" s="45"/>
      <c r="EJ1425" s="45"/>
      <c r="EK1425" s="45"/>
      <c r="EL1425" s="45"/>
      <c r="EM1425" s="45"/>
      <c r="EN1425" s="45"/>
      <c r="EO1425" s="45"/>
      <c r="EP1425" s="45"/>
      <c r="EQ1425" s="45"/>
      <c r="ER1425" s="45"/>
      <c r="ES1425" s="45"/>
      <c r="ET1425" s="45"/>
      <c r="EU1425" s="45"/>
      <c r="EV1425" s="45"/>
      <c r="EW1425" s="45"/>
      <c r="EX1425" s="45"/>
      <c r="EY1425" s="45"/>
      <c r="EZ1425" s="45"/>
      <c r="FA1425" s="45"/>
      <c r="FB1425" s="45"/>
      <c r="FC1425" s="45"/>
      <c r="FD1425" s="45"/>
      <c r="FE1425" s="45"/>
      <c r="FF1425" s="45"/>
      <c r="FG1425" s="45"/>
      <c r="FH1425" s="45"/>
      <c r="FI1425" s="45"/>
      <c r="FJ1425" s="45"/>
      <c r="FK1425" s="45"/>
      <c r="FL1425" s="45"/>
      <c r="FM1425" s="45"/>
      <c r="FN1425" s="45"/>
      <c r="FO1425" s="45"/>
      <c r="FP1425" s="45"/>
      <c r="FQ1425" s="45"/>
      <c r="FR1425" s="45"/>
      <c r="FS1425" s="45"/>
      <c r="FT1425" s="45"/>
      <c r="FU1425" s="45"/>
      <c r="FV1425" s="45"/>
      <c r="FW1425" s="45"/>
      <c r="FX1425" s="45"/>
      <c r="FY1425" s="45"/>
      <c r="FZ1425" s="45"/>
      <c r="GA1425" s="45"/>
      <c r="GB1425" s="45"/>
      <c r="GC1425" s="45"/>
      <c r="GD1425" s="45"/>
      <c r="GE1425" s="45"/>
      <c r="GF1425" s="45"/>
      <c r="GG1425" s="45"/>
      <c r="GH1425" s="45"/>
      <c r="GI1425" s="45"/>
      <c r="GJ1425" s="45"/>
      <c r="GK1425" s="45"/>
      <c r="GL1425" s="45"/>
      <c r="GM1425" s="45"/>
      <c r="GN1425" s="45"/>
      <c r="GO1425" s="45"/>
      <c r="GP1425" s="45"/>
      <c r="GQ1425" s="45"/>
      <c r="GR1425" s="45"/>
      <c r="GS1425" s="45"/>
      <c r="GT1425" s="45"/>
      <c r="GU1425" s="45"/>
      <c r="GV1425" s="45"/>
      <c r="GW1425" s="45"/>
      <c r="GX1425" s="45"/>
      <c r="GY1425" s="45"/>
      <c r="GZ1425" s="45"/>
      <c r="HA1425" s="45"/>
      <c r="HB1425" s="45"/>
      <c r="HC1425" s="45"/>
      <c r="HD1425" s="45"/>
      <c r="HE1425" s="45"/>
      <c r="HF1425" s="45"/>
      <c r="HG1425" s="45"/>
      <c r="HH1425" s="45"/>
      <c r="HI1425" s="45"/>
      <c r="HJ1425" s="45"/>
      <c r="HK1425" s="45"/>
      <c r="HL1425" s="45"/>
      <c r="HM1425" s="45"/>
      <c r="HN1425" s="45"/>
      <c r="HO1425" s="45"/>
      <c r="HP1425" s="45"/>
      <c r="HQ1425" s="45"/>
      <c r="HR1425" s="45"/>
      <c r="HS1425" s="45"/>
      <c r="HT1425" s="45"/>
      <c r="HU1425" s="45"/>
      <c r="HV1425" s="45"/>
      <c r="HW1425" s="45"/>
      <c r="HX1425" s="45"/>
      <c r="HY1425" s="45"/>
      <c r="HZ1425" s="45"/>
      <c r="IA1425" s="45"/>
      <c r="IB1425" s="45"/>
      <c r="IC1425" s="45"/>
      <c r="ID1425" s="45"/>
      <c r="IE1425" s="45"/>
      <c r="IF1425" s="45"/>
      <c r="IG1425" s="45"/>
      <c r="IH1425" s="45"/>
      <c r="II1425" s="45"/>
      <c r="IJ1425" s="45"/>
      <c r="IK1425" s="45"/>
      <c r="IL1425" s="45"/>
      <c r="IM1425" s="45"/>
      <c r="IN1425" s="45"/>
      <c r="IO1425" s="45"/>
      <c r="IP1425" s="45"/>
      <c r="IQ1425" s="45"/>
    </row>
    <row r="1427" spans="1:251" ht="19.2">
      <c r="A1427" s="44" t="s">
        <v>103</v>
      </c>
      <c r="AW1427" s="46"/>
      <c r="AX1427" s="47"/>
      <c r="AY1427" s="46"/>
    </row>
    <row r="1429" spans="1:251" ht="18">
      <c r="B1429" s="106" t="s">
        <v>0</v>
      </c>
      <c r="C1429" s="107"/>
      <c r="D1429" s="107"/>
      <c r="E1429" s="107"/>
      <c r="F1429" s="107"/>
      <c r="G1429" s="107"/>
      <c r="H1429" s="107"/>
      <c r="I1429" s="107"/>
      <c r="J1429" s="107"/>
      <c r="K1429" s="107"/>
      <c r="L1429" s="107"/>
      <c r="M1429" s="107"/>
      <c r="N1429" s="107"/>
      <c r="O1429" s="107"/>
      <c r="P1429" s="107"/>
      <c r="Q1429" s="107"/>
      <c r="R1429" s="107"/>
      <c r="S1429" s="107"/>
      <c r="T1429" s="107"/>
      <c r="U1429" s="107"/>
      <c r="V1429" s="107"/>
      <c r="W1429" s="107"/>
      <c r="X1429" s="107"/>
      <c r="Y1429" s="107"/>
      <c r="Z1429" s="107"/>
      <c r="AA1429" s="107"/>
      <c r="AB1429" s="107"/>
      <c r="AC1429" s="107"/>
      <c r="AD1429" s="107"/>
      <c r="AE1429" s="107"/>
      <c r="AF1429" s="107"/>
      <c r="AG1429" s="107"/>
      <c r="AH1429" s="107"/>
      <c r="AI1429" s="107"/>
      <c r="AJ1429" s="107"/>
      <c r="AK1429" s="107"/>
      <c r="AL1429" s="107"/>
      <c r="AM1429" s="107"/>
      <c r="AN1429" s="107"/>
      <c r="AO1429" s="107"/>
      <c r="AP1429" s="107"/>
      <c r="AQ1429" s="107"/>
      <c r="AR1429" s="107"/>
      <c r="AS1429" s="107"/>
      <c r="AT1429" s="107"/>
      <c r="AU1429" s="107"/>
      <c r="AV1429" s="107"/>
      <c r="AW1429" s="107"/>
      <c r="AX1429" s="107"/>
    </row>
    <row r="1430" spans="1:251">
      <c r="Z1430" s="48"/>
      <c r="AD1430" s="48"/>
      <c r="AE1430" s="48"/>
      <c r="AF1430" s="48"/>
      <c r="AG1430" s="48"/>
      <c r="AH1430" s="48"/>
      <c r="AI1430" s="48"/>
      <c r="AO1430" s="48"/>
    </row>
    <row r="1431" spans="1:251" ht="13.8" thickBot="1">
      <c r="Z1431" s="48"/>
      <c r="AD1431" s="48"/>
      <c r="AE1431" s="48"/>
      <c r="AF1431" s="48"/>
      <c r="AG1431" s="48"/>
      <c r="AH1431" s="48"/>
      <c r="AI1431" s="48"/>
      <c r="AO1431" s="48"/>
      <c r="DI1431" s="49"/>
    </row>
    <row r="1432" spans="1:251" ht="24.75" customHeight="1" thickBot="1">
      <c r="B1432" s="108" t="s">
        <v>104</v>
      </c>
      <c r="C1432" s="109"/>
      <c r="D1432" s="109"/>
      <c r="E1432" s="109"/>
      <c r="F1432" s="109"/>
      <c r="G1432" s="109"/>
      <c r="H1432" s="110" t="s">
        <v>326</v>
      </c>
      <c r="I1432" s="111"/>
      <c r="J1432" s="111"/>
      <c r="K1432" s="111"/>
      <c r="L1432" s="111"/>
      <c r="M1432" s="111"/>
      <c r="N1432" s="111"/>
      <c r="O1432" s="111"/>
      <c r="P1432" s="111"/>
      <c r="Q1432" s="111"/>
      <c r="R1432" s="111"/>
      <c r="S1432" s="111"/>
      <c r="T1432" s="111"/>
      <c r="U1432" s="111"/>
      <c r="V1432" s="111"/>
      <c r="W1432" s="111"/>
      <c r="X1432" s="111"/>
      <c r="Y1432" s="111"/>
      <c r="Z1432" s="111"/>
      <c r="AA1432" s="111"/>
      <c r="AB1432" s="111"/>
      <c r="AC1432" s="111"/>
      <c r="AD1432" s="111"/>
      <c r="AE1432" s="111"/>
      <c r="AF1432" s="111"/>
      <c r="AG1432" s="111"/>
      <c r="AH1432" s="111"/>
      <c r="AI1432" s="111"/>
      <c r="AJ1432" s="111"/>
      <c r="AK1432" s="111"/>
      <c r="AL1432" s="111"/>
      <c r="AM1432" s="111"/>
      <c r="AN1432" s="111"/>
      <c r="AO1432" s="111"/>
      <c r="AP1432" s="111"/>
      <c r="AQ1432" s="111"/>
      <c r="AR1432" s="111"/>
      <c r="AS1432" s="111"/>
      <c r="AT1432" s="111"/>
      <c r="AU1432" s="111"/>
      <c r="AV1432" s="111"/>
      <c r="AW1432" s="111"/>
      <c r="AX1432" s="112"/>
      <c r="DI1432" s="49"/>
    </row>
    <row r="1433" spans="1:251" ht="14.4">
      <c r="B1433" s="50"/>
      <c r="C1433" s="50"/>
      <c r="D1433" s="50"/>
      <c r="E1433" s="50"/>
      <c r="F1433" s="50"/>
      <c r="G1433" s="50"/>
      <c r="H1433" s="51"/>
      <c r="I1433" s="51"/>
      <c r="J1433" s="51"/>
      <c r="K1433" s="51"/>
      <c r="L1433" s="52"/>
      <c r="M1433" s="52"/>
      <c r="N1433" s="52"/>
      <c r="O1433" s="52"/>
      <c r="P1433" s="51"/>
      <c r="Q1433" s="51"/>
      <c r="R1433" s="51"/>
      <c r="S1433" s="51"/>
      <c r="T1433" s="51"/>
      <c r="U1433" s="51"/>
      <c r="V1433" s="53"/>
      <c r="W1433" s="53"/>
      <c r="X1433" s="53"/>
      <c r="Y1433" s="53"/>
      <c r="Z1433" s="53"/>
      <c r="AA1433" s="53"/>
      <c r="AB1433" s="53"/>
      <c r="AC1433" s="53"/>
      <c r="AD1433" s="53"/>
      <c r="AE1433" s="53"/>
      <c r="AF1433" s="53"/>
      <c r="AG1433" s="53"/>
      <c r="AH1433" s="53"/>
      <c r="AI1433" s="53"/>
      <c r="AJ1433" s="53"/>
      <c r="AK1433" s="53"/>
      <c r="AL1433" s="53"/>
      <c r="AM1433" s="53"/>
      <c r="AN1433" s="53"/>
      <c r="AO1433" s="53"/>
      <c r="AP1433" s="53"/>
      <c r="AQ1433" s="53"/>
      <c r="AR1433" s="53"/>
      <c r="AS1433" s="53"/>
      <c r="AT1433" s="53"/>
      <c r="AU1433" s="53"/>
      <c r="AV1433" s="53"/>
      <c r="AW1433" s="53"/>
      <c r="AX1433" s="53"/>
      <c r="DI1433" s="49"/>
    </row>
    <row r="1434" spans="1:251" ht="15" thickBot="1">
      <c r="A1434" s="54"/>
      <c r="B1434" s="53" t="s">
        <v>106</v>
      </c>
      <c r="C1434" s="51"/>
      <c r="D1434" s="51"/>
      <c r="E1434" s="51"/>
      <c r="F1434" s="51"/>
      <c r="G1434" s="51"/>
      <c r="H1434" s="51"/>
      <c r="I1434" s="51"/>
      <c r="J1434" s="51"/>
      <c r="K1434" s="51"/>
      <c r="L1434" s="52"/>
      <c r="M1434" s="52"/>
      <c r="N1434" s="52"/>
      <c r="O1434" s="52"/>
      <c r="P1434" s="51"/>
      <c r="Q1434" s="51"/>
      <c r="R1434" s="51"/>
      <c r="S1434" s="51"/>
      <c r="T1434" s="51"/>
      <c r="U1434" s="51"/>
      <c r="V1434" s="53"/>
      <c r="W1434" s="53"/>
      <c r="X1434" s="53"/>
      <c r="Y1434" s="53"/>
      <c r="Z1434" s="53"/>
      <c r="AA1434" s="53"/>
      <c r="AB1434" s="53"/>
      <c r="AC1434" s="53"/>
      <c r="AD1434" s="53"/>
      <c r="AE1434" s="53"/>
      <c r="AF1434" s="53"/>
      <c r="AG1434" s="53"/>
      <c r="AH1434" s="53"/>
      <c r="AI1434" s="53"/>
      <c r="AJ1434" s="53"/>
      <c r="AK1434" s="53"/>
      <c r="AL1434" s="53"/>
      <c r="AM1434" s="53"/>
      <c r="AN1434" s="53"/>
      <c r="AO1434" s="53"/>
      <c r="AP1434" s="53"/>
      <c r="AQ1434" s="53"/>
      <c r="AR1434" s="53"/>
      <c r="AS1434" s="53"/>
      <c r="AT1434" s="53"/>
      <c r="AU1434" s="53"/>
      <c r="AV1434" s="53"/>
      <c r="AW1434" s="53"/>
      <c r="AX1434" s="53"/>
      <c r="DI1434" s="49"/>
    </row>
    <row r="1435" spans="1:251" ht="14.4">
      <c r="A1435" s="51"/>
      <c r="B1435" s="55"/>
      <c r="C1435" s="50"/>
      <c r="D1435" s="50"/>
      <c r="E1435" s="50"/>
      <c r="F1435" s="50"/>
      <c r="G1435" s="50"/>
      <c r="H1435" s="50"/>
      <c r="I1435" s="50"/>
      <c r="J1435" s="50"/>
      <c r="K1435" s="50"/>
      <c r="L1435" s="56"/>
      <c r="M1435" s="56"/>
      <c r="N1435" s="56"/>
      <c r="O1435" s="56"/>
      <c r="P1435" s="50"/>
      <c r="Q1435" s="50"/>
      <c r="R1435" s="50"/>
      <c r="S1435" s="50"/>
      <c r="T1435" s="50"/>
      <c r="U1435" s="50"/>
      <c r="V1435" s="57"/>
      <c r="W1435" s="57"/>
      <c r="X1435" s="57"/>
      <c r="Y1435" s="57"/>
      <c r="Z1435" s="57"/>
      <c r="AA1435" s="57"/>
      <c r="AB1435" s="57"/>
      <c r="AC1435" s="57"/>
      <c r="AD1435" s="57"/>
      <c r="AE1435" s="57"/>
      <c r="AF1435" s="57"/>
      <c r="AG1435" s="57"/>
      <c r="AH1435" s="57"/>
      <c r="AI1435" s="57"/>
      <c r="AJ1435" s="57"/>
      <c r="AK1435" s="57"/>
      <c r="AL1435" s="57"/>
      <c r="AM1435" s="57"/>
      <c r="AN1435" s="57"/>
      <c r="AO1435" s="57"/>
      <c r="AP1435" s="57"/>
      <c r="AQ1435" s="57"/>
      <c r="AR1435" s="57"/>
      <c r="AS1435" s="57"/>
      <c r="AT1435" s="57"/>
      <c r="AU1435" s="57"/>
      <c r="AV1435" s="57"/>
      <c r="AW1435" s="57"/>
      <c r="AX1435" s="58"/>
    </row>
    <row r="1436" spans="1:251" ht="12" customHeight="1">
      <c r="A1436" s="51"/>
      <c r="B1436" s="113" t="s">
        <v>327</v>
      </c>
      <c r="C1436" s="114"/>
      <c r="D1436" s="114"/>
      <c r="E1436" s="114"/>
      <c r="F1436" s="114"/>
      <c r="G1436" s="114"/>
      <c r="H1436" s="114"/>
      <c r="I1436" s="114"/>
      <c r="J1436" s="114"/>
      <c r="K1436" s="114"/>
      <c r="L1436" s="114"/>
      <c r="M1436" s="114"/>
      <c r="N1436" s="114"/>
      <c r="O1436" s="114"/>
      <c r="P1436" s="114"/>
      <c r="Q1436" s="114"/>
      <c r="R1436" s="114"/>
      <c r="S1436" s="114"/>
      <c r="T1436" s="114"/>
      <c r="U1436" s="114"/>
      <c r="V1436" s="114"/>
      <c r="W1436" s="114"/>
      <c r="X1436" s="114"/>
      <c r="Y1436" s="114"/>
      <c r="Z1436" s="114"/>
      <c r="AA1436" s="114"/>
      <c r="AB1436" s="114"/>
      <c r="AC1436" s="114"/>
      <c r="AD1436" s="114"/>
      <c r="AE1436" s="114"/>
      <c r="AF1436" s="114"/>
      <c r="AG1436" s="114"/>
      <c r="AH1436" s="114"/>
      <c r="AI1436" s="114"/>
      <c r="AJ1436" s="114"/>
      <c r="AK1436" s="114"/>
      <c r="AL1436" s="114"/>
      <c r="AM1436" s="114"/>
      <c r="AN1436" s="114"/>
      <c r="AO1436" s="114"/>
      <c r="AP1436" s="114"/>
      <c r="AQ1436" s="114"/>
      <c r="AR1436" s="114"/>
      <c r="AS1436" s="114"/>
      <c r="AT1436" s="114"/>
      <c r="AU1436" s="114"/>
      <c r="AV1436" s="114"/>
      <c r="AW1436" s="114"/>
      <c r="AX1436" s="115"/>
    </row>
    <row r="1437" spans="1:251" ht="12" customHeight="1">
      <c r="A1437" s="51"/>
      <c r="B1437" s="113"/>
      <c r="C1437" s="114"/>
      <c r="D1437" s="114"/>
      <c r="E1437" s="114"/>
      <c r="F1437" s="114"/>
      <c r="G1437" s="114"/>
      <c r="H1437" s="114"/>
      <c r="I1437" s="114"/>
      <c r="J1437" s="114"/>
      <c r="K1437" s="114"/>
      <c r="L1437" s="114"/>
      <c r="M1437" s="114"/>
      <c r="N1437" s="114"/>
      <c r="O1437" s="114"/>
      <c r="P1437" s="114"/>
      <c r="Q1437" s="114"/>
      <c r="R1437" s="114"/>
      <c r="S1437" s="114"/>
      <c r="T1437" s="114"/>
      <c r="U1437" s="114"/>
      <c r="V1437" s="114"/>
      <c r="W1437" s="114"/>
      <c r="X1437" s="114"/>
      <c r="Y1437" s="114"/>
      <c r="Z1437" s="114"/>
      <c r="AA1437" s="114"/>
      <c r="AB1437" s="114"/>
      <c r="AC1437" s="114"/>
      <c r="AD1437" s="114"/>
      <c r="AE1437" s="114"/>
      <c r="AF1437" s="114"/>
      <c r="AG1437" s="114"/>
      <c r="AH1437" s="114"/>
      <c r="AI1437" s="114"/>
      <c r="AJ1437" s="114"/>
      <c r="AK1437" s="114"/>
      <c r="AL1437" s="114"/>
      <c r="AM1437" s="114"/>
      <c r="AN1437" s="114"/>
      <c r="AO1437" s="114"/>
      <c r="AP1437" s="114"/>
      <c r="AQ1437" s="114"/>
      <c r="AR1437" s="114"/>
      <c r="AS1437" s="114"/>
      <c r="AT1437" s="114"/>
      <c r="AU1437" s="114"/>
      <c r="AV1437" s="114"/>
      <c r="AW1437" s="114"/>
      <c r="AX1437" s="115"/>
      <c r="BC1437" s="59"/>
    </row>
    <row r="1438" spans="1:251" ht="12" customHeight="1">
      <c r="A1438" s="51"/>
      <c r="B1438" s="113"/>
      <c r="C1438" s="114"/>
      <c r="D1438" s="114"/>
      <c r="E1438" s="114"/>
      <c r="F1438" s="114"/>
      <c r="G1438" s="114"/>
      <c r="H1438" s="114"/>
      <c r="I1438" s="114"/>
      <c r="J1438" s="114"/>
      <c r="K1438" s="114"/>
      <c r="L1438" s="114"/>
      <c r="M1438" s="114"/>
      <c r="N1438" s="114"/>
      <c r="O1438" s="114"/>
      <c r="P1438" s="114"/>
      <c r="Q1438" s="114"/>
      <c r="R1438" s="114"/>
      <c r="S1438" s="114"/>
      <c r="T1438" s="114"/>
      <c r="U1438" s="114"/>
      <c r="V1438" s="114"/>
      <c r="W1438" s="114"/>
      <c r="X1438" s="114"/>
      <c r="Y1438" s="114"/>
      <c r="Z1438" s="114"/>
      <c r="AA1438" s="114"/>
      <c r="AB1438" s="114"/>
      <c r="AC1438" s="114"/>
      <c r="AD1438" s="114"/>
      <c r="AE1438" s="114"/>
      <c r="AF1438" s="114"/>
      <c r="AG1438" s="114"/>
      <c r="AH1438" s="114"/>
      <c r="AI1438" s="114"/>
      <c r="AJ1438" s="114"/>
      <c r="AK1438" s="114"/>
      <c r="AL1438" s="114"/>
      <c r="AM1438" s="114"/>
      <c r="AN1438" s="114"/>
      <c r="AO1438" s="114"/>
      <c r="AP1438" s="114"/>
      <c r="AQ1438" s="114"/>
      <c r="AR1438" s="114"/>
      <c r="AS1438" s="114"/>
      <c r="AT1438" s="114"/>
      <c r="AU1438" s="114"/>
      <c r="AV1438" s="114"/>
      <c r="AW1438" s="114"/>
      <c r="AX1438" s="115"/>
    </row>
    <row r="1439" spans="1:251" ht="12" customHeight="1">
      <c r="A1439" s="51"/>
      <c r="B1439" s="113"/>
      <c r="C1439" s="114"/>
      <c r="D1439" s="114"/>
      <c r="E1439" s="114"/>
      <c r="F1439" s="114"/>
      <c r="G1439" s="114"/>
      <c r="H1439" s="114"/>
      <c r="I1439" s="114"/>
      <c r="J1439" s="114"/>
      <c r="K1439" s="114"/>
      <c r="L1439" s="114"/>
      <c r="M1439" s="114"/>
      <c r="N1439" s="114"/>
      <c r="O1439" s="114"/>
      <c r="P1439" s="114"/>
      <c r="Q1439" s="114"/>
      <c r="R1439" s="114"/>
      <c r="S1439" s="114"/>
      <c r="T1439" s="114"/>
      <c r="U1439" s="114"/>
      <c r="V1439" s="114"/>
      <c r="W1439" s="114"/>
      <c r="X1439" s="114"/>
      <c r="Y1439" s="114"/>
      <c r="Z1439" s="114"/>
      <c r="AA1439" s="114"/>
      <c r="AB1439" s="114"/>
      <c r="AC1439" s="114"/>
      <c r="AD1439" s="114"/>
      <c r="AE1439" s="114"/>
      <c r="AF1439" s="114"/>
      <c r="AG1439" s="114"/>
      <c r="AH1439" s="114"/>
      <c r="AI1439" s="114"/>
      <c r="AJ1439" s="114"/>
      <c r="AK1439" s="114"/>
      <c r="AL1439" s="114"/>
      <c r="AM1439" s="114"/>
      <c r="AN1439" s="114"/>
      <c r="AO1439" s="114"/>
      <c r="AP1439" s="114"/>
      <c r="AQ1439" s="114"/>
      <c r="AR1439" s="114"/>
      <c r="AS1439" s="114"/>
      <c r="AT1439" s="114"/>
      <c r="AU1439" s="114"/>
      <c r="AV1439" s="114"/>
      <c r="AW1439" s="114"/>
      <c r="AX1439" s="115"/>
    </row>
    <row r="1440" spans="1:251" ht="12" customHeight="1">
      <c r="A1440" s="51"/>
      <c r="B1440" s="113"/>
      <c r="C1440" s="114"/>
      <c r="D1440" s="114"/>
      <c r="E1440" s="114"/>
      <c r="F1440" s="114"/>
      <c r="G1440" s="114"/>
      <c r="H1440" s="114"/>
      <c r="I1440" s="114"/>
      <c r="J1440" s="114"/>
      <c r="K1440" s="114"/>
      <c r="L1440" s="114"/>
      <c r="M1440" s="114"/>
      <c r="N1440" s="114"/>
      <c r="O1440" s="114"/>
      <c r="P1440" s="114"/>
      <c r="Q1440" s="114"/>
      <c r="R1440" s="114"/>
      <c r="S1440" s="114"/>
      <c r="T1440" s="114"/>
      <c r="U1440" s="114"/>
      <c r="V1440" s="114"/>
      <c r="W1440" s="114"/>
      <c r="X1440" s="114"/>
      <c r="Y1440" s="114"/>
      <c r="Z1440" s="114"/>
      <c r="AA1440" s="114"/>
      <c r="AB1440" s="114"/>
      <c r="AC1440" s="114"/>
      <c r="AD1440" s="114"/>
      <c r="AE1440" s="114"/>
      <c r="AF1440" s="114"/>
      <c r="AG1440" s="114"/>
      <c r="AH1440" s="114"/>
      <c r="AI1440" s="114"/>
      <c r="AJ1440" s="114"/>
      <c r="AK1440" s="114"/>
      <c r="AL1440" s="114"/>
      <c r="AM1440" s="114"/>
      <c r="AN1440" s="114"/>
      <c r="AO1440" s="114"/>
      <c r="AP1440" s="114"/>
      <c r="AQ1440" s="114"/>
      <c r="AR1440" s="114"/>
      <c r="AS1440" s="114"/>
      <c r="AT1440" s="114"/>
      <c r="AU1440" s="114"/>
      <c r="AV1440" s="114"/>
      <c r="AW1440" s="114"/>
      <c r="AX1440" s="115"/>
    </row>
    <row r="1441" spans="1:113" ht="15" thickBot="1">
      <c r="A1441" s="60"/>
      <c r="B1441" s="61"/>
      <c r="C1441" s="62"/>
      <c r="D1441" s="62"/>
      <c r="E1441" s="62"/>
      <c r="F1441" s="62"/>
      <c r="G1441" s="62"/>
      <c r="H1441" s="62"/>
      <c r="I1441" s="62"/>
      <c r="J1441" s="62"/>
      <c r="K1441" s="62"/>
      <c r="L1441" s="62"/>
      <c r="M1441" s="62"/>
      <c r="N1441" s="62"/>
      <c r="O1441" s="62"/>
      <c r="P1441" s="62"/>
      <c r="Q1441" s="62"/>
      <c r="R1441" s="62"/>
      <c r="S1441" s="62"/>
      <c r="T1441" s="62"/>
      <c r="U1441" s="62"/>
      <c r="V1441" s="62"/>
      <c r="W1441" s="62"/>
      <c r="X1441" s="62"/>
      <c r="Y1441" s="62"/>
      <c r="Z1441" s="62"/>
      <c r="AA1441" s="62"/>
      <c r="AB1441" s="62"/>
      <c r="AC1441" s="62"/>
      <c r="AD1441" s="62"/>
      <c r="AE1441" s="62"/>
      <c r="AF1441" s="62"/>
      <c r="AG1441" s="62"/>
      <c r="AH1441" s="62"/>
      <c r="AI1441" s="62"/>
      <c r="AJ1441" s="62"/>
      <c r="AK1441" s="62"/>
      <c r="AL1441" s="62"/>
      <c r="AM1441" s="62"/>
      <c r="AN1441" s="62"/>
      <c r="AO1441" s="62"/>
      <c r="AP1441" s="62"/>
      <c r="AQ1441" s="62"/>
      <c r="AR1441" s="62"/>
      <c r="AS1441" s="62"/>
      <c r="AT1441" s="62"/>
      <c r="AU1441" s="62"/>
      <c r="AV1441" s="62"/>
      <c r="AW1441" s="62"/>
      <c r="AX1441" s="63"/>
    </row>
    <row r="1442" spans="1:113">
      <c r="B1442" s="64"/>
    </row>
    <row r="1443" spans="1:113" ht="15" thickBot="1">
      <c r="A1443" s="54"/>
      <c r="B1443" s="53" t="s">
        <v>108</v>
      </c>
      <c r="C1443" s="51"/>
      <c r="D1443" s="51"/>
      <c r="E1443" s="51"/>
      <c r="F1443" s="51"/>
      <c r="G1443" s="51"/>
      <c r="H1443" s="51"/>
      <c r="I1443" s="51"/>
      <c r="J1443" s="51"/>
      <c r="K1443" s="51"/>
      <c r="L1443" s="52"/>
      <c r="M1443" s="52"/>
      <c r="N1443" s="52"/>
      <c r="O1443" s="52"/>
      <c r="P1443" s="51"/>
      <c r="Q1443" s="51"/>
      <c r="R1443" s="51"/>
      <c r="S1443" s="51"/>
      <c r="T1443" s="51"/>
      <c r="U1443" s="51"/>
      <c r="V1443" s="53"/>
      <c r="W1443" s="53"/>
      <c r="X1443" s="53"/>
      <c r="Y1443" s="53"/>
      <c r="Z1443" s="53"/>
      <c r="AA1443" s="53"/>
      <c r="AB1443" s="53"/>
      <c r="AC1443" s="53"/>
      <c r="AD1443" s="53"/>
      <c r="AE1443" s="53"/>
      <c r="AF1443" s="53"/>
      <c r="AG1443" s="53"/>
      <c r="AH1443" s="53"/>
      <c r="AI1443" s="53"/>
      <c r="AJ1443" s="53"/>
      <c r="AK1443" s="53"/>
      <c r="AL1443" s="53"/>
      <c r="AM1443" s="53"/>
      <c r="AN1443" s="53"/>
      <c r="AO1443" s="53"/>
      <c r="AP1443" s="53"/>
      <c r="AQ1443" s="53"/>
      <c r="AR1443" s="53"/>
      <c r="AS1443" s="53"/>
      <c r="AT1443" s="53"/>
      <c r="AU1443" s="53"/>
      <c r="AV1443" s="53"/>
      <c r="AW1443" s="53"/>
      <c r="AX1443" s="53"/>
      <c r="DI1443" s="49"/>
    </row>
    <row r="1444" spans="1:113" ht="14.4">
      <c r="A1444" s="51"/>
      <c r="B1444" s="55"/>
      <c r="C1444" s="50"/>
      <c r="D1444" s="50"/>
      <c r="E1444" s="50"/>
      <c r="F1444" s="50"/>
      <c r="G1444" s="50"/>
      <c r="H1444" s="50"/>
      <c r="I1444" s="50"/>
      <c r="J1444" s="50"/>
      <c r="K1444" s="50"/>
      <c r="L1444" s="56"/>
      <c r="M1444" s="56"/>
      <c r="N1444" s="56"/>
      <c r="O1444" s="56"/>
      <c r="P1444" s="50"/>
      <c r="Q1444" s="50"/>
      <c r="R1444" s="50"/>
      <c r="S1444" s="50"/>
      <c r="T1444" s="50"/>
      <c r="U1444" s="50"/>
      <c r="V1444" s="57"/>
      <c r="W1444" s="57"/>
      <c r="X1444" s="57"/>
      <c r="Y1444" s="57"/>
      <c r="Z1444" s="57"/>
      <c r="AA1444" s="57"/>
      <c r="AB1444" s="57"/>
      <c r="AC1444" s="57"/>
      <c r="AD1444" s="57"/>
      <c r="AE1444" s="57"/>
      <c r="AF1444" s="57"/>
      <c r="AG1444" s="57"/>
      <c r="AH1444" s="57"/>
      <c r="AI1444" s="57"/>
      <c r="AJ1444" s="57"/>
      <c r="AK1444" s="57"/>
      <c r="AL1444" s="57"/>
      <c r="AM1444" s="57"/>
      <c r="AN1444" s="57"/>
      <c r="AO1444" s="57"/>
      <c r="AP1444" s="57"/>
      <c r="AQ1444" s="57"/>
      <c r="AR1444" s="57"/>
      <c r="AS1444" s="57"/>
      <c r="AT1444" s="57"/>
      <c r="AU1444" s="57"/>
      <c r="AV1444" s="57"/>
      <c r="AW1444" s="57"/>
      <c r="AX1444" s="58"/>
    </row>
    <row r="1445" spans="1:113" ht="12" customHeight="1">
      <c r="A1445" s="51"/>
      <c r="B1445" s="113" t="s">
        <v>328</v>
      </c>
      <c r="C1445" s="114"/>
      <c r="D1445" s="114"/>
      <c r="E1445" s="114"/>
      <c r="F1445" s="114"/>
      <c r="G1445" s="114"/>
      <c r="H1445" s="114"/>
      <c r="I1445" s="114"/>
      <c r="J1445" s="114"/>
      <c r="K1445" s="114"/>
      <c r="L1445" s="114"/>
      <c r="M1445" s="114"/>
      <c r="N1445" s="114"/>
      <c r="O1445" s="114"/>
      <c r="P1445" s="114"/>
      <c r="Q1445" s="114"/>
      <c r="R1445" s="114"/>
      <c r="S1445" s="114"/>
      <c r="T1445" s="114"/>
      <c r="U1445" s="114"/>
      <c r="V1445" s="114"/>
      <c r="W1445" s="114"/>
      <c r="X1445" s="114"/>
      <c r="Y1445" s="114"/>
      <c r="Z1445" s="114"/>
      <c r="AA1445" s="114"/>
      <c r="AB1445" s="114"/>
      <c r="AC1445" s="114"/>
      <c r="AD1445" s="114"/>
      <c r="AE1445" s="114"/>
      <c r="AF1445" s="114"/>
      <c r="AG1445" s="114"/>
      <c r="AH1445" s="114"/>
      <c r="AI1445" s="114"/>
      <c r="AJ1445" s="114"/>
      <c r="AK1445" s="114"/>
      <c r="AL1445" s="114"/>
      <c r="AM1445" s="114"/>
      <c r="AN1445" s="114"/>
      <c r="AO1445" s="114"/>
      <c r="AP1445" s="114"/>
      <c r="AQ1445" s="114"/>
      <c r="AR1445" s="114"/>
      <c r="AS1445" s="114"/>
      <c r="AT1445" s="114"/>
      <c r="AU1445" s="114"/>
      <c r="AV1445" s="114"/>
      <c r="AW1445" s="114"/>
      <c r="AX1445" s="115"/>
    </row>
    <row r="1446" spans="1:113" ht="12" customHeight="1">
      <c r="A1446" s="51"/>
      <c r="B1446" s="113"/>
      <c r="C1446" s="114"/>
      <c r="D1446" s="114"/>
      <c r="E1446" s="114"/>
      <c r="F1446" s="114"/>
      <c r="G1446" s="114"/>
      <c r="H1446" s="114"/>
      <c r="I1446" s="114"/>
      <c r="J1446" s="114"/>
      <c r="K1446" s="114"/>
      <c r="L1446" s="114"/>
      <c r="M1446" s="114"/>
      <c r="N1446" s="114"/>
      <c r="O1446" s="114"/>
      <c r="P1446" s="114"/>
      <c r="Q1446" s="114"/>
      <c r="R1446" s="114"/>
      <c r="S1446" s="114"/>
      <c r="T1446" s="114"/>
      <c r="U1446" s="114"/>
      <c r="V1446" s="114"/>
      <c r="W1446" s="114"/>
      <c r="X1446" s="114"/>
      <c r="Y1446" s="114"/>
      <c r="Z1446" s="114"/>
      <c r="AA1446" s="114"/>
      <c r="AB1446" s="114"/>
      <c r="AC1446" s="114"/>
      <c r="AD1446" s="114"/>
      <c r="AE1446" s="114"/>
      <c r="AF1446" s="114"/>
      <c r="AG1446" s="114"/>
      <c r="AH1446" s="114"/>
      <c r="AI1446" s="114"/>
      <c r="AJ1446" s="114"/>
      <c r="AK1446" s="114"/>
      <c r="AL1446" s="114"/>
      <c r="AM1446" s="114"/>
      <c r="AN1446" s="114"/>
      <c r="AO1446" s="114"/>
      <c r="AP1446" s="114"/>
      <c r="AQ1446" s="114"/>
      <c r="AR1446" s="114"/>
      <c r="AS1446" s="114"/>
      <c r="AT1446" s="114"/>
      <c r="AU1446" s="114"/>
      <c r="AV1446" s="114"/>
      <c r="AW1446" s="114"/>
      <c r="AX1446" s="115"/>
    </row>
    <row r="1447" spans="1:113" ht="12" customHeight="1">
      <c r="A1447" s="51"/>
      <c r="B1447" s="113"/>
      <c r="C1447" s="114"/>
      <c r="D1447" s="114"/>
      <c r="E1447" s="114"/>
      <c r="F1447" s="114"/>
      <c r="G1447" s="114"/>
      <c r="H1447" s="114"/>
      <c r="I1447" s="114"/>
      <c r="J1447" s="114"/>
      <c r="K1447" s="114"/>
      <c r="L1447" s="114"/>
      <c r="M1447" s="114"/>
      <c r="N1447" s="114"/>
      <c r="O1447" s="114"/>
      <c r="P1447" s="114"/>
      <c r="Q1447" s="114"/>
      <c r="R1447" s="114"/>
      <c r="S1447" s="114"/>
      <c r="T1447" s="114"/>
      <c r="U1447" s="114"/>
      <c r="V1447" s="114"/>
      <c r="W1447" s="114"/>
      <c r="X1447" s="114"/>
      <c r="Y1447" s="114"/>
      <c r="Z1447" s="114"/>
      <c r="AA1447" s="114"/>
      <c r="AB1447" s="114"/>
      <c r="AC1447" s="114"/>
      <c r="AD1447" s="114"/>
      <c r="AE1447" s="114"/>
      <c r="AF1447" s="114"/>
      <c r="AG1447" s="114"/>
      <c r="AH1447" s="114"/>
      <c r="AI1447" s="114"/>
      <c r="AJ1447" s="114"/>
      <c r="AK1447" s="114"/>
      <c r="AL1447" s="114"/>
      <c r="AM1447" s="114"/>
      <c r="AN1447" s="114"/>
      <c r="AO1447" s="114"/>
      <c r="AP1447" s="114"/>
      <c r="AQ1447" s="114"/>
      <c r="AR1447" s="114"/>
      <c r="AS1447" s="114"/>
      <c r="AT1447" s="114"/>
      <c r="AU1447" s="114"/>
      <c r="AV1447" s="114"/>
      <c r="AW1447" s="114"/>
      <c r="AX1447" s="115"/>
    </row>
    <row r="1448" spans="1:113" ht="12" customHeight="1">
      <c r="A1448" s="51"/>
      <c r="B1448" s="113"/>
      <c r="C1448" s="114"/>
      <c r="D1448" s="114"/>
      <c r="E1448" s="114"/>
      <c r="F1448" s="114"/>
      <c r="G1448" s="114"/>
      <c r="H1448" s="114"/>
      <c r="I1448" s="114"/>
      <c r="J1448" s="114"/>
      <c r="K1448" s="114"/>
      <c r="L1448" s="114"/>
      <c r="M1448" s="114"/>
      <c r="N1448" s="114"/>
      <c r="O1448" s="114"/>
      <c r="P1448" s="114"/>
      <c r="Q1448" s="114"/>
      <c r="R1448" s="114"/>
      <c r="S1448" s="114"/>
      <c r="T1448" s="114"/>
      <c r="U1448" s="114"/>
      <c r="V1448" s="114"/>
      <c r="W1448" s="114"/>
      <c r="X1448" s="114"/>
      <c r="Y1448" s="114"/>
      <c r="Z1448" s="114"/>
      <c r="AA1448" s="114"/>
      <c r="AB1448" s="114"/>
      <c r="AC1448" s="114"/>
      <c r="AD1448" s="114"/>
      <c r="AE1448" s="114"/>
      <c r="AF1448" s="114"/>
      <c r="AG1448" s="114"/>
      <c r="AH1448" s="114"/>
      <c r="AI1448" s="114"/>
      <c r="AJ1448" s="114"/>
      <c r="AK1448" s="114"/>
      <c r="AL1448" s="114"/>
      <c r="AM1448" s="114"/>
      <c r="AN1448" s="114"/>
      <c r="AO1448" s="114"/>
      <c r="AP1448" s="114"/>
      <c r="AQ1448" s="114"/>
      <c r="AR1448" s="114"/>
      <c r="AS1448" s="114"/>
      <c r="AT1448" s="114"/>
      <c r="AU1448" s="114"/>
      <c r="AV1448" s="114"/>
      <c r="AW1448" s="114"/>
      <c r="AX1448" s="115"/>
    </row>
    <row r="1449" spans="1:113" ht="12" customHeight="1">
      <c r="A1449" s="51"/>
      <c r="B1449" s="113"/>
      <c r="C1449" s="114"/>
      <c r="D1449" s="114"/>
      <c r="E1449" s="114"/>
      <c r="F1449" s="114"/>
      <c r="G1449" s="114"/>
      <c r="H1449" s="114"/>
      <c r="I1449" s="114"/>
      <c r="J1449" s="114"/>
      <c r="K1449" s="114"/>
      <c r="L1449" s="114"/>
      <c r="M1449" s="114"/>
      <c r="N1449" s="114"/>
      <c r="O1449" s="114"/>
      <c r="P1449" s="114"/>
      <c r="Q1449" s="114"/>
      <c r="R1449" s="114"/>
      <c r="S1449" s="114"/>
      <c r="T1449" s="114"/>
      <c r="U1449" s="114"/>
      <c r="V1449" s="114"/>
      <c r="W1449" s="114"/>
      <c r="X1449" s="114"/>
      <c r="Y1449" s="114"/>
      <c r="Z1449" s="114"/>
      <c r="AA1449" s="114"/>
      <c r="AB1449" s="114"/>
      <c r="AC1449" s="114"/>
      <c r="AD1449" s="114"/>
      <c r="AE1449" s="114"/>
      <c r="AF1449" s="114"/>
      <c r="AG1449" s="114"/>
      <c r="AH1449" s="114"/>
      <c r="AI1449" s="114"/>
      <c r="AJ1449" s="114"/>
      <c r="AK1449" s="114"/>
      <c r="AL1449" s="114"/>
      <c r="AM1449" s="114"/>
      <c r="AN1449" s="114"/>
      <c r="AO1449" s="114"/>
      <c r="AP1449" s="114"/>
      <c r="AQ1449" s="114"/>
      <c r="AR1449" s="114"/>
      <c r="AS1449" s="114"/>
      <c r="AT1449" s="114"/>
      <c r="AU1449" s="114"/>
      <c r="AV1449" s="114"/>
      <c r="AW1449" s="114"/>
      <c r="AX1449" s="115"/>
    </row>
    <row r="1450" spans="1:113" ht="12" customHeight="1">
      <c r="A1450" s="51"/>
      <c r="B1450" s="113"/>
      <c r="C1450" s="114"/>
      <c r="D1450" s="114"/>
      <c r="E1450" s="114"/>
      <c r="F1450" s="114"/>
      <c r="G1450" s="114"/>
      <c r="H1450" s="114"/>
      <c r="I1450" s="114"/>
      <c r="J1450" s="114"/>
      <c r="K1450" s="114"/>
      <c r="L1450" s="114"/>
      <c r="M1450" s="114"/>
      <c r="N1450" s="114"/>
      <c r="O1450" s="114"/>
      <c r="P1450" s="114"/>
      <c r="Q1450" s="114"/>
      <c r="R1450" s="114"/>
      <c r="S1450" s="114"/>
      <c r="T1450" s="114"/>
      <c r="U1450" s="114"/>
      <c r="V1450" s="114"/>
      <c r="W1450" s="114"/>
      <c r="X1450" s="114"/>
      <c r="Y1450" s="114"/>
      <c r="Z1450" s="114"/>
      <c r="AA1450" s="114"/>
      <c r="AB1450" s="114"/>
      <c r="AC1450" s="114"/>
      <c r="AD1450" s="114"/>
      <c r="AE1450" s="114"/>
      <c r="AF1450" s="114"/>
      <c r="AG1450" s="114"/>
      <c r="AH1450" s="114"/>
      <c r="AI1450" s="114"/>
      <c r="AJ1450" s="114"/>
      <c r="AK1450" s="114"/>
      <c r="AL1450" s="114"/>
      <c r="AM1450" s="114"/>
      <c r="AN1450" s="114"/>
      <c r="AO1450" s="114"/>
      <c r="AP1450" s="114"/>
      <c r="AQ1450" s="114"/>
      <c r="AR1450" s="114"/>
      <c r="AS1450" s="114"/>
      <c r="AT1450" s="114"/>
      <c r="AU1450" s="114"/>
      <c r="AV1450" s="114"/>
      <c r="AW1450" s="114"/>
      <c r="AX1450" s="115"/>
    </row>
    <row r="1451" spans="1:113" ht="12" customHeight="1">
      <c r="A1451" s="51"/>
      <c r="B1451" s="113"/>
      <c r="C1451" s="114"/>
      <c r="D1451" s="114"/>
      <c r="E1451" s="114"/>
      <c r="F1451" s="114"/>
      <c r="G1451" s="114"/>
      <c r="H1451" s="114"/>
      <c r="I1451" s="114"/>
      <c r="J1451" s="114"/>
      <c r="K1451" s="114"/>
      <c r="L1451" s="114"/>
      <c r="M1451" s="114"/>
      <c r="N1451" s="114"/>
      <c r="O1451" s="114"/>
      <c r="P1451" s="114"/>
      <c r="Q1451" s="114"/>
      <c r="R1451" s="114"/>
      <c r="S1451" s="114"/>
      <c r="T1451" s="114"/>
      <c r="U1451" s="114"/>
      <c r="V1451" s="114"/>
      <c r="W1451" s="114"/>
      <c r="X1451" s="114"/>
      <c r="Y1451" s="114"/>
      <c r="Z1451" s="114"/>
      <c r="AA1451" s="114"/>
      <c r="AB1451" s="114"/>
      <c r="AC1451" s="114"/>
      <c r="AD1451" s="114"/>
      <c r="AE1451" s="114"/>
      <c r="AF1451" s="114"/>
      <c r="AG1451" s="114"/>
      <c r="AH1451" s="114"/>
      <c r="AI1451" s="114"/>
      <c r="AJ1451" s="114"/>
      <c r="AK1451" s="114"/>
      <c r="AL1451" s="114"/>
      <c r="AM1451" s="114"/>
      <c r="AN1451" s="114"/>
      <c r="AO1451" s="114"/>
      <c r="AP1451" s="114"/>
      <c r="AQ1451" s="114"/>
      <c r="AR1451" s="114"/>
      <c r="AS1451" s="114"/>
      <c r="AT1451" s="114"/>
      <c r="AU1451" s="114"/>
      <c r="AV1451" s="114"/>
      <c r="AW1451" s="114"/>
      <c r="AX1451" s="115"/>
      <c r="BC1451" s="59"/>
    </row>
    <row r="1452" spans="1:113" ht="12" customHeight="1">
      <c r="A1452" s="51"/>
      <c r="B1452" s="113"/>
      <c r="C1452" s="114"/>
      <c r="D1452" s="114"/>
      <c r="E1452" s="114"/>
      <c r="F1452" s="114"/>
      <c r="G1452" s="114"/>
      <c r="H1452" s="114"/>
      <c r="I1452" s="114"/>
      <c r="J1452" s="114"/>
      <c r="K1452" s="114"/>
      <c r="L1452" s="114"/>
      <c r="M1452" s="114"/>
      <c r="N1452" s="114"/>
      <c r="O1452" s="114"/>
      <c r="P1452" s="114"/>
      <c r="Q1452" s="114"/>
      <c r="R1452" s="114"/>
      <c r="S1452" s="114"/>
      <c r="T1452" s="114"/>
      <c r="U1452" s="114"/>
      <c r="V1452" s="114"/>
      <c r="W1452" s="114"/>
      <c r="X1452" s="114"/>
      <c r="Y1452" s="114"/>
      <c r="Z1452" s="114"/>
      <c r="AA1452" s="114"/>
      <c r="AB1452" s="114"/>
      <c r="AC1452" s="114"/>
      <c r="AD1452" s="114"/>
      <c r="AE1452" s="114"/>
      <c r="AF1452" s="114"/>
      <c r="AG1452" s="114"/>
      <c r="AH1452" s="114"/>
      <c r="AI1452" s="114"/>
      <c r="AJ1452" s="114"/>
      <c r="AK1452" s="114"/>
      <c r="AL1452" s="114"/>
      <c r="AM1452" s="114"/>
      <c r="AN1452" s="114"/>
      <c r="AO1452" s="114"/>
      <c r="AP1452" s="114"/>
      <c r="AQ1452" s="114"/>
      <c r="AR1452" s="114"/>
      <c r="AS1452" s="114"/>
      <c r="AT1452" s="114"/>
      <c r="AU1452" s="114"/>
      <c r="AV1452" s="114"/>
      <c r="AW1452" s="114"/>
      <c r="AX1452" s="115"/>
    </row>
    <row r="1453" spans="1:113" ht="12" customHeight="1">
      <c r="A1453" s="51"/>
      <c r="B1453" s="113"/>
      <c r="C1453" s="114"/>
      <c r="D1453" s="114"/>
      <c r="E1453" s="114"/>
      <c r="F1453" s="114"/>
      <c r="G1453" s="114"/>
      <c r="H1453" s="114"/>
      <c r="I1453" s="114"/>
      <c r="J1453" s="114"/>
      <c r="K1453" s="114"/>
      <c r="L1453" s="114"/>
      <c r="M1453" s="114"/>
      <c r="N1453" s="114"/>
      <c r="O1453" s="114"/>
      <c r="P1453" s="114"/>
      <c r="Q1453" s="114"/>
      <c r="R1453" s="114"/>
      <c r="S1453" s="114"/>
      <c r="T1453" s="114"/>
      <c r="U1453" s="114"/>
      <c r="V1453" s="114"/>
      <c r="W1453" s="114"/>
      <c r="X1453" s="114"/>
      <c r="Y1453" s="114"/>
      <c r="Z1453" s="114"/>
      <c r="AA1453" s="114"/>
      <c r="AB1453" s="114"/>
      <c r="AC1453" s="114"/>
      <c r="AD1453" s="114"/>
      <c r="AE1453" s="114"/>
      <c r="AF1453" s="114"/>
      <c r="AG1453" s="114"/>
      <c r="AH1453" s="114"/>
      <c r="AI1453" s="114"/>
      <c r="AJ1453" s="114"/>
      <c r="AK1453" s="114"/>
      <c r="AL1453" s="114"/>
      <c r="AM1453" s="114"/>
      <c r="AN1453" s="114"/>
      <c r="AO1453" s="114"/>
      <c r="AP1453" s="114"/>
      <c r="AQ1453" s="114"/>
      <c r="AR1453" s="114"/>
      <c r="AS1453" s="114"/>
      <c r="AT1453" s="114"/>
      <c r="AU1453" s="114"/>
      <c r="AV1453" s="114"/>
      <c r="AW1453" s="114"/>
      <c r="AX1453" s="115"/>
    </row>
    <row r="1454" spans="1:113" ht="12" customHeight="1">
      <c r="A1454" s="51"/>
      <c r="B1454" s="113"/>
      <c r="C1454" s="114"/>
      <c r="D1454" s="114"/>
      <c r="E1454" s="114"/>
      <c r="F1454" s="114"/>
      <c r="G1454" s="114"/>
      <c r="H1454" s="114"/>
      <c r="I1454" s="114"/>
      <c r="J1454" s="114"/>
      <c r="K1454" s="114"/>
      <c r="L1454" s="114"/>
      <c r="M1454" s="114"/>
      <c r="N1454" s="114"/>
      <c r="O1454" s="114"/>
      <c r="P1454" s="114"/>
      <c r="Q1454" s="114"/>
      <c r="R1454" s="114"/>
      <c r="S1454" s="114"/>
      <c r="T1454" s="114"/>
      <c r="U1454" s="114"/>
      <c r="V1454" s="114"/>
      <c r="W1454" s="114"/>
      <c r="X1454" s="114"/>
      <c r="Y1454" s="114"/>
      <c r="Z1454" s="114"/>
      <c r="AA1454" s="114"/>
      <c r="AB1454" s="114"/>
      <c r="AC1454" s="114"/>
      <c r="AD1454" s="114"/>
      <c r="AE1454" s="114"/>
      <c r="AF1454" s="114"/>
      <c r="AG1454" s="114"/>
      <c r="AH1454" s="114"/>
      <c r="AI1454" s="114"/>
      <c r="AJ1454" s="114"/>
      <c r="AK1454" s="114"/>
      <c r="AL1454" s="114"/>
      <c r="AM1454" s="114"/>
      <c r="AN1454" s="114"/>
      <c r="AO1454" s="114"/>
      <c r="AP1454" s="114"/>
      <c r="AQ1454" s="114"/>
      <c r="AR1454" s="114"/>
      <c r="AS1454" s="114"/>
      <c r="AT1454" s="114"/>
      <c r="AU1454" s="114"/>
      <c r="AV1454" s="114"/>
      <c r="AW1454" s="114"/>
      <c r="AX1454" s="115"/>
    </row>
    <row r="1455" spans="1:113" ht="15" thickBot="1">
      <c r="A1455" s="60"/>
      <c r="B1455" s="61"/>
      <c r="C1455" s="62"/>
      <c r="D1455" s="62"/>
      <c r="E1455" s="62"/>
      <c r="F1455" s="62"/>
      <c r="G1455" s="62"/>
      <c r="H1455" s="62"/>
      <c r="I1455" s="62"/>
      <c r="J1455" s="62"/>
      <c r="K1455" s="62"/>
      <c r="L1455" s="62"/>
      <c r="M1455" s="62"/>
      <c r="N1455" s="62"/>
      <c r="O1455" s="62"/>
      <c r="P1455" s="62"/>
      <c r="Q1455" s="62"/>
      <c r="R1455" s="62"/>
      <c r="S1455" s="62"/>
      <c r="T1455" s="62"/>
      <c r="U1455" s="62"/>
      <c r="V1455" s="62"/>
      <c r="W1455" s="62"/>
      <c r="X1455" s="62"/>
      <c r="Y1455" s="62"/>
      <c r="Z1455" s="62"/>
      <c r="AA1455" s="62"/>
      <c r="AB1455" s="62"/>
      <c r="AC1455" s="62"/>
      <c r="AD1455" s="62"/>
      <c r="AE1455" s="62"/>
      <c r="AF1455" s="62"/>
      <c r="AG1455" s="62"/>
      <c r="AH1455" s="62"/>
      <c r="AI1455" s="62"/>
      <c r="AJ1455" s="62"/>
      <c r="AK1455" s="62"/>
      <c r="AL1455" s="62"/>
      <c r="AM1455" s="62"/>
      <c r="AN1455" s="62"/>
      <c r="AO1455" s="62"/>
      <c r="AP1455" s="62"/>
      <c r="AQ1455" s="62"/>
      <c r="AR1455" s="62"/>
      <c r="AS1455" s="62"/>
      <c r="AT1455" s="62"/>
      <c r="AU1455" s="62"/>
      <c r="AV1455" s="62"/>
      <c r="AW1455" s="62"/>
      <c r="AX1455" s="63"/>
    </row>
    <row r="1456" spans="1:113">
      <c r="B1456" s="64"/>
    </row>
    <row r="1457" spans="1:251" ht="14.4">
      <c r="B1457" s="53" t="s">
        <v>110</v>
      </c>
      <c r="C1457" s="51"/>
      <c r="D1457" s="51"/>
      <c r="E1457" s="51"/>
      <c r="F1457" s="51"/>
      <c r="G1457" s="51"/>
      <c r="H1457" s="51"/>
      <c r="I1457" s="51"/>
      <c r="J1457" s="51"/>
      <c r="K1457" s="51"/>
      <c r="L1457" s="52"/>
      <c r="M1457" s="52"/>
      <c r="N1457" s="52"/>
      <c r="O1457" s="52"/>
      <c r="P1457" s="51"/>
      <c r="Q1457" s="51"/>
      <c r="R1457" s="51"/>
      <c r="S1457" s="51"/>
      <c r="T1457" s="51"/>
      <c r="U1457" s="51"/>
      <c r="V1457" s="53"/>
      <c r="W1457" s="53"/>
      <c r="X1457" s="53"/>
      <c r="Y1457" s="53"/>
      <c r="Z1457" s="53"/>
      <c r="AA1457" s="53"/>
      <c r="AB1457" s="53"/>
      <c r="AC1457" s="53"/>
      <c r="AD1457" s="53"/>
      <c r="AE1457" s="53"/>
      <c r="AF1457" s="53"/>
      <c r="AG1457" s="53"/>
      <c r="AH1457" s="53"/>
      <c r="AI1457" s="53"/>
      <c r="AJ1457" s="53"/>
      <c r="AK1457" s="53"/>
      <c r="AL1457" s="53"/>
      <c r="AM1457" s="53"/>
      <c r="AN1457" s="53"/>
      <c r="AO1457" s="53"/>
      <c r="AP1457" s="53"/>
      <c r="AQ1457" s="53"/>
      <c r="AR1457" s="53"/>
      <c r="AS1457" s="53"/>
      <c r="AT1457" s="53"/>
      <c r="AU1457" s="53"/>
      <c r="AV1457" s="53"/>
      <c r="AW1457" s="53"/>
      <c r="AX1457" s="53"/>
    </row>
    <row r="1458" spans="1:251" ht="15" thickBot="1">
      <c r="B1458" s="51"/>
      <c r="C1458" s="51"/>
      <c r="D1458" s="51"/>
      <c r="E1458" s="51"/>
      <c r="F1458" s="51"/>
      <c r="G1458" s="51"/>
      <c r="H1458" s="51"/>
      <c r="I1458" s="51"/>
      <c r="J1458" s="51"/>
      <c r="K1458" s="51"/>
      <c r="L1458" s="52"/>
      <c r="M1458" s="52"/>
      <c r="N1458" s="52"/>
      <c r="O1458" s="52"/>
      <c r="P1458" s="51"/>
      <c r="Q1458" s="51"/>
      <c r="R1458" s="51"/>
      <c r="S1458" s="51"/>
      <c r="T1458" s="51"/>
      <c r="U1458" s="51"/>
      <c r="V1458" s="53"/>
      <c r="W1458" s="53"/>
      <c r="X1458" s="53"/>
      <c r="Y1458" s="53"/>
      <c r="Z1458" s="53"/>
      <c r="AA1458" s="53"/>
      <c r="AB1458" s="53"/>
      <c r="AC1458" s="53"/>
      <c r="AD1458" s="53"/>
      <c r="AE1458" s="53"/>
      <c r="AF1458" s="53"/>
      <c r="AG1458" s="53"/>
      <c r="AH1458" s="53"/>
      <c r="AI1458" s="53"/>
      <c r="AJ1458" s="53"/>
      <c r="AK1458" s="53"/>
      <c r="AL1458" s="53"/>
      <c r="AM1458" s="53"/>
      <c r="AN1458" s="53"/>
      <c r="AO1458" s="53"/>
      <c r="AP1458" s="53"/>
      <c r="AQ1458" s="53"/>
      <c r="AR1458" s="53"/>
      <c r="AS1458" s="53"/>
      <c r="AT1458" s="53"/>
      <c r="AU1458" s="53"/>
      <c r="AV1458" s="53"/>
      <c r="AW1458" s="53"/>
      <c r="AX1458" s="65" t="s">
        <v>111</v>
      </c>
    </row>
    <row r="1459" spans="1:251" s="59" customFormat="1" ht="13.5" customHeight="1">
      <c r="A1459" s="51"/>
      <c r="B1459" s="116" t="s">
        <v>112</v>
      </c>
      <c r="C1459" s="117"/>
      <c r="D1459" s="117"/>
      <c r="E1459" s="117"/>
      <c r="F1459" s="117"/>
      <c r="G1459" s="117"/>
      <c r="H1459" s="117"/>
      <c r="I1459" s="117"/>
      <c r="J1459" s="117"/>
      <c r="K1459" s="117"/>
      <c r="L1459" s="117"/>
      <c r="M1459" s="117"/>
      <c r="N1459" s="117"/>
      <c r="O1459" s="117"/>
      <c r="P1459" s="117"/>
      <c r="Q1459" s="117"/>
      <c r="R1459" s="117"/>
      <c r="S1459" s="117"/>
      <c r="T1459" s="117"/>
      <c r="U1459" s="117"/>
      <c r="V1459" s="117"/>
      <c r="W1459" s="117"/>
      <c r="X1459" s="117"/>
      <c r="Y1459" s="117"/>
      <c r="Z1459" s="118"/>
      <c r="AA1459" s="122" t="s">
        <v>113</v>
      </c>
      <c r="AB1459" s="117"/>
      <c r="AC1459" s="117"/>
      <c r="AD1459" s="117"/>
      <c r="AE1459" s="117"/>
      <c r="AF1459" s="117"/>
      <c r="AG1459" s="117"/>
      <c r="AH1459" s="117"/>
      <c r="AI1459" s="118"/>
      <c r="AJ1459" s="122" t="s">
        <v>114</v>
      </c>
      <c r="AK1459" s="117"/>
      <c r="AL1459" s="117"/>
      <c r="AM1459" s="117"/>
      <c r="AN1459" s="117"/>
      <c r="AO1459" s="117"/>
      <c r="AP1459" s="117"/>
      <c r="AQ1459" s="117"/>
      <c r="AR1459" s="118"/>
      <c r="AS1459" s="122" t="s">
        <v>115</v>
      </c>
      <c r="AT1459" s="117"/>
      <c r="AU1459" s="117"/>
      <c r="AV1459" s="117"/>
      <c r="AW1459" s="117"/>
      <c r="AX1459" s="124"/>
      <c r="AY1459" s="45"/>
      <c r="AZ1459" s="45"/>
      <c r="BA1459" s="45"/>
      <c r="BB1459" s="45"/>
      <c r="BC1459" s="45"/>
      <c r="BD1459" s="45"/>
      <c r="BE1459" s="45"/>
      <c r="BF1459" s="45"/>
      <c r="BG1459" s="45"/>
      <c r="BH1459" s="45"/>
      <c r="BI1459" s="45"/>
      <c r="BJ1459" s="45"/>
      <c r="BK1459" s="45"/>
      <c r="BL1459" s="45"/>
      <c r="BM1459" s="45"/>
      <c r="BN1459" s="45"/>
      <c r="BO1459" s="45"/>
      <c r="BP1459" s="45"/>
      <c r="BQ1459" s="45"/>
      <c r="BR1459" s="45"/>
      <c r="BS1459" s="45"/>
      <c r="BT1459" s="45"/>
      <c r="BU1459" s="45"/>
      <c r="BV1459" s="45"/>
      <c r="BW1459" s="45"/>
      <c r="BX1459" s="45"/>
      <c r="BY1459" s="45"/>
      <c r="BZ1459" s="45"/>
      <c r="CA1459" s="45"/>
      <c r="CB1459" s="45"/>
      <c r="CC1459" s="45"/>
      <c r="CD1459" s="45"/>
      <c r="CE1459" s="45"/>
      <c r="CF1459" s="45"/>
      <c r="CG1459" s="45"/>
      <c r="CH1459" s="45"/>
      <c r="CI1459" s="45"/>
      <c r="CJ1459" s="45"/>
      <c r="CK1459" s="45"/>
      <c r="CL1459" s="45"/>
      <c r="CM1459" s="45"/>
      <c r="CN1459" s="45"/>
      <c r="CO1459" s="45"/>
      <c r="CP1459" s="45"/>
      <c r="CQ1459" s="45"/>
      <c r="CR1459" s="45"/>
      <c r="CS1459" s="45"/>
      <c r="CT1459" s="45"/>
      <c r="CU1459" s="45"/>
      <c r="CV1459" s="45"/>
      <c r="CW1459" s="45"/>
      <c r="CX1459" s="45"/>
      <c r="CY1459" s="45"/>
      <c r="CZ1459" s="45"/>
      <c r="DA1459" s="45"/>
      <c r="DB1459" s="45"/>
      <c r="DC1459" s="45"/>
      <c r="DD1459" s="45"/>
      <c r="DE1459" s="45"/>
      <c r="DF1459" s="45"/>
      <c r="DG1459" s="45"/>
      <c r="DH1459" s="45"/>
      <c r="DI1459" s="45"/>
      <c r="DJ1459" s="45"/>
      <c r="DK1459" s="45"/>
      <c r="DL1459" s="45"/>
      <c r="DM1459" s="45"/>
      <c r="DN1459" s="45"/>
      <c r="DO1459" s="45"/>
      <c r="DP1459" s="45"/>
      <c r="DQ1459" s="45"/>
      <c r="DR1459" s="45"/>
      <c r="DS1459" s="45"/>
      <c r="DT1459" s="45"/>
      <c r="DU1459" s="45"/>
      <c r="DV1459" s="45"/>
      <c r="DW1459" s="45"/>
      <c r="DX1459" s="45"/>
      <c r="DY1459" s="45"/>
      <c r="DZ1459" s="45"/>
      <c r="EA1459" s="45"/>
      <c r="EB1459" s="45"/>
      <c r="EC1459" s="45"/>
      <c r="ED1459" s="45"/>
      <c r="EE1459" s="45"/>
      <c r="EF1459" s="45"/>
      <c r="EG1459" s="45"/>
      <c r="EH1459" s="45"/>
      <c r="EI1459" s="45"/>
      <c r="EJ1459" s="45"/>
      <c r="EK1459" s="45"/>
      <c r="EL1459" s="45"/>
      <c r="EM1459" s="45"/>
      <c r="EN1459" s="45"/>
      <c r="EO1459" s="45"/>
      <c r="EP1459" s="45"/>
      <c r="EQ1459" s="45"/>
      <c r="ER1459" s="45"/>
      <c r="ES1459" s="45"/>
      <c r="ET1459" s="45"/>
      <c r="EU1459" s="45"/>
      <c r="EV1459" s="45"/>
      <c r="EW1459" s="45"/>
      <c r="EX1459" s="45"/>
      <c r="EY1459" s="45"/>
      <c r="EZ1459" s="45"/>
      <c r="FA1459" s="45"/>
      <c r="FB1459" s="45"/>
      <c r="FC1459" s="45"/>
      <c r="FD1459" s="45"/>
      <c r="FE1459" s="45"/>
      <c r="FF1459" s="45"/>
      <c r="FG1459" s="45"/>
      <c r="FH1459" s="45"/>
      <c r="FI1459" s="45"/>
      <c r="FJ1459" s="45"/>
      <c r="FK1459" s="45"/>
      <c r="FL1459" s="45"/>
      <c r="FM1459" s="45"/>
      <c r="FN1459" s="45"/>
      <c r="FO1459" s="45"/>
      <c r="FP1459" s="45"/>
      <c r="FQ1459" s="45"/>
      <c r="FR1459" s="45"/>
      <c r="FS1459" s="45"/>
      <c r="FT1459" s="45"/>
      <c r="FU1459" s="45"/>
      <c r="FV1459" s="45"/>
      <c r="FW1459" s="45"/>
      <c r="FX1459" s="45"/>
      <c r="FY1459" s="45"/>
      <c r="FZ1459" s="45"/>
      <c r="GA1459" s="45"/>
      <c r="GB1459" s="45"/>
      <c r="GC1459" s="45"/>
      <c r="GD1459" s="45"/>
      <c r="GE1459" s="45"/>
      <c r="GF1459" s="45"/>
      <c r="GG1459" s="45"/>
      <c r="GH1459" s="45"/>
      <c r="GI1459" s="45"/>
      <c r="GJ1459" s="45"/>
      <c r="GK1459" s="45"/>
      <c r="GL1459" s="45"/>
      <c r="GM1459" s="45"/>
      <c r="GN1459" s="45"/>
      <c r="GO1459" s="45"/>
      <c r="GP1459" s="45"/>
      <c r="GQ1459" s="45"/>
      <c r="GR1459" s="45"/>
      <c r="GS1459" s="45"/>
      <c r="GT1459" s="45"/>
      <c r="GU1459" s="45"/>
      <c r="GV1459" s="45"/>
      <c r="GW1459" s="45"/>
      <c r="GX1459" s="45"/>
      <c r="GY1459" s="45"/>
      <c r="GZ1459" s="45"/>
      <c r="HA1459" s="45"/>
      <c r="HB1459" s="45"/>
      <c r="HC1459" s="45"/>
      <c r="HD1459" s="45"/>
      <c r="HE1459" s="45"/>
      <c r="HF1459" s="45"/>
      <c r="HG1459" s="45"/>
      <c r="HH1459" s="45"/>
      <c r="HI1459" s="45"/>
      <c r="HJ1459" s="45"/>
      <c r="HK1459" s="45"/>
      <c r="HL1459" s="45"/>
      <c r="HM1459" s="45"/>
      <c r="HN1459" s="45"/>
      <c r="HO1459" s="45"/>
      <c r="HP1459" s="45"/>
      <c r="HQ1459" s="45"/>
      <c r="HR1459" s="45"/>
      <c r="HS1459" s="45"/>
      <c r="HT1459" s="45"/>
      <c r="HU1459" s="45"/>
      <c r="HV1459" s="45"/>
      <c r="HW1459" s="45"/>
      <c r="HX1459" s="45"/>
      <c r="HY1459" s="45"/>
      <c r="HZ1459" s="45"/>
      <c r="IA1459" s="45"/>
      <c r="IB1459" s="45"/>
      <c r="IC1459" s="45"/>
      <c r="ID1459" s="45"/>
      <c r="IE1459" s="45"/>
      <c r="IF1459" s="45"/>
      <c r="IG1459" s="45"/>
      <c r="IH1459" s="45"/>
      <c r="II1459" s="45"/>
      <c r="IJ1459" s="45"/>
      <c r="IK1459" s="45"/>
      <c r="IL1459" s="45"/>
      <c r="IM1459" s="45"/>
      <c r="IN1459" s="45"/>
      <c r="IO1459" s="45"/>
      <c r="IP1459" s="45"/>
      <c r="IQ1459" s="45"/>
    </row>
    <row r="1460" spans="1:251" s="59" customFormat="1">
      <c r="A1460" s="51"/>
      <c r="B1460" s="119"/>
      <c r="C1460" s="120"/>
      <c r="D1460" s="120"/>
      <c r="E1460" s="120"/>
      <c r="F1460" s="120"/>
      <c r="G1460" s="120"/>
      <c r="H1460" s="120"/>
      <c r="I1460" s="120"/>
      <c r="J1460" s="120"/>
      <c r="K1460" s="120"/>
      <c r="L1460" s="120"/>
      <c r="M1460" s="120"/>
      <c r="N1460" s="120"/>
      <c r="O1460" s="120"/>
      <c r="P1460" s="120"/>
      <c r="Q1460" s="120"/>
      <c r="R1460" s="120"/>
      <c r="S1460" s="120"/>
      <c r="T1460" s="120"/>
      <c r="U1460" s="120"/>
      <c r="V1460" s="120"/>
      <c r="W1460" s="120"/>
      <c r="X1460" s="120"/>
      <c r="Y1460" s="120"/>
      <c r="Z1460" s="121"/>
      <c r="AA1460" s="123"/>
      <c r="AB1460" s="120"/>
      <c r="AC1460" s="120"/>
      <c r="AD1460" s="120"/>
      <c r="AE1460" s="120"/>
      <c r="AF1460" s="120"/>
      <c r="AG1460" s="120"/>
      <c r="AH1460" s="120"/>
      <c r="AI1460" s="121"/>
      <c r="AJ1460" s="123"/>
      <c r="AK1460" s="120"/>
      <c r="AL1460" s="120"/>
      <c r="AM1460" s="120"/>
      <c r="AN1460" s="120"/>
      <c r="AO1460" s="120"/>
      <c r="AP1460" s="120"/>
      <c r="AQ1460" s="120"/>
      <c r="AR1460" s="121"/>
      <c r="AS1460" s="123"/>
      <c r="AT1460" s="120"/>
      <c r="AU1460" s="120"/>
      <c r="AV1460" s="120"/>
      <c r="AW1460" s="120"/>
      <c r="AX1460" s="125"/>
      <c r="AY1460" s="45"/>
      <c r="AZ1460" s="45"/>
      <c r="BA1460" s="45"/>
      <c r="BB1460" s="66"/>
      <c r="BC1460" s="67"/>
      <c r="BE1460" s="45"/>
      <c r="BF1460" s="45"/>
      <c r="BG1460" s="45"/>
      <c r="BH1460" s="45"/>
      <c r="BI1460" s="45"/>
      <c r="BJ1460" s="45"/>
      <c r="BK1460" s="45"/>
      <c r="BL1460" s="45"/>
      <c r="BM1460" s="45"/>
      <c r="BN1460" s="45"/>
      <c r="BO1460" s="45"/>
      <c r="BP1460" s="45"/>
      <c r="BQ1460" s="45"/>
      <c r="BR1460" s="45"/>
      <c r="BS1460" s="45"/>
      <c r="BT1460" s="45"/>
      <c r="BU1460" s="45"/>
      <c r="BV1460" s="45"/>
      <c r="BW1460" s="45"/>
      <c r="BX1460" s="45"/>
      <c r="BY1460" s="45"/>
      <c r="BZ1460" s="45"/>
      <c r="CA1460" s="45"/>
      <c r="CB1460" s="45"/>
      <c r="CC1460" s="45"/>
      <c r="CD1460" s="45"/>
      <c r="CE1460" s="45"/>
      <c r="CF1460" s="45"/>
      <c r="CG1460" s="45"/>
      <c r="CH1460" s="45"/>
      <c r="CI1460" s="45"/>
      <c r="CJ1460" s="45"/>
      <c r="CK1460" s="45"/>
      <c r="CL1460" s="45"/>
      <c r="CM1460" s="45"/>
      <c r="CN1460" s="45"/>
      <c r="CO1460" s="45"/>
      <c r="CP1460" s="45"/>
      <c r="CQ1460" s="45"/>
      <c r="CR1460" s="45"/>
      <c r="CS1460" s="45"/>
      <c r="CT1460" s="45"/>
      <c r="CU1460" s="45"/>
      <c r="CV1460" s="45"/>
      <c r="CW1460" s="45"/>
      <c r="CX1460" s="45"/>
      <c r="CY1460" s="45"/>
      <c r="CZ1460" s="45"/>
      <c r="DA1460" s="45"/>
      <c r="DB1460" s="45"/>
      <c r="DC1460" s="45"/>
      <c r="DD1460" s="45"/>
      <c r="DE1460" s="45"/>
      <c r="DF1460" s="45"/>
      <c r="DG1460" s="45"/>
      <c r="DH1460" s="45"/>
      <c r="DI1460" s="45"/>
      <c r="DJ1460" s="45"/>
      <c r="DK1460" s="45"/>
      <c r="DL1460" s="45"/>
      <c r="DM1460" s="45"/>
      <c r="DN1460" s="45"/>
      <c r="DO1460" s="45"/>
      <c r="DP1460" s="45"/>
      <c r="DQ1460" s="45"/>
      <c r="DR1460" s="45"/>
      <c r="DS1460" s="45"/>
      <c r="DT1460" s="45"/>
      <c r="DU1460" s="45"/>
      <c r="DV1460" s="45"/>
      <c r="DW1460" s="45"/>
      <c r="DX1460" s="45"/>
      <c r="DY1460" s="45"/>
      <c r="DZ1460" s="45"/>
      <c r="EA1460" s="45"/>
      <c r="EB1460" s="45"/>
      <c r="EC1460" s="45"/>
      <c r="ED1460" s="45"/>
      <c r="EE1460" s="45"/>
      <c r="EF1460" s="45"/>
      <c r="EG1460" s="45"/>
      <c r="EH1460" s="45"/>
      <c r="EI1460" s="45"/>
      <c r="EJ1460" s="45"/>
      <c r="EK1460" s="45"/>
      <c r="EL1460" s="45"/>
      <c r="EM1460" s="45"/>
      <c r="EN1460" s="45"/>
      <c r="EO1460" s="45"/>
      <c r="EP1460" s="45"/>
      <c r="EQ1460" s="45"/>
      <c r="ER1460" s="45"/>
      <c r="ES1460" s="45"/>
      <c r="ET1460" s="45"/>
      <c r="EU1460" s="45"/>
      <c r="EV1460" s="45"/>
      <c r="EW1460" s="45"/>
      <c r="EX1460" s="45"/>
      <c r="EY1460" s="45"/>
      <c r="EZ1460" s="45"/>
      <c r="FA1460" s="45"/>
      <c r="FB1460" s="45"/>
      <c r="FC1460" s="45"/>
      <c r="FD1460" s="45"/>
      <c r="FE1460" s="45"/>
      <c r="FF1460" s="45"/>
      <c r="FG1460" s="45"/>
      <c r="FH1460" s="45"/>
      <c r="FI1460" s="45"/>
      <c r="FJ1460" s="45"/>
      <c r="FK1460" s="45"/>
      <c r="FL1460" s="45"/>
      <c r="FM1460" s="45"/>
      <c r="FN1460" s="45"/>
      <c r="FO1460" s="45"/>
      <c r="FP1460" s="45"/>
      <c r="FQ1460" s="45"/>
      <c r="FR1460" s="45"/>
      <c r="FS1460" s="45"/>
      <c r="FT1460" s="45"/>
      <c r="FU1460" s="45"/>
      <c r="FV1460" s="45"/>
      <c r="FW1460" s="45"/>
      <c r="FX1460" s="45"/>
      <c r="FY1460" s="45"/>
      <c r="FZ1460" s="45"/>
      <c r="GA1460" s="45"/>
      <c r="GB1460" s="45"/>
      <c r="GC1460" s="45"/>
      <c r="GD1460" s="45"/>
      <c r="GE1460" s="45"/>
      <c r="GF1460" s="45"/>
      <c r="GG1460" s="45"/>
      <c r="GH1460" s="45"/>
      <c r="GI1460" s="45"/>
      <c r="GJ1460" s="45"/>
      <c r="GK1460" s="45"/>
      <c r="GL1460" s="45"/>
      <c r="GM1460" s="45"/>
      <c r="GN1460" s="45"/>
      <c r="GO1460" s="45"/>
      <c r="GP1460" s="45"/>
      <c r="GQ1460" s="45"/>
      <c r="GR1460" s="45"/>
      <c r="GS1460" s="45"/>
      <c r="GT1460" s="45"/>
      <c r="GU1460" s="45"/>
      <c r="GV1460" s="45"/>
      <c r="GW1460" s="45"/>
      <c r="GX1460" s="45"/>
      <c r="GY1460" s="45"/>
      <c r="GZ1460" s="45"/>
      <c r="HA1460" s="45"/>
      <c r="HB1460" s="45"/>
      <c r="HC1460" s="45"/>
      <c r="HD1460" s="45"/>
      <c r="HE1460" s="45"/>
      <c r="HF1460" s="45"/>
      <c r="HG1460" s="45"/>
      <c r="HH1460" s="45"/>
      <c r="HI1460" s="45"/>
      <c r="HJ1460" s="45"/>
      <c r="HK1460" s="45"/>
      <c r="HL1460" s="45"/>
      <c r="HM1460" s="45"/>
      <c r="HN1460" s="45"/>
      <c r="HO1460" s="45"/>
      <c r="HP1460" s="45"/>
      <c r="HQ1460" s="45"/>
      <c r="HR1460" s="45"/>
      <c r="HS1460" s="45"/>
      <c r="HT1460" s="45"/>
      <c r="HU1460" s="45"/>
      <c r="HV1460" s="45"/>
      <c r="HW1460" s="45"/>
      <c r="HX1460" s="45"/>
      <c r="HY1460" s="45"/>
      <c r="HZ1460" s="45"/>
      <c r="IA1460" s="45"/>
      <c r="IB1460" s="45"/>
      <c r="IC1460" s="45"/>
      <c r="ID1460" s="45"/>
      <c r="IE1460" s="45"/>
      <c r="IF1460" s="45"/>
      <c r="IG1460" s="45"/>
      <c r="IH1460" s="45"/>
      <c r="II1460" s="45"/>
      <c r="IJ1460" s="45"/>
      <c r="IK1460" s="45"/>
      <c r="IL1460" s="45"/>
      <c r="IM1460" s="45"/>
      <c r="IN1460" s="45"/>
      <c r="IO1460" s="45"/>
      <c r="IP1460" s="45"/>
      <c r="IQ1460" s="45"/>
    </row>
    <row r="1461" spans="1:251" s="59" customFormat="1" ht="18.75" customHeight="1">
      <c r="A1461" s="51"/>
      <c r="B1461" s="68"/>
      <c r="C1461" s="126" t="s">
        <v>329</v>
      </c>
      <c r="D1461" s="127"/>
      <c r="E1461" s="127"/>
      <c r="F1461" s="127"/>
      <c r="G1461" s="127"/>
      <c r="H1461" s="127"/>
      <c r="I1461" s="127"/>
      <c r="J1461" s="127"/>
      <c r="K1461" s="127"/>
      <c r="L1461" s="127"/>
      <c r="M1461" s="127"/>
      <c r="N1461" s="127"/>
      <c r="O1461" s="127"/>
      <c r="P1461" s="127"/>
      <c r="Q1461" s="127"/>
      <c r="R1461" s="127"/>
      <c r="S1461" s="127"/>
      <c r="T1461" s="127"/>
      <c r="U1461" s="127"/>
      <c r="V1461" s="127"/>
      <c r="W1461" s="127"/>
      <c r="X1461" s="127"/>
      <c r="Y1461" s="127"/>
      <c r="Z1461" s="128"/>
      <c r="AA1461" s="129">
        <v>42000</v>
      </c>
      <c r="AB1461" s="130"/>
      <c r="AC1461" s="130"/>
      <c r="AD1461" s="130"/>
      <c r="AE1461" s="130"/>
      <c r="AF1461" s="130"/>
      <c r="AG1461" s="130"/>
      <c r="AH1461" s="130"/>
      <c r="AI1461" s="131"/>
      <c r="AJ1461" s="129">
        <v>33600</v>
      </c>
      <c r="AK1461" s="130"/>
      <c r="AL1461" s="130"/>
      <c r="AM1461" s="130"/>
      <c r="AN1461" s="130"/>
      <c r="AO1461" s="130"/>
      <c r="AP1461" s="130"/>
      <c r="AQ1461" s="130"/>
      <c r="AR1461" s="131"/>
      <c r="AS1461" s="132"/>
      <c r="AT1461" s="133"/>
      <c r="AU1461" s="133"/>
      <c r="AV1461" s="133"/>
      <c r="AW1461" s="133"/>
      <c r="AX1461" s="134"/>
      <c r="AY1461" s="45"/>
      <c r="AZ1461" s="45"/>
      <c r="BA1461" s="45"/>
      <c r="BB1461" s="45"/>
      <c r="BC1461" s="45"/>
      <c r="BD1461" s="45"/>
      <c r="BE1461" s="45"/>
      <c r="BF1461" s="45"/>
      <c r="BG1461" s="45"/>
      <c r="BH1461" s="45"/>
      <c r="BI1461" s="45"/>
      <c r="BJ1461" s="45"/>
      <c r="BK1461" s="45"/>
      <c r="BL1461" s="45"/>
      <c r="BM1461" s="45"/>
      <c r="BN1461" s="45"/>
      <c r="BO1461" s="45"/>
      <c r="BP1461" s="45"/>
      <c r="BQ1461" s="45"/>
      <c r="BR1461" s="45"/>
      <c r="BS1461" s="45"/>
      <c r="BT1461" s="45"/>
      <c r="BU1461" s="45"/>
      <c r="BV1461" s="45"/>
      <c r="BW1461" s="45"/>
      <c r="BX1461" s="45"/>
      <c r="BY1461" s="45"/>
      <c r="BZ1461" s="45"/>
      <c r="CA1461" s="45"/>
      <c r="CB1461" s="45"/>
      <c r="CC1461" s="45"/>
      <c r="CD1461" s="45"/>
      <c r="CE1461" s="45"/>
      <c r="CF1461" s="45"/>
      <c r="CG1461" s="45"/>
      <c r="CH1461" s="45"/>
      <c r="CI1461" s="45"/>
      <c r="CJ1461" s="45"/>
      <c r="CK1461" s="45"/>
      <c r="CL1461" s="45"/>
      <c r="CM1461" s="45"/>
      <c r="CN1461" s="45"/>
      <c r="CO1461" s="45"/>
      <c r="CP1461" s="45"/>
      <c r="CQ1461" s="45"/>
      <c r="CR1461" s="45"/>
      <c r="CS1461" s="45"/>
      <c r="CT1461" s="45"/>
      <c r="CU1461" s="45"/>
      <c r="CV1461" s="45"/>
      <c r="CW1461" s="45"/>
      <c r="CX1461" s="45"/>
      <c r="CY1461" s="45"/>
      <c r="CZ1461" s="45"/>
      <c r="DA1461" s="45"/>
      <c r="DB1461" s="45"/>
      <c r="DC1461" s="45"/>
      <c r="DD1461" s="45"/>
      <c r="DE1461" s="45"/>
      <c r="DF1461" s="45"/>
      <c r="DG1461" s="45"/>
      <c r="DH1461" s="45"/>
      <c r="DI1461" s="45"/>
      <c r="DJ1461" s="45"/>
      <c r="DK1461" s="45"/>
      <c r="DL1461" s="45"/>
      <c r="DM1461" s="45"/>
      <c r="DN1461" s="45"/>
      <c r="DO1461" s="45"/>
      <c r="DP1461" s="45"/>
      <c r="DQ1461" s="45"/>
      <c r="DR1461" s="45"/>
      <c r="DS1461" s="45"/>
      <c r="DT1461" s="45"/>
      <c r="DU1461" s="45"/>
      <c r="DV1461" s="45"/>
      <c r="DW1461" s="45"/>
      <c r="DX1461" s="45"/>
      <c r="DY1461" s="45"/>
      <c r="DZ1461" s="45"/>
      <c r="EA1461" s="45"/>
      <c r="EB1461" s="45"/>
      <c r="EC1461" s="45"/>
      <c r="ED1461" s="45"/>
      <c r="EE1461" s="45"/>
      <c r="EF1461" s="45"/>
      <c r="EG1461" s="45"/>
      <c r="EH1461" s="45"/>
      <c r="EI1461" s="45"/>
      <c r="EJ1461" s="45"/>
      <c r="EK1461" s="45"/>
      <c r="EL1461" s="45"/>
      <c r="EM1461" s="45"/>
      <c r="EN1461" s="45"/>
      <c r="EO1461" s="45"/>
      <c r="EP1461" s="45"/>
      <c r="EQ1461" s="45"/>
      <c r="ER1461" s="45"/>
      <c r="ES1461" s="45"/>
      <c r="ET1461" s="45"/>
      <c r="EU1461" s="45"/>
      <c r="EV1461" s="45"/>
      <c r="EW1461" s="45"/>
      <c r="EX1461" s="45"/>
      <c r="EY1461" s="45"/>
      <c r="EZ1461" s="45"/>
      <c r="FA1461" s="45"/>
      <c r="FB1461" s="45"/>
      <c r="FC1461" s="45"/>
      <c r="FD1461" s="45"/>
      <c r="FE1461" s="45"/>
      <c r="FF1461" s="45"/>
      <c r="FG1461" s="45"/>
      <c r="FH1461" s="45"/>
      <c r="FI1461" s="45"/>
      <c r="FJ1461" s="45"/>
      <c r="FK1461" s="45"/>
      <c r="FL1461" s="45"/>
      <c r="FM1461" s="45"/>
      <c r="FN1461" s="45"/>
      <c r="FO1461" s="45"/>
      <c r="FP1461" s="45"/>
      <c r="FQ1461" s="45"/>
      <c r="FR1461" s="45"/>
      <c r="FS1461" s="45"/>
      <c r="FT1461" s="45"/>
      <c r="FU1461" s="45"/>
      <c r="FV1461" s="45"/>
      <c r="FW1461" s="45"/>
      <c r="FX1461" s="45"/>
      <c r="FY1461" s="45"/>
      <c r="FZ1461" s="45"/>
      <c r="GA1461" s="45"/>
      <c r="GB1461" s="45"/>
      <c r="GC1461" s="45"/>
      <c r="GD1461" s="45"/>
      <c r="GE1461" s="45"/>
      <c r="GF1461" s="45"/>
      <c r="GG1461" s="45"/>
      <c r="GH1461" s="45"/>
      <c r="GI1461" s="45"/>
      <c r="GJ1461" s="45"/>
      <c r="GK1461" s="45"/>
      <c r="GL1461" s="45"/>
      <c r="GM1461" s="45"/>
      <c r="GN1461" s="45"/>
      <c r="GO1461" s="45"/>
      <c r="GP1461" s="45"/>
      <c r="GQ1461" s="45"/>
      <c r="GR1461" s="45"/>
      <c r="GS1461" s="45"/>
      <c r="GT1461" s="45"/>
      <c r="GU1461" s="45"/>
      <c r="GV1461" s="45"/>
      <c r="GW1461" s="45"/>
      <c r="GX1461" s="45"/>
      <c r="GY1461" s="45"/>
      <c r="GZ1461" s="45"/>
      <c r="HA1461" s="45"/>
      <c r="HB1461" s="45"/>
      <c r="HC1461" s="45"/>
      <c r="HD1461" s="45"/>
      <c r="HE1461" s="45"/>
      <c r="HF1461" s="45"/>
      <c r="HG1461" s="45"/>
      <c r="HH1461" s="45"/>
      <c r="HI1461" s="45"/>
      <c r="HJ1461" s="45"/>
      <c r="HK1461" s="45"/>
      <c r="HL1461" s="45"/>
      <c r="HM1461" s="45"/>
      <c r="HN1461" s="45"/>
      <c r="HO1461" s="45"/>
      <c r="HP1461" s="45"/>
      <c r="HQ1461" s="45"/>
      <c r="HR1461" s="45"/>
      <c r="HS1461" s="45"/>
      <c r="HT1461" s="45"/>
      <c r="HU1461" s="45"/>
      <c r="HV1461" s="45"/>
      <c r="HW1461" s="45"/>
      <c r="HX1461" s="45"/>
      <c r="HY1461" s="45"/>
      <c r="HZ1461" s="45"/>
      <c r="IA1461" s="45"/>
      <c r="IB1461" s="45"/>
      <c r="IC1461" s="45"/>
      <c r="ID1461" s="45"/>
      <c r="IE1461" s="45"/>
      <c r="IF1461" s="45"/>
      <c r="IG1461" s="45"/>
      <c r="IH1461" s="45"/>
      <c r="II1461" s="45"/>
      <c r="IJ1461" s="45"/>
      <c r="IK1461" s="45"/>
      <c r="IL1461" s="45"/>
      <c r="IM1461" s="45"/>
      <c r="IN1461" s="45"/>
      <c r="IO1461" s="45"/>
      <c r="IP1461" s="45"/>
      <c r="IQ1461" s="45"/>
    </row>
    <row r="1462" spans="1:251" s="59" customFormat="1" ht="18.75" customHeight="1">
      <c r="A1462" s="51"/>
      <c r="B1462" s="68"/>
      <c r="C1462" s="126" t="s">
        <v>330</v>
      </c>
      <c r="D1462" s="127"/>
      <c r="E1462" s="127"/>
      <c r="F1462" s="127"/>
      <c r="G1462" s="127"/>
      <c r="H1462" s="127"/>
      <c r="I1462" s="127"/>
      <c r="J1462" s="127"/>
      <c r="K1462" s="127"/>
      <c r="L1462" s="127"/>
      <c r="M1462" s="127"/>
      <c r="N1462" s="127"/>
      <c r="O1462" s="127"/>
      <c r="P1462" s="127"/>
      <c r="Q1462" s="127"/>
      <c r="R1462" s="127"/>
      <c r="S1462" s="127"/>
      <c r="T1462" s="127"/>
      <c r="U1462" s="127"/>
      <c r="V1462" s="127"/>
      <c r="W1462" s="127"/>
      <c r="X1462" s="127"/>
      <c r="Y1462" s="127"/>
      <c r="Z1462" s="128"/>
      <c r="AA1462" s="129">
        <v>408</v>
      </c>
      <c r="AB1462" s="130"/>
      <c r="AC1462" s="130"/>
      <c r="AD1462" s="130"/>
      <c r="AE1462" s="130"/>
      <c r="AF1462" s="130"/>
      <c r="AG1462" s="130"/>
      <c r="AH1462" s="130"/>
      <c r="AI1462" s="131"/>
      <c r="AJ1462" s="129">
        <v>355</v>
      </c>
      <c r="AK1462" s="130"/>
      <c r="AL1462" s="130"/>
      <c r="AM1462" s="130"/>
      <c r="AN1462" s="130"/>
      <c r="AO1462" s="130"/>
      <c r="AP1462" s="130"/>
      <c r="AQ1462" s="130"/>
      <c r="AR1462" s="131"/>
      <c r="AS1462" s="132"/>
      <c r="AT1462" s="133"/>
      <c r="AU1462" s="133"/>
      <c r="AV1462" s="133"/>
      <c r="AW1462" s="133"/>
      <c r="AX1462" s="134"/>
      <c r="AY1462" s="45"/>
      <c r="AZ1462" s="45"/>
      <c r="BA1462" s="45"/>
      <c r="BB1462" s="45"/>
      <c r="BC1462" s="45"/>
      <c r="BD1462" s="45"/>
      <c r="BE1462" s="45"/>
      <c r="BF1462" s="45"/>
      <c r="BG1462" s="45"/>
      <c r="BH1462" s="45"/>
      <c r="BI1462" s="45"/>
      <c r="BJ1462" s="45"/>
      <c r="BK1462" s="45"/>
      <c r="BL1462" s="45"/>
      <c r="BM1462" s="45"/>
      <c r="BN1462" s="45"/>
      <c r="BO1462" s="45"/>
      <c r="BP1462" s="45"/>
      <c r="BQ1462" s="45"/>
      <c r="BR1462" s="45"/>
      <c r="BS1462" s="45"/>
      <c r="BT1462" s="45"/>
      <c r="BU1462" s="45"/>
      <c r="BV1462" s="45"/>
      <c r="BW1462" s="45"/>
      <c r="BX1462" s="45"/>
      <c r="BY1462" s="45"/>
      <c r="BZ1462" s="45"/>
      <c r="CA1462" s="45"/>
      <c r="CB1462" s="45"/>
      <c r="CC1462" s="45"/>
      <c r="CD1462" s="45"/>
      <c r="CE1462" s="45"/>
      <c r="CF1462" s="45"/>
      <c r="CG1462" s="45"/>
      <c r="CH1462" s="45"/>
      <c r="CI1462" s="45"/>
      <c r="CJ1462" s="45"/>
      <c r="CK1462" s="45"/>
      <c r="CL1462" s="45"/>
      <c r="CM1462" s="45"/>
      <c r="CN1462" s="45"/>
      <c r="CO1462" s="45"/>
      <c r="CP1462" s="45"/>
      <c r="CQ1462" s="45"/>
      <c r="CR1462" s="45"/>
      <c r="CS1462" s="45"/>
      <c r="CT1462" s="45"/>
      <c r="CU1462" s="45"/>
      <c r="CV1462" s="45"/>
      <c r="CW1462" s="45"/>
      <c r="CX1462" s="45"/>
      <c r="CY1462" s="45"/>
      <c r="CZ1462" s="45"/>
      <c r="DA1462" s="45"/>
      <c r="DB1462" s="45"/>
      <c r="DC1462" s="45"/>
      <c r="DD1462" s="45"/>
      <c r="DE1462" s="45"/>
      <c r="DF1462" s="45"/>
      <c r="DG1462" s="45"/>
      <c r="DH1462" s="45"/>
      <c r="DI1462" s="45"/>
      <c r="DJ1462" s="45"/>
      <c r="DK1462" s="45"/>
      <c r="DL1462" s="45"/>
      <c r="DM1462" s="45"/>
      <c r="DN1462" s="45"/>
      <c r="DO1462" s="45"/>
      <c r="DP1462" s="45"/>
      <c r="DQ1462" s="45"/>
      <c r="DR1462" s="45"/>
      <c r="DS1462" s="45"/>
      <c r="DT1462" s="45"/>
      <c r="DU1462" s="45"/>
      <c r="DV1462" s="45"/>
      <c r="DW1462" s="45"/>
      <c r="DX1462" s="45"/>
      <c r="DY1462" s="45"/>
      <c r="DZ1462" s="45"/>
      <c r="EA1462" s="45"/>
      <c r="EB1462" s="45"/>
      <c r="EC1462" s="45"/>
      <c r="ED1462" s="45"/>
      <c r="EE1462" s="45"/>
      <c r="EF1462" s="45"/>
      <c r="EG1462" s="45"/>
      <c r="EH1462" s="45"/>
      <c r="EI1462" s="45"/>
      <c r="EJ1462" s="45"/>
      <c r="EK1462" s="45"/>
      <c r="EL1462" s="45"/>
      <c r="EM1462" s="45"/>
      <c r="EN1462" s="45"/>
      <c r="EO1462" s="45"/>
      <c r="EP1462" s="45"/>
      <c r="EQ1462" s="45"/>
      <c r="ER1462" s="45"/>
      <c r="ES1462" s="45"/>
      <c r="ET1462" s="45"/>
      <c r="EU1462" s="45"/>
      <c r="EV1462" s="45"/>
      <c r="EW1462" s="45"/>
      <c r="EX1462" s="45"/>
      <c r="EY1462" s="45"/>
      <c r="EZ1462" s="45"/>
      <c r="FA1462" s="45"/>
      <c r="FB1462" s="45"/>
      <c r="FC1462" s="45"/>
      <c r="FD1462" s="45"/>
      <c r="FE1462" s="45"/>
      <c r="FF1462" s="45"/>
      <c r="FG1462" s="45"/>
      <c r="FH1462" s="45"/>
      <c r="FI1462" s="45"/>
      <c r="FJ1462" s="45"/>
      <c r="FK1462" s="45"/>
      <c r="FL1462" s="45"/>
      <c r="FM1462" s="45"/>
      <c r="FN1462" s="45"/>
      <c r="FO1462" s="45"/>
      <c r="FP1462" s="45"/>
      <c r="FQ1462" s="45"/>
      <c r="FR1462" s="45"/>
      <c r="FS1462" s="45"/>
      <c r="FT1462" s="45"/>
      <c r="FU1462" s="45"/>
      <c r="FV1462" s="45"/>
      <c r="FW1462" s="45"/>
      <c r="FX1462" s="45"/>
      <c r="FY1462" s="45"/>
      <c r="FZ1462" s="45"/>
      <c r="GA1462" s="45"/>
      <c r="GB1462" s="45"/>
      <c r="GC1462" s="45"/>
      <c r="GD1462" s="45"/>
      <c r="GE1462" s="45"/>
      <c r="GF1462" s="45"/>
      <c r="GG1462" s="45"/>
      <c r="GH1462" s="45"/>
      <c r="GI1462" s="45"/>
      <c r="GJ1462" s="45"/>
      <c r="GK1462" s="45"/>
      <c r="GL1462" s="45"/>
      <c r="GM1462" s="45"/>
      <c r="GN1462" s="45"/>
      <c r="GO1462" s="45"/>
      <c r="GP1462" s="45"/>
      <c r="GQ1462" s="45"/>
      <c r="GR1462" s="45"/>
      <c r="GS1462" s="45"/>
      <c r="GT1462" s="45"/>
      <c r="GU1462" s="45"/>
      <c r="GV1462" s="45"/>
      <c r="GW1462" s="45"/>
      <c r="GX1462" s="45"/>
      <c r="GY1462" s="45"/>
      <c r="GZ1462" s="45"/>
      <c r="HA1462" s="45"/>
      <c r="HB1462" s="45"/>
      <c r="HC1462" s="45"/>
      <c r="HD1462" s="45"/>
      <c r="HE1462" s="45"/>
      <c r="HF1462" s="45"/>
      <c r="HG1462" s="45"/>
      <c r="HH1462" s="45"/>
      <c r="HI1462" s="45"/>
      <c r="HJ1462" s="45"/>
      <c r="HK1462" s="45"/>
      <c r="HL1462" s="45"/>
      <c r="HM1462" s="45"/>
      <c r="HN1462" s="45"/>
      <c r="HO1462" s="45"/>
      <c r="HP1462" s="45"/>
      <c r="HQ1462" s="45"/>
      <c r="HR1462" s="45"/>
      <c r="HS1462" s="45"/>
      <c r="HT1462" s="45"/>
      <c r="HU1462" s="45"/>
      <c r="HV1462" s="45"/>
      <c r="HW1462" s="45"/>
      <c r="HX1462" s="45"/>
      <c r="HY1462" s="45"/>
      <c r="HZ1462" s="45"/>
      <c r="IA1462" s="45"/>
      <c r="IB1462" s="45"/>
      <c r="IC1462" s="45"/>
      <c r="ID1462" s="45"/>
      <c r="IE1462" s="45"/>
      <c r="IF1462" s="45"/>
      <c r="IG1462" s="45"/>
      <c r="IH1462" s="45"/>
      <c r="II1462" s="45"/>
      <c r="IJ1462" s="45"/>
      <c r="IK1462" s="45"/>
      <c r="IL1462" s="45"/>
      <c r="IM1462" s="45"/>
      <c r="IN1462" s="45"/>
      <c r="IO1462" s="45"/>
      <c r="IP1462" s="45"/>
      <c r="IQ1462" s="45"/>
    </row>
    <row r="1463" spans="1:251" s="59" customFormat="1" ht="18.75" customHeight="1" thickBot="1">
      <c r="A1463" s="60"/>
      <c r="B1463" s="135" t="s">
        <v>121</v>
      </c>
      <c r="C1463" s="136"/>
      <c r="D1463" s="136"/>
      <c r="E1463" s="136"/>
      <c r="F1463" s="136"/>
      <c r="G1463" s="136"/>
      <c r="H1463" s="136"/>
      <c r="I1463" s="136"/>
      <c r="J1463" s="136"/>
      <c r="K1463" s="136"/>
      <c r="L1463" s="136"/>
      <c r="M1463" s="136"/>
      <c r="N1463" s="136"/>
      <c r="O1463" s="136"/>
      <c r="P1463" s="136"/>
      <c r="Q1463" s="136"/>
      <c r="R1463" s="136"/>
      <c r="S1463" s="136"/>
      <c r="T1463" s="136"/>
      <c r="U1463" s="136"/>
      <c r="V1463" s="136"/>
      <c r="W1463" s="136"/>
      <c r="X1463" s="136"/>
      <c r="Y1463" s="136"/>
      <c r="Z1463" s="137"/>
      <c r="AA1463" s="138">
        <f>SUM($AA$1461:$AA$1462)</f>
        <v>42408</v>
      </c>
      <c r="AB1463" s="139"/>
      <c r="AC1463" s="139"/>
      <c r="AD1463" s="139"/>
      <c r="AE1463" s="139"/>
      <c r="AF1463" s="139"/>
      <c r="AG1463" s="139"/>
      <c r="AH1463" s="139"/>
      <c r="AI1463" s="140"/>
      <c r="AJ1463" s="138">
        <f>SUM($AJ$1461:$AJ$1462)</f>
        <v>33955</v>
      </c>
      <c r="AK1463" s="139"/>
      <c r="AL1463" s="139"/>
      <c r="AM1463" s="139"/>
      <c r="AN1463" s="139"/>
      <c r="AO1463" s="139"/>
      <c r="AP1463" s="139"/>
      <c r="AQ1463" s="139"/>
      <c r="AR1463" s="140"/>
      <c r="AS1463" s="141"/>
      <c r="AT1463" s="142"/>
      <c r="AU1463" s="142"/>
      <c r="AV1463" s="142"/>
      <c r="AW1463" s="142"/>
      <c r="AX1463" s="143"/>
      <c r="AY1463" s="45"/>
      <c r="AZ1463" s="45"/>
      <c r="BA1463" s="45"/>
      <c r="BB1463" s="45"/>
      <c r="BC1463" s="45"/>
      <c r="BD1463" s="45"/>
      <c r="BE1463" s="45"/>
      <c r="BF1463" s="45"/>
      <c r="BG1463" s="45"/>
      <c r="BH1463" s="45"/>
      <c r="BI1463" s="45"/>
      <c r="BJ1463" s="45"/>
      <c r="BK1463" s="45"/>
      <c r="BL1463" s="45"/>
      <c r="BM1463" s="45"/>
      <c r="BN1463" s="45"/>
      <c r="BO1463" s="45"/>
      <c r="BP1463" s="45"/>
      <c r="BQ1463" s="45"/>
      <c r="BR1463" s="45"/>
      <c r="BS1463" s="45"/>
      <c r="BT1463" s="45"/>
      <c r="BU1463" s="45"/>
      <c r="BV1463" s="45"/>
      <c r="BW1463" s="45"/>
      <c r="BX1463" s="45"/>
      <c r="BY1463" s="45"/>
      <c r="BZ1463" s="45"/>
      <c r="CA1463" s="45"/>
      <c r="CB1463" s="45"/>
      <c r="CC1463" s="45"/>
      <c r="CD1463" s="45"/>
      <c r="CE1463" s="45"/>
      <c r="CF1463" s="45"/>
      <c r="CG1463" s="45"/>
      <c r="CH1463" s="45"/>
      <c r="CI1463" s="45"/>
      <c r="CJ1463" s="45"/>
      <c r="CK1463" s="45"/>
      <c r="CL1463" s="45"/>
      <c r="CM1463" s="45"/>
      <c r="CN1463" s="45"/>
      <c r="CO1463" s="45"/>
      <c r="CP1463" s="45"/>
      <c r="CQ1463" s="45"/>
      <c r="CR1463" s="45"/>
      <c r="CS1463" s="45"/>
      <c r="CT1463" s="45"/>
      <c r="CU1463" s="45"/>
      <c r="CV1463" s="45"/>
      <c r="CW1463" s="45"/>
      <c r="CX1463" s="45"/>
      <c r="CY1463" s="45"/>
      <c r="CZ1463" s="45"/>
      <c r="DA1463" s="45"/>
      <c r="DB1463" s="45"/>
      <c r="DC1463" s="45"/>
      <c r="DD1463" s="45"/>
      <c r="DE1463" s="45"/>
      <c r="DF1463" s="45"/>
      <c r="DG1463" s="45"/>
      <c r="DH1463" s="45"/>
      <c r="DI1463" s="45"/>
      <c r="DJ1463" s="45"/>
      <c r="DK1463" s="45"/>
      <c r="DL1463" s="45"/>
      <c r="DM1463" s="45"/>
      <c r="DN1463" s="45"/>
      <c r="DO1463" s="45"/>
      <c r="DP1463" s="45"/>
      <c r="DQ1463" s="45"/>
      <c r="DR1463" s="45"/>
      <c r="DS1463" s="45"/>
      <c r="DT1463" s="45"/>
      <c r="DU1463" s="45"/>
      <c r="DV1463" s="45"/>
      <c r="DW1463" s="45"/>
      <c r="DX1463" s="45"/>
      <c r="DY1463" s="45"/>
      <c r="DZ1463" s="45"/>
      <c r="EA1463" s="45"/>
      <c r="EB1463" s="45"/>
      <c r="EC1463" s="45"/>
      <c r="ED1463" s="45"/>
      <c r="EE1463" s="45"/>
      <c r="EF1463" s="45"/>
      <c r="EG1463" s="45"/>
      <c r="EH1463" s="45"/>
      <c r="EI1463" s="45"/>
      <c r="EJ1463" s="45"/>
      <c r="EK1463" s="45"/>
      <c r="EL1463" s="45"/>
      <c r="EM1463" s="45"/>
      <c r="EN1463" s="45"/>
      <c r="EO1463" s="45"/>
      <c r="EP1463" s="45"/>
      <c r="EQ1463" s="45"/>
      <c r="ER1463" s="45"/>
      <c r="ES1463" s="45"/>
      <c r="ET1463" s="45"/>
      <c r="EU1463" s="45"/>
      <c r="EV1463" s="45"/>
      <c r="EW1463" s="45"/>
      <c r="EX1463" s="45"/>
      <c r="EY1463" s="45"/>
      <c r="EZ1463" s="45"/>
      <c r="FA1463" s="45"/>
      <c r="FB1463" s="45"/>
      <c r="FC1463" s="45"/>
      <c r="FD1463" s="45"/>
      <c r="FE1463" s="45"/>
      <c r="FF1463" s="45"/>
      <c r="FG1463" s="45"/>
      <c r="FH1463" s="45"/>
      <c r="FI1463" s="45"/>
      <c r="FJ1463" s="45"/>
      <c r="FK1463" s="45"/>
      <c r="FL1463" s="45"/>
      <c r="FM1463" s="45"/>
      <c r="FN1463" s="45"/>
      <c r="FO1463" s="45"/>
      <c r="FP1463" s="45"/>
      <c r="FQ1463" s="45"/>
      <c r="FR1463" s="45"/>
      <c r="FS1463" s="45"/>
      <c r="FT1463" s="45"/>
      <c r="FU1463" s="45"/>
      <c r="FV1463" s="45"/>
      <c r="FW1463" s="45"/>
      <c r="FX1463" s="45"/>
      <c r="FY1463" s="45"/>
      <c r="FZ1463" s="45"/>
      <c r="GA1463" s="45"/>
      <c r="GB1463" s="45"/>
      <c r="GC1463" s="45"/>
      <c r="GD1463" s="45"/>
      <c r="GE1463" s="45"/>
      <c r="GF1463" s="45"/>
      <c r="GG1463" s="45"/>
      <c r="GH1463" s="45"/>
      <c r="GI1463" s="45"/>
      <c r="GJ1463" s="45"/>
      <c r="GK1463" s="45"/>
      <c r="GL1463" s="45"/>
      <c r="GM1463" s="45"/>
      <c r="GN1463" s="45"/>
      <c r="GO1463" s="45"/>
      <c r="GP1463" s="45"/>
      <c r="GQ1463" s="45"/>
      <c r="GR1463" s="45"/>
      <c r="GS1463" s="45"/>
      <c r="GT1463" s="45"/>
      <c r="GU1463" s="45"/>
      <c r="GV1463" s="45"/>
      <c r="GW1463" s="45"/>
      <c r="GX1463" s="45"/>
      <c r="GY1463" s="45"/>
      <c r="GZ1463" s="45"/>
      <c r="HA1463" s="45"/>
      <c r="HB1463" s="45"/>
      <c r="HC1463" s="45"/>
      <c r="HD1463" s="45"/>
      <c r="HE1463" s="45"/>
      <c r="HF1463" s="45"/>
      <c r="HG1463" s="45"/>
      <c r="HH1463" s="45"/>
      <c r="HI1463" s="45"/>
      <c r="HJ1463" s="45"/>
      <c r="HK1463" s="45"/>
      <c r="HL1463" s="45"/>
      <c r="HM1463" s="45"/>
      <c r="HN1463" s="45"/>
      <c r="HO1463" s="45"/>
      <c r="HP1463" s="45"/>
      <c r="HQ1463" s="45"/>
      <c r="HR1463" s="45"/>
      <c r="HS1463" s="45"/>
      <c r="HT1463" s="45"/>
      <c r="HU1463" s="45"/>
      <c r="HV1463" s="45"/>
      <c r="HW1463" s="45"/>
      <c r="HX1463" s="45"/>
      <c r="HY1463" s="45"/>
      <c r="HZ1463" s="45"/>
      <c r="IA1463" s="45"/>
      <c r="IB1463" s="45"/>
      <c r="IC1463" s="45"/>
      <c r="ID1463" s="45"/>
      <c r="IE1463" s="45"/>
      <c r="IF1463" s="45"/>
      <c r="IG1463" s="45"/>
      <c r="IH1463" s="45"/>
      <c r="II1463" s="45"/>
      <c r="IJ1463" s="45"/>
      <c r="IK1463" s="45"/>
      <c r="IL1463" s="45"/>
      <c r="IM1463" s="45"/>
      <c r="IN1463" s="45"/>
      <c r="IO1463" s="45"/>
      <c r="IP1463" s="45"/>
      <c r="IQ1463" s="45"/>
    </row>
    <row r="1465" spans="1:251" ht="19.2">
      <c r="A1465" s="44" t="s">
        <v>103</v>
      </c>
      <c r="AW1465" s="46"/>
      <c r="AX1465" s="47"/>
      <c r="AY1465" s="46"/>
    </row>
    <row r="1467" spans="1:251" ht="18">
      <c r="B1467" s="106" t="s">
        <v>0</v>
      </c>
      <c r="C1467" s="107"/>
      <c r="D1467" s="107"/>
      <c r="E1467" s="107"/>
      <c r="F1467" s="107"/>
      <c r="G1467" s="107"/>
      <c r="H1467" s="107"/>
      <c r="I1467" s="107"/>
      <c r="J1467" s="107"/>
      <c r="K1467" s="107"/>
      <c r="L1467" s="107"/>
      <c r="M1467" s="107"/>
      <c r="N1467" s="107"/>
      <c r="O1467" s="107"/>
      <c r="P1467" s="107"/>
      <c r="Q1467" s="107"/>
      <c r="R1467" s="107"/>
      <c r="S1467" s="107"/>
      <c r="T1467" s="107"/>
      <c r="U1467" s="107"/>
      <c r="V1467" s="107"/>
      <c r="W1467" s="107"/>
      <c r="X1467" s="107"/>
      <c r="Y1467" s="107"/>
      <c r="Z1467" s="107"/>
      <c r="AA1467" s="107"/>
      <c r="AB1467" s="107"/>
      <c r="AC1467" s="107"/>
      <c r="AD1467" s="107"/>
      <c r="AE1467" s="107"/>
      <c r="AF1467" s="107"/>
      <c r="AG1467" s="107"/>
      <c r="AH1467" s="107"/>
      <c r="AI1467" s="107"/>
      <c r="AJ1467" s="107"/>
      <c r="AK1467" s="107"/>
      <c r="AL1467" s="107"/>
      <c r="AM1467" s="107"/>
      <c r="AN1467" s="107"/>
      <c r="AO1467" s="107"/>
      <c r="AP1467" s="107"/>
      <c r="AQ1467" s="107"/>
      <c r="AR1467" s="107"/>
      <c r="AS1467" s="107"/>
      <c r="AT1467" s="107"/>
      <c r="AU1467" s="107"/>
      <c r="AV1467" s="107"/>
      <c r="AW1467" s="107"/>
      <c r="AX1467" s="107"/>
    </row>
    <row r="1468" spans="1:251">
      <c r="Z1468" s="48"/>
      <c r="AD1468" s="48"/>
      <c r="AE1468" s="48"/>
      <c r="AF1468" s="48"/>
      <c r="AG1468" s="48"/>
      <c r="AH1468" s="48"/>
      <c r="AI1468" s="48"/>
      <c r="AO1468" s="48"/>
    </row>
    <row r="1469" spans="1:251" ht="13.8" thickBot="1">
      <c r="Z1469" s="48"/>
      <c r="AD1469" s="48"/>
      <c r="AE1469" s="48"/>
      <c r="AF1469" s="48"/>
      <c r="AG1469" s="48"/>
      <c r="AH1469" s="48"/>
      <c r="AI1469" s="48"/>
      <c r="AO1469" s="48"/>
      <c r="DI1469" s="49"/>
    </row>
    <row r="1470" spans="1:251" ht="24.75" customHeight="1" thickBot="1">
      <c r="B1470" s="108" t="s">
        <v>104</v>
      </c>
      <c r="C1470" s="109"/>
      <c r="D1470" s="109"/>
      <c r="E1470" s="109"/>
      <c r="F1470" s="109"/>
      <c r="G1470" s="109"/>
      <c r="H1470" s="110" t="s">
        <v>331</v>
      </c>
      <c r="I1470" s="111"/>
      <c r="J1470" s="111"/>
      <c r="K1470" s="111"/>
      <c r="L1470" s="111"/>
      <c r="M1470" s="111"/>
      <c r="N1470" s="111"/>
      <c r="O1470" s="111"/>
      <c r="P1470" s="111"/>
      <c r="Q1470" s="111"/>
      <c r="R1470" s="111"/>
      <c r="S1470" s="111"/>
      <c r="T1470" s="111"/>
      <c r="U1470" s="111"/>
      <c r="V1470" s="111"/>
      <c r="W1470" s="111"/>
      <c r="X1470" s="111"/>
      <c r="Y1470" s="111"/>
      <c r="Z1470" s="111"/>
      <c r="AA1470" s="111"/>
      <c r="AB1470" s="111"/>
      <c r="AC1470" s="111"/>
      <c r="AD1470" s="111"/>
      <c r="AE1470" s="111"/>
      <c r="AF1470" s="111"/>
      <c r="AG1470" s="111"/>
      <c r="AH1470" s="111"/>
      <c r="AI1470" s="111"/>
      <c r="AJ1470" s="111"/>
      <c r="AK1470" s="111"/>
      <c r="AL1470" s="111"/>
      <c r="AM1470" s="111"/>
      <c r="AN1470" s="111"/>
      <c r="AO1470" s="111"/>
      <c r="AP1470" s="111"/>
      <c r="AQ1470" s="111"/>
      <c r="AR1470" s="111"/>
      <c r="AS1470" s="111"/>
      <c r="AT1470" s="111"/>
      <c r="AU1470" s="111"/>
      <c r="AV1470" s="111"/>
      <c r="AW1470" s="111"/>
      <c r="AX1470" s="112"/>
      <c r="DI1470" s="49"/>
    </row>
    <row r="1471" spans="1:251" ht="14.4">
      <c r="B1471" s="50"/>
      <c r="C1471" s="50"/>
      <c r="D1471" s="50"/>
      <c r="E1471" s="50"/>
      <c r="F1471" s="50"/>
      <c r="G1471" s="50"/>
      <c r="H1471" s="51"/>
      <c r="I1471" s="51"/>
      <c r="J1471" s="51"/>
      <c r="K1471" s="51"/>
      <c r="L1471" s="52"/>
      <c r="M1471" s="52"/>
      <c r="N1471" s="52"/>
      <c r="O1471" s="52"/>
      <c r="P1471" s="51"/>
      <c r="Q1471" s="51"/>
      <c r="R1471" s="51"/>
      <c r="S1471" s="51"/>
      <c r="T1471" s="51"/>
      <c r="U1471" s="51"/>
      <c r="V1471" s="53"/>
      <c r="W1471" s="53"/>
      <c r="X1471" s="53"/>
      <c r="Y1471" s="53"/>
      <c r="Z1471" s="53"/>
      <c r="AA1471" s="53"/>
      <c r="AB1471" s="53"/>
      <c r="AC1471" s="53"/>
      <c r="AD1471" s="53"/>
      <c r="AE1471" s="53"/>
      <c r="AF1471" s="53"/>
      <c r="AG1471" s="53"/>
      <c r="AH1471" s="53"/>
      <c r="AI1471" s="53"/>
      <c r="AJ1471" s="53"/>
      <c r="AK1471" s="53"/>
      <c r="AL1471" s="53"/>
      <c r="AM1471" s="53"/>
      <c r="AN1471" s="53"/>
      <c r="AO1471" s="53"/>
      <c r="AP1471" s="53"/>
      <c r="AQ1471" s="53"/>
      <c r="AR1471" s="53"/>
      <c r="AS1471" s="53"/>
      <c r="AT1471" s="53"/>
      <c r="AU1471" s="53"/>
      <c r="AV1471" s="53"/>
      <c r="AW1471" s="53"/>
      <c r="AX1471" s="53"/>
      <c r="DI1471" s="49"/>
    </row>
    <row r="1472" spans="1:251" ht="15" thickBot="1">
      <c r="A1472" s="54"/>
      <c r="B1472" s="53" t="s">
        <v>106</v>
      </c>
      <c r="C1472" s="51"/>
      <c r="D1472" s="51"/>
      <c r="E1472" s="51"/>
      <c r="F1472" s="51"/>
      <c r="G1472" s="51"/>
      <c r="H1472" s="51"/>
      <c r="I1472" s="51"/>
      <c r="J1472" s="51"/>
      <c r="K1472" s="51"/>
      <c r="L1472" s="52"/>
      <c r="M1472" s="52"/>
      <c r="N1472" s="52"/>
      <c r="O1472" s="52"/>
      <c r="P1472" s="51"/>
      <c r="Q1472" s="51"/>
      <c r="R1472" s="51"/>
      <c r="S1472" s="51"/>
      <c r="T1472" s="51"/>
      <c r="U1472" s="51"/>
      <c r="V1472" s="53"/>
      <c r="W1472" s="53"/>
      <c r="X1472" s="53"/>
      <c r="Y1472" s="53"/>
      <c r="Z1472" s="53"/>
      <c r="AA1472" s="53"/>
      <c r="AB1472" s="53"/>
      <c r="AC1472" s="53"/>
      <c r="AD1472" s="53"/>
      <c r="AE1472" s="53"/>
      <c r="AF1472" s="53"/>
      <c r="AG1472" s="53"/>
      <c r="AH1472" s="53"/>
      <c r="AI1472" s="53"/>
      <c r="AJ1472" s="53"/>
      <c r="AK1472" s="53"/>
      <c r="AL1472" s="53"/>
      <c r="AM1472" s="53"/>
      <c r="AN1472" s="53"/>
      <c r="AO1472" s="53"/>
      <c r="AP1472" s="53"/>
      <c r="AQ1472" s="53"/>
      <c r="AR1472" s="53"/>
      <c r="AS1472" s="53"/>
      <c r="AT1472" s="53"/>
      <c r="AU1472" s="53"/>
      <c r="AV1472" s="53"/>
      <c r="AW1472" s="53"/>
      <c r="AX1472" s="53"/>
      <c r="DI1472" s="49"/>
    </row>
    <row r="1473" spans="1:113" ht="14.4">
      <c r="A1473" s="51"/>
      <c r="B1473" s="55"/>
      <c r="C1473" s="50"/>
      <c r="D1473" s="50"/>
      <c r="E1473" s="50"/>
      <c r="F1473" s="50"/>
      <c r="G1473" s="50"/>
      <c r="H1473" s="50"/>
      <c r="I1473" s="50"/>
      <c r="J1473" s="50"/>
      <c r="K1473" s="50"/>
      <c r="L1473" s="56"/>
      <c r="M1473" s="56"/>
      <c r="N1473" s="56"/>
      <c r="O1473" s="56"/>
      <c r="P1473" s="50"/>
      <c r="Q1473" s="50"/>
      <c r="R1473" s="50"/>
      <c r="S1473" s="50"/>
      <c r="T1473" s="50"/>
      <c r="U1473" s="50"/>
      <c r="V1473" s="57"/>
      <c r="W1473" s="57"/>
      <c r="X1473" s="57"/>
      <c r="Y1473" s="57"/>
      <c r="Z1473" s="57"/>
      <c r="AA1473" s="57"/>
      <c r="AB1473" s="57"/>
      <c r="AC1473" s="57"/>
      <c r="AD1473" s="57"/>
      <c r="AE1473" s="57"/>
      <c r="AF1473" s="57"/>
      <c r="AG1473" s="57"/>
      <c r="AH1473" s="57"/>
      <c r="AI1473" s="57"/>
      <c r="AJ1473" s="57"/>
      <c r="AK1473" s="57"/>
      <c r="AL1473" s="57"/>
      <c r="AM1473" s="57"/>
      <c r="AN1473" s="57"/>
      <c r="AO1473" s="57"/>
      <c r="AP1473" s="57"/>
      <c r="AQ1473" s="57"/>
      <c r="AR1473" s="57"/>
      <c r="AS1473" s="57"/>
      <c r="AT1473" s="57"/>
      <c r="AU1473" s="57"/>
      <c r="AV1473" s="57"/>
      <c r="AW1473" s="57"/>
      <c r="AX1473" s="58"/>
    </row>
    <row r="1474" spans="1:113" ht="12" customHeight="1">
      <c r="A1474" s="51"/>
      <c r="B1474" s="113" t="s">
        <v>332</v>
      </c>
      <c r="C1474" s="114"/>
      <c r="D1474" s="114"/>
      <c r="E1474" s="114"/>
      <c r="F1474" s="114"/>
      <c r="G1474" s="114"/>
      <c r="H1474" s="114"/>
      <c r="I1474" s="114"/>
      <c r="J1474" s="114"/>
      <c r="K1474" s="114"/>
      <c r="L1474" s="114"/>
      <c r="M1474" s="114"/>
      <c r="N1474" s="114"/>
      <c r="O1474" s="114"/>
      <c r="P1474" s="114"/>
      <c r="Q1474" s="114"/>
      <c r="R1474" s="114"/>
      <c r="S1474" s="114"/>
      <c r="T1474" s="114"/>
      <c r="U1474" s="114"/>
      <c r="V1474" s="114"/>
      <c r="W1474" s="114"/>
      <c r="X1474" s="114"/>
      <c r="Y1474" s="114"/>
      <c r="Z1474" s="114"/>
      <c r="AA1474" s="114"/>
      <c r="AB1474" s="114"/>
      <c r="AC1474" s="114"/>
      <c r="AD1474" s="114"/>
      <c r="AE1474" s="114"/>
      <c r="AF1474" s="114"/>
      <c r="AG1474" s="114"/>
      <c r="AH1474" s="114"/>
      <c r="AI1474" s="114"/>
      <c r="AJ1474" s="114"/>
      <c r="AK1474" s="114"/>
      <c r="AL1474" s="114"/>
      <c r="AM1474" s="114"/>
      <c r="AN1474" s="114"/>
      <c r="AO1474" s="114"/>
      <c r="AP1474" s="114"/>
      <c r="AQ1474" s="114"/>
      <c r="AR1474" s="114"/>
      <c r="AS1474" s="114"/>
      <c r="AT1474" s="114"/>
      <c r="AU1474" s="114"/>
      <c r="AV1474" s="114"/>
      <c r="AW1474" s="114"/>
      <c r="AX1474" s="115"/>
    </row>
    <row r="1475" spans="1:113" ht="12" customHeight="1">
      <c r="A1475" s="51"/>
      <c r="B1475" s="113"/>
      <c r="C1475" s="114"/>
      <c r="D1475" s="114"/>
      <c r="E1475" s="114"/>
      <c r="F1475" s="114"/>
      <c r="G1475" s="114"/>
      <c r="H1475" s="114"/>
      <c r="I1475" s="114"/>
      <c r="J1475" s="114"/>
      <c r="K1475" s="114"/>
      <c r="L1475" s="114"/>
      <c r="M1475" s="114"/>
      <c r="N1475" s="114"/>
      <c r="O1475" s="114"/>
      <c r="P1475" s="114"/>
      <c r="Q1475" s="114"/>
      <c r="R1475" s="114"/>
      <c r="S1475" s="114"/>
      <c r="T1475" s="114"/>
      <c r="U1475" s="114"/>
      <c r="V1475" s="114"/>
      <c r="W1475" s="114"/>
      <c r="X1475" s="114"/>
      <c r="Y1475" s="114"/>
      <c r="Z1475" s="114"/>
      <c r="AA1475" s="114"/>
      <c r="AB1475" s="114"/>
      <c r="AC1475" s="114"/>
      <c r="AD1475" s="114"/>
      <c r="AE1475" s="114"/>
      <c r="AF1475" s="114"/>
      <c r="AG1475" s="114"/>
      <c r="AH1475" s="114"/>
      <c r="AI1475" s="114"/>
      <c r="AJ1475" s="114"/>
      <c r="AK1475" s="114"/>
      <c r="AL1475" s="114"/>
      <c r="AM1475" s="114"/>
      <c r="AN1475" s="114"/>
      <c r="AO1475" s="114"/>
      <c r="AP1475" s="114"/>
      <c r="AQ1475" s="114"/>
      <c r="AR1475" s="114"/>
      <c r="AS1475" s="114"/>
      <c r="AT1475" s="114"/>
      <c r="AU1475" s="114"/>
      <c r="AV1475" s="114"/>
      <c r="AW1475" s="114"/>
      <c r="AX1475" s="115"/>
      <c r="BC1475" s="59"/>
    </row>
    <row r="1476" spans="1:113" ht="12" customHeight="1">
      <c r="A1476" s="51"/>
      <c r="B1476" s="113"/>
      <c r="C1476" s="114"/>
      <c r="D1476" s="114"/>
      <c r="E1476" s="114"/>
      <c r="F1476" s="114"/>
      <c r="G1476" s="114"/>
      <c r="H1476" s="114"/>
      <c r="I1476" s="114"/>
      <c r="J1476" s="114"/>
      <c r="K1476" s="114"/>
      <c r="L1476" s="114"/>
      <c r="M1476" s="114"/>
      <c r="N1476" s="114"/>
      <c r="O1476" s="114"/>
      <c r="P1476" s="114"/>
      <c r="Q1476" s="114"/>
      <c r="R1476" s="114"/>
      <c r="S1476" s="114"/>
      <c r="T1476" s="114"/>
      <c r="U1476" s="114"/>
      <c r="V1476" s="114"/>
      <c r="W1476" s="114"/>
      <c r="X1476" s="114"/>
      <c r="Y1476" s="114"/>
      <c r="Z1476" s="114"/>
      <c r="AA1476" s="114"/>
      <c r="AB1476" s="114"/>
      <c r="AC1476" s="114"/>
      <c r="AD1476" s="114"/>
      <c r="AE1476" s="114"/>
      <c r="AF1476" s="114"/>
      <c r="AG1476" s="114"/>
      <c r="AH1476" s="114"/>
      <c r="AI1476" s="114"/>
      <c r="AJ1476" s="114"/>
      <c r="AK1476" s="114"/>
      <c r="AL1476" s="114"/>
      <c r="AM1476" s="114"/>
      <c r="AN1476" s="114"/>
      <c r="AO1476" s="114"/>
      <c r="AP1476" s="114"/>
      <c r="AQ1476" s="114"/>
      <c r="AR1476" s="114"/>
      <c r="AS1476" s="114"/>
      <c r="AT1476" s="114"/>
      <c r="AU1476" s="114"/>
      <c r="AV1476" s="114"/>
      <c r="AW1476" s="114"/>
      <c r="AX1476" s="115"/>
    </row>
    <row r="1477" spans="1:113" ht="12" customHeight="1">
      <c r="A1477" s="51"/>
      <c r="B1477" s="113"/>
      <c r="C1477" s="114"/>
      <c r="D1477" s="114"/>
      <c r="E1477" s="114"/>
      <c r="F1477" s="114"/>
      <c r="G1477" s="114"/>
      <c r="H1477" s="114"/>
      <c r="I1477" s="114"/>
      <c r="J1477" s="114"/>
      <c r="K1477" s="114"/>
      <c r="L1477" s="114"/>
      <c r="M1477" s="114"/>
      <c r="N1477" s="114"/>
      <c r="O1477" s="114"/>
      <c r="P1477" s="114"/>
      <c r="Q1477" s="114"/>
      <c r="R1477" s="114"/>
      <c r="S1477" s="114"/>
      <c r="T1477" s="114"/>
      <c r="U1477" s="114"/>
      <c r="V1477" s="114"/>
      <c r="W1477" s="114"/>
      <c r="X1477" s="114"/>
      <c r="Y1477" s="114"/>
      <c r="Z1477" s="114"/>
      <c r="AA1477" s="114"/>
      <c r="AB1477" s="114"/>
      <c r="AC1477" s="114"/>
      <c r="AD1477" s="114"/>
      <c r="AE1477" s="114"/>
      <c r="AF1477" s="114"/>
      <c r="AG1477" s="114"/>
      <c r="AH1477" s="114"/>
      <c r="AI1477" s="114"/>
      <c r="AJ1477" s="114"/>
      <c r="AK1477" s="114"/>
      <c r="AL1477" s="114"/>
      <c r="AM1477" s="114"/>
      <c r="AN1477" s="114"/>
      <c r="AO1477" s="114"/>
      <c r="AP1477" s="114"/>
      <c r="AQ1477" s="114"/>
      <c r="AR1477" s="114"/>
      <c r="AS1477" s="114"/>
      <c r="AT1477" s="114"/>
      <c r="AU1477" s="114"/>
      <c r="AV1477" s="114"/>
      <c r="AW1477" s="114"/>
      <c r="AX1477" s="115"/>
    </row>
    <row r="1478" spans="1:113" ht="12" customHeight="1">
      <c r="A1478" s="51"/>
      <c r="B1478" s="113"/>
      <c r="C1478" s="114"/>
      <c r="D1478" s="114"/>
      <c r="E1478" s="114"/>
      <c r="F1478" s="114"/>
      <c r="G1478" s="114"/>
      <c r="H1478" s="114"/>
      <c r="I1478" s="114"/>
      <c r="J1478" s="114"/>
      <c r="K1478" s="114"/>
      <c r="L1478" s="114"/>
      <c r="M1478" s="114"/>
      <c r="N1478" s="114"/>
      <c r="O1478" s="114"/>
      <c r="P1478" s="114"/>
      <c r="Q1478" s="114"/>
      <c r="R1478" s="114"/>
      <c r="S1478" s="114"/>
      <c r="T1478" s="114"/>
      <c r="U1478" s="114"/>
      <c r="V1478" s="114"/>
      <c r="W1478" s="114"/>
      <c r="X1478" s="114"/>
      <c r="Y1478" s="114"/>
      <c r="Z1478" s="114"/>
      <c r="AA1478" s="114"/>
      <c r="AB1478" s="114"/>
      <c r="AC1478" s="114"/>
      <c r="AD1478" s="114"/>
      <c r="AE1478" s="114"/>
      <c r="AF1478" s="114"/>
      <c r="AG1478" s="114"/>
      <c r="AH1478" s="114"/>
      <c r="AI1478" s="114"/>
      <c r="AJ1478" s="114"/>
      <c r="AK1478" s="114"/>
      <c r="AL1478" s="114"/>
      <c r="AM1478" s="114"/>
      <c r="AN1478" s="114"/>
      <c r="AO1478" s="114"/>
      <c r="AP1478" s="114"/>
      <c r="AQ1478" s="114"/>
      <c r="AR1478" s="114"/>
      <c r="AS1478" s="114"/>
      <c r="AT1478" s="114"/>
      <c r="AU1478" s="114"/>
      <c r="AV1478" s="114"/>
      <c r="AW1478" s="114"/>
      <c r="AX1478" s="115"/>
    </row>
    <row r="1479" spans="1:113" ht="15" thickBot="1">
      <c r="A1479" s="60"/>
      <c r="B1479" s="61"/>
      <c r="C1479" s="62"/>
      <c r="D1479" s="62"/>
      <c r="E1479" s="62"/>
      <c r="F1479" s="62"/>
      <c r="G1479" s="62"/>
      <c r="H1479" s="62"/>
      <c r="I1479" s="62"/>
      <c r="J1479" s="62"/>
      <c r="K1479" s="62"/>
      <c r="L1479" s="62"/>
      <c r="M1479" s="62"/>
      <c r="N1479" s="62"/>
      <c r="O1479" s="62"/>
      <c r="P1479" s="62"/>
      <c r="Q1479" s="62"/>
      <c r="R1479" s="62"/>
      <c r="S1479" s="62"/>
      <c r="T1479" s="62"/>
      <c r="U1479" s="62"/>
      <c r="V1479" s="62"/>
      <c r="W1479" s="62"/>
      <c r="X1479" s="62"/>
      <c r="Y1479" s="62"/>
      <c r="Z1479" s="62"/>
      <c r="AA1479" s="62"/>
      <c r="AB1479" s="62"/>
      <c r="AC1479" s="62"/>
      <c r="AD1479" s="62"/>
      <c r="AE1479" s="62"/>
      <c r="AF1479" s="62"/>
      <c r="AG1479" s="62"/>
      <c r="AH1479" s="62"/>
      <c r="AI1479" s="62"/>
      <c r="AJ1479" s="62"/>
      <c r="AK1479" s="62"/>
      <c r="AL1479" s="62"/>
      <c r="AM1479" s="62"/>
      <c r="AN1479" s="62"/>
      <c r="AO1479" s="62"/>
      <c r="AP1479" s="62"/>
      <c r="AQ1479" s="62"/>
      <c r="AR1479" s="62"/>
      <c r="AS1479" s="62"/>
      <c r="AT1479" s="62"/>
      <c r="AU1479" s="62"/>
      <c r="AV1479" s="62"/>
      <c r="AW1479" s="62"/>
      <c r="AX1479" s="63"/>
    </row>
    <row r="1480" spans="1:113">
      <c r="B1480" s="64"/>
    </row>
    <row r="1481" spans="1:113" ht="15" thickBot="1">
      <c r="A1481" s="54"/>
      <c r="B1481" s="53" t="s">
        <v>108</v>
      </c>
      <c r="C1481" s="51"/>
      <c r="D1481" s="51"/>
      <c r="E1481" s="51"/>
      <c r="F1481" s="51"/>
      <c r="G1481" s="51"/>
      <c r="H1481" s="51"/>
      <c r="I1481" s="51"/>
      <c r="J1481" s="51"/>
      <c r="K1481" s="51"/>
      <c r="L1481" s="52"/>
      <c r="M1481" s="52"/>
      <c r="N1481" s="52"/>
      <c r="O1481" s="52"/>
      <c r="P1481" s="51"/>
      <c r="Q1481" s="51"/>
      <c r="R1481" s="51"/>
      <c r="S1481" s="51"/>
      <c r="T1481" s="51"/>
      <c r="U1481" s="51"/>
      <c r="V1481" s="53"/>
      <c r="W1481" s="53"/>
      <c r="X1481" s="53"/>
      <c r="Y1481" s="53"/>
      <c r="Z1481" s="53"/>
      <c r="AA1481" s="53"/>
      <c r="AB1481" s="53"/>
      <c r="AC1481" s="53"/>
      <c r="AD1481" s="53"/>
      <c r="AE1481" s="53"/>
      <c r="AF1481" s="53"/>
      <c r="AG1481" s="53"/>
      <c r="AH1481" s="53"/>
      <c r="AI1481" s="53"/>
      <c r="AJ1481" s="53"/>
      <c r="AK1481" s="53"/>
      <c r="AL1481" s="53"/>
      <c r="AM1481" s="53"/>
      <c r="AN1481" s="53"/>
      <c r="AO1481" s="53"/>
      <c r="AP1481" s="53"/>
      <c r="AQ1481" s="53"/>
      <c r="AR1481" s="53"/>
      <c r="AS1481" s="53"/>
      <c r="AT1481" s="53"/>
      <c r="AU1481" s="53"/>
      <c r="AV1481" s="53"/>
      <c r="AW1481" s="53"/>
      <c r="AX1481" s="53"/>
      <c r="DI1481" s="49"/>
    </row>
    <row r="1482" spans="1:113" ht="14.4">
      <c r="A1482" s="51"/>
      <c r="B1482" s="55"/>
      <c r="C1482" s="50"/>
      <c r="D1482" s="50"/>
      <c r="E1482" s="50"/>
      <c r="F1482" s="50"/>
      <c r="G1482" s="50"/>
      <c r="H1482" s="50"/>
      <c r="I1482" s="50"/>
      <c r="J1482" s="50"/>
      <c r="K1482" s="50"/>
      <c r="L1482" s="56"/>
      <c r="M1482" s="56"/>
      <c r="N1482" s="56"/>
      <c r="O1482" s="56"/>
      <c r="P1482" s="50"/>
      <c r="Q1482" s="50"/>
      <c r="R1482" s="50"/>
      <c r="S1482" s="50"/>
      <c r="T1482" s="50"/>
      <c r="U1482" s="50"/>
      <c r="V1482" s="57"/>
      <c r="W1482" s="57"/>
      <c r="X1482" s="57"/>
      <c r="Y1482" s="57"/>
      <c r="Z1482" s="57"/>
      <c r="AA1482" s="57"/>
      <c r="AB1482" s="57"/>
      <c r="AC1482" s="57"/>
      <c r="AD1482" s="57"/>
      <c r="AE1482" s="57"/>
      <c r="AF1482" s="57"/>
      <c r="AG1482" s="57"/>
      <c r="AH1482" s="57"/>
      <c r="AI1482" s="57"/>
      <c r="AJ1482" s="57"/>
      <c r="AK1482" s="57"/>
      <c r="AL1482" s="57"/>
      <c r="AM1482" s="57"/>
      <c r="AN1482" s="57"/>
      <c r="AO1482" s="57"/>
      <c r="AP1482" s="57"/>
      <c r="AQ1482" s="57"/>
      <c r="AR1482" s="57"/>
      <c r="AS1482" s="57"/>
      <c r="AT1482" s="57"/>
      <c r="AU1482" s="57"/>
      <c r="AV1482" s="57"/>
      <c r="AW1482" s="57"/>
      <c r="AX1482" s="58"/>
    </row>
    <row r="1483" spans="1:113" ht="12" customHeight="1">
      <c r="A1483" s="51"/>
      <c r="B1483" s="113" t="s">
        <v>333</v>
      </c>
      <c r="C1483" s="114"/>
      <c r="D1483" s="114"/>
      <c r="E1483" s="114"/>
      <c r="F1483" s="114"/>
      <c r="G1483" s="114"/>
      <c r="H1483" s="114"/>
      <c r="I1483" s="114"/>
      <c r="J1483" s="114"/>
      <c r="K1483" s="114"/>
      <c r="L1483" s="114"/>
      <c r="M1483" s="114"/>
      <c r="N1483" s="114"/>
      <c r="O1483" s="114"/>
      <c r="P1483" s="114"/>
      <c r="Q1483" s="114"/>
      <c r="R1483" s="114"/>
      <c r="S1483" s="114"/>
      <c r="T1483" s="114"/>
      <c r="U1483" s="114"/>
      <c r="V1483" s="114"/>
      <c r="W1483" s="114"/>
      <c r="X1483" s="114"/>
      <c r="Y1483" s="114"/>
      <c r="Z1483" s="114"/>
      <c r="AA1483" s="114"/>
      <c r="AB1483" s="114"/>
      <c r="AC1483" s="114"/>
      <c r="AD1483" s="114"/>
      <c r="AE1483" s="114"/>
      <c r="AF1483" s="114"/>
      <c r="AG1483" s="114"/>
      <c r="AH1483" s="114"/>
      <c r="AI1483" s="114"/>
      <c r="AJ1483" s="114"/>
      <c r="AK1483" s="114"/>
      <c r="AL1483" s="114"/>
      <c r="AM1483" s="114"/>
      <c r="AN1483" s="114"/>
      <c r="AO1483" s="114"/>
      <c r="AP1483" s="114"/>
      <c r="AQ1483" s="114"/>
      <c r="AR1483" s="114"/>
      <c r="AS1483" s="114"/>
      <c r="AT1483" s="114"/>
      <c r="AU1483" s="114"/>
      <c r="AV1483" s="114"/>
      <c r="AW1483" s="114"/>
      <c r="AX1483" s="115"/>
    </row>
    <row r="1484" spans="1:113" ht="12" customHeight="1">
      <c r="A1484" s="51"/>
      <c r="B1484" s="113"/>
      <c r="C1484" s="114"/>
      <c r="D1484" s="114"/>
      <c r="E1484" s="114"/>
      <c r="F1484" s="114"/>
      <c r="G1484" s="114"/>
      <c r="H1484" s="114"/>
      <c r="I1484" s="114"/>
      <c r="J1484" s="114"/>
      <c r="K1484" s="114"/>
      <c r="L1484" s="114"/>
      <c r="M1484" s="114"/>
      <c r="N1484" s="114"/>
      <c r="O1484" s="114"/>
      <c r="P1484" s="114"/>
      <c r="Q1484" s="114"/>
      <c r="R1484" s="114"/>
      <c r="S1484" s="114"/>
      <c r="T1484" s="114"/>
      <c r="U1484" s="114"/>
      <c r="V1484" s="114"/>
      <c r="W1484" s="114"/>
      <c r="X1484" s="114"/>
      <c r="Y1484" s="114"/>
      <c r="Z1484" s="114"/>
      <c r="AA1484" s="114"/>
      <c r="AB1484" s="114"/>
      <c r="AC1484" s="114"/>
      <c r="AD1484" s="114"/>
      <c r="AE1484" s="114"/>
      <c r="AF1484" s="114"/>
      <c r="AG1484" s="114"/>
      <c r="AH1484" s="114"/>
      <c r="AI1484" s="114"/>
      <c r="AJ1484" s="114"/>
      <c r="AK1484" s="114"/>
      <c r="AL1484" s="114"/>
      <c r="AM1484" s="114"/>
      <c r="AN1484" s="114"/>
      <c r="AO1484" s="114"/>
      <c r="AP1484" s="114"/>
      <c r="AQ1484" s="114"/>
      <c r="AR1484" s="114"/>
      <c r="AS1484" s="114"/>
      <c r="AT1484" s="114"/>
      <c r="AU1484" s="114"/>
      <c r="AV1484" s="114"/>
      <c r="AW1484" s="114"/>
      <c r="AX1484" s="115"/>
    </row>
    <row r="1485" spans="1:113" ht="12" customHeight="1">
      <c r="A1485" s="51"/>
      <c r="B1485" s="113"/>
      <c r="C1485" s="114"/>
      <c r="D1485" s="114"/>
      <c r="E1485" s="114"/>
      <c r="F1485" s="114"/>
      <c r="G1485" s="114"/>
      <c r="H1485" s="114"/>
      <c r="I1485" s="114"/>
      <c r="J1485" s="114"/>
      <c r="K1485" s="114"/>
      <c r="L1485" s="114"/>
      <c r="M1485" s="114"/>
      <c r="N1485" s="114"/>
      <c r="O1485" s="114"/>
      <c r="P1485" s="114"/>
      <c r="Q1485" s="114"/>
      <c r="R1485" s="114"/>
      <c r="S1485" s="114"/>
      <c r="T1485" s="114"/>
      <c r="U1485" s="114"/>
      <c r="V1485" s="114"/>
      <c r="W1485" s="114"/>
      <c r="X1485" s="114"/>
      <c r="Y1485" s="114"/>
      <c r="Z1485" s="114"/>
      <c r="AA1485" s="114"/>
      <c r="AB1485" s="114"/>
      <c r="AC1485" s="114"/>
      <c r="AD1485" s="114"/>
      <c r="AE1485" s="114"/>
      <c r="AF1485" s="114"/>
      <c r="AG1485" s="114"/>
      <c r="AH1485" s="114"/>
      <c r="AI1485" s="114"/>
      <c r="AJ1485" s="114"/>
      <c r="AK1485" s="114"/>
      <c r="AL1485" s="114"/>
      <c r="AM1485" s="114"/>
      <c r="AN1485" s="114"/>
      <c r="AO1485" s="114"/>
      <c r="AP1485" s="114"/>
      <c r="AQ1485" s="114"/>
      <c r="AR1485" s="114"/>
      <c r="AS1485" s="114"/>
      <c r="AT1485" s="114"/>
      <c r="AU1485" s="114"/>
      <c r="AV1485" s="114"/>
      <c r="AW1485" s="114"/>
      <c r="AX1485" s="115"/>
    </row>
    <row r="1486" spans="1:113" ht="12" customHeight="1">
      <c r="A1486" s="51"/>
      <c r="B1486" s="113"/>
      <c r="C1486" s="114"/>
      <c r="D1486" s="114"/>
      <c r="E1486" s="114"/>
      <c r="F1486" s="114"/>
      <c r="G1486" s="114"/>
      <c r="H1486" s="114"/>
      <c r="I1486" s="114"/>
      <c r="J1486" s="114"/>
      <c r="K1486" s="114"/>
      <c r="L1486" s="114"/>
      <c r="M1486" s="114"/>
      <c r="N1486" s="114"/>
      <c r="O1486" s="114"/>
      <c r="P1486" s="114"/>
      <c r="Q1486" s="114"/>
      <c r="R1486" s="114"/>
      <c r="S1486" s="114"/>
      <c r="T1486" s="114"/>
      <c r="U1486" s="114"/>
      <c r="V1486" s="114"/>
      <c r="W1486" s="114"/>
      <c r="X1486" s="114"/>
      <c r="Y1486" s="114"/>
      <c r="Z1486" s="114"/>
      <c r="AA1486" s="114"/>
      <c r="AB1486" s="114"/>
      <c r="AC1486" s="114"/>
      <c r="AD1486" s="114"/>
      <c r="AE1486" s="114"/>
      <c r="AF1486" s="114"/>
      <c r="AG1486" s="114"/>
      <c r="AH1486" s="114"/>
      <c r="AI1486" s="114"/>
      <c r="AJ1486" s="114"/>
      <c r="AK1486" s="114"/>
      <c r="AL1486" s="114"/>
      <c r="AM1486" s="114"/>
      <c r="AN1486" s="114"/>
      <c r="AO1486" s="114"/>
      <c r="AP1486" s="114"/>
      <c r="AQ1486" s="114"/>
      <c r="AR1486" s="114"/>
      <c r="AS1486" s="114"/>
      <c r="AT1486" s="114"/>
      <c r="AU1486" s="114"/>
      <c r="AV1486" s="114"/>
      <c r="AW1486" s="114"/>
      <c r="AX1486" s="115"/>
    </row>
    <row r="1487" spans="1:113" ht="12" customHeight="1">
      <c r="A1487" s="51"/>
      <c r="B1487" s="113"/>
      <c r="C1487" s="114"/>
      <c r="D1487" s="114"/>
      <c r="E1487" s="114"/>
      <c r="F1487" s="114"/>
      <c r="G1487" s="114"/>
      <c r="H1487" s="114"/>
      <c r="I1487" s="114"/>
      <c r="J1487" s="114"/>
      <c r="K1487" s="114"/>
      <c r="L1487" s="114"/>
      <c r="M1487" s="114"/>
      <c r="N1487" s="114"/>
      <c r="O1487" s="114"/>
      <c r="P1487" s="114"/>
      <c r="Q1487" s="114"/>
      <c r="R1487" s="114"/>
      <c r="S1487" s="114"/>
      <c r="T1487" s="114"/>
      <c r="U1487" s="114"/>
      <c r="V1487" s="114"/>
      <c r="W1487" s="114"/>
      <c r="X1487" s="114"/>
      <c r="Y1487" s="114"/>
      <c r="Z1487" s="114"/>
      <c r="AA1487" s="114"/>
      <c r="AB1487" s="114"/>
      <c r="AC1487" s="114"/>
      <c r="AD1487" s="114"/>
      <c r="AE1487" s="114"/>
      <c r="AF1487" s="114"/>
      <c r="AG1487" s="114"/>
      <c r="AH1487" s="114"/>
      <c r="AI1487" s="114"/>
      <c r="AJ1487" s="114"/>
      <c r="AK1487" s="114"/>
      <c r="AL1487" s="114"/>
      <c r="AM1487" s="114"/>
      <c r="AN1487" s="114"/>
      <c r="AO1487" s="114"/>
      <c r="AP1487" s="114"/>
      <c r="AQ1487" s="114"/>
      <c r="AR1487" s="114"/>
      <c r="AS1487" s="114"/>
      <c r="AT1487" s="114"/>
      <c r="AU1487" s="114"/>
      <c r="AV1487" s="114"/>
      <c r="AW1487" s="114"/>
      <c r="AX1487" s="115"/>
    </row>
    <row r="1488" spans="1:113" ht="12" customHeight="1">
      <c r="A1488" s="51"/>
      <c r="B1488" s="113"/>
      <c r="C1488" s="114"/>
      <c r="D1488" s="114"/>
      <c r="E1488" s="114"/>
      <c r="F1488" s="114"/>
      <c r="G1488" s="114"/>
      <c r="H1488" s="114"/>
      <c r="I1488" s="114"/>
      <c r="J1488" s="114"/>
      <c r="K1488" s="114"/>
      <c r="L1488" s="114"/>
      <c r="M1488" s="114"/>
      <c r="N1488" s="114"/>
      <c r="O1488" s="114"/>
      <c r="P1488" s="114"/>
      <c r="Q1488" s="114"/>
      <c r="R1488" s="114"/>
      <c r="S1488" s="114"/>
      <c r="T1488" s="114"/>
      <c r="U1488" s="114"/>
      <c r="V1488" s="114"/>
      <c r="W1488" s="114"/>
      <c r="X1488" s="114"/>
      <c r="Y1488" s="114"/>
      <c r="Z1488" s="114"/>
      <c r="AA1488" s="114"/>
      <c r="AB1488" s="114"/>
      <c r="AC1488" s="114"/>
      <c r="AD1488" s="114"/>
      <c r="AE1488" s="114"/>
      <c r="AF1488" s="114"/>
      <c r="AG1488" s="114"/>
      <c r="AH1488" s="114"/>
      <c r="AI1488" s="114"/>
      <c r="AJ1488" s="114"/>
      <c r="AK1488" s="114"/>
      <c r="AL1488" s="114"/>
      <c r="AM1488" s="114"/>
      <c r="AN1488" s="114"/>
      <c r="AO1488" s="114"/>
      <c r="AP1488" s="114"/>
      <c r="AQ1488" s="114"/>
      <c r="AR1488" s="114"/>
      <c r="AS1488" s="114"/>
      <c r="AT1488" s="114"/>
      <c r="AU1488" s="114"/>
      <c r="AV1488" s="114"/>
      <c r="AW1488" s="114"/>
      <c r="AX1488" s="115"/>
    </row>
    <row r="1489" spans="1:251" ht="12" customHeight="1">
      <c r="A1489" s="51"/>
      <c r="B1489" s="113"/>
      <c r="C1489" s="114"/>
      <c r="D1489" s="114"/>
      <c r="E1489" s="114"/>
      <c r="F1489" s="114"/>
      <c r="G1489" s="114"/>
      <c r="H1489" s="114"/>
      <c r="I1489" s="114"/>
      <c r="J1489" s="114"/>
      <c r="K1489" s="114"/>
      <c r="L1489" s="114"/>
      <c r="M1489" s="114"/>
      <c r="N1489" s="114"/>
      <c r="O1489" s="114"/>
      <c r="P1489" s="114"/>
      <c r="Q1489" s="114"/>
      <c r="R1489" s="114"/>
      <c r="S1489" s="114"/>
      <c r="T1489" s="114"/>
      <c r="U1489" s="114"/>
      <c r="V1489" s="114"/>
      <c r="W1489" s="114"/>
      <c r="X1489" s="114"/>
      <c r="Y1489" s="114"/>
      <c r="Z1489" s="114"/>
      <c r="AA1489" s="114"/>
      <c r="AB1489" s="114"/>
      <c r="AC1489" s="114"/>
      <c r="AD1489" s="114"/>
      <c r="AE1489" s="114"/>
      <c r="AF1489" s="114"/>
      <c r="AG1489" s="114"/>
      <c r="AH1489" s="114"/>
      <c r="AI1489" s="114"/>
      <c r="AJ1489" s="114"/>
      <c r="AK1489" s="114"/>
      <c r="AL1489" s="114"/>
      <c r="AM1489" s="114"/>
      <c r="AN1489" s="114"/>
      <c r="AO1489" s="114"/>
      <c r="AP1489" s="114"/>
      <c r="AQ1489" s="114"/>
      <c r="AR1489" s="114"/>
      <c r="AS1489" s="114"/>
      <c r="AT1489" s="114"/>
      <c r="AU1489" s="114"/>
      <c r="AV1489" s="114"/>
      <c r="AW1489" s="114"/>
      <c r="AX1489" s="115"/>
    </row>
    <row r="1490" spans="1:251" ht="12" customHeight="1">
      <c r="A1490" s="51"/>
      <c r="B1490" s="113"/>
      <c r="C1490" s="114"/>
      <c r="D1490" s="114"/>
      <c r="E1490" s="114"/>
      <c r="F1490" s="114"/>
      <c r="G1490" s="114"/>
      <c r="H1490" s="114"/>
      <c r="I1490" s="114"/>
      <c r="J1490" s="114"/>
      <c r="K1490" s="114"/>
      <c r="L1490" s="114"/>
      <c r="M1490" s="114"/>
      <c r="N1490" s="114"/>
      <c r="O1490" s="114"/>
      <c r="P1490" s="114"/>
      <c r="Q1490" s="114"/>
      <c r="R1490" s="114"/>
      <c r="S1490" s="114"/>
      <c r="T1490" s="114"/>
      <c r="U1490" s="114"/>
      <c r="V1490" s="114"/>
      <c r="W1490" s="114"/>
      <c r="X1490" s="114"/>
      <c r="Y1490" s="114"/>
      <c r="Z1490" s="114"/>
      <c r="AA1490" s="114"/>
      <c r="AB1490" s="114"/>
      <c r="AC1490" s="114"/>
      <c r="AD1490" s="114"/>
      <c r="AE1490" s="114"/>
      <c r="AF1490" s="114"/>
      <c r="AG1490" s="114"/>
      <c r="AH1490" s="114"/>
      <c r="AI1490" s="114"/>
      <c r="AJ1490" s="114"/>
      <c r="AK1490" s="114"/>
      <c r="AL1490" s="114"/>
      <c r="AM1490" s="114"/>
      <c r="AN1490" s="114"/>
      <c r="AO1490" s="114"/>
      <c r="AP1490" s="114"/>
      <c r="AQ1490" s="114"/>
      <c r="AR1490" s="114"/>
      <c r="AS1490" s="114"/>
      <c r="AT1490" s="114"/>
      <c r="AU1490" s="114"/>
      <c r="AV1490" s="114"/>
      <c r="AW1490" s="114"/>
      <c r="AX1490" s="115"/>
    </row>
    <row r="1491" spans="1:251" ht="12" customHeight="1">
      <c r="A1491" s="51"/>
      <c r="B1491" s="113"/>
      <c r="C1491" s="114"/>
      <c r="D1491" s="114"/>
      <c r="E1491" s="114"/>
      <c r="F1491" s="114"/>
      <c r="G1491" s="114"/>
      <c r="H1491" s="114"/>
      <c r="I1491" s="114"/>
      <c r="J1491" s="114"/>
      <c r="K1491" s="114"/>
      <c r="L1491" s="114"/>
      <c r="M1491" s="114"/>
      <c r="N1491" s="114"/>
      <c r="O1491" s="114"/>
      <c r="P1491" s="114"/>
      <c r="Q1491" s="114"/>
      <c r="R1491" s="114"/>
      <c r="S1491" s="114"/>
      <c r="T1491" s="114"/>
      <c r="U1491" s="114"/>
      <c r="V1491" s="114"/>
      <c r="W1491" s="114"/>
      <c r="X1491" s="114"/>
      <c r="Y1491" s="114"/>
      <c r="Z1491" s="114"/>
      <c r="AA1491" s="114"/>
      <c r="AB1491" s="114"/>
      <c r="AC1491" s="114"/>
      <c r="AD1491" s="114"/>
      <c r="AE1491" s="114"/>
      <c r="AF1491" s="114"/>
      <c r="AG1491" s="114"/>
      <c r="AH1491" s="114"/>
      <c r="AI1491" s="114"/>
      <c r="AJ1491" s="114"/>
      <c r="AK1491" s="114"/>
      <c r="AL1491" s="114"/>
      <c r="AM1491" s="114"/>
      <c r="AN1491" s="114"/>
      <c r="AO1491" s="114"/>
      <c r="AP1491" s="114"/>
      <c r="AQ1491" s="114"/>
      <c r="AR1491" s="114"/>
      <c r="AS1491" s="114"/>
      <c r="AT1491" s="114"/>
      <c r="AU1491" s="114"/>
      <c r="AV1491" s="114"/>
      <c r="AW1491" s="114"/>
      <c r="AX1491" s="115"/>
      <c r="BC1491" s="59"/>
    </row>
    <row r="1492" spans="1:251" ht="12" customHeight="1">
      <c r="A1492" s="51"/>
      <c r="B1492" s="113"/>
      <c r="C1492" s="114"/>
      <c r="D1492" s="114"/>
      <c r="E1492" s="114"/>
      <c r="F1492" s="114"/>
      <c r="G1492" s="114"/>
      <c r="H1492" s="114"/>
      <c r="I1492" s="114"/>
      <c r="J1492" s="114"/>
      <c r="K1492" s="114"/>
      <c r="L1492" s="114"/>
      <c r="M1492" s="114"/>
      <c r="N1492" s="114"/>
      <c r="O1492" s="114"/>
      <c r="P1492" s="114"/>
      <c r="Q1492" s="114"/>
      <c r="R1492" s="114"/>
      <c r="S1492" s="114"/>
      <c r="T1492" s="114"/>
      <c r="U1492" s="114"/>
      <c r="V1492" s="114"/>
      <c r="W1492" s="114"/>
      <c r="X1492" s="114"/>
      <c r="Y1492" s="114"/>
      <c r="Z1492" s="114"/>
      <c r="AA1492" s="114"/>
      <c r="AB1492" s="114"/>
      <c r="AC1492" s="114"/>
      <c r="AD1492" s="114"/>
      <c r="AE1492" s="114"/>
      <c r="AF1492" s="114"/>
      <c r="AG1492" s="114"/>
      <c r="AH1492" s="114"/>
      <c r="AI1492" s="114"/>
      <c r="AJ1492" s="114"/>
      <c r="AK1492" s="114"/>
      <c r="AL1492" s="114"/>
      <c r="AM1492" s="114"/>
      <c r="AN1492" s="114"/>
      <c r="AO1492" s="114"/>
      <c r="AP1492" s="114"/>
      <c r="AQ1492" s="114"/>
      <c r="AR1492" s="114"/>
      <c r="AS1492" s="114"/>
      <c r="AT1492" s="114"/>
      <c r="AU1492" s="114"/>
      <c r="AV1492" s="114"/>
      <c r="AW1492" s="114"/>
      <c r="AX1492" s="115"/>
    </row>
    <row r="1493" spans="1:251" ht="12" customHeight="1">
      <c r="A1493" s="51"/>
      <c r="B1493" s="113"/>
      <c r="C1493" s="114"/>
      <c r="D1493" s="114"/>
      <c r="E1493" s="114"/>
      <c r="F1493" s="114"/>
      <c r="G1493" s="114"/>
      <c r="H1493" s="114"/>
      <c r="I1493" s="114"/>
      <c r="J1493" s="114"/>
      <c r="K1493" s="114"/>
      <c r="L1493" s="114"/>
      <c r="M1493" s="114"/>
      <c r="N1493" s="114"/>
      <c r="O1493" s="114"/>
      <c r="P1493" s="114"/>
      <c r="Q1493" s="114"/>
      <c r="R1493" s="114"/>
      <c r="S1493" s="114"/>
      <c r="T1493" s="114"/>
      <c r="U1493" s="114"/>
      <c r="V1493" s="114"/>
      <c r="W1493" s="114"/>
      <c r="X1493" s="114"/>
      <c r="Y1493" s="114"/>
      <c r="Z1493" s="114"/>
      <c r="AA1493" s="114"/>
      <c r="AB1493" s="114"/>
      <c r="AC1493" s="114"/>
      <c r="AD1493" s="114"/>
      <c r="AE1493" s="114"/>
      <c r="AF1493" s="114"/>
      <c r="AG1493" s="114"/>
      <c r="AH1493" s="114"/>
      <c r="AI1493" s="114"/>
      <c r="AJ1493" s="114"/>
      <c r="AK1493" s="114"/>
      <c r="AL1493" s="114"/>
      <c r="AM1493" s="114"/>
      <c r="AN1493" s="114"/>
      <c r="AO1493" s="114"/>
      <c r="AP1493" s="114"/>
      <c r="AQ1493" s="114"/>
      <c r="AR1493" s="114"/>
      <c r="AS1493" s="114"/>
      <c r="AT1493" s="114"/>
      <c r="AU1493" s="114"/>
      <c r="AV1493" s="114"/>
      <c r="AW1493" s="114"/>
      <c r="AX1493" s="115"/>
    </row>
    <row r="1494" spans="1:251" ht="12" customHeight="1">
      <c r="A1494" s="51"/>
      <c r="B1494" s="113"/>
      <c r="C1494" s="114"/>
      <c r="D1494" s="114"/>
      <c r="E1494" s="114"/>
      <c r="F1494" s="114"/>
      <c r="G1494" s="114"/>
      <c r="H1494" s="114"/>
      <c r="I1494" s="114"/>
      <c r="J1494" s="114"/>
      <c r="K1494" s="114"/>
      <c r="L1494" s="114"/>
      <c r="M1494" s="114"/>
      <c r="N1494" s="114"/>
      <c r="O1494" s="114"/>
      <c r="P1494" s="114"/>
      <c r="Q1494" s="114"/>
      <c r="R1494" s="114"/>
      <c r="S1494" s="114"/>
      <c r="T1494" s="114"/>
      <c r="U1494" s="114"/>
      <c r="V1494" s="114"/>
      <c r="W1494" s="114"/>
      <c r="X1494" s="114"/>
      <c r="Y1494" s="114"/>
      <c r="Z1494" s="114"/>
      <c r="AA1494" s="114"/>
      <c r="AB1494" s="114"/>
      <c r="AC1494" s="114"/>
      <c r="AD1494" s="114"/>
      <c r="AE1494" s="114"/>
      <c r="AF1494" s="114"/>
      <c r="AG1494" s="114"/>
      <c r="AH1494" s="114"/>
      <c r="AI1494" s="114"/>
      <c r="AJ1494" s="114"/>
      <c r="AK1494" s="114"/>
      <c r="AL1494" s="114"/>
      <c r="AM1494" s="114"/>
      <c r="AN1494" s="114"/>
      <c r="AO1494" s="114"/>
      <c r="AP1494" s="114"/>
      <c r="AQ1494" s="114"/>
      <c r="AR1494" s="114"/>
      <c r="AS1494" s="114"/>
      <c r="AT1494" s="114"/>
      <c r="AU1494" s="114"/>
      <c r="AV1494" s="114"/>
      <c r="AW1494" s="114"/>
      <c r="AX1494" s="115"/>
    </row>
    <row r="1495" spans="1:251" ht="15" thickBot="1">
      <c r="A1495" s="60"/>
      <c r="B1495" s="61"/>
      <c r="C1495" s="62"/>
      <c r="D1495" s="62"/>
      <c r="E1495" s="62"/>
      <c r="F1495" s="62"/>
      <c r="G1495" s="62"/>
      <c r="H1495" s="62"/>
      <c r="I1495" s="62"/>
      <c r="J1495" s="62"/>
      <c r="K1495" s="62"/>
      <c r="L1495" s="62"/>
      <c r="M1495" s="62"/>
      <c r="N1495" s="62"/>
      <c r="O1495" s="62"/>
      <c r="P1495" s="62"/>
      <c r="Q1495" s="62"/>
      <c r="R1495" s="62"/>
      <c r="S1495" s="62"/>
      <c r="T1495" s="62"/>
      <c r="U1495" s="62"/>
      <c r="V1495" s="62"/>
      <c r="W1495" s="62"/>
      <c r="X1495" s="62"/>
      <c r="Y1495" s="62"/>
      <c r="Z1495" s="62"/>
      <c r="AA1495" s="62"/>
      <c r="AB1495" s="62"/>
      <c r="AC1495" s="62"/>
      <c r="AD1495" s="62"/>
      <c r="AE1495" s="62"/>
      <c r="AF1495" s="62"/>
      <c r="AG1495" s="62"/>
      <c r="AH1495" s="62"/>
      <c r="AI1495" s="62"/>
      <c r="AJ1495" s="62"/>
      <c r="AK1495" s="62"/>
      <c r="AL1495" s="62"/>
      <c r="AM1495" s="62"/>
      <c r="AN1495" s="62"/>
      <c r="AO1495" s="62"/>
      <c r="AP1495" s="62"/>
      <c r="AQ1495" s="62"/>
      <c r="AR1495" s="62"/>
      <c r="AS1495" s="62"/>
      <c r="AT1495" s="62"/>
      <c r="AU1495" s="62"/>
      <c r="AV1495" s="62"/>
      <c r="AW1495" s="62"/>
      <c r="AX1495" s="63"/>
    </row>
    <row r="1496" spans="1:251">
      <c r="B1496" s="64"/>
    </row>
    <row r="1497" spans="1:251" ht="14.4">
      <c r="B1497" s="53" t="s">
        <v>110</v>
      </c>
      <c r="C1497" s="51"/>
      <c r="D1497" s="51"/>
      <c r="E1497" s="51"/>
      <c r="F1497" s="51"/>
      <c r="G1497" s="51"/>
      <c r="H1497" s="51"/>
      <c r="I1497" s="51"/>
      <c r="J1497" s="51"/>
      <c r="K1497" s="51"/>
      <c r="L1497" s="52"/>
      <c r="M1497" s="52"/>
      <c r="N1497" s="52"/>
      <c r="O1497" s="52"/>
      <c r="P1497" s="51"/>
      <c r="Q1497" s="51"/>
      <c r="R1497" s="51"/>
      <c r="S1497" s="51"/>
      <c r="T1497" s="51"/>
      <c r="U1497" s="51"/>
      <c r="V1497" s="53"/>
      <c r="W1497" s="53"/>
      <c r="X1497" s="53"/>
      <c r="Y1497" s="53"/>
      <c r="Z1497" s="53"/>
      <c r="AA1497" s="53"/>
      <c r="AB1497" s="53"/>
      <c r="AC1497" s="53"/>
      <c r="AD1497" s="53"/>
      <c r="AE1497" s="53"/>
      <c r="AF1497" s="53"/>
      <c r="AG1497" s="53"/>
      <c r="AH1497" s="53"/>
      <c r="AI1497" s="53"/>
      <c r="AJ1497" s="53"/>
      <c r="AK1497" s="53"/>
      <c r="AL1497" s="53"/>
      <c r="AM1497" s="53"/>
      <c r="AN1497" s="53"/>
      <c r="AO1497" s="53"/>
      <c r="AP1497" s="53"/>
      <c r="AQ1497" s="53"/>
      <c r="AR1497" s="53"/>
      <c r="AS1497" s="53"/>
      <c r="AT1497" s="53"/>
      <c r="AU1497" s="53"/>
      <c r="AV1497" s="53"/>
      <c r="AW1497" s="53"/>
      <c r="AX1497" s="53"/>
    </row>
    <row r="1498" spans="1:251" ht="15" thickBot="1">
      <c r="B1498" s="51"/>
      <c r="C1498" s="51"/>
      <c r="D1498" s="51"/>
      <c r="E1498" s="51"/>
      <c r="F1498" s="51"/>
      <c r="G1498" s="51"/>
      <c r="H1498" s="51"/>
      <c r="I1498" s="51"/>
      <c r="J1498" s="51"/>
      <c r="K1498" s="51"/>
      <c r="L1498" s="52"/>
      <c r="M1498" s="52"/>
      <c r="N1498" s="52"/>
      <c r="O1498" s="52"/>
      <c r="P1498" s="51"/>
      <c r="Q1498" s="51"/>
      <c r="R1498" s="51"/>
      <c r="S1498" s="51"/>
      <c r="T1498" s="51"/>
      <c r="U1498" s="51"/>
      <c r="V1498" s="53"/>
      <c r="W1498" s="53"/>
      <c r="X1498" s="53"/>
      <c r="Y1498" s="53"/>
      <c r="Z1498" s="53"/>
      <c r="AA1498" s="53"/>
      <c r="AB1498" s="53"/>
      <c r="AC1498" s="53"/>
      <c r="AD1498" s="53"/>
      <c r="AE1498" s="53"/>
      <c r="AF1498" s="53"/>
      <c r="AG1498" s="53"/>
      <c r="AH1498" s="53"/>
      <c r="AI1498" s="53"/>
      <c r="AJ1498" s="53"/>
      <c r="AK1498" s="53"/>
      <c r="AL1498" s="53"/>
      <c r="AM1498" s="53"/>
      <c r="AN1498" s="53"/>
      <c r="AO1498" s="53"/>
      <c r="AP1498" s="53"/>
      <c r="AQ1498" s="53"/>
      <c r="AR1498" s="53"/>
      <c r="AS1498" s="53"/>
      <c r="AT1498" s="53"/>
      <c r="AU1498" s="53"/>
      <c r="AV1498" s="53"/>
      <c r="AW1498" s="53"/>
      <c r="AX1498" s="65" t="s">
        <v>111</v>
      </c>
    </row>
    <row r="1499" spans="1:251" s="59" customFormat="1" ht="13.5" customHeight="1">
      <c r="A1499" s="51"/>
      <c r="B1499" s="116" t="s">
        <v>112</v>
      </c>
      <c r="C1499" s="117"/>
      <c r="D1499" s="117"/>
      <c r="E1499" s="117"/>
      <c r="F1499" s="117"/>
      <c r="G1499" s="117"/>
      <c r="H1499" s="117"/>
      <c r="I1499" s="117"/>
      <c r="J1499" s="117"/>
      <c r="K1499" s="117"/>
      <c r="L1499" s="117"/>
      <c r="M1499" s="117"/>
      <c r="N1499" s="117"/>
      <c r="O1499" s="117"/>
      <c r="P1499" s="117"/>
      <c r="Q1499" s="117"/>
      <c r="R1499" s="117"/>
      <c r="S1499" s="117"/>
      <c r="T1499" s="117"/>
      <c r="U1499" s="117"/>
      <c r="V1499" s="117"/>
      <c r="W1499" s="117"/>
      <c r="X1499" s="117"/>
      <c r="Y1499" s="117"/>
      <c r="Z1499" s="118"/>
      <c r="AA1499" s="122" t="s">
        <v>113</v>
      </c>
      <c r="AB1499" s="117"/>
      <c r="AC1499" s="117"/>
      <c r="AD1499" s="117"/>
      <c r="AE1499" s="117"/>
      <c r="AF1499" s="117"/>
      <c r="AG1499" s="117"/>
      <c r="AH1499" s="117"/>
      <c r="AI1499" s="118"/>
      <c r="AJ1499" s="122" t="s">
        <v>114</v>
      </c>
      <c r="AK1499" s="117"/>
      <c r="AL1499" s="117"/>
      <c r="AM1499" s="117"/>
      <c r="AN1499" s="117"/>
      <c r="AO1499" s="117"/>
      <c r="AP1499" s="117"/>
      <c r="AQ1499" s="117"/>
      <c r="AR1499" s="118"/>
      <c r="AS1499" s="122" t="s">
        <v>115</v>
      </c>
      <c r="AT1499" s="117"/>
      <c r="AU1499" s="117"/>
      <c r="AV1499" s="117"/>
      <c r="AW1499" s="117"/>
      <c r="AX1499" s="124"/>
      <c r="AY1499" s="45"/>
      <c r="AZ1499" s="45"/>
      <c r="BA1499" s="45"/>
      <c r="BB1499" s="45"/>
      <c r="BC1499" s="45"/>
      <c r="BD1499" s="45"/>
      <c r="BE1499" s="45"/>
      <c r="BF1499" s="45"/>
      <c r="BG1499" s="45"/>
      <c r="BH1499" s="45"/>
      <c r="BI1499" s="45"/>
      <c r="BJ1499" s="45"/>
      <c r="BK1499" s="45"/>
      <c r="BL1499" s="45"/>
      <c r="BM1499" s="45"/>
      <c r="BN1499" s="45"/>
      <c r="BO1499" s="45"/>
      <c r="BP1499" s="45"/>
      <c r="BQ1499" s="45"/>
      <c r="BR1499" s="45"/>
      <c r="BS1499" s="45"/>
      <c r="BT1499" s="45"/>
      <c r="BU1499" s="45"/>
      <c r="BV1499" s="45"/>
      <c r="BW1499" s="45"/>
      <c r="BX1499" s="45"/>
      <c r="BY1499" s="45"/>
      <c r="BZ1499" s="45"/>
      <c r="CA1499" s="45"/>
      <c r="CB1499" s="45"/>
      <c r="CC1499" s="45"/>
      <c r="CD1499" s="45"/>
      <c r="CE1499" s="45"/>
      <c r="CF1499" s="45"/>
      <c r="CG1499" s="45"/>
      <c r="CH1499" s="45"/>
      <c r="CI1499" s="45"/>
      <c r="CJ1499" s="45"/>
      <c r="CK1499" s="45"/>
      <c r="CL1499" s="45"/>
      <c r="CM1499" s="45"/>
      <c r="CN1499" s="45"/>
      <c r="CO1499" s="45"/>
      <c r="CP1499" s="45"/>
      <c r="CQ1499" s="45"/>
      <c r="CR1499" s="45"/>
      <c r="CS1499" s="45"/>
      <c r="CT1499" s="45"/>
      <c r="CU1499" s="45"/>
      <c r="CV1499" s="45"/>
      <c r="CW1499" s="45"/>
      <c r="CX1499" s="45"/>
      <c r="CY1499" s="45"/>
      <c r="CZ1499" s="45"/>
      <c r="DA1499" s="45"/>
      <c r="DB1499" s="45"/>
      <c r="DC1499" s="45"/>
      <c r="DD1499" s="45"/>
      <c r="DE1499" s="45"/>
      <c r="DF1499" s="45"/>
      <c r="DG1499" s="45"/>
      <c r="DH1499" s="45"/>
      <c r="DI1499" s="45"/>
      <c r="DJ1499" s="45"/>
      <c r="DK1499" s="45"/>
      <c r="DL1499" s="45"/>
      <c r="DM1499" s="45"/>
      <c r="DN1499" s="45"/>
      <c r="DO1499" s="45"/>
      <c r="DP1499" s="45"/>
      <c r="DQ1499" s="45"/>
      <c r="DR1499" s="45"/>
      <c r="DS1499" s="45"/>
      <c r="DT1499" s="45"/>
      <c r="DU1499" s="45"/>
      <c r="DV1499" s="45"/>
      <c r="DW1499" s="45"/>
      <c r="DX1499" s="45"/>
      <c r="DY1499" s="45"/>
      <c r="DZ1499" s="45"/>
      <c r="EA1499" s="45"/>
      <c r="EB1499" s="45"/>
      <c r="EC1499" s="45"/>
      <c r="ED1499" s="45"/>
      <c r="EE1499" s="45"/>
      <c r="EF1499" s="45"/>
      <c r="EG1499" s="45"/>
      <c r="EH1499" s="45"/>
      <c r="EI1499" s="45"/>
      <c r="EJ1499" s="45"/>
      <c r="EK1499" s="45"/>
      <c r="EL1499" s="45"/>
      <c r="EM1499" s="45"/>
      <c r="EN1499" s="45"/>
      <c r="EO1499" s="45"/>
      <c r="EP1499" s="45"/>
      <c r="EQ1499" s="45"/>
      <c r="ER1499" s="45"/>
      <c r="ES1499" s="45"/>
      <c r="ET1499" s="45"/>
      <c r="EU1499" s="45"/>
      <c r="EV1499" s="45"/>
      <c r="EW1499" s="45"/>
      <c r="EX1499" s="45"/>
      <c r="EY1499" s="45"/>
      <c r="EZ1499" s="45"/>
      <c r="FA1499" s="45"/>
      <c r="FB1499" s="45"/>
      <c r="FC1499" s="45"/>
      <c r="FD1499" s="45"/>
      <c r="FE1499" s="45"/>
      <c r="FF1499" s="45"/>
      <c r="FG1499" s="45"/>
      <c r="FH1499" s="45"/>
      <c r="FI1499" s="45"/>
      <c r="FJ1499" s="45"/>
      <c r="FK1499" s="45"/>
      <c r="FL1499" s="45"/>
      <c r="FM1499" s="45"/>
      <c r="FN1499" s="45"/>
      <c r="FO1499" s="45"/>
      <c r="FP1499" s="45"/>
      <c r="FQ1499" s="45"/>
      <c r="FR1499" s="45"/>
      <c r="FS1499" s="45"/>
      <c r="FT1499" s="45"/>
      <c r="FU1499" s="45"/>
      <c r="FV1499" s="45"/>
      <c r="FW1499" s="45"/>
      <c r="FX1499" s="45"/>
      <c r="FY1499" s="45"/>
      <c r="FZ1499" s="45"/>
      <c r="GA1499" s="45"/>
      <c r="GB1499" s="45"/>
      <c r="GC1499" s="45"/>
      <c r="GD1499" s="45"/>
      <c r="GE1499" s="45"/>
      <c r="GF1499" s="45"/>
      <c r="GG1499" s="45"/>
      <c r="GH1499" s="45"/>
      <c r="GI1499" s="45"/>
      <c r="GJ1499" s="45"/>
      <c r="GK1499" s="45"/>
      <c r="GL1499" s="45"/>
      <c r="GM1499" s="45"/>
      <c r="GN1499" s="45"/>
      <c r="GO1499" s="45"/>
      <c r="GP1499" s="45"/>
      <c r="GQ1499" s="45"/>
      <c r="GR1499" s="45"/>
      <c r="GS1499" s="45"/>
      <c r="GT1499" s="45"/>
      <c r="GU1499" s="45"/>
      <c r="GV1499" s="45"/>
      <c r="GW1499" s="45"/>
      <c r="GX1499" s="45"/>
      <c r="GY1499" s="45"/>
      <c r="GZ1499" s="45"/>
      <c r="HA1499" s="45"/>
      <c r="HB1499" s="45"/>
      <c r="HC1499" s="45"/>
      <c r="HD1499" s="45"/>
      <c r="HE1499" s="45"/>
      <c r="HF1499" s="45"/>
      <c r="HG1499" s="45"/>
      <c r="HH1499" s="45"/>
      <c r="HI1499" s="45"/>
      <c r="HJ1499" s="45"/>
      <c r="HK1499" s="45"/>
      <c r="HL1499" s="45"/>
      <c r="HM1499" s="45"/>
      <c r="HN1499" s="45"/>
      <c r="HO1499" s="45"/>
      <c r="HP1499" s="45"/>
      <c r="HQ1499" s="45"/>
      <c r="HR1499" s="45"/>
      <c r="HS1499" s="45"/>
      <c r="HT1499" s="45"/>
      <c r="HU1499" s="45"/>
      <c r="HV1499" s="45"/>
      <c r="HW1499" s="45"/>
      <c r="HX1499" s="45"/>
      <c r="HY1499" s="45"/>
      <c r="HZ1499" s="45"/>
      <c r="IA1499" s="45"/>
      <c r="IB1499" s="45"/>
      <c r="IC1499" s="45"/>
      <c r="ID1499" s="45"/>
      <c r="IE1499" s="45"/>
      <c r="IF1499" s="45"/>
      <c r="IG1499" s="45"/>
      <c r="IH1499" s="45"/>
      <c r="II1499" s="45"/>
      <c r="IJ1499" s="45"/>
      <c r="IK1499" s="45"/>
      <c r="IL1499" s="45"/>
      <c r="IM1499" s="45"/>
      <c r="IN1499" s="45"/>
      <c r="IO1499" s="45"/>
      <c r="IP1499" s="45"/>
      <c r="IQ1499" s="45"/>
    </row>
    <row r="1500" spans="1:251" s="59" customFormat="1">
      <c r="A1500" s="51"/>
      <c r="B1500" s="119"/>
      <c r="C1500" s="120"/>
      <c r="D1500" s="120"/>
      <c r="E1500" s="120"/>
      <c r="F1500" s="120"/>
      <c r="G1500" s="120"/>
      <c r="H1500" s="120"/>
      <c r="I1500" s="120"/>
      <c r="J1500" s="120"/>
      <c r="K1500" s="120"/>
      <c r="L1500" s="120"/>
      <c r="M1500" s="120"/>
      <c r="N1500" s="120"/>
      <c r="O1500" s="120"/>
      <c r="P1500" s="120"/>
      <c r="Q1500" s="120"/>
      <c r="R1500" s="120"/>
      <c r="S1500" s="120"/>
      <c r="T1500" s="120"/>
      <c r="U1500" s="120"/>
      <c r="V1500" s="120"/>
      <c r="W1500" s="120"/>
      <c r="X1500" s="120"/>
      <c r="Y1500" s="120"/>
      <c r="Z1500" s="121"/>
      <c r="AA1500" s="123"/>
      <c r="AB1500" s="120"/>
      <c r="AC1500" s="120"/>
      <c r="AD1500" s="120"/>
      <c r="AE1500" s="120"/>
      <c r="AF1500" s="120"/>
      <c r="AG1500" s="120"/>
      <c r="AH1500" s="120"/>
      <c r="AI1500" s="121"/>
      <c r="AJ1500" s="123"/>
      <c r="AK1500" s="120"/>
      <c r="AL1500" s="120"/>
      <c r="AM1500" s="120"/>
      <c r="AN1500" s="120"/>
      <c r="AO1500" s="120"/>
      <c r="AP1500" s="120"/>
      <c r="AQ1500" s="120"/>
      <c r="AR1500" s="121"/>
      <c r="AS1500" s="123"/>
      <c r="AT1500" s="120"/>
      <c r="AU1500" s="120"/>
      <c r="AV1500" s="120"/>
      <c r="AW1500" s="120"/>
      <c r="AX1500" s="125"/>
      <c r="AY1500" s="45"/>
      <c r="AZ1500" s="45"/>
      <c r="BA1500" s="45"/>
      <c r="BB1500" s="66"/>
      <c r="BC1500" s="67"/>
      <c r="BE1500" s="45"/>
      <c r="BF1500" s="45"/>
      <c r="BG1500" s="45"/>
      <c r="BH1500" s="45"/>
      <c r="BI1500" s="45"/>
      <c r="BJ1500" s="45"/>
      <c r="BK1500" s="45"/>
      <c r="BL1500" s="45"/>
      <c r="BM1500" s="45"/>
      <c r="BN1500" s="45"/>
      <c r="BO1500" s="45"/>
      <c r="BP1500" s="45"/>
      <c r="BQ1500" s="45"/>
      <c r="BR1500" s="45"/>
      <c r="BS1500" s="45"/>
      <c r="BT1500" s="45"/>
      <c r="BU1500" s="45"/>
      <c r="BV1500" s="45"/>
      <c r="BW1500" s="45"/>
      <c r="BX1500" s="45"/>
      <c r="BY1500" s="45"/>
      <c r="BZ1500" s="45"/>
      <c r="CA1500" s="45"/>
      <c r="CB1500" s="45"/>
      <c r="CC1500" s="45"/>
      <c r="CD1500" s="45"/>
      <c r="CE1500" s="45"/>
      <c r="CF1500" s="45"/>
      <c r="CG1500" s="45"/>
      <c r="CH1500" s="45"/>
      <c r="CI1500" s="45"/>
      <c r="CJ1500" s="45"/>
      <c r="CK1500" s="45"/>
      <c r="CL1500" s="45"/>
      <c r="CM1500" s="45"/>
      <c r="CN1500" s="45"/>
      <c r="CO1500" s="45"/>
      <c r="CP1500" s="45"/>
      <c r="CQ1500" s="45"/>
      <c r="CR1500" s="45"/>
      <c r="CS1500" s="45"/>
      <c r="CT1500" s="45"/>
      <c r="CU1500" s="45"/>
      <c r="CV1500" s="45"/>
      <c r="CW1500" s="45"/>
      <c r="CX1500" s="45"/>
      <c r="CY1500" s="45"/>
      <c r="CZ1500" s="45"/>
      <c r="DA1500" s="45"/>
      <c r="DB1500" s="45"/>
      <c r="DC1500" s="45"/>
      <c r="DD1500" s="45"/>
      <c r="DE1500" s="45"/>
      <c r="DF1500" s="45"/>
      <c r="DG1500" s="45"/>
      <c r="DH1500" s="45"/>
      <c r="DI1500" s="45"/>
      <c r="DJ1500" s="45"/>
      <c r="DK1500" s="45"/>
      <c r="DL1500" s="45"/>
      <c r="DM1500" s="45"/>
      <c r="DN1500" s="45"/>
      <c r="DO1500" s="45"/>
      <c r="DP1500" s="45"/>
      <c r="DQ1500" s="45"/>
      <c r="DR1500" s="45"/>
      <c r="DS1500" s="45"/>
      <c r="DT1500" s="45"/>
      <c r="DU1500" s="45"/>
      <c r="DV1500" s="45"/>
      <c r="DW1500" s="45"/>
      <c r="DX1500" s="45"/>
      <c r="DY1500" s="45"/>
      <c r="DZ1500" s="45"/>
      <c r="EA1500" s="45"/>
      <c r="EB1500" s="45"/>
      <c r="EC1500" s="45"/>
      <c r="ED1500" s="45"/>
      <c r="EE1500" s="45"/>
      <c r="EF1500" s="45"/>
      <c r="EG1500" s="45"/>
      <c r="EH1500" s="45"/>
      <c r="EI1500" s="45"/>
      <c r="EJ1500" s="45"/>
      <c r="EK1500" s="45"/>
      <c r="EL1500" s="45"/>
      <c r="EM1500" s="45"/>
      <c r="EN1500" s="45"/>
      <c r="EO1500" s="45"/>
      <c r="EP1500" s="45"/>
      <c r="EQ1500" s="45"/>
      <c r="ER1500" s="45"/>
      <c r="ES1500" s="45"/>
      <c r="ET1500" s="45"/>
      <c r="EU1500" s="45"/>
      <c r="EV1500" s="45"/>
      <c r="EW1500" s="45"/>
      <c r="EX1500" s="45"/>
      <c r="EY1500" s="45"/>
      <c r="EZ1500" s="45"/>
      <c r="FA1500" s="45"/>
      <c r="FB1500" s="45"/>
      <c r="FC1500" s="45"/>
      <c r="FD1500" s="45"/>
      <c r="FE1500" s="45"/>
      <c r="FF1500" s="45"/>
      <c r="FG1500" s="45"/>
      <c r="FH1500" s="45"/>
      <c r="FI1500" s="45"/>
      <c r="FJ1500" s="45"/>
      <c r="FK1500" s="45"/>
      <c r="FL1500" s="45"/>
      <c r="FM1500" s="45"/>
      <c r="FN1500" s="45"/>
      <c r="FO1500" s="45"/>
      <c r="FP1500" s="45"/>
      <c r="FQ1500" s="45"/>
      <c r="FR1500" s="45"/>
      <c r="FS1500" s="45"/>
      <c r="FT1500" s="45"/>
      <c r="FU1500" s="45"/>
      <c r="FV1500" s="45"/>
      <c r="FW1500" s="45"/>
      <c r="FX1500" s="45"/>
      <c r="FY1500" s="45"/>
      <c r="FZ1500" s="45"/>
      <c r="GA1500" s="45"/>
      <c r="GB1500" s="45"/>
      <c r="GC1500" s="45"/>
      <c r="GD1500" s="45"/>
      <c r="GE1500" s="45"/>
      <c r="GF1500" s="45"/>
      <c r="GG1500" s="45"/>
      <c r="GH1500" s="45"/>
      <c r="GI1500" s="45"/>
      <c r="GJ1500" s="45"/>
      <c r="GK1500" s="45"/>
      <c r="GL1500" s="45"/>
      <c r="GM1500" s="45"/>
      <c r="GN1500" s="45"/>
      <c r="GO1500" s="45"/>
      <c r="GP1500" s="45"/>
      <c r="GQ1500" s="45"/>
      <c r="GR1500" s="45"/>
      <c r="GS1500" s="45"/>
      <c r="GT1500" s="45"/>
      <c r="GU1500" s="45"/>
      <c r="GV1500" s="45"/>
      <c r="GW1500" s="45"/>
      <c r="GX1500" s="45"/>
      <c r="GY1500" s="45"/>
      <c r="GZ1500" s="45"/>
      <c r="HA1500" s="45"/>
      <c r="HB1500" s="45"/>
      <c r="HC1500" s="45"/>
      <c r="HD1500" s="45"/>
      <c r="HE1500" s="45"/>
      <c r="HF1500" s="45"/>
      <c r="HG1500" s="45"/>
      <c r="HH1500" s="45"/>
      <c r="HI1500" s="45"/>
      <c r="HJ1500" s="45"/>
      <c r="HK1500" s="45"/>
      <c r="HL1500" s="45"/>
      <c r="HM1500" s="45"/>
      <c r="HN1500" s="45"/>
      <c r="HO1500" s="45"/>
      <c r="HP1500" s="45"/>
      <c r="HQ1500" s="45"/>
      <c r="HR1500" s="45"/>
      <c r="HS1500" s="45"/>
      <c r="HT1500" s="45"/>
      <c r="HU1500" s="45"/>
      <c r="HV1500" s="45"/>
      <c r="HW1500" s="45"/>
      <c r="HX1500" s="45"/>
      <c r="HY1500" s="45"/>
      <c r="HZ1500" s="45"/>
      <c r="IA1500" s="45"/>
      <c r="IB1500" s="45"/>
      <c r="IC1500" s="45"/>
      <c r="ID1500" s="45"/>
      <c r="IE1500" s="45"/>
      <c r="IF1500" s="45"/>
      <c r="IG1500" s="45"/>
      <c r="IH1500" s="45"/>
      <c r="II1500" s="45"/>
      <c r="IJ1500" s="45"/>
      <c r="IK1500" s="45"/>
      <c r="IL1500" s="45"/>
      <c r="IM1500" s="45"/>
      <c r="IN1500" s="45"/>
      <c r="IO1500" s="45"/>
      <c r="IP1500" s="45"/>
      <c r="IQ1500" s="45"/>
    </row>
    <row r="1501" spans="1:251" s="59" customFormat="1" ht="18.75" customHeight="1">
      <c r="A1501" s="51"/>
      <c r="B1501" s="68"/>
      <c r="C1501" s="126" t="s">
        <v>300</v>
      </c>
      <c r="D1501" s="127"/>
      <c r="E1501" s="127"/>
      <c r="F1501" s="127"/>
      <c r="G1501" s="127"/>
      <c r="H1501" s="127"/>
      <c r="I1501" s="127"/>
      <c r="J1501" s="127"/>
      <c r="K1501" s="127"/>
      <c r="L1501" s="127"/>
      <c r="M1501" s="127"/>
      <c r="N1501" s="127"/>
      <c r="O1501" s="127"/>
      <c r="P1501" s="127"/>
      <c r="Q1501" s="127"/>
      <c r="R1501" s="127"/>
      <c r="S1501" s="127"/>
      <c r="T1501" s="127"/>
      <c r="U1501" s="127"/>
      <c r="V1501" s="127"/>
      <c r="W1501" s="127"/>
      <c r="X1501" s="127"/>
      <c r="Y1501" s="127"/>
      <c r="Z1501" s="128"/>
      <c r="AA1501" s="129">
        <v>270</v>
      </c>
      <c r="AB1501" s="130"/>
      <c r="AC1501" s="130"/>
      <c r="AD1501" s="130"/>
      <c r="AE1501" s="130"/>
      <c r="AF1501" s="130"/>
      <c r="AG1501" s="130"/>
      <c r="AH1501" s="130"/>
      <c r="AI1501" s="131"/>
      <c r="AJ1501" s="129">
        <v>270</v>
      </c>
      <c r="AK1501" s="130"/>
      <c r="AL1501" s="130"/>
      <c r="AM1501" s="130"/>
      <c r="AN1501" s="130"/>
      <c r="AO1501" s="130"/>
      <c r="AP1501" s="130"/>
      <c r="AQ1501" s="130"/>
      <c r="AR1501" s="131"/>
      <c r="AS1501" s="132"/>
      <c r="AT1501" s="133"/>
      <c r="AU1501" s="133"/>
      <c r="AV1501" s="133"/>
      <c r="AW1501" s="133"/>
      <c r="AX1501" s="134"/>
      <c r="AY1501" s="45"/>
      <c r="AZ1501" s="45"/>
      <c r="BA1501" s="45"/>
      <c r="BB1501" s="45"/>
      <c r="BC1501" s="45"/>
      <c r="BD1501" s="45"/>
      <c r="BE1501" s="45"/>
      <c r="BF1501" s="45"/>
      <c r="BG1501" s="45"/>
      <c r="BH1501" s="45"/>
      <c r="BI1501" s="45"/>
      <c r="BJ1501" s="45"/>
      <c r="BK1501" s="45"/>
      <c r="BL1501" s="45"/>
      <c r="BM1501" s="45"/>
      <c r="BN1501" s="45"/>
      <c r="BO1501" s="45"/>
      <c r="BP1501" s="45"/>
      <c r="BQ1501" s="45"/>
      <c r="BR1501" s="45"/>
      <c r="BS1501" s="45"/>
      <c r="BT1501" s="45"/>
      <c r="BU1501" s="45"/>
      <c r="BV1501" s="45"/>
      <c r="BW1501" s="45"/>
      <c r="BX1501" s="45"/>
      <c r="BY1501" s="45"/>
      <c r="BZ1501" s="45"/>
      <c r="CA1501" s="45"/>
      <c r="CB1501" s="45"/>
      <c r="CC1501" s="45"/>
      <c r="CD1501" s="45"/>
      <c r="CE1501" s="45"/>
      <c r="CF1501" s="45"/>
      <c r="CG1501" s="45"/>
      <c r="CH1501" s="45"/>
      <c r="CI1501" s="45"/>
      <c r="CJ1501" s="45"/>
      <c r="CK1501" s="45"/>
      <c r="CL1501" s="45"/>
      <c r="CM1501" s="45"/>
      <c r="CN1501" s="45"/>
      <c r="CO1501" s="45"/>
      <c r="CP1501" s="45"/>
      <c r="CQ1501" s="45"/>
      <c r="CR1501" s="45"/>
      <c r="CS1501" s="45"/>
      <c r="CT1501" s="45"/>
      <c r="CU1501" s="45"/>
      <c r="CV1501" s="45"/>
      <c r="CW1501" s="45"/>
      <c r="CX1501" s="45"/>
      <c r="CY1501" s="45"/>
      <c r="CZ1501" s="45"/>
      <c r="DA1501" s="45"/>
      <c r="DB1501" s="45"/>
      <c r="DC1501" s="45"/>
      <c r="DD1501" s="45"/>
      <c r="DE1501" s="45"/>
      <c r="DF1501" s="45"/>
      <c r="DG1501" s="45"/>
      <c r="DH1501" s="45"/>
      <c r="DI1501" s="45"/>
      <c r="DJ1501" s="45"/>
      <c r="DK1501" s="45"/>
      <c r="DL1501" s="45"/>
      <c r="DM1501" s="45"/>
      <c r="DN1501" s="45"/>
      <c r="DO1501" s="45"/>
      <c r="DP1501" s="45"/>
      <c r="DQ1501" s="45"/>
      <c r="DR1501" s="45"/>
      <c r="DS1501" s="45"/>
      <c r="DT1501" s="45"/>
      <c r="DU1501" s="45"/>
      <c r="DV1501" s="45"/>
      <c r="DW1501" s="45"/>
      <c r="DX1501" s="45"/>
      <c r="DY1501" s="45"/>
      <c r="DZ1501" s="45"/>
      <c r="EA1501" s="45"/>
      <c r="EB1501" s="45"/>
      <c r="EC1501" s="45"/>
      <c r="ED1501" s="45"/>
      <c r="EE1501" s="45"/>
      <c r="EF1501" s="45"/>
      <c r="EG1501" s="45"/>
      <c r="EH1501" s="45"/>
      <c r="EI1501" s="45"/>
      <c r="EJ1501" s="45"/>
      <c r="EK1501" s="45"/>
      <c r="EL1501" s="45"/>
      <c r="EM1501" s="45"/>
      <c r="EN1501" s="45"/>
      <c r="EO1501" s="45"/>
      <c r="EP1501" s="45"/>
      <c r="EQ1501" s="45"/>
      <c r="ER1501" s="45"/>
      <c r="ES1501" s="45"/>
      <c r="ET1501" s="45"/>
      <c r="EU1501" s="45"/>
      <c r="EV1501" s="45"/>
      <c r="EW1501" s="45"/>
      <c r="EX1501" s="45"/>
      <c r="EY1501" s="45"/>
      <c r="EZ1501" s="45"/>
      <c r="FA1501" s="45"/>
      <c r="FB1501" s="45"/>
      <c r="FC1501" s="45"/>
      <c r="FD1501" s="45"/>
      <c r="FE1501" s="45"/>
      <c r="FF1501" s="45"/>
      <c r="FG1501" s="45"/>
      <c r="FH1501" s="45"/>
      <c r="FI1501" s="45"/>
      <c r="FJ1501" s="45"/>
      <c r="FK1501" s="45"/>
      <c r="FL1501" s="45"/>
      <c r="FM1501" s="45"/>
      <c r="FN1501" s="45"/>
      <c r="FO1501" s="45"/>
      <c r="FP1501" s="45"/>
      <c r="FQ1501" s="45"/>
      <c r="FR1501" s="45"/>
      <c r="FS1501" s="45"/>
      <c r="FT1501" s="45"/>
      <c r="FU1501" s="45"/>
      <c r="FV1501" s="45"/>
      <c r="FW1501" s="45"/>
      <c r="FX1501" s="45"/>
      <c r="FY1501" s="45"/>
      <c r="FZ1501" s="45"/>
      <c r="GA1501" s="45"/>
      <c r="GB1501" s="45"/>
      <c r="GC1501" s="45"/>
      <c r="GD1501" s="45"/>
      <c r="GE1501" s="45"/>
      <c r="GF1501" s="45"/>
      <c r="GG1501" s="45"/>
      <c r="GH1501" s="45"/>
      <c r="GI1501" s="45"/>
      <c r="GJ1501" s="45"/>
      <c r="GK1501" s="45"/>
      <c r="GL1501" s="45"/>
      <c r="GM1501" s="45"/>
      <c r="GN1501" s="45"/>
      <c r="GO1501" s="45"/>
      <c r="GP1501" s="45"/>
      <c r="GQ1501" s="45"/>
      <c r="GR1501" s="45"/>
      <c r="GS1501" s="45"/>
      <c r="GT1501" s="45"/>
      <c r="GU1501" s="45"/>
      <c r="GV1501" s="45"/>
      <c r="GW1501" s="45"/>
      <c r="GX1501" s="45"/>
      <c r="GY1501" s="45"/>
      <c r="GZ1501" s="45"/>
      <c r="HA1501" s="45"/>
      <c r="HB1501" s="45"/>
      <c r="HC1501" s="45"/>
      <c r="HD1501" s="45"/>
      <c r="HE1501" s="45"/>
      <c r="HF1501" s="45"/>
      <c r="HG1501" s="45"/>
      <c r="HH1501" s="45"/>
      <c r="HI1501" s="45"/>
      <c r="HJ1501" s="45"/>
      <c r="HK1501" s="45"/>
      <c r="HL1501" s="45"/>
      <c r="HM1501" s="45"/>
      <c r="HN1501" s="45"/>
      <c r="HO1501" s="45"/>
      <c r="HP1501" s="45"/>
      <c r="HQ1501" s="45"/>
      <c r="HR1501" s="45"/>
      <c r="HS1501" s="45"/>
      <c r="HT1501" s="45"/>
      <c r="HU1501" s="45"/>
      <c r="HV1501" s="45"/>
      <c r="HW1501" s="45"/>
      <c r="HX1501" s="45"/>
      <c r="HY1501" s="45"/>
      <c r="HZ1501" s="45"/>
      <c r="IA1501" s="45"/>
      <c r="IB1501" s="45"/>
      <c r="IC1501" s="45"/>
      <c r="ID1501" s="45"/>
      <c r="IE1501" s="45"/>
      <c r="IF1501" s="45"/>
      <c r="IG1501" s="45"/>
      <c r="IH1501" s="45"/>
      <c r="II1501" s="45"/>
      <c r="IJ1501" s="45"/>
      <c r="IK1501" s="45"/>
      <c r="IL1501" s="45"/>
      <c r="IM1501" s="45"/>
      <c r="IN1501" s="45"/>
      <c r="IO1501" s="45"/>
      <c r="IP1501" s="45"/>
      <c r="IQ1501" s="45"/>
    </row>
    <row r="1502" spans="1:251" s="59" customFormat="1" ht="18.75" customHeight="1">
      <c r="A1502" s="51"/>
      <c r="B1502" s="68"/>
      <c r="C1502" s="126" t="s">
        <v>334</v>
      </c>
      <c r="D1502" s="127"/>
      <c r="E1502" s="127"/>
      <c r="F1502" s="127"/>
      <c r="G1502" s="127"/>
      <c r="H1502" s="127"/>
      <c r="I1502" s="127"/>
      <c r="J1502" s="127"/>
      <c r="K1502" s="127"/>
      <c r="L1502" s="127"/>
      <c r="M1502" s="127"/>
      <c r="N1502" s="127"/>
      <c r="O1502" s="127"/>
      <c r="P1502" s="127"/>
      <c r="Q1502" s="127"/>
      <c r="R1502" s="127"/>
      <c r="S1502" s="127"/>
      <c r="T1502" s="127"/>
      <c r="U1502" s="127"/>
      <c r="V1502" s="127"/>
      <c r="W1502" s="127"/>
      <c r="X1502" s="127"/>
      <c r="Y1502" s="127"/>
      <c r="Z1502" s="128"/>
      <c r="AA1502" s="129">
        <v>177</v>
      </c>
      <c r="AB1502" s="130"/>
      <c r="AC1502" s="130"/>
      <c r="AD1502" s="130"/>
      <c r="AE1502" s="130"/>
      <c r="AF1502" s="130"/>
      <c r="AG1502" s="130"/>
      <c r="AH1502" s="130"/>
      <c r="AI1502" s="131"/>
      <c r="AJ1502" s="129">
        <v>177</v>
      </c>
      <c r="AK1502" s="130"/>
      <c r="AL1502" s="130"/>
      <c r="AM1502" s="130"/>
      <c r="AN1502" s="130"/>
      <c r="AO1502" s="130"/>
      <c r="AP1502" s="130"/>
      <c r="AQ1502" s="130"/>
      <c r="AR1502" s="131"/>
      <c r="AS1502" s="132"/>
      <c r="AT1502" s="133"/>
      <c r="AU1502" s="133"/>
      <c r="AV1502" s="133"/>
      <c r="AW1502" s="133"/>
      <c r="AX1502" s="134"/>
      <c r="AY1502" s="45"/>
      <c r="AZ1502" s="45"/>
      <c r="BA1502" s="45"/>
      <c r="BB1502" s="45"/>
      <c r="BC1502" s="45"/>
      <c r="BD1502" s="45"/>
      <c r="BE1502" s="45"/>
      <c r="BF1502" s="45"/>
      <c r="BG1502" s="45"/>
      <c r="BH1502" s="45"/>
      <c r="BI1502" s="45"/>
      <c r="BJ1502" s="45"/>
      <c r="BK1502" s="45"/>
      <c r="BL1502" s="45"/>
      <c r="BM1502" s="45"/>
      <c r="BN1502" s="45"/>
      <c r="BO1502" s="45"/>
      <c r="BP1502" s="45"/>
      <c r="BQ1502" s="45"/>
      <c r="BR1502" s="45"/>
      <c r="BS1502" s="45"/>
      <c r="BT1502" s="45"/>
      <c r="BU1502" s="45"/>
      <c r="BV1502" s="45"/>
      <c r="BW1502" s="45"/>
      <c r="BX1502" s="45"/>
      <c r="BY1502" s="45"/>
      <c r="BZ1502" s="45"/>
      <c r="CA1502" s="45"/>
      <c r="CB1502" s="45"/>
      <c r="CC1502" s="45"/>
      <c r="CD1502" s="45"/>
      <c r="CE1502" s="45"/>
      <c r="CF1502" s="45"/>
      <c r="CG1502" s="45"/>
      <c r="CH1502" s="45"/>
      <c r="CI1502" s="45"/>
      <c r="CJ1502" s="45"/>
      <c r="CK1502" s="45"/>
      <c r="CL1502" s="45"/>
      <c r="CM1502" s="45"/>
      <c r="CN1502" s="45"/>
      <c r="CO1502" s="45"/>
      <c r="CP1502" s="45"/>
      <c r="CQ1502" s="45"/>
      <c r="CR1502" s="45"/>
      <c r="CS1502" s="45"/>
      <c r="CT1502" s="45"/>
      <c r="CU1502" s="45"/>
      <c r="CV1502" s="45"/>
      <c r="CW1502" s="45"/>
      <c r="CX1502" s="45"/>
      <c r="CY1502" s="45"/>
      <c r="CZ1502" s="45"/>
      <c r="DA1502" s="45"/>
      <c r="DB1502" s="45"/>
      <c r="DC1502" s="45"/>
      <c r="DD1502" s="45"/>
      <c r="DE1502" s="45"/>
      <c r="DF1502" s="45"/>
      <c r="DG1502" s="45"/>
      <c r="DH1502" s="45"/>
      <c r="DI1502" s="45"/>
      <c r="DJ1502" s="45"/>
      <c r="DK1502" s="45"/>
      <c r="DL1502" s="45"/>
      <c r="DM1502" s="45"/>
      <c r="DN1502" s="45"/>
      <c r="DO1502" s="45"/>
      <c r="DP1502" s="45"/>
      <c r="DQ1502" s="45"/>
      <c r="DR1502" s="45"/>
      <c r="DS1502" s="45"/>
      <c r="DT1502" s="45"/>
      <c r="DU1502" s="45"/>
      <c r="DV1502" s="45"/>
      <c r="DW1502" s="45"/>
      <c r="DX1502" s="45"/>
      <c r="DY1502" s="45"/>
      <c r="DZ1502" s="45"/>
      <c r="EA1502" s="45"/>
      <c r="EB1502" s="45"/>
      <c r="EC1502" s="45"/>
      <c r="ED1502" s="45"/>
      <c r="EE1502" s="45"/>
      <c r="EF1502" s="45"/>
      <c r="EG1502" s="45"/>
      <c r="EH1502" s="45"/>
      <c r="EI1502" s="45"/>
      <c r="EJ1502" s="45"/>
      <c r="EK1502" s="45"/>
      <c r="EL1502" s="45"/>
      <c r="EM1502" s="45"/>
      <c r="EN1502" s="45"/>
      <c r="EO1502" s="45"/>
      <c r="EP1502" s="45"/>
      <c r="EQ1502" s="45"/>
      <c r="ER1502" s="45"/>
      <c r="ES1502" s="45"/>
      <c r="ET1502" s="45"/>
      <c r="EU1502" s="45"/>
      <c r="EV1502" s="45"/>
      <c r="EW1502" s="45"/>
      <c r="EX1502" s="45"/>
      <c r="EY1502" s="45"/>
      <c r="EZ1502" s="45"/>
      <c r="FA1502" s="45"/>
      <c r="FB1502" s="45"/>
      <c r="FC1502" s="45"/>
      <c r="FD1502" s="45"/>
      <c r="FE1502" s="45"/>
      <c r="FF1502" s="45"/>
      <c r="FG1502" s="45"/>
      <c r="FH1502" s="45"/>
      <c r="FI1502" s="45"/>
      <c r="FJ1502" s="45"/>
      <c r="FK1502" s="45"/>
      <c r="FL1502" s="45"/>
      <c r="FM1502" s="45"/>
      <c r="FN1502" s="45"/>
      <c r="FO1502" s="45"/>
      <c r="FP1502" s="45"/>
      <c r="FQ1502" s="45"/>
      <c r="FR1502" s="45"/>
      <c r="FS1502" s="45"/>
      <c r="FT1502" s="45"/>
      <c r="FU1502" s="45"/>
      <c r="FV1502" s="45"/>
      <c r="FW1502" s="45"/>
      <c r="FX1502" s="45"/>
      <c r="FY1502" s="45"/>
      <c r="FZ1502" s="45"/>
      <c r="GA1502" s="45"/>
      <c r="GB1502" s="45"/>
      <c r="GC1502" s="45"/>
      <c r="GD1502" s="45"/>
      <c r="GE1502" s="45"/>
      <c r="GF1502" s="45"/>
      <c r="GG1502" s="45"/>
      <c r="GH1502" s="45"/>
      <c r="GI1502" s="45"/>
      <c r="GJ1502" s="45"/>
      <c r="GK1502" s="45"/>
      <c r="GL1502" s="45"/>
      <c r="GM1502" s="45"/>
      <c r="GN1502" s="45"/>
      <c r="GO1502" s="45"/>
      <c r="GP1502" s="45"/>
      <c r="GQ1502" s="45"/>
      <c r="GR1502" s="45"/>
      <c r="GS1502" s="45"/>
      <c r="GT1502" s="45"/>
      <c r="GU1502" s="45"/>
      <c r="GV1502" s="45"/>
      <c r="GW1502" s="45"/>
      <c r="GX1502" s="45"/>
      <c r="GY1502" s="45"/>
      <c r="GZ1502" s="45"/>
      <c r="HA1502" s="45"/>
      <c r="HB1502" s="45"/>
      <c r="HC1502" s="45"/>
      <c r="HD1502" s="45"/>
      <c r="HE1502" s="45"/>
      <c r="HF1502" s="45"/>
      <c r="HG1502" s="45"/>
      <c r="HH1502" s="45"/>
      <c r="HI1502" s="45"/>
      <c r="HJ1502" s="45"/>
      <c r="HK1502" s="45"/>
      <c r="HL1502" s="45"/>
      <c r="HM1502" s="45"/>
      <c r="HN1502" s="45"/>
      <c r="HO1502" s="45"/>
      <c r="HP1502" s="45"/>
      <c r="HQ1502" s="45"/>
      <c r="HR1502" s="45"/>
      <c r="HS1502" s="45"/>
      <c r="HT1502" s="45"/>
      <c r="HU1502" s="45"/>
      <c r="HV1502" s="45"/>
      <c r="HW1502" s="45"/>
      <c r="HX1502" s="45"/>
      <c r="HY1502" s="45"/>
      <c r="HZ1502" s="45"/>
      <c r="IA1502" s="45"/>
      <c r="IB1502" s="45"/>
      <c r="IC1502" s="45"/>
      <c r="ID1502" s="45"/>
      <c r="IE1502" s="45"/>
      <c r="IF1502" s="45"/>
      <c r="IG1502" s="45"/>
      <c r="IH1502" s="45"/>
      <c r="II1502" s="45"/>
      <c r="IJ1502" s="45"/>
      <c r="IK1502" s="45"/>
      <c r="IL1502" s="45"/>
      <c r="IM1502" s="45"/>
      <c r="IN1502" s="45"/>
      <c r="IO1502" s="45"/>
      <c r="IP1502" s="45"/>
      <c r="IQ1502" s="45"/>
    </row>
    <row r="1503" spans="1:251" s="59" customFormat="1" ht="18.75" customHeight="1">
      <c r="A1503" s="51"/>
      <c r="B1503" s="68"/>
      <c r="C1503" s="126" t="s">
        <v>302</v>
      </c>
      <c r="D1503" s="127"/>
      <c r="E1503" s="127"/>
      <c r="F1503" s="127"/>
      <c r="G1503" s="127"/>
      <c r="H1503" s="127"/>
      <c r="I1503" s="127"/>
      <c r="J1503" s="127"/>
      <c r="K1503" s="127"/>
      <c r="L1503" s="127"/>
      <c r="M1503" s="127"/>
      <c r="N1503" s="127"/>
      <c r="O1503" s="127"/>
      <c r="P1503" s="127"/>
      <c r="Q1503" s="127"/>
      <c r="R1503" s="127"/>
      <c r="S1503" s="127"/>
      <c r="T1503" s="127"/>
      <c r="U1503" s="127"/>
      <c r="V1503" s="127"/>
      <c r="W1503" s="127"/>
      <c r="X1503" s="127"/>
      <c r="Y1503" s="127"/>
      <c r="Z1503" s="128"/>
      <c r="AA1503" s="129">
        <v>59</v>
      </c>
      <c r="AB1503" s="130"/>
      <c r="AC1503" s="130"/>
      <c r="AD1503" s="130"/>
      <c r="AE1503" s="130"/>
      <c r="AF1503" s="130"/>
      <c r="AG1503" s="130"/>
      <c r="AH1503" s="130"/>
      <c r="AI1503" s="131"/>
      <c r="AJ1503" s="129">
        <v>59</v>
      </c>
      <c r="AK1503" s="130"/>
      <c r="AL1503" s="130"/>
      <c r="AM1503" s="130"/>
      <c r="AN1503" s="130"/>
      <c r="AO1503" s="130"/>
      <c r="AP1503" s="130"/>
      <c r="AQ1503" s="130"/>
      <c r="AR1503" s="131"/>
      <c r="AS1503" s="132" t="s">
        <v>303</v>
      </c>
      <c r="AT1503" s="133"/>
      <c r="AU1503" s="133"/>
      <c r="AV1503" s="133"/>
      <c r="AW1503" s="133"/>
      <c r="AX1503" s="134"/>
      <c r="AY1503" s="45"/>
      <c r="AZ1503" s="45"/>
      <c r="BA1503" s="45"/>
      <c r="BB1503" s="45"/>
      <c r="BC1503" s="45"/>
      <c r="BD1503" s="45"/>
      <c r="BE1503" s="45"/>
      <c r="BF1503" s="45"/>
      <c r="BG1503" s="45"/>
      <c r="BH1503" s="45"/>
      <c r="BI1503" s="45"/>
      <c r="BJ1503" s="45"/>
      <c r="BK1503" s="45"/>
      <c r="BL1503" s="45"/>
      <c r="BM1503" s="45"/>
      <c r="BN1503" s="45"/>
      <c r="BO1503" s="45"/>
      <c r="BP1503" s="45"/>
      <c r="BQ1503" s="45"/>
      <c r="BR1503" s="45"/>
      <c r="BS1503" s="45"/>
      <c r="BT1503" s="45"/>
      <c r="BU1503" s="45"/>
      <c r="BV1503" s="45"/>
      <c r="BW1503" s="45"/>
      <c r="BX1503" s="45"/>
      <c r="BY1503" s="45"/>
      <c r="BZ1503" s="45"/>
      <c r="CA1503" s="45"/>
      <c r="CB1503" s="45"/>
      <c r="CC1503" s="45"/>
      <c r="CD1503" s="45"/>
      <c r="CE1503" s="45"/>
      <c r="CF1503" s="45"/>
      <c r="CG1503" s="45"/>
      <c r="CH1503" s="45"/>
      <c r="CI1503" s="45"/>
      <c r="CJ1503" s="45"/>
      <c r="CK1503" s="45"/>
      <c r="CL1503" s="45"/>
      <c r="CM1503" s="45"/>
      <c r="CN1503" s="45"/>
      <c r="CO1503" s="45"/>
      <c r="CP1503" s="45"/>
      <c r="CQ1503" s="45"/>
      <c r="CR1503" s="45"/>
      <c r="CS1503" s="45"/>
      <c r="CT1503" s="45"/>
      <c r="CU1503" s="45"/>
      <c r="CV1503" s="45"/>
      <c r="CW1503" s="45"/>
      <c r="CX1503" s="45"/>
      <c r="CY1503" s="45"/>
      <c r="CZ1503" s="45"/>
      <c r="DA1503" s="45"/>
      <c r="DB1503" s="45"/>
      <c r="DC1503" s="45"/>
      <c r="DD1503" s="45"/>
      <c r="DE1503" s="45"/>
      <c r="DF1503" s="45"/>
      <c r="DG1503" s="45"/>
      <c r="DH1503" s="45"/>
      <c r="DI1503" s="45"/>
      <c r="DJ1503" s="45"/>
      <c r="DK1503" s="45"/>
      <c r="DL1503" s="45"/>
      <c r="DM1503" s="45"/>
      <c r="DN1503" s="45"/>
      <c r="DO1503" s="45"/>
      <c r="DP1503" s="45"/>
      <c r="DQ1503" s="45"/>
      <c r="DR1503" s="45"/>
      <c r="DS1503" s="45"/>
      <c r="DT1503" s="45"/>
      <c r="DU1503" s="45"/>
      <c r="DV1503" s="45"/>
      <c r="DW1503" s="45"/>
      <c r="DX1503" s="45"/>
      <c r="DY1503" s="45"/>
      <c r="DZ1503" s="45"/>
      <c r="EA1503" s="45"/>
      <c r="EB1503" s="45"/>
      <c r="EC1503" s="45"/>
      <c r="ED1503" s="45"/>
      <c r="EE1503" s="45"/>
      <c r="EF1503" s="45"/>
      <c r="EG1503" s="45"/>
      <c r="EH1503" s="45"/>
      <c r="EI1503" s="45"/>
      <c r="EJ1503" s="45"/>
      <c r="EK1503" s="45"/>
      <c r="EL1503" s="45"/>
      <c r="EM1503" s="45"/>
      <c r="EN1503" s="45"/>
      <c r="EO1503" s="45"/>
      <c r="EP1503" s="45"/>
      <c r="EQ1503" s="45"/>
      <c r="ER1503" s="45"/>
      <c r="ES1503" s="45"/>
      <c r="ET1503" s="45"/>
      <c r="EU1503" s="45"/>
      <c r="EV1503" s="45"/>
      <c r="EW1503" s="45"/>
      <c r="EX1503" s="45"/>
      <c r="EY1503" s="45"/>
      <c r="EZ1503" s="45"/>
      <c r="FA1503" s="45"/>
      <c r="FB1503" s="45"/>
      <c r="FC1503" s="45"/>
      <c r="FD1503" s="45"/>
      <c r="FE1503" s="45"/>
      <c r="FF1503" s="45"/>
      <c r="FG1503" s="45"/>
      <c r="FH1503" s="45"/>
      <c r="FI1503" s="45"/>
      <c r="FJ1503" s="45"/>
      <c r="FK1503" s="45"/>
      <c r="FL1503" s="45"/>
      <c r="FM1503" s="45"/>
      <c r="FN1503" s="45"/>
      <c r="FO1503" s="45"/>
      <c r="FP1503" s="45"/>
      <c r="FQ1503" s="45"/>
      <c r="FR1503" s="45"/>
      <c r="FS1503" s="45"/>
      <c r="FT1503" s="45"/>
      <c r="FU1503" s="45"/>
      <c r="FV1503" s="45"/>
      <c r="FW1503" s="45"/>
      <c r="FX1503" s="45"/>
      <c r="FY1503" s="45"/>
      <c r="FZ1503" s="45"/>
      <c r="GA1503" s="45"/>
      <c r="GB1503" s="45"/>
      <c r="GC1503" s="45"/>
      <c r="GD1503" s="45"/>
      <c r="GE1503" s="45"/>
      <c r="GF1503" s="45"/>
      <c r="GG1503" s="45"/>
      <c r="GH1503" s="45"/>
      <c r="GI1503" s="45"/>
      <c r="GJ1503" s="45"/>
      <c r="GK1503" s="45"/>
      <c r="GL1503" s="45"/>
      <c r="GM1503" s="45"/>
      <c r="GN1503" s="45"/>
      <c r="GO1503" s="45"/>
      <c r="GP1503" s="45"/>
      <c r="GQ1503" s="45"/>
      <c r="GR1503" s="45"/>
      <c r="GS1503" s="45"/>
      <c r="GT1503" s="45"/>
      <c r="GU1503" s="45"/>
      <c r="GV1503" s="45"/>
      <c r="GW1503" s="45"/>
      <c r="GX1503" s="45"/>
      <c r="GY1503" s="45"/>
      <c r="GZ1503" s="45"/>
      <c r="HA1503" s="45"/>
      <c r="HB1503" s="45"/>
      <c r="HC1503" s="45"/>
      <c r="HD1503" s="45"/>
      <c r="HE1503" s="45"/>
      <c r="HF1503" s="45"/>
      <c r="HG1503" s="45"/>
      <c r="HH1503" s="45"/>
      <c r="HI1503" s="45"/>
      <c r="HJ1503" s="45"/>
      <c r="HK1503" s="45"/>
      <c r="HL1503" s="45"/>
      <c r="HM1503" s="45"/>
      <c r="HN1503" s="45"/>
      <c r="HO1503" s="45"/>
      <c r="HP1503" s="45"/>
      <c r="HQ1503" s="45"/>
      <c r="HR1503" s="45"/>
      <c r="HS1503" s="45"/>
      <c r="HT1503" s="45"/>
      <c r="HU1503" s="45"/>
      <c r="HV1503" s="45"/>
      <c r="HW1503" s="45"/>
      <c r="HX1503" s="45"/>
      <c r="HY1503" s="45"/>
      <c r="HZ1503" s="45"/>
      <c r="IA1503" s="45"/>
      <c r="IB1503" s="45"/>
      <c r="IC1503" s="45"/>
      <c r="ID1503" s="45"/>
      <c r="IE1503" s="45"/>
      <c r="IF1503" s="45"/>
      <c r="IG1503" s="45"/>
      <c r="IH1503" s="45"/>
      <c r="II1503" s="45"/>
      <c r="IJ1503" s="45"/>
      <c r="IK1503" s="45"/>
      <c r="IL1503" s="45"/>
      <c r="IM1503" s="45"/>
      <c r="IN1503" s="45"/>
      <c r="IO1503" s="45"/>
      <c r="IP1503" s="45"/>
      <c r="IQ1503" s="45"/>
    </row>
    <row r="1504" spans="1:251" s="59" customFormat="1" ht="18.75" customHeight="1" thickBot="1">
      <c r="A1504" s="60"/>
      <c r="B1504" s="135" t="s">
        <v>121</v>
      </c>
      <c r="C1504" s="136"/>
      <c r="D1504" s="136"/>
      <c r="E1504" s="136"/>
      <c r="F1504" s="136"/>
      <c r="G1504" s="136"/>
      <c r="H1504" s="136"/>
      <c r="I1504" s="136"/>
      <c r="J1504" s="136"/>
      <c r="K1504" s="136"/>
      <c r="L1504" s="136"/>
      <c r="M1504" s="136"/>
      <c r="N1504" s="136"/>
      <c r="O1504" s="136"/>
      <c r="P1504" s="136"/>
      <c r="Q1504" s="136"/>
      <c r="R1504" s="136"/>
      <c r="S1504" s="136"/>
      <c r="T1504" s="136"/>
      <c r="U1504" s="136"/>
      <c r="V1504" s="136"/>
      <c r="W1504" s="136"/>
      <c r="X1504" s="136"/>
      <c r="Y1504" s="136"/>
      <c r="Z1504" s="137"/>
      <c r="AA1504" s="138">
        <f>SUM($AA$1501:$AA$1503)</f>
        <v>506</v>
      </c>
      <c r="AB1504" s="139"/>
      <c r="AC1504" s="139"/>
      <c r="AD1504" s="139"/>
      <c r="AE1504" s="139"/>
      <c r="AF1504" s="139"/>
      <c r="AG1504" s="139"/>
      <c r="AH1504" s="139"/>
      <c r="AI1504" s="140"/>
      <c r="AJ1504" s="138">
        <f>SUM($AJ$1501:$AJ$1503)</f>
        <v>506</v>
      </c>
      <c r="AK1504" s="139"/>
      <c r="AL1504" s="139"/>
      <c r="AM1504" s="139"/>
      <c r="AN1504" s="139"/>
      <c r="AO1504" s="139"/>
      <c r="AP1504" s="139"/>
      <c r="AQ1504" s="139"/>
      <c r="AR1504" s="140"/>
      <c r="AS1504" s="141"/>
      <c r="AT1504" s="142"/>
      <c r="AU1504" s="142"/>
      <c r="AV1504" s="142"/>
      <c r="AW1504" s="142"/>
      <c r="AX1504" s="143"/>
      <c r="AY1504" s="45"/>
      <c r="AZ1504" s="45"/>
      <c r="BA1504" s="45"/>
      <c r="BB1504" s="45"/>
      <c r="BC1504" s="45"/>
      <c r="BD1504" s="45"/>
      <c r="BE1504" s="45"/>
      <c r="BF1504" s="45"/>
      <c r="BG1504" s="45"/>
      <c r="BH1504" s="45"/>
      <c r="BI1504" s="45"/>
      <c r="BJ1504" s="45"/>
      <c r="BK1504" s="45"/>
      <c r="BL1504" s="45"/>
      <c r="BM1504" s="45"/>
      <c r="BN1504" s="45"/>
      <c r="BO1504" s="45"/>
      <c r="BP1504" s="45"/>
      <c r="BQ1504" s="45"/>
      <c r="BR1504" s="45"/>
      <c r="BS1504" s="45"/>
      <c r="BT1504" s="45"/>
      <c r="BU1504" s="45"/>
      <c r="BV1504" s="45"/>
      <c r="BW1504" s="45"/>
      <c r="BX1504" s="45"/>
      <c r="BY1504" s="45"/>
      <c r="BZ1504" s="45"/>
      <c r="CA1504" s="45"/>
      <c r="CB1504" s="45"/>
      <c r="CC1504" s="45"/>
      <c r="CD1504" s="45"/>
      <c r="CE1504" s="45"/>
      <c r="CF1504" s="45"/>
      <c r="CG1504" s="45"/>
      <c r="CH1504" s="45"/>
      <c r="CI1504" s="45"/>
      <c r="CJ1504" s="45"/>
      <c r="CK1504" s="45"/>
      <c r="CL1504" s="45"/>
      <c r="CM1504" s="45"/>
      <c r="CN1504" s="45"/>
      <c r="CO1504" s="45"/>
      <c r="CP1504" s="45"/>
      <c r="CQ1504" s="45"/>
      <c r="CR1504" s="45"/>
      <c r="CS1504" s="45"/>
      <c r="CT1504" s="45"/>
      <c r="CU1504" s="45"/>
      <c r="CV1504" s="45"/>
      <c r="CW1504" s="45"/>
      <c r="CX1504" s="45"/>
      <c r="CY1504" s="45"/>
      <c r="CZ1504" s="45"/>
      <c r="DA1504" s="45"/>
      <c r="DB1504" s="45"/>
      <c r="DC1504" s="45"/>
      <c r="DD1504" s="45"/>
      <c r="DE1504" s="45"/>
      <c r="DF1504" s="45"/>
      <c r="DG1504" s="45"/>
      <c r="DH1504" s="45"/>
      <c r="DI1504" s="45"/>
      <c r="DJ1504" s="45"/>
      <c r="DK1504" s="45"/>
      <c r="DL1504" s="45"/>
      <c r="DM1504" s="45"/>
      <c r="DN1504" s="45"/>
      <c r="DO1504" s="45"/>
      <c r="DP1504" s="45"/>
      <c r="DQ1504" s="45"/>
      <c r="DR1504" s="45"/>
      <c r="DS1504" s="45"/>
      <c r="DT1504" s="45"/>
      <c r="DU1504" s="45"/>
      <c r="DV1504" s="45"/>
      <c r="DW1504" s="45"/>
      <c r="DX1504" s="45"/>
      <c r="DY1504" s="45"/>
      <c r="DZ1504" s="45"/>
      <c r="EA1504" s="45"/>
      <c r="EB1504" s="45"/>
      <c r="EC1504" s="45"/>
      <c r="ED1504" s="45"/>
      <c r="EE1504" s="45"/>
      <c r="EF1504" s="45"/>
      <c r="EG1504" s="45"/>
      <c r="EH1504" s="45"/>
      <c r="EI1504" s="45"/>
      <c r="EJ1504" s="45"/>
      <c r="EK1504" s="45"/>
      <c r="EL1504" s="45"/>
      <c r="EM1504" s="45"/>
      <c r="EN1504" s="45"/>
      <c r="EO1504" s="45"/>
      <c r="EP1504" s="45"/>
      <c r="EQ1504" s="45"/>
      <c r="ER1504" s="45"/>
      <c r="ES1504" s="45"/>
      <c r="ET1504" s="45"/>
      <c r="EU1504" s="45"/>
      <c r="EV1504" s="45"/>
      <c r="EW1504" s="45"/>
      <c r="EX1504" s="45"/>
      <c r="EY1504" s="45"/>
      <c r="EZ1504" s="45"/>
      <c r="FA1504" s="45"/>
      <c r="FB1504" s="45"/>
      <c r="FC1504" s="45"/>
      <c r="FD1504" s="45"/>
      <c r="FE1504" s="45"/>
      <c r="FF1504" s="45"/>
      <c r="FG1504" s="45"/>
      <c r="FH1504" s="45"/>
      <c r="FI1504" s="45"/>
      <c r="FJ1504" s="45"/>
      <c r="FK1504" s="45"/>
      <c r="FL1504" s="45"/>
      <c r="FM1504" s="45"/>
      <c r="FN1504" s="45"/>
      <c r="FO1504" s="45"/>
      <c r="FP1504" s="45"/>
      <c r="FQ1504" s="45"/>
      <c r="FR1504" s="45"/>
      <c r="FS1504" s="45"/>
      <c r="FT1504" s="45"/>
      <c r="FU1504" s="45"/>
      <c r="FV1504" s="45"/>
      <c r="FW1504" s="45"/>
      <c r="FX1504" s="45"/>
      <c r="FY1504" s="45"/>
      <c r="FZ1504" s="45"/>
      <c r="GA1504" s="45"/>
      <c r="GB1504" s="45"/>
      <c r="GC1504" s="45"/>
      <c r="GD1504" s="45"/>
      <c r="GE1504" s="45"/>
      <c r="GF1504" s="45"/>
      <c r="GG1504" s="45"/>
      <c r="GH1504" s="45"/>
      <c r="GI1504" s="45"/>
      <c r="GJ1504" s="45"/>
      <c r="GK1504" s="45"/>
      <c r="GL1504" s="45"/>
      <c r="GM1504" s="45"/>
      <c r="GN1504" s="45"/>
      <c r="GO1504" s="45"/>
      <c r="GP1504" s="45"/>
      <c r="GQ1504" s="45"/>
      <c r="GR1504" s="45"/>
      <c r="GS1504" s="45"/>
      <c r="GT1504" s="45"/>
      <c r="GU1504" s="45"/>
      <c r="GV1504" s="45"/>
      <c r="GW1504" s="45"/>
      <c r="GX1504" s="45"/>
      <c r="GY1504" s="45"/>
      <c r="GZ1504" s="45"/>
      <c r="HA1504" s="45"/>
      <c r="HB1504" s="45"/>
      <c r="HC1504" s="45"/>
      <c r="HD1504" s="45"/>
      <c r="HE1504" s="45"/>
      <c r="HF1504" s="45"/>
      <c r="HG1504" s="45"/>
      <c r="HH1504" s="45"/>
      <c r="HI1504" s="45"/>
      <c r="HJ1504" s="45"/>
      <c r="HK1504" s="45"/>
      <c r="HL1504" s="45"/>
      <c r="HM1504" s="45"/>
      <c r="HN1504" s="45"/>
      <c r="HO1504" s="45"/>
      <c r="HP1504" s="45"/>
      <c r="HQ1504" s="45"/>
      <c r="HR1504" s="45"/>
      <c r="HS1504" s="45"/>
      <c r="HT1504" s="45"/>
      <c r="HU1504" s="45"/>
      <c r="HV1504" s="45"/>
      <c r="HW1504" s="45"/>
      <c r="HX1504" s="45"/>
      <c r="HY1504" s="45"/>
      <c r="HZ1504" s="45"/>
      <c r="IA1504" s="45"/>
      <c r="IB1504" s="45"/>
      <c r="IC1504" s="45"/>
      <c r="ID1504" s="45"/>
      <c r="IE1504" s="45"/>
      <c r="IF1504" s="45"/>
      <c r="IG1504" s="45"/>
      <c r="IH1504" s="45"/>
      <c r="II1504" s="45"/>
      <c r="IJ1504" s="45"/>
      <c r="IK1504" s="45"/>
      <c r="IL1504" s="45"/>
      <c r="IM1504" s="45"/>
      <c r="IN1504" s="45"/>
      <c r="IO1504" s="45"/>
      <c r="IP1504" s="45"/>
      <c r="IQ1504" s="45"/>
    </row>
    <row r="1506" spans="1:113" ht="19.2">
      <c r="A1506" s="44" t="s">
        <v>103</v>
      </c>
      <c r="AW1506" s="46"/>
      <c r="AX1506" s="47"/>
      <c r="AY1506" s="46"/>
    </row>
    <row r="1508" spans="1:113" ht="18">
      <c r="B1508" s="106" t="s">
        <v>0</v>
      </c>
      <c r="C1508" s="107"/>
      <c r="D1508" s="107"/>
      <c r="E1508" s="107"/>
      <c r="F1508" s="107"/>
      <c r="G1508" s="107"/>
      <c r="H1508" s="107"/>
      <c r="I1508" s="107"/>
      <c r="J1508" s="107"/>
      <c r="K1508" s="107"/>
      <c r="L1508" s="107"/>
      <c r="M1508" s="107"/>
      <c r="N1508" s="107"/>
      <c r="O1508" s="107"/>
      <c r="P1508" s="107"/>
      <c r="Q1508" s="107"/>
      <c r="R1508" s="107"/>
      <c r="S1508" s="107"/>
      <c r="T1508" s="107"/>
      <c r="U1508" s="107"/>
      <c r="V1508" s="107"/>
      <c r="W1508" s="107"/>
      <c r="X1508" s="107"/>
      <c r="Y1508" s="107"/>
      <c r="Z1508" s="107"/>
      <c r="AA1508" s="107"/>
      <c r="AB1508" s="107"/>
      <c r="AC1508" s="107"/>
      <c r="AD1508" s="107"/>
      <c r="AE1508" s="107"/>
      <c r="AF1508" s="107"/>
      <c r="AG1508" s="107"/>
      <c r="AH1508" s="107"/>
      <c r="AI1508" s="107"/>
      <c r="AJ1508" s="107"/>
      <c r="AK1508" s="107"/>
      <c r="AL1508" s="107"/>
      <c r="AM1508" s="107"/>
      <c r="AN1508" s="107"/>
      <c r="AO1508" s="107"/>
      <c r="AP1508" s="107"/>
      <c r="AQ1508" s="107"/>
      <c r="AR1508" s="107"/>
      <c r="AS1508" s="107"/>
      <c r="AT1508" s="107"/>
      <c r="AU1508" s="107"/>
      <c r="AV1508" s="107"/>
      <c r="AW1508" s="107"/>
      <c r="AX1508" s="107"/>
    </row>
    <row r="1509" spans="1:113">
      <c r="Z1509" s="48"/>
      <c r="AD1509" s="48"/>
      <c r="AE1509" s="48"/>
      <c r="AF1509" s="48"/>
      <c r="AG1509" s="48"/>
      <c r="AH1509" s="48"/>
      <c r="AI1509" s="48"/>
      <c r="AO1509" s="48"/>
    </row>
    <row r="1510" spans="1:113" ht="13.8" thickBot="1">
      <c r="Z1510" s="48"/>
      <c r="AD1510" s="48"/>
      <c r="AE1510" s="48"/>
      <c r="AF1510" s="48"/>
      <c r="AG1510" s="48"/>
      <c r="AH1510" s="48"/>
      <c r="AI1510" s="48"/>
      <c r="AO1510" s="48"/>
      <c r="DI1510" s="49"/>
    </row>
    <row r="1511" spans="1:113" ht="24.75" customHeight="1" thickBot="1">
      <c r="B1511" s="108" t="s">
        <v>104</v>
      </c>
      <c r="C1511" s="109"/>
      <c r="D1511" s="109"/>
      <c r="E1511" s="109"/>
      <c r="F1511" s="109"/>
      <c r="G1511" s="109"/>
      <c r="H1511" s="110" t="s">
        <v>335</v>
      </c>
      <c r="I1511" s="111"/>
      <c r="J1511" s="111"/>
      <c r="K1511" s="111"/>
      <c r="L1511" s="111"/>
      <c r="M1511" s="111"/>
      <c r="N1511" s="111"/>
      <c r="O1511" s="111"/>
      <c r="P1511" s="111"/>
      <c r="Q1511" s="111"/>
      <c r="R1511" s="111"/>
      <c r="S1511" s="111"/>
      <c r="T1511" s="111"/>
      <c r="U1511" s="111"/>
      <c r="V1511" s="111"/>
      <c r="W1511" s="111"/>
      <c r="X1511" s="111"/>
      <c r="Y1511" s="111"/>
      <c r="Z1511" s="111"/>
      <c r="AA1511" s="111"/>
      <c r="AB1511" s="111"/>
      <c r="AC1511" s="111"/>
      <c r="AD1511" s="111"/>
      <c r="AE1511" s="111"/>
      <c r="AF1511" s="111"/>
      <c r="AG1511" s="111"/>
      <c r="AH1511" s="111"/>
      <c r="AI1511" s="111"/>
      <c r="AJ1511" s="111"/>
      <c r="AK1511" s="111"/>
      <c r="AL1511" s="111"/>
      <c r="AM1511" s="111"/>
      <c r="AN1511" s="111"/>
      <c r="AO1511" s="111"/>
      <c r="AP1511" s="111"/>
      <c r="AQ1511" s="111"/>
      <c r="AR1511" s="111"/>
      <c r="AS1511" s="111"/>
      <c r="AT1511" s="111"/>
      <c r="AU1511" s="111"/>
      <c r="AV1511" s="111"/>
      <c r="AW1511" s="111"/>
      <c r="AX1511" s="112"/>
      <c r="DI1511" s="49"/>
    </row>
    <row r="1512" spans="1:113" ht="14.4">
      <c r="B1512" s="50"/>
      <c r="C1512" s="50"/>
      <c r="D1512" s="50"/>
      <c r="E1512" s="50"/>
      <c r="F1512" s="50"/>
      <c r="G1512" s="50"/>
      <c r="H1512" s="51"/>
      <c r="I1512" s="51"/>
      <c r="J1512" s="51"/>
      <c r="K1512" s="51"/>
      <c r="L1512" s="52"/>
      <c r="M1512" s="52"/>
      <c r="N1512" s="52"/>
      <c r="O1512" s="52"/>
      <c r="P1512" s="51"/>
      <c r="Q1512" s="51"/>
      <c r="R1512" s="51"/>
      <c r="S1512" s="51"/>
      <c r="T1512" s="51"/>
      <c r="U1512" s="51"/>
      <c r="V1512" s="53"/>
      <c r="W1512" s="53"/>
      <c r="X1512" s="53"/>
      <c r="Y1512" s="53"/>
      <c r="Z1512" s="53"/>
      <c r="AA1512" s="53"/>
      <c r="AB1512" s="53"/>
      <c r="AC1512" s="53"/>
      <c r="AD1512" s="53"/>
      <c r="AE1512" s="53"/>
      <c r="AF1512" s="53"/>
      <c r="AG1512" s="53"/>
      <c r="AH1512" s="53"/>
      <c r="AI1512" s="53"/>
      <c r="AJ1512" s="53"/>
      <c r="AK1512" s="53"/>
      <c r="AL1512" s="53"/>
      <c r="AM1512" s="53"/>
      <c r="AN1512" s="53"/>
      <c r="AO1512" s="53"/>
      <c r="AP1512" s="53"/>
      <c r="AQ1512" s="53"/>
      <c r="AR1512" s="53"/>
      <c r="AS1512" s="53"/>
      <c r="AT1512" s="53"/>
      <c r="AU1512" s="53"/>
      <c r="AV1512" s="53"/>
      <c r="AW1512" s="53"/>
      <c r="AX1512" s="53"/>
      <c r="DI1512" s="49"/>
    </row>
    <row r="1513" spans="1:113" ht="15" thickBot="1">
      <c r="A1513" s="54"/>
      <c r="B1513" s="53" t="s">
        <v>106</v>
      </c>
      <c r="C1513" s="51"/>
      <c r="D1513" s="51"/>
      <c r="E1513" s="51"/>
      <c r="F1513" s="51"/>
      <c r="G1513" s="51"/>
      <c r="H1513" s="51"/>
      <c r="I1513" s="51"/>
      <c r="J1513" s="51"/>
      <c r="K1513" s="51"/>
      <c r="L1513" s="52"/>
      <c r="M1513" s="52"/>
      <c r="N1513" s="52"/>
      <c r="O1513" s="52"/>
      <c r="P1513" s="51"/>
      <c r="Q1513" s="51"/>
      <c r="R1513" s="51"/>
      <c r="S1513" s="51"/>
      <c r="T1513" s="51"/>
      <c r="U1513" s="51"/>
      <c r="V1513" s="53"/>
      <c r="W1513" s="53"/>
      <c r="X1513" s="53"/>
      <c r="Y1513" s="53"/>
      <c r="Z1513" s="53"/>
      <c r="AA1513" s="53"/>
      <c r="AB1513" s="53"/>
      <c r="AC1513" s="53"/>
      <c r="AD1513" s="53"/>
      <c r="AE1513" s="53"/>
      <c r="AF1513" s="53"/>
      <c r="AG1513" s="53"/>
      <c r="AH1513" s="53"/>
      <c r="AI1513" s="53"/>
      <c r="AJ1513" s="53"/>
      <c r="AK1513" s="53"/>
      <c r="AL1513" s="53"/>
      <c r="AM1513" s="53"/>
      <c r="AN1513" s="53"/>
      <c r="AO1513" s="53"/>
      <c r="AP1513" s="53"/>
      <c r="AQ1513" s="53"/>
      <c r="AR1513" s="53"/>
      <c r="AS1513" s="53"/>
      <c r="AT1513" s="53"/>
      <c r="AU1513" s="53"/>
      <c r="AV1513" s="53"/>
      <c r="AW1513" s="53"/>
      <c r="AX1513" s="53"/>
      <c r="DI1513" s="49"/>
    </row>
    <row r="1514" spans="1:113" ht="14.4">
      <c r="A1514" s="51"/>
      <c r="B1514" s="55"/>
      <c r="C1514" s="50"/>
      <c r="D1514" s="50"/>
      <c r="E1514" s="50"/>
      <c r="F1514" s="50"/>
      <c r="G1514" s="50"/>
      <c r="H1514" s="50"/>
      <c r="I1514" s="50"/>
      <c r="J1514" s="50"/>
      <c r="K1514" s="50"/>
      <c r="L1514" s="56"/>
      <c r="M1514" s="56"/>
      <c r="N1514" s="56"/>
      <c r="O1514" s="56"/>
      <c r="P1514" s="50"/>
      <c r="Q1514" s="50"/>
      <c r="R1514" s="50"/>
      <c r="S1514" s="50"/>
      <c r="T1514" s="50"/>
      <c r="U1514" s="50"/>
      <c r="V1514" s="57"/>
      <c r="W1514" s="57"/>
      <c r="X1514" s="57"/>
      <c r="Y1514" s="57"/>
      <c r="Z1514" s="57"/>
      <c r="AA1514" s="57"/>
      <c r="AB1514" s="57"/>
      <c r="AC1514" s="57"/>
      <c r="AD1514" s="57"/>
      <c r="AE1514" s="57"/>
      <c r="AF1514" s="57"/>
      <c r="AG1514" s="57"/>
      <c r="AH1514" s="57"/>
      <c r="AI1514" s="57"/>
      <c r="AJ1514" s="57"/>
      <c r="AK1514" s="57"/>
      <c r="AL1514" s="57"/>
      <c r="AM1514" s="57"/>
      <c r="AN1514" s="57"/>
      <c r="AO1514" s="57"/>
      <c r="AP1514" s="57"/>
      <c r="AQ1514" s="57"/>
      <c r="AR1514" s="57"/>
      <c r="AS1514" s="57"/>
      <c r="AT1514" s="57"/>
      <c r="AU1514" s="57"/>
      <c r="AV1514" s="57"/>
      <c r="AW1514" s="57"/>
      <c r="AX1514" s="58"/>
    </row>
    <row r="1515" spans="1:113" ht="12" customHeight="1">
      <c r="A1515" s="51"/>
      <c r="B1515" s="113" t="s">
        <v>336</v>
      </c>
      <c r="C1515" s="114"/>
      <c r="D1515" s="114"/>
      <c r="E1515" s="114"/>
      <c r="F1515" s="114"/>
      <c r="G1515" s="114"/>
      <c r="H1515" s="114"/>
      <c r="I1515" s="114"/>
      <c r="J1515" s="114"/>
      <c r="K1515" s="114"/>
      <c r="L1515" s="114"/>
      <c r="M1515" s="114"/>
      <c r="N1515" s="114"/>
      <c r="O1515" s="114"/>
      <c r="P1515" s="114"/>
      <c r="Q1515" s="114"/>
      <c r="R1515" s="114"/>
      <c r="S1515" s="114"/>
      <c r="T1515" s="114"/>
      <c r="U1515" s="114"/>
      <c r="V1515" s="114"/>
      <c r="W1515" s="114"/>
      <c r="X1515" s="114"/>
      <c r="Y1515" s="114"/>
      <c r="Z1515" s="114"/>
      <c r="AA1515" s="114"/>
      <c r="AB1515" s="114"/>
      <c r="AC1515" s="114"/>
      <c r="AD1515" s="114"/>
      <c r="AE1515" s="114"/>
      <c r="AF1515" s="114"/>
      <c r="AG1515" s="114"/>
      <c r="AH1515" s="114"/>
      <c r="AI1515" s="114"/>
      <c r="AJ1515" s="114"/>
      <c r="AK1515" s="114"/>
      <c r="AL1515" s="114"/>
      <c r="AM1515" s="114"/>
      <c r="AN1515" s="114"/>
      <c r="AO1515" s="114"/>
      <c r="AP1515" s="114"/>
      <c r="AQ1515" s="114"/>
      <c r="AR1515" s="114"/>
      <c r="AS1515" s="114"/>
      <c r="AT1515" s="114"/>
      <c r="AU1515" s="114"/>
      <c r="AV1515" s="114"/>
      <c r="AW1515" s="114"/>
      <c r="AX1515" s="115"/>
    </row>
    <row r="1516" spans="1:113" ht="12" customHeight="1">
      <c r="A1516" s="51"/>
      <c r="B1516" s="113"/>
      <c r="C1516" s="114"/>
      <c r="D1516" s="114"/>
      <c r="E1516" s="114"/>
      <c r="F1516" s="114"/>
      <c r="G1516" s="114"/>
      <c r="H1516" s="114"/>
      <c r="I1516" s="114"/>
      <c r="J1516" s="114"/>
      <c r="K1516" s="114"/>
      <c r="L1516" s="114"/>
      <c r="M1516" s="114"/>
      <c r="N1516" s="114"/>
      <c r="O1516" s="114"/>
      <c r="P1516" s="114"/>
      <c r="Q1516" s="114"/>
      <c r="R1516" s="114"/>
      <c r="S1516" s="114"/>
      <c r="T1516" s="114"/>
      <c r="U1516" s="114"/>
      <c r="V1516" s="114"/>
      <c r="W1516" s="114"/>
      <c r="X1516" s="114"/>
      <c r="Y1516" s="114"/>
      <c r="Z1516" s="114"/>
      <c r="AA1516" s="114"/>
      <c r="AB1516" s="114"/>
      <c r="AC1516" s="114"/>
      <c r="AD1516" s="114"/>
      <c r="AE1516" s="114"/>
      <c r="AF1516" s="114"/>
      <c r="AG1516" s="114"/>
      <c r="AH1516" s="114"/>
      <c r="AI1516" s="114"/>
      <c r="AJ1516" s="114"/>
      <c r="AK1516" s="114"/>
      <c r="AL1516" s="114"/>
      <c r="AM1516" s="114"/>
      <c r="AN1516" s="114"/>
      <c r="AO1516" s="114"/>
      <c r="AP1516" s="114"/>
      <c r="AQ1516" s="114"/>
      <c r="AR1516" s="114"/>
      <c r="AS1516" s="114"/>
      <c r="AT1516" s="114"/>
      <c r="AU1516" s="114"/>
      <c r="AV1516" s="114"/>
      <c r="AW1516" s="114"/>
      <c r="AX1516" s="115"/>
      <c r="BC1516" s="59"/>
    </row>
    <row r="1517" spans="1:113" ht="12" customHeight="1">
      <c r="A1517" s="51"/>
      <c r="B1517" s="113"/>
      <c r="C1517" s="114"/>
      <c r="D1517" s="114"/>
      <c r="E1517" s="114"/>
      <c r="F1517" s="114"/>
      <c r="G1517" s="114"/>
      <c r="H1517" s="114"/>
      <c r="I1517" s="114"/>
      <c r="J1517" s="114"/>
      <c r="K1517" s="114"/>
      <c r="L1517" s="114"/>
      <c r="M1517" s="114"/>
      <c r="N1517" s="114"/>
      <c r="O1517" s="114"/>
      <c r="P1517" s="114"/>
      <c r="Q1517" s="114"/>
      <c r="R1517" s="114"/>
      <c r="S1517" s="114"/>
      <c r="T1517" s="114"/>
      <c r="U1517" s="114"/>
      <c r="V1517" s="114"/>
      <c r="W1517" s="114"/>
      <c r="X1517" s="114"/>
      <c r="Y1517" s="114"/>
      <c r="Z1517" s="114"/>
      <c r="AA1517" s="114"/>
      <c r="AB1517" s="114"/>
      <c r="AC1517" s="114"/>
      <c r="AD1517" s="114"/>
      <c r="AE1517" s="114"/>
      <c r="AF1517" s="114"/>
      <c r="AG1517" s="114"/>
      <c r="AH1517" s="114"/>
      <c r="AI1517" s="114"/>
      <c r="AJ1517" s="114"/>
      <c r="AK1517" s="114"/>
      <c r="AL1517" s="114"/>
      <c r="AM1517" s="114"/>
      <c r="AN1517" s="114"/>
      <c r="AO1517" s="114"/>
      <c r="AP1517" s="114"/>
      <c r="AQ1517" s="114"/>
      <c r="AR1517" s="114"/>
      <c r="AS1517" s="114"/>
      <c r="AT1517" s="114"/>
      <c r="AU1517" s="114"/>
      <c r="AV1517" s="114"/>
      <c r="AW1517" s="114"/>
      <c r="AX1517" s="115"/>
    </row>
    <row r="1518" spans="1:113" ht="12" customHeight="1">
      <c r="A1518" s="51"/>
      <c r="B1518" s="113"/>
      <c r="C1518" s="114"/>
      <c r="D1518" s="114"/>
      <c r="E1518" s="114"/>
      <c r="F1518" s="114"/>
      <c r="G1518" s="114"/>
      <c r="H1518" s="114"/>
      <c r="I1518" s="114"/>
      <c r="J1518" s="114"/>
      <c r="K1518" s="114"/>
      <c r="L1518" s="114"/>
      <c r="M1518" s="114"/>
      <c r="N1518" s="114"/>
      <c r="O1518" s="114"/>
      <c r="P1518" s="114"/>
      <c r="Q1518" s="114"/>
      <c r="R1518" s="114"/>
      <c r="S1518" s="114"/>
      <c r="T1518" s="114"/>
      <c r="U1518" s="114"/>
      <c r="V1518" s="114"/>
      <c r="W1518" s="114"/>
      <c r="X1518" s="114"/>
      <c r="Y1518" s="114"/>
      <c r="Z1518" s="114"/>
      <c r="AA1518" s="114"/>
      <c r="AB1518" s="114"/>
      <c r="AC1518" s="114"/>
      <c r="AD1518" s="114"/>
      <c r="AE1518" s="114"/>
      <c r="AF1518" s="114"/>
      <c r="AG1518" s="114"/>
      <c r="AH1518" s="114"/>
      <c r="AI1518" s="114"/>
      <c r="AJ1518" s="114"/>
      <c r="AK1518" s="114"/>
      <c r="AL1518" s="114"/>
      <c r="AM1518" s="114"/>
      <c r="AN1518" s="114"/>
      <c r="AO1518" s="114"/>
      <c r="AP1518" s="114"/>
      <c r="AQ1518" s="114"/>
      <c r="AR1518" s="114"/>
      <c r="AS1518" s="114"/>
      <c r="AT1518" s="114"/>
      <c r="AU1518" s="114"/>
      <c r="AV1518" s="114"/>
      <c r="AW1518" s="114"/>
      <c r="AX1518" s="115"/>
    </row>
    <row r="1519" spans="1:113" ht="12" customHeight="1">
      <c r="A1519" s="51"/>
      <c r="B1519" s="113"/>
      <c r="C1519" s="114"/>
      <c r="D1519" s="114"/>
      <c r="E1519" s="114"/>
      <c r="F1519" s="114"/>
      <c r="G1519" s="114"/>
      <c r="H1519" s="114"/>
      <c r="I1519" s="114"/>
      <c r="J1519" s="114"/>
      <c r="K1519" s="114"/>
      <c r="L1519" s="114"/>
      <c r="M1519" s="114"/>
      <c r="N1519" s="114"/>
      <c r="O1519" s="114"/>
      <c r="P1519" s="114"/>
      <c r="Q1519" s="114"/>
      <c r="R1519" s="114"/>
      <c r="S1519" s="114"/>
      <c r="T1519" s="114"/>
      <c r="U1519" s="114"/>
      <c r="V1519" s="114"/>
      <c r="W1519" s="114"/>
      <c r="X1519" s="114"/>
      <c r="Y1519" s="114"/>
      <c r="Z1519" s="114"/>
      <c r="AA1519" s="114"/>
      <c r="AB1519" s="114"/>
      <c r="AC1519" s="114"/>
      <c r="AD1519" s="114"/>
      <c r="AE1519" s="114"/>
      <c r="AF1519" s="114"/>
      <c r="AG1519" s="114"/>
      <c r="AH1519" s="114"/>
      <c r="AI1519" s="114"/>
      <c r="AJ1519" s="114"/>
      <c r="AK1519" s="114"/>
      <c r="AL1519" s="114"/>
      <c r="AM1519" s="114"/>
      <c r="AN1519" s="114"/>
      <c r="AO1519" s="114"/>
      <c r="AP1519" s="114"/>
      <c r="AQ1519" s="114"/>
      <c r="AR1519" s="114"/>
      <c r="AS1519" s="114"/>
      <c r="AT1519" s="114"/>
      <c r="AU1519" s="114"/>
      <c r="AV1519" s="114"/>
      <c r="AW1519" s="114"/>
      <c r="AX1519" s="115"/>
    </row>
    <row r="1520" spans="1:113" ht="15" thickBot="1">
      <c r="A1520" s="60"/>
      <c r="B1520" s="61"/>
      <c r="C1520" s="62"/>
      <c r="D1520" s="62"/>
      <c r="E1520" s="62"/>
      <c r="F1520" s="62"/>
      <c r="G1520" s="62"/>
      <c r="H1520" s="62"/>
      <c r="I1520" s="62"/>
      <c r="J1520" s="62"/>
      <c r="K1520" s="62"/>
      <c r="L1520" s="62"/>
      <c r="M1520" s="62"/>
      <c r="N1520" s="62"/>
      <c r="O1520" s="62"/>
      <c r="P1520" s="62"/>
      <c r="Q1520" s="62"/>
      <c r="R1520" s="62"/>
      <c r="S1520" s="62"/>
      <c r="T1520" s="62"/>
      <c r="U1520" s="62"/>
      <c r="V1520" s="62"/>
      <c r="W1520" s="62"/>
      <c r="X1520" s="62"/>
      <c r="Y1520" s="62"/>
      <c r="Z1520" s="62"/>
      <c r="AA1520" s="62"/>
      <c r="AB1520" s="62"/>
      <c r="AC1520" s="62"/>
      <c r="AD1520" s="62"/>
      <c r="AE1520" s="62"/>
      <c r="AF1520" s="62"/>
      <c r="AG1520" s="62"/>
      <c r="AH1520" s="62"/>
      <c r="AI1520" s="62"/>
      <c r="AJ1520" s="62"/>
      <c r="AK1520" s="62"/>
      <c r="AL1520" s="62"/>
      <c r="AM1520" s="62"/>
      <c r="AN1520" s="62"/>
      <c r="AO1520" s="62"/>
      <c r="AP1520" s="62"/>
      <c r="AQ1520" s="62"/>
      <c r="AR1520" s="62"/>
      <c r="AS1520" s="62"/>
      <c r="AT1520" s="62"/>
      <c r="AU1520" s="62"/>
      <c r="AV1520" s="62"/>
      <c r="AW1520" s="62"/>
      <c r="AX1520" s="63"/>
    </row>
    <row r="1521" spans="1:251">
      <c r="B1521" s="64"/>
    </row>
    <row r="1522" spans="1:251" ht="15" thickBot="1">
      <c r="A1522" s="54"/>
      <c r="B1522" s="53" t="s">
        <v>108</v>
      </c>
      <c r="C1522" s="51"/>
      <c r="D1522" s="51"/>
      <c r="E1522" s="51"/>
      <c r="F1522" s="51"/>
      <c r="G1522" s="51"/>
      <c r="H1522" s="51"/>
      <c r="I1522" s="51"/>
      <c r="J1522" s="51"/>
      <c r="K1522" s="51"/>
      <c r="L1522" s="52"/>
      <c r="M1522" s="52"/>
      <c r="N1522" s="52"/>
      <c r="O1522" s="52"/>
      <c r="P1522" s="51"/>
      <c r="Q1522" s="51"/>
      <c r="R1522" s="51"/>
      <c r="S1522" s="51"/>
      <c r="T1522" s="51"/>
      <c r="U1522" s="51"/>
      <c r="V1522" s="53"/>
      <c r="W1522" s="53"/>
      <c r="X1522" s="53"/>
      <c r="Y1522" s="53"/>
      <c r="Z1522" s="53"/>
      <c r="AA1522" s="53"/>
      <c r="AB1522" s="53"/>
      <c r="AC1522" s="53"/>
      <c r="AD1522" s="53"/>
      <c r="AE1522" s="53"/>
      <c r="AF1522" s="53"/>
      <c r="AG1522" s="53"/>
      <c r="AH1522" s="53"/>
      <c r="AI1522" s="53"/>
      <c r="AJ1522" s="53"/>
      <c r="AK1522" s="53"/>
      <c r="AL1522" s="53"/>
      <c r="AM1522" s="53"/>
      <c r="AN1522" s="53"/>
      <c r="AO1522" s="53"/>
      <c r="AP1522" s="53"/>
      <c r="AQ1522" s="53"/>
      <c r="AR1522" s="53"/>
      <c r="AS1522" s="53"/>
      <c r="AT1522" s="53"/>
      <c r="AU1522" s="53"/>
      <c r="AV1522" s="53"/>
      <c r="AW1522" s="53"/>
      <c r="AX1522" s="53"/>
      <c r="DI1522" s="49"/>
    </row>
    <row r="1523" spans="1:251" ht="14.4">
      <c r="A1523" s="51"/>
      <c r="B1523" s="55"/>
      <c r="C1523" s="50"/>
      <c r="D1523" s="50"/>
      <c r="E1523" s="50"/>
      <c r="F1523" s="50"/>
      <c r="G1523" s="50"/>
      <c r="H1523" s="50"/>
      <c r="I1523" s="50"/>
      <c r="J1523" s="50"/>
      <c r="K1523" s="50"/>
      <c r="L1523" s="56"/>
      <c r="M1523" s="56"/>
      <c r="N1523" s="56"/>
      <c r="O1523" s="56"/>
      <c r="P1523" s="50"/>
      <c r="Q1523" s="50"/>
      <c r="R1523" s="50"/>
      <c r="S1523" s="50"/>
      <c r="T1523" s="50"/>
      <c r="U1523" s="50"/>
      <c r="V1523" s="57"/>
      <c r="W1523" s="57"/>
      <c r="X1523" s="57"/>
      <c r="Y1523" s="57"/>
      <c r="Z1523" s="57"/>
      <c r="AA1523" s="57"/>
      <c r="AB1523" s="57"/>
      <c r="AC1523" s="57"/>
      <c r="AD1523" s="57"/>
      <c r="AE1523" s="57"/>
      <c r="AF1523" s="57"/>
      <c r="AG1523" s="57"/>
      <c r="AH1523" s="57"/>
      <c r="AI1523" s="57"/>
      <c r="AJ1523" s="57"/>
      <c r="AK1523" s="57"/>
      <c r="AL1523" s="57"/>
      <c r="AM1523" s="57"/>
      <c r="AN1523" s="57"/>
      <c r="AO1523" s="57"/>
      <c r="AP1523" s="57"/>
      <c r="AQ1523" s="57"/>
      <c r="AR1523" s="57"/>
      <c r="AS1523" s="57"/>
      <c r="AT1523" s="57"/>
      <c r="AU1523" s="57"/>
      <c r="AV1523" s="57"/>
      <c r="AW1523" s="57"/>
      <c r="AX1523" s="58"/>
    </row>
    <row r="1524" spans="1:251" ht="12" customHeight="1">
      <c r="A1524" s="51"/>
      <c r="B1524" s="113" t="s">
        <v>337</v>
      </c>
      <c r="C1524" s="114"/>
      <c r="D1524" s="114"/>
      <c r="E1524" s="114"/>
      <c r="F1524" s="114"/>
      <c r="G1524" s="114"/>
      <c r="H1524" s="114"/>
      <c r="I1524" s="114"/>
      <c r="J1524" s="114"/>
      <c r="K1524" s="114"/>
      <c r="L1524" s="114"/>
      <c r="M1524" s="114"/>
      <c r="N1524" s="114"/>
      <c r="O1524" s="114"/>
      <c r="P1524" s="114"/>
      <c r="Q1524" s="114"/>
      <c r="R1524" s="114"/>
      <c r="S1524" s="114"/>
      <c r="T1524" s="114"/>
      <c r="U1524" s="114"/>
      <c r="V1524" s="114"/>
      <c r="W1524" s="114"/>
      <c r="X1524" s="114"/>
      <c r="Y1524" s="114"/>
      <c r="Z1524" s="114"/>
      <c r="AA1524" s="114"/>
      <c r="AB1524" s="114"/>
      <c r="AC1524" s="114"/>
      <c r="AD1524" s="114"/>
      <c r="AE1524" s="114"/>
      <c r="AF1524" s="114"/>
      <c r="AG1524" s="114"/>
      <c r="AH1524" s="114"/>
      <c r="AI1524" s="114"/>
      <c r="AJ1524" s="114"/>
      <c r="AK1524" s="114"/>
      <c r="AL1524" s="114"/>
      <c r="AM1524" s="114"/>
      <c r="AN1524" s="114"/>
      <c r="AO1524" s="114"/>
      <c r="AP1524" s="114"/>
      <c r="AQ1524" s="114"/>
      <c r="AR1524" s="114"/>
      <c r="AS1524" s="114"/>
      <c r="AT1524" s="114"/>
      <c r="AU1524" s="114"/>
      <c r="AV1524" s="114"/>
      <c r="AW1524" s="114"/>
      <c r="AX1524" s="115"/>
    </row>
    <row r="1525" spans="1:251" ht="12" customHeight="1">
      <c r="A1525" s="51"/>
      <c r="B1525" s="113"/>
      <c r="C1525" s="114"/>
      <c r="D1525" s="114"/>
      <c r="E1525" s="114"/>
      <c r="F1525" s="114"/>
      <c r="G1525" s="114"/>
      <c r="H1525" s="114"/>
      <c r="I1525" s="114"/>
      <c r="J1525" s="114"/>
      <c r="K1525" s="114"/>
      <c r="L1525" s="114"/>
      <c r="M1525" s="114"/>
      <c r="N1525" s="114"/>
      <c r="O1525" s="114"/>
      <c r="P1525" s="114"/>
      <c r="Q1525" s="114"/>
      <c r="R1525" s="114"/>
      <c r="S1525" s="114"/>
      <c r="T1525" s="114"/>
      <c r="U1525" s="114"/>
      <c r="V1525" s="114"/>
      <c r="W1525" s="114"/>
      <c r="X1525" s="114"/>
      <c r="Y1525" s="114"/>
      <c r="Z1525" s="114"/>
      <c r="AA1525" s="114"/>
      <c r="AB1525" s="114"/>
      <c r="AC1525" s="114"/>
      <c r="AD1525" s="114"/>
      <c r="AE1525" s="114"/>
      <c r="AF1525" s="114"/>
      <c r="AG1525" s="114"/>
      <c r="AH1525" s="114"/>
      <c r="AI1525" s="114"/>
      <c r="AJ1525" s="114"/>
      <c r="AK1525" s="114"/>
      <c r="AL1525" s="114"/>
      <c r="AM1525" s="114"/>
      <c r="AN1525" s="114"/>
      <c r="AO1525" s="114"/>
      <c r="AP1525" s="114"/>
      <c r="AQ1525" s="114"/>
      <c r="AR1525" s="114"/>
      <c r="AS1525" s="114"/>
      <c r="AT1525" s="114"/>
      <c r="AU1525" s="114"/>
      <c r="AV1525" s="114"/>
      <c r="AW1525" s="114"/>
      <c r="AX1525" s="115"/>
    </row>
    <row r="1526" spans="1:251" ht="12" customHeight="1">
      <c r="A1526" s="51"/>
      <c r="B1526" s="113"/>
      <c r="C1526" s="114"/>
      <c r="D1526" s="114"/>
      <c r="E1526" s="114"/>
      <c r="F1526" s="114"/>
      <c r="G1526" s="114"/>
      <c r="H1526" s="114"/>
      <c r="I1526" s="114"/>
      <c r="J1526" s="114"/>
      <c r="K1526" s="114"/>
      <c r="L1526" s="114"/>
      <c r="M1526" s="114"/>
      <c r="N1526" s="114"/>
      <c r="O1526" s="114"/>
      <c r="P1526" s="114"/>
      <c r="Q1526" s="114"/>
      <c r="R1526" s="114"/>
      <c r="S1526" s="114"/>
      <c r="T1526" s="114"/>
      <c r="U1526" s="114"/>
      <c r="V1526" s="114"/>
      <c r="W1526" s="114"/>
      <c r="X1526" s="114"/>
      <c r="Y1526" s="114"/>
      <c r="Z1526" s="114"/>
      <c r="AA1526" s="114"/>
      <c r="AB1526" s="114"/>
      <c r="AC1526" s="114"/>
      <c r="AD1526" s="114"/>
      <c r="AE1526" s="114"/>
      <c r="AF1526" s="114"/>
      <c r="AG1526" s="114"/>
      <c r="AH1526" s="114"/>
      <c r="AI1526" s="114"/>
      <c r="AJ1526" s="114"/>
      <c r="AK1526" s="114"/>
      <c r="AL1526" s="114"/>
      <c r="AM1526" s="114"/>
      <c r="AN1526" s="114"/>
      <c r="AO1526" s="114"/>
      <c r="AP1526" s="114"/>
      <c r="AQ1526" s="114"/>
      <c r="AR1526" s="114"/>
      <c r="AS1526" s="114"/>
      <c r="AT1526" s="114"/>
      <c r="AU1526" s="114"/>
      <c r="AV1526" s="114"/>
      <c r="AW1526" s="114"/>
      <c r="AX1526" s="115"/>
      <c r="BC1526" s="59"/>
    </row>
    <row r="1527" spans="1:251" ht="12" customHeight="1">
      <c r="A1527" s="51"/>
      <c r="B1527" s="113"/>
      <c r="C1527" s="114"/>
      <c r="D1527" s="114"/>
      <c r="E1527" s="114"/>
      <c r="F1527" s="114"/>
      <c r="G1527" s="114"/>
      <c r="H1527" s="114"/>
      <c r="I1527" s="114"/>
      <c r="J1527" s="114"/>
      <c r="K1527" s="114"/>
      <c r="L1527" s="114"/>
      <c r="M1527" s="114"/>
      <c r="N1527" s="114"/>
      <c r="O1527" s="114"/>
      <c r="P1527" s="114"/>
      <c r="Q1527" s="114"/>
      <c r="R1527" s="114"/>
      <c r="S1527" s="114"/>
      <c r="T1527" s="114"/>
      <c r="U1527" s="114"/>
      <c r="V1527" s="114"/>
      <c r="W1527" s="114"/>
      <c r="X1527" s="114"/>
      <c r="Y1527" s="114"/>
      <c r="Z1527" s="114"/>
      <c r="AA1527" s="114"/>
      <c r="AB1527" s="114"/>
      <c r="AC1527" s="114"/>
      <c r="AD1527" s="114"/>
      <c r="AE1527" s="114"/>
      <c r="AF1527" s="114"/>
      <c r="AG1527" s="114"/>
      <c r="AH1527" s="114"/>
      <c r="AI1527" s="114"/>
      <c r="AJ1527" s="114"/>
      <c r="AK1527" s="114"/>
      <c r="AL1527" s="114"/>
      <c r="AM1527" s="114"/>
      <c r="AN1527" s="114"/>
      <c r="AO1527" s="114"/>
      <c r="AP1527" s="114"/>
      <c r="AQ1527" s="114"/>
      <c r="AR1527" s="114"/>
      <c r="AS1527" s="114"/>
      <c r="AT1527" s="114"/>
      <c r="AU1527" s="114"/>
      <c r="AV1527" s="114"/>
      <c r="AW1527" s="114"/>
      <c r="AX1527" s="115"/>
    </row>
    <row r="1528" spans="1:251" ht="12" customHeight="1">
      <c r="A1528" s="51"/>
      <c r="B1528" s="113"/>
      <c r="C1528" s="114"/>
      <c r="D1528" s="114"/>
      <c r="E1528" s="114"/>
      <c r="F1528" s="114"/>
      <c r="G1528" s="114"/>
      <c r="H1528" s="114"/>
      <c r="I1528" s="114"/>
      <c r="J1528" s="114"/>
      <c r="K1528" s="114"/>
      <c r="L1528" s="114"/>
      <c r="M1528" s="114"/>
      <c r="N1528" s="114"/>
      <c r="O1528" s="114"/>
      <c r="P1528" s="114"/>
      <c r="Q1528" s="114"/>
      <c r="R1528" s="114"/>
      <c r="S1528" s="114"/>
      <c r="T1528" s="114"/>
      <c r="U1528" s="114"/>
      <c r="V1528" s="114"/>
      <c r="W1528" s="114"/>
      <c r="X1528" s="114"/>
      <c r="Y1528" s="114"/>
      <c r="Z1528" s="114"/>
      <c r="AA1528" s="114"/>
      <c r="AB1528" s="114"/>
      <c r="AC1528" s="114"/>
      <c r="AD1528" s="114"/>
      <c r="AE1528" s="114"/>
      <c r="AF1528" s="114"/>
      <c r="AG1528" s="114"/>
      <c r="AH1528" s="114"/>
      <c r="AI1528" s="114"/>
      <c r="AJ1528" s="114"/>
      <c r="AK1528" s="114"/>
      <c r="AL1528" s="114"/>
      <c r="AM1528" s="114"/>
      <c r="AN1528" s="114"/>
      <c r="AO1528" s="114"/>
      <c r="AP1528" s="114"/>
      <c r="AQ1528" s="114"/>
      <c r="AR1528" s="114"/>
      <c r="AS1528" s="114"/>
      <c r="AT1528" s="114"/>
      <c r="AU1528" s="114"/>
      <c r="AV1528" s="114"/>
      <c r="AW1528" s="114"/>
      <c r="AX1528" s="115"/>
    </row>
    <row r="1529" spans="1:251" ht="12" customHeight="1">
      <c r="A1529" s="51"/>
      <c r="B1529" s="113"/>
      <c r="C1529" s="114"/>
      <c r="D1529" s="114"/>
      <c r="E1529" s="114"/>
      <c r="F1529" s="114"/>
      <c r="G1529" s="114"/>
      <c r="H1529" s="114"/>
      <c r="I1529" s="114"/>
      <c r="J1529" s="114"/>
      <c r="K1529" s="114"/>
      <c r="L1529" s="114"/>
      <c r="M1529" s="114"/>
      <c r="N1529" s="114"/>
      <c r="O1529" s="114"/>
      <c r="P1529" s="114"/>
      <c r="Q1529" s="114"/>
      <c r="R1529" s="114"/>
      <c r="S1529" s="114"/>
      <c r="T1529" s="114"/>
      <c r="U1529" s="114"/>
      <c r="V1529" s="114"/>
      <c r="W1529" s="114"/>
      <c r="X1529" s="114"/>
      <c r="Y1529" s="114"/>
      <c r="Z1529" s="114"/>
      <c r="AA1529" s="114"/>
      <c r="AB1529" s="114"/>
      <c r="AC1529" s="114"/>
      <c r="AD1529" s="114"/>
      <c r="AE1529" s="114"/>
      <c r="AF1529" s="114"/>
      <c r="AG1529" s="114"/>
      <c r="AH1529" s="114"/>
      <c r="AI1529" s="114"/>
      <c r="AJ1529" s="114"/>
      <c r="AK1529" s="114"/>
      <c r="AL1529" s="114"/>
      <c r="AM1529" s="114"/>
      <c r="AN1529" s="114"/>
      <c r="AO1529" s="114"/>
      <c r="AP1529" s="114"/>
      <c r="AQ1529" s="114"/>
      <c r="AR1529" s="114"/>
      <c r="AS1529" s="114"/>
      <c r="AT1529" s="114"/>
      <c r="AU1529" s="114"/>
      <c r="AV1529" s="114"/>
      <c r="AW1529" s="114"/>
      <c r="AX1529" s="115"/>
    </row>
    <row r="1530" spans="1:251" ht="15" thickBot="1">
      <c r="A1530" s="60"/>
      <c r="B1530" s="61"/>
      <c r="C1530" s="62"/>
      <c r="D1530" s="62"/>
      <c r="E1530" s="62"/>
      <c r="F1530" s="62"/>
      <c r="G1530" s="62"/>
      <c r="H1530" s="62"/>
      <c r="I1530" s="62"/>
      <c r="J1530" s="62"/>
      <c r="K1530" s="62"/>
      <c r="L1530" s="62"/>
      <c r="M1530" s="62"/>
      <c r="N1530" s="62"/>
      <c r="O1530" s="62"/>
      <c r="P1530" s="62"/>
      <c r="Q1530" s="62"/>
      <c r="R1530" s="62"/>
      <c r="S1530" s="62"/>
      <c r="T1530" s="62"/>
      <c r="U1530" s="62"/>
      <c r="V1530" s="62"/>
      <c r="W1530" s="62"/>
      <c r="X1530" s="62"/>
      <c r="Y1530" s="62"/>
      <c r="Z1530" s="62"/>
      <c r="AA1530" s="62"/>
      <c r="AB1530" s="62"/>
      <c r="AC1530" s="62"/>
      <c r="AD1530" s="62"/>
      <c r="AE1530" s="62"/>
      <c r="AF1530" s="62"/>
      <c r="AG1530" s="62"/>
      <c r="AH1530" s="62"/>
      <c r="AI1530" s="62"/>
      <c r="AJ1530" s="62"/>
      <c r="AK1530" s="62"/>
      <c r="AL1530" s="62"/>
      <c r="AM1530" s="62"/>
      <c r="AN1530" s="62"/>
      <c r="AO1530" s="62"/>
      <c r="AP1530" s="62"/>
      <c r="AQ1530" s="62"/>
      <c r="AR1530" s="62"/>
      <c r="AS1530" s="62"/>
      <c r="AT1530" s="62"/>
      <c r="AU1530" s="62"/>
      <c r="AV1530" s="62"/>
      <c r="AW1530" s="62"/>
      <c r="AX1530" s="63"/>
    </row>
    <row r="1531" spans="1:251">
      <c r="B1531" s="64"/>
    </row>
    <row r="1532" spans="1:251" ht="14.4">
      <c r="B1532" s="53" t="s">
        <v>110</v>
      </c>
      <c r="C1532" s="51"/>
      <c r="D1532" s="51"/>
      <c r="E1532" s="51"/>
      <c r="F1532" s="51"/>
      <c r="G1532" s="51"/>
      <c r="H1532" s="51"/>
      <c r="I1532" s="51"/>
      <c r="J1532" s="51"/>
      <c r="K1532" s="51"/>
      <c r="L1532" s="52"/>
      <c r="M1532" s="52"/>
      <c r="N1532" s="52"/>
      <c r="O1532" s="52"/>
      <c r="P1532" s="51"/>
      <c r="Q1532" s="51"/>
      <c r="R1532" s="51"/>
      <c r="S1532" s="51"/>
      <c r="T1532" s="51"/>
      <c r="U1532" s="51"/>
      <c r="V1532" s="53"/>
      <c r="W1532" s="53"/>
      <c r="X1532" s="53"/>
      <c r="Y1532" s="53"/>
      <c r="Z1532" s="53"/>
      <c r="AA1532" s="53"/>
      <c r="AB1532" s="53"/>
      <c r="AC1532" s="53"/>
      <c r="AD1532" s="53"/>
      <c r="AE1532" s="53"/>
      <c r="AF1532" s="53"/>
      <c r="AG1532" s="53"/>
      <c r="AH1532" s="53"/>
      <c r="AI1532" s="53"/>
      <c r="AJ1532" s="53"/>
      <c r="AK1532" s="53"/>
      <c r="AL1532" s="53"/>
      <c r="AM1532" s="53"/>
      <c r="AN1532" s="53"/>
      <c r="AO1532" s="53"/>
      <c r="AP1532" s="53"/>
      <c r="AQ1532" s="53"/>
      <c r="AR1532" s="53"/>
      <c r="AS1532" s="53"/>
      <c r="AT1532" s="53"/>
      <c r="AU1532" s="53"/>
      <c r="AV1532" s="53"/>
      <c r="AW1532" s="53"/>
      <c r="AX1532" s="53"/>
    </row>
    <row r="1533" spans="1:251" ht="15" thickBot="1">
      <c r="B1533" s="51"/>
      <c r="C1533" s="51"/>
      <c r="D1533" s="51"/>
      <c r="E1533" s="51"/>
      <c r="F1533" s="51"/>
      <c r="G1533" s="51"/>
      <c r="H1533" s="51"/>
      <c r="I1533" s="51"/>
      <c r="J1533" s="51"/>
      <c r="K1533" s="51"/>
      <c r="L1533" s="52"/>
      <c r="M1533" s="52"/>
      <c r="N1533" s="52"/>
      <c r="O1533" s="52"/>
      <c r="P1533" s="51"/>
      <c r="Q1533" s="51"/>
      <c r="R1533" s="51"/>
      <c r="S1533" s="51"/>
      <c r="T1533" s="51"/>
      <c r="U1533" s="51"/>
      <c r="V1533" s="53"/>
      <c r="W1533" s="53"/>
      <c r="X1533" s="53"/>
      <c r="Y1533" s="53"/>
      <c r="Z1533" s="53"/>
      <c r="AA1533" s="53"/>
      <c r="AB1533" s="53"/>
      <c r="AC1533" s="53"/>
      <c r="AD1533" s="53"/>
      <c r="AE1533" s="53"/>
      <c r="AF1533" s="53"/>
      <c r="AG1533" s="53"/>
      <c r="AH1533" s="53"/>
      <c r="AI1533" s="53"/>
      <c r="AJ1533" s="53"/>
      <c r="AK1533" s="53"/>
      <c r="AL1533" s="53"/>
      <c r="AM1533" s="53"/>
      <c r="AN1533" s="53"/>
      <c r="AO1533" s="53"/>
      <c r="AP1533" s="53"/>
      <c r="AQ1533" s="53"/>
      <c r="AR1533" s="53"/>
      <c r="AS1533" s="53"/>
      <c r="AT1533" s="53"/>
      <c r="AU1533" s="53"/>
      <c r="AV1533" s="53"/>
      <c r="AW1533" s="53"/>
      <c r="AX1533" s="65" t="s">
        <v>111</v>
      </c>
    </row>
    <row r="1534" spans="1:251" s="59" customFormat="1" ht="13.5" customHeight="1">
      <c r="A1534" s="51"/>
      <c r="B1534" s="116" t="s">
        <v>112</v>
      </c>
      <c r="C1534" s="117"/>
      <c r="D1534" s="117"/>
      <c r="E1534" s="117"/>
      <c r="F1534" s="117"/>
      <c r="G1534" s="117"/>
      <c r="H1534" s="117"/>
      <c r="I1534" s="117"/>
      <c r="J1534" s="117"/>
      <c r="K1534" s="117"/>
      <c r="L1534" s="117"/>
      <c r="M1534" s="117"/>
      <c r="N1534" s="117"/>
      <c r="O1534" s="117"/>
      <c r="P1534" s="117"/>
      <c r="Q1534" s="117"/>
      <c r="R1534" s="117"/>
      <c r="S1534" s="117"/>
      <c r="T1534" s="117"/>
      <c r="U1534" s="117"/>
      <c r="V1534" s="117"/>
      <c r="W1534" s="117"/>
      <c r="X1534" s="117"/>
      <c r="Y1534" s="117"/>
      <c r="Z1534" s="118"/>
      <c r="AA1534" s="122" t="s">
        <v>113</v>
      </c>
      <c r="AB1534" s="117"/>
      <c r="AC1534" s="117"/>
      <c r="AD1534" s="117"/>
      <c r="AE1534" s="117"/>
      <c r="AF1534" s="117"/>
      <c r="AG1534" s="117"/>
      <c r="AH1534" s="117"/>
      <c r="AI1534" s="118"/>
      <c r="AJ1534" s="122" t="s">
        <v>114</v>
      </c>
      <c r="AK1534" s="117"/>
      <c r="AL1534" s="117"/>
      <c r="AM1534" s="117"/>
      <c r="AN1534" s="117"/>
      <c r="AO1534" s="117"/>
      <c r="AP1534" s="117"/>
      <c r="AQ1534" s="117"/>
      <c r="AR1534" s="118"/>
      <c r="AS1534" s="122" t="s">
        <v>115</v>
      </c>
      <c r="AT1534" s="117"/>
      <c r="AU1534" s="117"/>
      <c r="AV1534" s="117"/>
      <c r="AW1534" s="117"/>
      <c r="AX1534" s="124"/>
      <c r="AY1534" s="45"/>
      <c r="AZ1534" s="45"/>
      <c r="BA1534" s="45"/>
      <c r="BB1534" s="45"/>
      <c r="BC1534" s="45"/>
      <c r="BD1534" s="45"/>
      <c r="BE1534" s="45"/>
      <c r="BF1534" s="45"/>
      <c r="BG1534" s="45"/>
      <c r="BH1534" s="45"/>
      <c r="BI1534" s="45"/>
      <c r="BJ1534" s="45"/>
      <c r="BK1534" s="45"/>
      <c r="BL1534" s="45"/>
      <c r="BM1534" s="45"/>
      <c r="BN1534" s="45"/>
      <c r="BO1534" s="45"/>
      <c r="BP1534" s="45"/>
      <c r="BQ1534" s="45"/>
      <c r="BR1534" s="45"/>
      <c r="BS1534" s="45"/>
      <c r="BT1534" s="45"/>
      <c r="BU1534" s="45"/>
      <c r="BV1534" s="45"/>
      <c r="BW1534" s="45"/>
      <c r="BX1534" s="45"/>
      <c r="BY1534" s="45"/>
      <c r="BZ1534" s="45"/>
      <c r="CA1534" s="45"/>
      <c r="CB1534" s="45"/>
      <c r="CC1534" s="45"/>
      <c r="CD1534" s="45"/>
      <c r="CE1534" s="45"/>
      <c r="CF1534" s="45"/>
      <c r="CG1534" s="45"/>
      <c r="CH1534" s="45"/>
      <c r="CI1534" s="45"/>
      <c r="CJ1534" s="45"/>
      <c r="CK1534" s="45"/>
      <c r="CL1534" s="45"/>
      <c r="CM1534" s="45"/>
      <c r="CN1534" s="45"/>
      <c r="CO1534" s="45"/>
      <c r="CP1534" s="45"/>
      <c r="CQ1534" s="45"/>
      <c r="CR1534" s="45"/>
      <c r="CS1534" s="45"/>
      <c r="CT1534" s="45"/>
      <c r="CU1534" s="45"/>
      <c r="CV1534" s="45"/>
      <c r="CW1534" s="45"/>
      <c r="CX1534" s="45"/>
      <c r="CY1534" s="45"/>
      <c r="CZ1534" s="45"/>
      <c r="DA1534" s="45"/>
      <c r="DB1534" s="45"/>
      <c r="DC1534" s="45"/>
      <c r="DD1534" s="45"/>
      <c r="DE1534" s="45"/>
      <c r="DF1534" s="45"/>
      <c r="DG1534" s="45"/>
      <c r="DH1534" s="45"/>
      <c r="DI1534" s="45"/>
      <c r="DJ1534" s="45"/>
      <c r="DK1534" s="45"/>
      <c r="DL1534" s="45"/>
      <c r="DM1534" s="45"/>
      <c r="DN1534" s="45"/>
      <c r="DO1534" s="45"/>
      <c r="DP1534" s="45"/>
      <c r="DQ1534" s="45"/>
      <c r="DR1534" s="45"/>
      <c r="DS1534" s="45"/>
      <c r="DT1534" s="45"/>
      <c r="DU1534" s="45"/>
      <c r="DV1534" s="45"/>
      <c r="DW1534" s="45"/>
      <c r="DX1534" s="45"/>
      <c r="DY1534" s="45"/>
      <c r="DZ1534" s="45"/>
      <c r="EA1534" s="45"/>
      <c r="EB1534" s="45"/>
      <c r="EC1534" s="45"/>
      <c r="ED1534" s="45"/>
      <c r="EE1534" s="45"/>
      <c r="EF1534" s="45"/>
      <c r="EG1534" s="45"/>
      <c r="EH1534" s="45"/>
      <c r="EI1534" s="45"/>
      <c r="EJ1534" s="45"/>
      <c r="EK1534" s="45"/>
      <c r="EL1534" s="45"/>
      <c r="EM1534" s="45"/>
      <c r="EN1534" s="45"/>
      <c r="EO1534" s="45"/>
      <c r="EP1534" s="45"/>
      <c r="EQ1534" s="45"/>
      <c r="ER1534" s="45"/>
      <c r="ES1534" s="45"/>
      <c r="ET1534" s="45"/>
      <c r="EU1534" s="45"/>
      <c r="EV1534" s="45"/>
      <c r="EW1534" s="45"/>
      <c r="EX1534" s="45"/>
      <c r="EY1534" s="45"/>
      <c r="EZ1534" s="45"/>
      <c r="FA1534" s="45"/>
      <c r="FB1534" s="45"/>
      <c r="FC1534" s="45"/>
      <c r="FD1534" s="45"/>
      <c r="FE1534" s="45"/>
      <c r="FF1534" s="45"/>
      <c r="FG1534" s="45"/>
      <c r="FH1534" s="45"/>
      <c r="FI1534" s="45"/>
      <c r="FJ1534" s="45"/>
      <c r="FK1534" s="45"/>
      <c r="FL1534" s="45"/>
      <c r="FM1534" s="45"/>
      <c r="FN1534" s="45"/>
      <c r="FO1534" s="45"/>
      <c r="FP1534" s="45"/>
      <c r="FQ1534" s="45"/>
      <c r="FR1534" s="45"/>
      <c r="FS1534" s="45"/>
      <c r="FT1534" s="45"/>
      <c r="FU1534" s="45"/>
      <c r="FV1534" s="45"/>
      <c r="FW1534" s="45"/>
      <c r="FX1534" s="45"/>
      <c r="FY1534" s="45"/>
      <c r="FZ1534" s="45"/>
      <c r="GA1534" s="45"/>
      <c r="GB1534" s="45"/>
      <c r="GC1534" s="45"/>
      <c r="GD1534" s="45"/>
      <c r="GE1534" s="45"/>
      <c r="GF1534" s="45"/>
      <c r="GG1534" s="45"/>
      <c r="GH1534" s="45"/>
      <c r="GI1534" s="45"/>
      <c r="GJ1534" s="45"/>
      <c r="GK1534" s="45"/>
      <c r="GL1534" s="45"/>
      <c r="GM1534" s="45"/>
      <c r="GN1534" s="45"/>
      <c r="GO1534" s="45"/>
      <c r="GP1534" s="45"/>
      <c r="GQ1534" s="45"/>
      <c r="GR1534" s="45"/>
      <c r="GS1534" s="45"/>
      <c r="GT1534" s="45"/>
      <c r="GU1534" s="45"/>
      <c r="GV1534" s="45"/>
      <c r="GW1534" s="45"/>
      <c r="GX1534" s="45"/>
      <c r="GY1534" s="45"/>
      <c r="GZ1534" s="45"/>
      <c r="HA1534" s="45"/>
      <c r="HB1534" s="45"/>
      <c r="HC1534" s="45"/>
      <c r="HD1534" s="45"/>
      <c r="HE1534" s="45"/>
      <c r="HF1534" s="45"/>
      <c r="HG1534" s="45"/>
      <c r="HH1534" s="45"/>
      <c r="HI1534" s="45"/>
      <c r="HJ1534" s="45"/>
      <c r="HK1534" s="45"/>
      <c r="HL1534" s="45"/>
      <c r="HM1534" s="45"/>
      <c r="HN1534" s="45"/>
      <c r="HO1534" s="45"/>
      <c r="HP1534" s="45"/>
      <c r="HQ1534" s="45"/>
      <c r="HR1534" s="45"/>
      <c r="HS1534" s="45"/>
      <c r="HT1534" s="45"/>
      <c r="HU1534" s="45"/>
      <c r="HV1534" s="45"/>
      <c r="HW1534" s="45"/>
      <c r="HX1534" s="45"/>
      <c r="HY1534" s="45"/>
      <c r="HZ1534" s="45"/>
      <c r="IA1534" s="45"/>
      <c r="IB1534" s="45"/>
      <c r="IC1534" s="45"/>
      <c r="ID1534" s="45"/>
      <c r="IE1534" s="45"/>
      <c r="IF1534" s="45"/>
      <c r="IG1534" s="45"/>
      <c r="IH1534" s="45"/>
      <c r="II1534" s="45"/>
      <c r="IJ1534" s="45"/>
      <c r="IK1534" s="45"/>
      <c r="IL1534" s="45"/>
      <c r="IM1534" s="45"/>
      <c r="IN1534" s="45"/>
      <c r="IO1534" s="45"/>
      <c r="IP1534" s="45"/>
      <c r="IQ1534" s="45"/>
    </row>
    <row r="1535" spans="1:251" s="59" customFormat="1">
      <c r="A1535" s="51"/>
      <c r="B1535" s="119"/>
      <c r="C1535" s="120"/>
      <c r="D1535" s="120"/>
      <c r="E1535" s="120"/>
      <c r="F1535" s="120"/>
      <c r="G1535" s="120"/>
      <c r="H1535" s="120"/>
      <c r="I1535" s="120"/>
      <c r="J1535" s="120"/>
      <c r="K1535" s="120"/>
      <c r="L1535" s="120"/>
      <c r="M1535" s="120"/>
      <c r="N1535" s="120"/>
      <c r="O1535" s="120"/>
      <c r="P1535" s="120"/>
      <c r="Q1535" s="120"/>
      <c r="R1535" s="120"/>
      <c r="S1535" s="120"/>
      <c r="T1535" s="120"/>
      <c r="U1535" s="120"/>
      <c r="V1535" s="120"/>
      <c r="W1535" s="120"/>
      <c r="X1535" s="120"/>
      <c r="Y1535" s="120"/>
      <c r="Z1535" s="121"/>
      <c r="AA1535" s="123"/>
      <c r="AB1535" s="120"/>
      <c r="AC1535" s="120"/>
      <c r="AD1535" s="120"/>
      <c r="AE1535" s="120"/>
      <c r="AF1535" s="120"/>
      <c r="AG1535" s="120"/>
      <c r="AH1535" s="120"/>
      <c r="AI1535" s="121"/>
      <c r="AJ1535" s="123"/>
      <c r="AK1535" s="120"/>
      <c r="AL1535" s="120"/>
      <c r="AM1535" s="120"/>
      <c r="AN1535" s="120"/>
      <c r="AO1535" s="120"/>
      <c r="AP1535" s="120"/>
      <c r="AQ1535" s="120"/>
      <c r="AR1535" s="121"/>
      <c r="AS1535" s="123"/>
      <c r="AT1535" s="120"/>
      <c r="AU1535" s="120"/>
      <c r="AV1535" s="120"/>
      <c r="AW1535" s="120"/>
      <c r="AX1535" s="125"/>
      <c r="AY1535" s="45"/>
      <c r="AZ1535" s="45"/>
      <c r="BA1535" s="45"/>
      <c r="BB1535" s="66"/>
      <c r="BC1535" s="67"/>
      <c r="BE1535" s="45"/>
      <c r="BF1535" s="45"/>
      <c r="BG1535" s="45"/>
      <c r="BH1535" s="45"/>
      <c r="BI1535" s="45"/>
      <c r="BJ1535" s="45"/>
      <c r="BK1535" s="45"/>
      <c r="BL1535" s="45"/>
      <c r="BM1535" s="45"/>
      <c r="BN1535" s="45"/>
      <c r="BO1535" s="45"/>
      <c r="BP1535" s="45"/>
      <c r="BQ1535" s="45"/>
      <c r="BR1535" s="45"/>
      <c r="BS1535" s="45"/>
      <c r="BT1535" s="45"/>
      <c r="BU1535" s="45"/>
      <c r="BV1535" s="45"/>
      <c r="BW1535" s="45"/>
      <c r="BX1535" s="45"/>
      <c r="BY1535" s="45"/>
      <c r="BZ1535" s="45"/>
      <c r="CA1535" s="45"/>
      <c r="CB1535" s="45"/>
      <c r="CC1535" s="45"/>
      <c r="CD1535" s="45"/>
      <c r="CE1535" s="45"/>
      <c r="CF1535" s="45"/>
      <c r="CG1535" s="45"/>
      <c r="CH1535" s="45"/>
      <c r="CI1535" s="45"/>
      <c r="CJ1535" s="45"/>
      <c r="CK1535" s="45"/>
      <c r="CL1535" s="45"/>
      <c r="CM1535" s="45"/>
      <c r="CN1535" s="45"/>
      <c r="CO1535" s="45"/>
      <c r="CP1535" s="45"/>
      <c r="CQ1535" s="45"/>
      <c r="CR1535" s="45"/>
      <c r="CS1535" s="45"/>
      <c r="CT1535" s="45"/>
      <c r="CU1535" s="45"/>
      <c r="CV1535" s="45"/>
      <c r="CW1535" s="45"/>
      <c r="CX1535" s="45"/>
      <c r="CY1535" s="45"/>
      <c r="CZ1535" s="45"/>
      <c r="DA1535" s="45"/>
      <c r="DB1535" s="45"/>
      <c r="DC1535" s="45"/>
      <c r="DD1535" s="45"/>
      <c r="DE1535" s="45"/>
      <c r="DF1535" s="45"/>
      <c r="DG1535" s="45"/>
      <c r="DH1535" s="45"/>
      <c r="DI1535" s="45"/>
      <c r="DJ1535" s="45"/>
      <c r="DK1535" s="45"/>
      <c r="DL1535" s="45"/>
      <c r="DM1535" s="45"/>
      <c r="DN1535" s="45"/>
      <c r="DO1535" s="45"/>
      <c r="DP1535" s="45"/>
      <c r="DQ1535" s="45"/>
      <c r="DR1535" s="45"/>
      <c r="DS1535" s="45"/>
      <c r="DT1535" s="45"/>
      <c r="DU1535" s="45"/>
      <c r="DV1535" s="45"/>
      <c r="DW1535" s="45"/>
      <c r="DX1535" s="45"/>
      <c r="DY1535" s="45"/>
      <c r="DZ1535" s="45"/>
      <c r="EA1535" s="45"/>
      <c r="EB1535" s="45"/>
      <c r="EC1535" s="45"/>
      <c r="ED1535" s="45"/>
      <c r="EE1535" s="45"/>
      <c r="EF1535" s="45"/>
      <c r="EG1535" s="45"/>
      <c r="EH1535" s="45"/>
      <c r="EI1535" s="45"/>
      <c r="EJ1535" s="45"/>
      <c r="EK1535" s="45"/>
      <c r="EL1535" s="45"/>
      <c r="EM1535" s="45"/>
      <c r="EN1535" s="45"/>
      <c r="EO1535" s="45"/>
      <c r="EP1535" s="45"/>
      <c r="EQ1535" s="45"/>
      <c r="ER1535" s="45"/>
      <c r="ES1535" s="45"/>
      <c r="ET1535" s="45"/>
      <c r="EU1535" s="45"/>
      <c r="EV1535" s="45"/>
      <c r="EW1535" s="45"/>
      <c r="EX1535" s="45"/>
      <c r="EY1535" s="45"/>
      <c r="EZ1535" s="45"/>
      <c r="FA1535" s="45"/>
      <c r="FB1535" s="45"/>
      <c r="FC1535" s="45"/>
      <c r="FD1535" s="45"/>
      <c r="FE1535" s="45"/>
      <c r="FF1535" s="45"/>
      <c r="FG1535" s="45"/>
      <c r="FH1535" s="45"/>
      <c r="FI1535" s="45"/>
      <c r="FJ1535" s="45"/>
      <c r="FK1535" s="45"/>
      <c r="FL1535" s="45"/>
      <c r="FM1535" s="45"/>
      <c r="FN1535" s="45"/>
      <c r="FO1535" s="45"/>
      <c r="FP1535" s="45"/>
      <c r="FQ1535" s="45"/>
      <c r="FR1535" s="45"/>
      <c r="FS1535" s="45"/>
      <c r="FT1535" s="45"/>
      <c r="FU1535" s="45"/>
      <c r="FV1535" s="45"/>
      <c r="FW1535" s="45"/>
      <c r="FX1535" s="45"/>
      <c r="FY1535" s="45"/>
      <c r="FZ1535" s="45"/>
      <c r="GA1535" s="45"/>
      <c r="GB1535" s="45"/>
      <c r="GC1535" s="45"/>
      <c r="GD1535" s="45"/>
      <c r="GE1535" s="45"/>
      <c r="GF1535" s="45"/>
      <c r="GG1535" s="45"/>
      <c r="GH1535" s="45"/>
      <c r="GI1535" s="45"/>
      <c r="GJ1535" s="45"/>
      <c r="GK1535" s="45"/>
      <c r="GL1535" s="45"/>
      <c r="GM1535" s="45"/>
      <c r="GN1535" s="45"/>
      <c r="GO1535" s="45"/>
      <c r="GP1535" s="45"/>
      <c r="GQ1535" s="45"/>
      <c r="GR1535" s="45"/>
      <c r="GS1535" s="45"/>
      <c r="GT1535" s="45"/>
      <c r="GU1535" s="45"/>
      <c r="GV1535" s="45"/>
      <c r="GW1535" s="45"/>
      <c r="GX1535" s="45"/>
      <c r="GY1535" s="45"/>
      <c r="GZ1535" s="45"/>
      <c r="HA1535" s="45"/>
      <c r="HB1535" s="45"/>
      <c r="HC1535" s="45"/>
      <c r="HD1535" s="45"/>
      <c r="HE1535" s="45"/>
      <c r="HF1535" s="45"/>
      <c r="HG1535" s="45"/>
      <c r="HH1535" s="45"/>
      <c r="HI1535" s="45"/>
      <c r="HJ1535" s="45"/>
      <c r="HK1535" s="45"/>
      <c r="HL1535" s="45"/>
      <c r="HM1535" s="45"/>
      <c r="HN1535" s="45"/>
      <c r="HO1535" s="45"/>
      <c r="HP1535" s="45"/>
      <c r="HQ1535" s="45"/>
      <c r="HR1535" s="45"/>
      <c r="HS1535" s="45"/>
      <c r="HT1535" s="45"/>
      <c r="HU1535" s="45"/>
      <c r="HV1535" s="45"/>
      <c r="HW1535" s="45"/>
      <c r="HX1535" s="45"/>
      <c r="HY1535" s="45"/>
      <c r="HZ1535" s="45"/>
      <c r="IA1535" s="45"/>
      <c r="IB1535" s="45"/>
      <c r="IC1535" s="45"/>
      <c r="ID1535" s="45"/>
      <c r="IE1535" s="45"/>
      <c r="IF1535" s="45"/>
      <c r="IG1535" s="45"/>
      <c r="IH1535" s="45"/>
      <c r="II1535" s="45"/>
      <c r="IJ1535" s="45"/>
      <c r="IK1535" s="45"/>
      <c r="IL1535" s="45"/>
      <c r="IM1535" s="45"/>
      <c r="IN1535" s="45"/>
      <c r="IO1535" s="45"/>
      <c r="IP1535" s="45"/>
      <c r="IQ1535" s="45"/>
    </row>
    <row r="1536" spans="1:251" s="59" customFormat="1" ht="18.75" customHeight="1">
      <c r="A1536" s="51"/>
      <c r="B1536" s="68"/>
      <c r="C1536" s="126" t="s">
        <v>338</v>
      </c>
      <c r="D1536" s="127"/>
      <c r="E1536" s="127"/>
      <c r="F1536" s="127"/>
      <c r="G1536" s="127"/>
      <c r="H1536" s="127"/>
      <c r="I1536" s="127"/>
      <c r="J1536" s="127"/>
      <c r="K1536" s="127"/>
      <c r="L1536" s="127"/>
      <c r="M1536" s="127"/>
      <c r="N1536" s="127"/>
      <c r="O1536" s="127"/>
      <c r="P1536" s="127"/>
      <c r="Q1536" s="127"/>
      <c r="R1536" s="127"/>
      <c r="S1536" s="127"/>
      <c r="T1536" s="127"/>
      <c r="U1536" s="127"/>
      <c r="V1536" s="127"/>
      <c r="W1536" s="127"/>
      <c r="X1536" s="127"/>
      <c r="Y1536" s="127"/>
      <c r="Z1536" s="128"/>
      <c r="AA1536" s="129">
        <v>155000</v>
      </c>
      <c r="AB1536" s="130"/>
      <c r="AC1536" s="130"/>
      <c r="AD1536" s="130"/>
      <c r="AE1536" s="130"/>
      <c r="AF1536" s="130"/>
      <c r="AG1536" s="130"/>
      <c r="AH1536" s="130"/>
      <c r="AI1536" s="131"/>
      <c r="AJ1536" s="129">
        <v>155000</v>
      </c>
      <c r="AK1536" s="130"/>
      <c r="AL1536" s="130"/>
      <c r="AM1536" s="130"/>
      <c r="AN1536" s="130"/>
      <c r="AO1536" s="130"/>
      <c r="AP1536" s="130"/>
      <c r="AQ1536" s="130"/>
      <c r="AR1536" s="131"/>
      <c r="AS1536" s="132"/>
      <c r="AT1536" s="133"/>
      <c r="AU1536" s="133"/>
      <c r="AV1536" s="133"/>
      <c r="AW1536" s="133"/>
      <c r="AX1536" s="134"/>
      <c r="AY1536" s="45"/>
      <c r="AZ1536" s="45"/>
      <c r="BA1536" s="45"/>
      <c r="BB1536" s="45"/>
      <c r="BC1536" s="45"/>
      <c r="BD1536" s="45"/>
      <c r="BE1536" s="45"/>
      <c r="BF1536" s="45"/>
      <c r="BG1536" s="45"/>
      <c r="BH1536" s="45"/>
      <c r="BI1536" s="45"/>
      <c r="BJ1536" s="45"/>
      <c r="BK1536" s="45"/>
      <c r="BL1536" s="45"/>
      <c r="BM1536" s="45"/>
      <c r="BN1536" s="45"/>
      <c r="BO1536" s="45"/>
      <c r="BP1536" s="45"/>
      <c r="BQ1536" s="45"/>
      <c r="BR1536" s="45"/>
      <c r="BS1536" s="45"/>
      <c r="BT1536" s="45"/>
      <c r="BU1536" s="45"/>
      <c r="BV1536" s="45"/>
      <c r="BW1536" s="45"/>
      <c r="BX1536" s="45"/>
      <c r="BY1536" s="45"/>
      <c r="BZ1536" s="45"/>
      <c r="CA1536" s="45"/>
      <c r="CB1536" s="45"/>
      <c r="CC1536" s="45"/>
      <c r="CD1536" s="45"/>
      <c r="CE1536" s="45"/>
      <c r="CF1536" s="45"/>
      <c r="CG1536" s="45"/>
      <c r="CH1536" s="45"/>
      <c r="CI1536" s="45"/>
      <c r="CJ1536" s="45"/>
      <c r="CK1536" s="45"/>
      <c r="CL1536" s="45"/>
      <c r="CM1536" s="45"/>
      <c r="CN1536" s="45"/>
      <c r="CO1536" s="45"/>
      <c r="CP1536" s="45"/>
      <c r="CQ1536" s="45"/>
      <c r="CR1536" s="45"/>
      <c r="CS1536" s="45"/>
      <c r="CT1536" s="45"/>
      <c r="CU1536" s="45"/>
      <c r="CV1536" s="45"/>
      <c r="CW1536" s="45"/>
      <c r="CX1536" s="45"/>
      <c r="CY1536" s="45"/>
      <c r="CZ1536" s="45"/>
      <c r="DA1536" s="45"/>
      <c r="DB1536" s="45"/>
      <c r="DC1536" s="45"/>
      <c r="DD1536" s="45"/>
      <c r="DE1536" s="45"/>
      <c r="DF1536" s="45"/>
      <c r="DG1536" s="45"/>
      <c r="DH1536" s="45"/>
      <c r="DI1536" s="45"/>
      <c r="DJ1536" s="45"/>
      <c r="DK1536" s="45"/>
      <c r="DL1536" s="45"/>
      <c r="DM1536" s="45"/>
      <c r="DN1536" s="45"/>
      <c r="DO1536" s="45"/>
      <c r="DP1536" s="45"/>
      <c r="DQ1536" s="45"/>
      <c r="DR1536" s="45"/>
      <c r="DS1536" s="45"/>
      <c r="DT1536" s="45"/>
      <c r="DU1536" s="45"/>
      <c r="DV1536" s="45"/>
      <c r="DW1536" s="45"/>
      <c r="DX1536" s="45"/>
      <c r="DY1536" s="45"/>
      <c r="DZ1536" s="45"/>
      <c r="EA1536" s="45"/>
      <c r="EB1536" s="45"/>
      <c r="EC1536" s="45"/>
      <c r="ED1536" s="45"/>
      <c r="EE1536" s="45"/>
      <c r="EF1536" s="45"/>
      <c r="EG1536" s="45"/>
      <c r="EH1536" s="45"/>
      <c r="EI1536" s="45"/>
      <c r="EJ1536" s="45"/>
      <c r="EK1536" s="45"/>
      <c r="EL1536" s="45"/>
      <c r="EM1536" s="45"/>
      <c r="EN1536" s="45"/>
      <c r="EO1536" s="45"/>
      <c r="EP1536" s="45"/>
      <c r="EQ1536" s="45"/>
      <c r="ER1536" s="45"/>
      <c r="ES1536" s="45"/>
      <c r="ET1536" s="45"/>
      <c r="EU1536" s="45"/>
      <c r="EV1536" s="45"/>
      <c r="EW1536" s="45"/>
      <c r="EX1536" s="45"/>
      <c r="EY1536" s="45"/>
      <c r="EZ1536" s="45"/>
      <c r="FA1536" s="45"/>
      <c r="FB1536" s="45"/>
      <c r="FC1536" s="45"/>
      <c r="FD1536" s="45"/>
      <c r="FE1536" s="45"/>
      <c r="FF1536" s="45"/>
      <c r="FG1536" s="45"/>
      <c r="FH1536" s="45"/>
      <c r="FI1536" s="45"/>
      <c r="FJ1536" s="45"/>
      <c r="FK1536" s="45"/>
      <c r="FL1536" s="45"/>
      <c r="FM1536" s="45"/>
      <c r="FN1536" s="45"/>
      <c r="FO1536" s="45"/>
      <c r="FP1536" s="45"/>
      <c r="FQ1536" s="45"/>
      <c r="FR1536" s="45"/>
      <c r="FS1536" s="45"/>
      <c r="FT1536" s="45"/>
      <c r="FU1536" s="45"/>
      <c r="FV1536" s="45"/>
      <c r="FW1536" s="45"/>
      <c r="FX1536" s="45"/>
      <c r="FY1536" s="45"/>
      <c r="FZ1536" s="45"/>
      <c r="GA1536" s="45"/>
      <c r="GB1536" s="45"/>
      <c r="GC1536" s="45"/>
      <c r="GD1536" s="45"/>
      <c r="GE1536" s="45"/>
      <c r="GF1536" s="45"/>
      <c r="GG1536" s="45"/>
      <c r="GH1536" s="45"/>
      <c r="GI1536" s="45"/>
      <c r="GJ1536" s="45"/>
      <c r="GK1536" s="45"/>
      <c r="GL1536" s="45"/>
      <c r="GM1536" s="45"/>
      <c r="GN1536" s="45"/>
      <c r="GO1536" s="45"/>
      <c r="GP1536" s="45"/>
      <c r="GQ1536" s="45"/>
      <c r="GR1536" s="45"/>
      <c r="GS1536" s="45"/>
      <c r="GT1536" s="45"/>
      <c r="GU1536" s="45"/>
      <c r="GV1536" s="45"/>
      <c r="GW1536" s="45"/>
      <c r="GX1536" s="45"/>
      <c r="GY1536" s="45"/>
      <c r="GZ1536" s="45"/>
      <c r="HA1536" s="45"/>
      <c r="HB1536" s="45"/>
      <c r="HC1536" s="45"/>
      <c r="HD1536" s="45"/>
      <c r="HE1536" s="45"/>
      <c r="HF1536" s="45"/>
      <c r="HG1536" s="45"/>
      <c r="HH1536" s="45"/>
      <c r="HI1536" s="45"/>
      <c r="HJ1536" s="45"/>
      <c r="HK1536" s="45"/>
      <c r="HL1536" s="45"/>
      <c r="HM1536" s="45"/>
      <c r="HN1536" s="45"/>
      <c r="HO1536" s="45"/>
      <c r="HP1536" s="45"/>
      <c r="HQ1536" s="45"/>
      <c r="HR1536" s="45"/>
      <c r="HS1536" s="45"/>
      <c r="HT1536" s="45"/>
      <c r="HU1536" s="45"/>
      <c r="HV1536" s="45"/>
      <c r="HW1536" s="45"/>
      <c r="HX1536" s="45"/>
      <c r="HY1536" s="45"/>
      <c r="HZ1536" s="45"/>
      <c r="IA1536" s="45"/>
      <c r="IB1536" s="45"/>
      <c r="IC1536" s="45"/>
      <c r="ID1536" s="45"/>
      <c r="IE1536" s="45"/>
      <c r="IF1536" s="45"/>
      <c r="IG1536" s="45"/>
      <c r="IH1536" s="45"/>
      <c r="II1536" s="45"/>
      <c r="IJ1536" s="45"/>
      <c r="IK1536" s="45"/>
      <c r="IL1536" s="45"/>
      <c r="IM1536" s="45"/>
      <c r="IN1536" s="45"/>
      <c r="IO1536" s="45"/>
      <c r="IP1536" s="45"/>
      <c r="IQ1536" s="45"/>
    </row>
    <row r="1537" spans="1:251" s="59" customFormat="1" ht="18.75" customHeight="1">
      <c r="A1537" s="51"/>
      <c r="B1537" s="68"/>
      <c r="C1537" s="126" t="s">
        <v>330</v>
      </c>
      <c r="D1537" s="127"/>
      <c r="E1537" s="127"/>
      <c r="F1537" s="127"/>
      <c r="G1537" s="127"/>
      <c r="H1537" s="127"/>
      <c r="I1537" s="127"/>
      <c r="J1537" s="127"/>
      <c r="K1537" s="127"/>
      <c r="L1537" s="127"/>
      <c r="M1537" s="127"/>
      <c r="N1537" s="127"/>
      <c r="O1537" s="127"/>
      <c r="P1537" s="127"/>
      <c r="Q1537" s="127"/>
      <c r="R1537" s="127"/>
      <c r="S1537" s="127"/>
      <c r="T1537" s="127"/>
      <c r="U1537" s="127"/>
      <c r="V1537" s="127"/>
      <c r="W1537" s="127"/>
      <c r="X1537" s="127"/>
      <c r="Y1537" s="127"/>
      <c r="Z1537" s="128"/>
      <c r="AA1537" s="129">
        <v>171</v>
      </c>
      <c r="AB1537" s="130"/>
      <c r="AC1537" s="130"/>
      <c r="AD1537" s="130"/>
      <c r="AE1537" s="130"/>
      <c r="AF1537" s="130"/>
      <c r="AG1537" s="130"/>
      <c r="AH1537" s="130"/>
      <c r="AI1537" s="131"/>
      <c r="AJ1537" s="129">
        <v>136</v>
      </c>
      <c r="AK1537" s="130"/>
      <c r="AL1537" s="130"/>
      <c r="AM1537" s="130"/>
      <c r="AN1537" s="130"/>
      <c r="AO1537" s="130"/>
      <c r="AP1537" s="130"/>
      <c r="AQ1537" s="130"/>
      <c r="AR1537" s="131"/>
      <c r="AS1537" s="132"/>
      <c r="AT1537" s="133"/>
      <c r="AU1537" s="133"/>
      <c r="AV1537" s="133"/>
      <c r="AW1537" s="133"/>
      <c r="AX1537" s="134"/>
      <c r="AY1537" s="45"/>
      <c r="AZ1537" s="45"/>
      <c r="BA1537" s="45"/>
      <c r="BB1537" s="45"/>
      <c r="BC1537" s="45"/>
      <c r="BD1537" s="45"/>
      <c r="BE1537" s="45"/>
      <c r="BF1537" s="45"/>
      <c r="BG1537" s="45"/>
      <c r="BH1537" s="45"/>
      <c r="BI1537" s="45"/>
      <c r="BJ1537" s="45"/>
      <c r="BK1537" s="45"/>
      <c r="BL1537" s="45"/>
      <c r="BM1537" s="45"/>
      <c r="BN1537" s="45"/>
      <c r="BO1537" s="45"/>
      <c r="BP1537" s="45"/>
      <c r="BQ1537" s="45"/>
      <c r="BR1537" s="45"/>
      <c r="BS1537" s="45"/>
      <c r="BT1537" s="45"/>
      <c r="BU1537" s="45"/>
      <c r="BV1537" s="45"/>
      <c r="BW1537" s="45"/>
      <c r="BX1537" s="45"/>
      <c r="BY1537" s="45"/>
      <c r="BZ1537" s="45"/>
      <c r="CA1537" s="45"/>
      <c r="CB1537" s="45"/>
      <c r="CC1537" s="45"/>
      <c r="CD1537" s="45"/>
      <c r="CE1537" s="45"/>
      <c r="CF1537" s="45"/>
      <c r="CG1537" s="45"/>
      <c r="CH1537" s="45"/>
      <c r="CI1537" s="45"/>
      <c r="CJ1537" s="45"/>
      <c r="CK1537" s="45"/>
      <c r="CL1537" s="45"/>
      <c r="CM1537" s="45"/>
      <c r="CN1537" s="45"/>
      <c r="CO1537" s="45"/>
      <c r="CP1537" s="45"/>
      <c r="CQ1537" s="45"/>
      <c r="CR1537" s="45"/>
      <c r="CS1537" s="45"/>
      <c r="CT1537" s="45"/>
      <c r="CU1537" s="45"/>
      <c r="CV1537" s="45"/>
      <c r="CW1537" s="45"/>
      <c r="CX1537" s="45"/>
      <c r="CY1537" s="45"/>
      <c r="CZ1537" s="45"/>
      <c r="DA1537" s="45"/>
      <c r="DB1537" s="45"/>
      <c r="DC1537" s="45"/>
      <c r="DD1537" s="45"/>
      <c r="DE1537" s="45"/>
      <c r="DF1537" s="45"/>
      <c r="DG1537" s="45"/>
      <c r="DH1537" s="45"/>
      <c r="DI1537" s="45"/>
      <c r="DJ1537" s="45"/>
      <c r="DK1537" s="45"/>
      <c r="DL1537" s="45"/>
      <c r="DM1537" s="45"/>
      <c r="DN1537" s="45"/>
      <c r="DO1537" s="45"/>
      <c r="DP1537" s="45"/>
      <c r="DQ1537" s="45"/>
      <c r="DR1537" s="45"/>
      <c r="DS1537" s="45"/>
      <c r="DT1537" s="45"/>
      <c r="DU1537" s="45"/>
      <c r="DV1537" s="45"/>
      <c r="DW1537" s="45"/>
      <c r="DX1537" s="45"/>
      <c r="DY1537" s="45"/>
      <c r="DZ1537" s="45"/>
      <c r="EA1537" s="45"/>
      <c r="EB1537" s="45"/>
      <c r="EC1537" s="45"/>
      <c r="ED1537" s="45"/>
      <c r="EE1537" s="45"/>
      <c r="EF1537" s="45"/>
      <c r="EG1537" s="45"/>
      <c r="EH1537" s="45"/>
      <c r="EI1537" s="45"/>
      <c r="EJ1537" s="45"/>
      <c r="EK1537" s="45"/>
      <c r="EL1537" s="45"/>
      <c r="EM1537" s="45"/>
      <c r="EN1537" s="45"/>
      <c r="EO1537" s="45"/>
      <c r="EP1537" s="45"/>
      <c r="EQ1537" s="45"/>
      <c r="ER1537" s="45"/>
      <c r="ES1537" s="45"/>
      <c r="ET1537" s="45"/>
      <c r="EU1537" s="45"/>
      <c r="EV1537" s="45"/>
      <c r="EW1537" s="45"/>
      <c r="EX1537" s="45"/>
      <c r="EY1537" s="45"/>
      <c r="EZ1537" s="45"/>
      <c r="FA1537" s="45"/>
      <c r="FB1537" s="45"/>
      <c r="FC1537" s="45"/>
      <c r="FD1537" s="45"/>
      <c r="FE1537" s="45"/>
      <c r="FF1537" s="45"/>
      <c r="FG1537" s="45"/>
      <c r="FH1537" s="45"/>
      <c r="FI1537" s="45"/>
      <c r="FJ1537" s="45"/>
      <c r="FK1537" s="45"/>
      <c r="FL1537" s="45"/>
      <c r="FM1537" s="45"/>
      <c r="FN1537" s="45"/>
      <c r="FO1537" s="45"/>
      <c r="FP1537" s="45"/>
      <c r="FQ1537" s="45"/>
      <c r="FR1537" s="45"/>
      <c r="FS1537" s="45"/>
      <c r="FT1537" s="45"/>
      <c r="FU1537" s="45"/>
      <c r="FV1537" s="45"/>
      <c r="FW1537" s="45"/>
      <c r="FX1537" s="45"/>
      <c r="FY1537" s="45"/>
      <c r="FZ1537" s="45"/>
      <c r="GA1537" s="45"/>
      <c r="GB1537" s="45"/>
      <c r="GC1537" s="45"/>
      <c r="GD1537" s="45"/>
      <c r="GE1537" s="45"/>
      <c r="GF1537" s="45"/>
      <c r="GG1537" s="45"/>
      <c r="GH1537" s="45"/>
      <c r="GI1537" s="45"/>
      <c r="GJ1537" s="45"/>
      <c r="GK1537" s="45"/>
      <c r="GL1537" s="45"/>
      <c r="GM1537" s="45"/>
      <c r="GN1537" s="45"/>
      <c r="GO1537" s="45"/>
      <c r="GP1537" s="45"/>
      <c r="GQ1537" s="45"/>
      <c r="GR1537" s="45"/>
      <c r="GS1537" s="45"/>
      <c r="GT1537" s="45"/>
      <c r="GU1537" s="45"/>
      <c r="GV1537" s="45"/>
      <c r="GW1537" s="45"/>
      <c r="GX1537" s="45"/>
      <c r="GY1537" s="45"/>
      <c r="GZ1537" s="45"/>
      <c r="HA1537" s="45"/>
      <c r="HB1537" s="45"/>
      <c r="HC1537" s="45"/>
      <c r="HD1537" s="45"/>
      <c r="HE1537" s="45"/>
      <c r="HF1537" s="45"/>
      <c r="HG1537" s="45"/>
      <c r="HH1537" s="45"/>
      <c r="HI1537" s="45"/>
      <c r="HJ1537" s="45"/>
      <c r="HK1537" s="45"/>
      <c r="HL1537" s="45"/>
      <c r="HM1537" s="45"/>
      <c r="HN1537" s="45"/>
      <c r="HO1537" s="45"/>
      <c r="HP1537" s="45"/>
      <c r="HQ1537" s="45"/>
      <c r="HR1537" s="45"/>
      <c r="HS1537" s="45"/>
      <c r="HT1537" s="45"/>
      <c r="HU1537" s="45"/>
      <c r="HV1537" s="45"/>
      <c r="HW1537" s="45"/>
      <c r="HX1537" s="45"/>
      <c r="HY1537" s="45"/>
      <c r="HZ1537" s="45"/>
      <c r="IA1537" s="45"/>
      <c r="IB1537" s="45"/>
      <c r="IC1537" s="45"/>
      <c r="ID1537" s="45"/>
      <c r="IE1537" s="45"/>
      <c r="IF1537" s="45"/>
      <c r="IG1537" s="45"/>
      <c r="IH1537" s="45"/>
      <c r="II1537" s="45"/>
      <c r="IJ1537" s="45"/>
      <c r="IK1537" s="45"/>
      <c r="IL1537" s="45"/>
      <c r="IM1537" s="45"/>
      <c r="IN1537" s="45"/>
      <c r="IO1537" s="45"/>
      <c r="IP1537" s="45"/>
      <c r="IQ1537" s="45"/>
    </row>
    <row r="1538" spans="1:251" s="59" customFormat="1" ht="18.75" customHeight="1" thickBot="1">
      <c r="A1538" s="60"/>
      <c r="B1538" s="135" t="s">
        <v>121</v>
      </c>
      <c r="C1538" s="136"/>
      <c r="D1538" s="136"/>
      <c r="E1538" s="136"/>
      <c r="F1538" s="136"/>
      <c r="G1538" s="136"/>
      <c r="H1538" s="136"/>
      <c r="I1538" s="136"/>
      <c r="J1538" s="136"/>
      <c r="K1538" s="136"/>
      <c r="L1538" s="136"/>
      <c r="M1538" s="136"/>
      <c r="N1538" s="136"/>
      <c r="O1538" s="136"/>
      <c r="P1538" s="136"/>
      <c r="Q1538" s="136"/>
      <c r="R1538" s="136"/>
      <c r="S1538" s="136"/>
      <c r="T1538" s="136"/>
      <c r="U1538" s="136"/>
      <c r="V1538" s="136"/>
      <c r="W1538" s="136"/>
      <c r="X1538" s="136"/>
      <c r="Y1538" s="136"/>
      <c r="Z1538" s="137"/>
      <c r="AA1538" s="138">
        <f>SUM($AA$1536:$AA$1537)</f>
        <v>155171</v>
      </c>
      <c r="AB1538" s="139"/>
      <c r="AC1538" s="139"/>
      <c r="AD1538" s="139"/>
      <c r="AE1538" s="139"/>
      <c r="AF1538" s="139"/>
      <c r="AG1538" s="139"/>
      <c r="AH1538" s="139"/>
      <c r="AI1538" s="140"/>
      <c r="AJ1538" s="138">
        <f>SUM($AJ$1536:$AJ$1537)</f>
        <v>155136</v>
      </c>
      <c r="AK1538" s="139"/>
      <c r="AL1538" s="139"/>
      <c r="AM1538" s="139"/>
      <c r="AN1538" s="139"/>
      <c r="AO1538" s="139"/>
      <c r="AP1538" s="139"/>
      <c r="AQ1538" s="139"/>
      <c r="AR1538" s="140"/>
      <c r="AS1538" s="141"/>
      <c r="AT1538" s="142"/>
      <c r="AU1538" s="142"/>
      <c r="AV1538" s="142"/>
      <c r="AW1538" s="142"/>
      <c r="AX1538" s="143"/>
      <c r="AY1538" s="45"/>
      <c r="AZ1538" s="45"/>
      <c r="BA1538" s="45"/>
      <c r="BB1538" s="45"/>
      <c r="BC1538" s="45"/>
      <c r="BD1538" s="45"/>
      <c r="BE1538" s="45"/>
      <c r="BF1538" s="45"/>
      <c r="BG1538" s="45"/>
      <c r="BH1538" s="45"/>
      <c r="BI1538" s="45"/>
      <c r="BJ1538" s="45"/>
      <c r="BK1538" s="45"/>
      <c r="BL1538" s="45"/>
      <c r="BM1538" s="45"/>
      <c r="BN1538" s="45"/>
      <c r="BO1538" s="45"/>
      <c r="BP1538" s="45"/>
      <c r="BQ1538" s="45"/>
      <c r="BR1538" s="45"/>
      <c r="BS1538" s="45"/>
      <c r="BT1538" s="45"/>
      <c r="BU1538" s="45"/>
      <c r="BV1538" s="45"/>
      <c r="BW1538" s="45"/>
      <c r="BX1538" s="45"/>
      <c r="BY1538" s="45"/>
      <c r="BZ1538" s="45"/>
      <c r="CA1538" s="45"/>
      <c r="CB1538" s="45"/>
      <c r="CC1538" s="45"/>
      <c r="CD1538" s="45"/>
      <c r="CE1538" s="45"/>
      <c r="CF1538" s="45"/>
      <c r="CG1538" s="45"/>
      <c r="CH1538" s="45"/>
      <c r="CI1538" s="45"/>
      <c r="CJ1538" s="45"/>
      <c r="CK1538" s="45"/>
      <c r="CL1538" s="45"/>
      <c r="CM1538" s="45"/>
      <c r="CN1538" s="45"/>
      <c r="CO1538" s="45"/>
      <c r="CP1538" s="45"/>
      <c r="CQ1538" s="45"/>
      <c r="CR1538" s="45"/>
      <c r="CS1538" s="45"/>
      <c r="CT1538" s="45"/>
      <c r="CU1538" s="45"/>
      <c r="CV1538" s="45"/>
      <c r="CW1538" s="45"/>
      <c r="CX1538" s="45"/>
      <c r="CY1538" s="45"/>
      <c r="CZ1538" s="45"/>
      <c r="DA1538" s="45"/>
      <c r="DB1538" s="45"/>
      <c r="DC1538" s="45"/>
      <c r="DD1538" s="45"/>
      <c r="DE1538" s="45"/>
      <c r="DF1538" s="45"/>
      <c r="DG1538" s="45"/>
      <c r="DH1538" s="45"/>
      <c r="DI1538" s="45"/>
      <c r="DJ1538" s="45"/>
      <c r="DK1538" s="45"/>
      <c r="DL1538" s="45"/>
      <c r="DM1538" s="45"/>
      <c r="DN1538" s="45"/>
      <c r="DO1538" s="45"/>
      <c r="DP1538" s="45"/>
      <c r="DQ1538" s="45"/>
      <c r="DR1538" s="45"/>
      <c r="DS1538" s="45"/>
      <c r="DT1538" s="45"/>
      <c r="DU1538" s="45"/>
      <c r="DV1538" s="45"/>
      <c r="DW1538" s="45"/>
      <c r="DX1538" s="45"/>
      <c r="DY1538" s="45"/>
      <c r="DZ1538" s="45"/>
      <c r="EA1538" s="45"/>
      <c r="EB1538" s="45"/>
      <c r="EC1538" s="45"/>
      <c r="ED1538" s="45"/>
      <c r="EE1538" s="45"/>
      <c r="EF1538" s="45"/>
      <c r="EG1538" s="45"/>
      <c r="EH1538" s="45"/>
      <c r="EI1538" s="45"/>
      <c r="EJ1538" s="45"/>
      <c r="EK1538" s="45"/>
      <c r="EL1538" s="45"/>
      <c r="EM1538" s="45"/>
      <c r="EN1538" s="45"/>
      <c r="EO1538" s="45"/>
      <c r="EP1538" s="45"/>
      <c r="EQ1538" s="45"/>
      <c r="ER1538" s="45"/>
      <c r="ES1538" s="45"/>
      <c r="ET1538" s="45"/>
      <c r="EU1538" s="45"/>
      <c r="EV1538" s="45"/>
      <c r="EW1538" s="45"/>
      <c r="EX1538" s="45"/>
      <c r="EY1538" s="45"/>
      <c r="EZ1538" s="45"/>
      <c r="FA1538" s="45"/>
      <c r="FB1538" s="45"/>
      <c r="FC1538" s="45"/>
      <c r="FD1538" s="45"/>
      <c r="FE1538" s="45"/>
      <c r="FF1538" s="45"/>
      <c r="FG1538" s="45"/>
      <c r="FH1538" s="45"/>
      <c r="FI1538" s="45"/>
      <c r="FJ1538" s="45"/>
      <c r="FK1538" s="45"/>
      <c r="FL1538" s="45"/>
      <c r="FM1538" s="45"/>
      <c r="FN1538" s="45"/>
      <c r="FO1538" s="45"/>
      <c r="FP1538" s="45"/>
      <c r="FQ1538" s="45"/>
      <c r="FR1538" s="45"/>
      <c r="FS1538" s="45"/>
      <c r="FT1538" s="45"/>
      <c r="FU1538" s="45"/>
      <c r="FV1538" s="45"/>
      <c r="FW1538" s="45"/>
      <c r="FX1538" s="45"/>
      <c r="FY1538" s="45"/>
      <c r="FZ1538" s="45"/>
      <c r="GA1538" s="45"/>
      <c r="GB1538" s="45"/>
      <c r="GC1538" s="45"/>
      <c r="GD1538" s="45"/>
      <c r="GE1538" s="45"/>
      <c r="GF1538" s="45"/>
      <c r="GG1538" s="45"/>
      <c r="GH1538" s="45"/>
      <c r="GI1538" s="45"/>
      <c r="GJ1538" s="45"/>
      <c r="GK1538" s="45"/>
      <c r="GL1538" s="45"/>
      <c r="GM1538" s="45"/>
      <c r="GN1538" s="45"/>
      <c r="GO1538" s="45"/>
      <c r="GP1538" s="45"/>
      <c r="GQ1538" s="45"/>
      <c r="GR1538" s="45"/>
      <c r="GS1538" s="45"/>
      <c r="GT1538" s="45"/>
      <c r="GU1538" s="45"/>
      <c r="GV1538" s="45"/>
      <c r="GW1538" s="45"/>
      <c r="GX1538" s="45"/>
      <c r="GY1538" s="45"/>
      <c r="GZ1538" s="45"/>
      <c r="HA1538" s="45"/>
      <c r="HB1538" s="45"/>
      <c r="HC1538" s="45"/>
      <c r="HD1538" s="45"/>
      <c r="HE1538" s="45"/>
      <c r="HF1538" s="45"/>
      <c r="HG1538" s="45"/>
      <c r="HH1538" s="45"/>
      <c r="HI1538" s="45"/>
      <c r="HJ1538" s="45"/>
      <c r="HK1538" s="45"/>
      <c r="HL1538" s="45"/>
      <c r="HM1538" s="45"/>
      <c r="HN1538" s="45"/>
      <c r="HO1538" s="45"/>
      <c r="HP1538" s="45"/>
      <c r="HQ1538" s="45"/>
      <c r="HR1538" s="45"/>
      <c r="HS1538" s="45"/>
      <c r="HT1538" s="45"/>
      <c r="HU1538" s="45"/>
      <c r="HV1538" s="45"/>
      <c r="HW1538" s="45"/>
      <c r="HX1538" s="45"/>
      <c r="HY1538" s="45"/>
      <c r="HZ1538" s="45"/>
      <c r="IA1538" s="45"/>
      <c r="IB1538" s="45"/>
      <c r="IC1538" s="45"/>
      <c r="ID1538" s="45"/>
      <c r="IE1538" s="45"/>
      <c r="IF1538" s="45"/>
      <c r="IG1538" s="45"/>
      <c r="IH1538" s="45"/>
      <c r="II1538" s="45"/>
      <c r="IJ1538" s="45"/>
      <c r="IK1538" s="45"/>
      <c r="IL1538" s="45"/>
      <c r="IM1538" s="45"/>
      <c r="IN1538" s="45"/>
      <c r="IO1538" s="45"/>
      <c r="IP1538" s="45"/>
      <c r="IQ1538" s="45"/>
    </row>
    <row r="1540" spans="1:251" ht="19.2">
      <c r="A1540" s="44" t="s">
        <v>103</v>
      </c>
      <c r="AW1540" s="46"/>
      <c r="AX1540" s="47"/>
      <c r="AY1540" s="46"/>
    </row>
    <row r="1542" spans="1:251" ht="18">
      <c r="B1542" s="106" t="s">
        <v>0</v>
      </c>
      <c r="C1542" s="107"/>
      <c r="D1542" s="107"/>
      <c r="E1542" s="107"/>
      <c r="F1542" s="107"/>
      <c r="G1542" s="107"/>
      <c r="H1542" s="107"/>
      <c r="I1542" s="107"/>
      <c r="J1542" s="107"/>
      <c r="K1542" s="107"/>
      <c r="L1542" s="107"/>
      <c r="M1542" s="107"/>
      <c r="N1542" s="107"/>
      <c r="O1542" s="107"/>
      <c r="P1542" s="107"/>
      <c r="Q1542" s="107"/>
      <c r="R1542" s="107"/>
      <c r="S1542" s="107"/>
      <c r="T1542" s="107"/>
      <c r="U1542" s="107"/>
      <c r="V1542" s="107"/>
      <c r="W1542" s="107"/>
      <c r="X1542" s="107"/>
      <c r="Y1542" s="107"/>
      <c r="Z1542" s="107"/>
      <c r="AA1542" s="107"/>
      <c r="AB1542" s="107"/>
      <c r="AC1542" s="107"/>
      <c r="AD1542" s="107"/>
      <c r="AE1542" s="107"/>
      <c r="AF1542" s="107"/>
      <c r="AG1542" s="107"/>
      <c r="AH1542" s="107"/>
      <c r="AI1542" s="107"/>
      <c r="AJ1542" s="107"/>
      <c r="AK1542" s="107"/>
      <c r="AL1542" s="107"/>
      <c r="AM1542" s="107"/>
      <c r="AN1542" s="107"/>
      <c r="AO1542" s="107"/>
      <c r="AP1542" s="107"/>
      <c r="AQ1542" s="107"/>
      <c r="AR1542" s="107"/>
      <c r="AS1542" s="107"/>
      <c r="AT1542" s="107"/>
      <c r="AU1542" s="107"/>
      <c r="AV1542" s="107"/>
      <c r="AW1542" s="107"/>
      <c r="AX1542" s="107"/>
    </row>
    <row r="1543" spans="1:251">
      <c r="Z1543" s="48"/>
      <c r="AD1543" s="48"/>
      <c r="AE1543" s="48"/>
      <c r="AF1543" s="48"/>
      <c r="AG1543" s="48"/>
      <c r="AH1543" s="48"/>
      <c r="AI1543" s="48"/>
      <c r="AO1543" s="48"/>
    </row>
    <row r="1544" spans="1:251" ht="13.8" thickBot="1">
      <c r="Z1544" s="48"/>
      <c r="AD1544" s="48"/>
      <c r="AE1544" s="48"/>
      <c r="AF1544" s="48"/>
      <c r="AG1544" s="48"/>
      <c r="AH1544" s="48"/>
      <c r="AI1544" s="48"/>
      <c r="AO1544" s="48"/>
      <c r="DI1544" s="49"/>
    </row>
    <row r="1545" spans="1:251" ht="24.75" customHeight="1" thickBot="1">
      <c r="B1545" s="108" t="s">
        <v>104</v>
      </c>
      <c r="C1545" s="109"/>
      <c r="D1545" s="109"/>
      <c r="E1545" s="109"/>
      <c r="F1545" s="109"/>
      <c r="G1545" s="109"/>
      <c r="H1545" s="110" t="s">
        <v>339</v>
      </c>
      <c r="I1545" s="111"/>
      <c r="J1545" s="111"/>
      <c r="K1545" s="111"/>
      <c r="L1545" s="111"/>
      <c r="M1545" s="111"/>
      <c r="N1545" s="111"/>
      <c r="O1545" s="111"/>
      <c r="P1545" s="111"/>
      <c r="Q1545" s="111"/>
      <c r="R1545" s="111"/>
      <c r="S1545" s="111"/>
      <c r="T1545" s="111"/>
      <c r="U1545" s="111"/>
      <c r="V1545" s="111"/>
      <c r="W1545" s="111"/>
      <c r="X1545" s="111"/>
      <c r="Y1545" s="111"/>
      <c r="Z1545" s="111"/>
      <c r="AA1545" s="111"/>
      <c r="AB1545" s="111"/>
      <c r="AC1545" s="111"/>
      <c r="AD1545" s="111"/>
      <c r="AE1545" s="111"/>
      <c r="AF1545" s="111"/>
      <c r="AG1545" s="111"/>
      <c r="AH1545" s="111"/>
      <c r="AI1545" s="111"/>
      <c r="AJ1545" s="111"/>
      <c r="AK1545" s="111"/>
      <c r="AL1545" s="111"/>
      <c r="AM1545" s="111"/>
      <c r="AN1545" s="111"/>
      <c r="AO1545" s="111"/>
      <c r="AP1545" s="111"/>
      <c r="AQ1545" s="111"/>
      <c r="AR1545" s="111"/>
      <c r="AS1545" s="111"/>
      <c r="AT1545" s="111"/>
      <c r="AU1545" s="111"/>
      <c r="AV1545" s="111"/>
      <c r="AW1545" s="111"/>
      <c r="AX1545" s="112"/>
      <c r="DI1545" s="49"/>
    </row>
    <row r="1546" spans="1:251" ht="14.4">
      <c r="B1546" s="50"/>
      <c r="C1546" s="50"/>
      <c r="D1546" s="50"/>
      <c r="E1546" s="50"/>
      <c r="F1546" s="50"/>
      <c r="G1546" s="50"/>
      <c r="H1546" s="51"/>
      <c r="I1546" s="51"/>
      <c r="J1546" s="51"/>
      <c r="K1546" s="51"/>
      <c r="L1546" s="52"/>
      <c r="M1546" s="52"/>
      <c r="N1546" s="52"/>
      <c r="O1546" s="52"/>
      <c r="P1546" s="51"/>
      <c r="Q1546" s="51"/>
      <c r="R1546" s="51"/>
      <c r="S1546" s="51"/>
      <c r="T1546" s="51"/>
      <c r="U1546" s="51"/>
      <c r="V1546" s="53"/>
      <c r="W1546" s="53"/>
      <c r="X1546" s="53"/>
      <c r="Y1546" s="53"/>
      <c r="Z1546" s="53"/>
      <c r="AA1546" s="53"/>
      <c r="AB1546" s="53"/>
      <c r="AC1546" s="53"/>
      <c r="AD1546" s="53"/>
      <c r="AE1546" s="53"/>
      <c r="AF1546" s="53"/>
      <c r="AG1546" s="53"/>
      <c r="AH1546" s="53"/>
      <c r="AI1546" s="53"/>
      <c r="AJ1546" s="53"/>
      <c r="AK1546" s="53"/>
      <c r="AL1546" s="53"/>
      <c r="AM1546" s="53"/>
      <c r="AN1546" s="53"/>
      <c r="AO1546" s="53"/>
      <c r="AP1546" s="53"/>
      <c r="AQ1546" s="53"/>
      <c r="AR1546" s="53"/>
      <c r="AS1546" s="53"/>
      <c r="AT1546" s="53"/>
      <c r="AU1546" s="53"/>
      <c r="AV1546" s="53"/>
      <c r="AW1546" s="53"/>
      <c r="AX1546" s="53"/>
      <c r="DI1546" s="49"/>
    </row>
    <row r="1547" spans="1:251" ht="15" thickBot="1">
      <c r="A1547" s="54"/>
      <c r="B1547" s="53" t="s">
        <v>106</v>
      </c>
      <c r="C1547" s="51"/>
      <c r="D1547" s="51"/>
      <c r="E1547" s="51"/>
      <c r="F1547" s="51"/>
      <c r="G1547" s="51"/>
      <c r="H1547" s="51"/>
      <c r="I1547" s="51"/>
      <c r="J1547" s="51"/>
      <c r="K1547" s="51"/>
      <c r="L1547" s="52"/>
      <c r="M1547" s="52"/>
      <c r="N1547" s="52"/>
      <c r="O1547" s="52"/>
      <c r="P1547" s="51"/>
      <c r="Q1547" s="51"/>
      <c r="R1547" s="51"/>
      <c r="S1547" s="51"/>
      <c r="T1547" s="51"/>
      <c r="U1547" s="51"/>
      <c r="V1547" s="53"/>
      <c r="W1547" s="53"/>
      <c r="X1547" s="53"/>
      <c r="Y1547" s="53"/>
      <c r="Z1547" s="53"/>
      <c r="AA1547" s="53"/>
      <c r="AB1547" s="53"/>
      <c r="AC1547" s="53"/>
      <c r="AD1547" s="53"/>
      <c r="AE1547" s="53"/>
      <c r="AF1547" s="53"/>
      <c r="AG1547" s="53"/>
      <c r="AH1547" s="53"/>
      <c r="AI1547" s="53"/>
      <c r="AJ1547" s="53"/>
      <c r="AK1547" s="53"/>
      <c r="AL1547" s="53"/>
      <c r="AM1547" s="53"/>
      <c r="AN1547" s="53"/>
      <c r="AO1547" s="53"/>
      <c r="AP1547" s="53"/>
      <c r="AQ1547" s="53"/>
      <c r="AR1547" s="53"/>
      <c r="AS1547" s="53"/>
      <c r="AT1547" s="53"/>
      <c r="AU1547" s="53"/>
      <c r="AV1547" s="53"/>
      <c r="AW1547" s="53"/>
      <c r="AX1547" s="53"/>
      <c r="DI1547" s="49"/>
    </row>
    <row r="1548" spans="1:251" ht="14.4">
      <c r="A1548" s="51"/>
      <c r="B1548" s="55"/>
      <c r="C1548" s="50"/>
      <c r="D1548" s="50"/>
      <c r="E1548" s="50"/>
      <c r="F1548" s="50"/>
      <c r="G1548" s="50"/>
      <c r="H1548" s="50"/>
      <c r="I1548" s="50"/>
      <c r="J1548" s="50"/>
      <c r="K1548" s="50"/>
      <c r="L1548" s="56"/>
      <c r="M1548" s="56"/>
      <c r="N1548" s="56"/>
      <c r="O1548" s="56"/>
      <c r="P1548" s="50"/>
      <c r="Q1548" s="50"/>
      <c r="R1548" s="50"/>
      <c r="S1548" s="50"/>
      <c r="T1548" s="50"/>
      <c r="U1548" s="50"/>
      <c r="V1548" s="57"/>
      <c r="W1548" s="57"/>
      <c r="X1548" s="57"/>
      <c r="Y1548" s="57"/>
      <c r="Z1548" s="57"/>
      <c r="AA1548" s="57"/>
      <c r="AB1548" s="57"/>
      <c r="AC1548" s="57"/>
      <c r="AD1548" s="57"/>
      <c r="AE1548" s="57"/>
      <c r="AF1548" s="57"/>
      <c r="AG1548" s="57"/>
      <c r="AH1548" s="57"/>
      <c r="AI1548" s="57"/>
      <c r="AJ1548" s="57"/>
      <c r="AK1548" s="57"/>
      <c r="AL1548" s="57"/>
      <c r="AM1548" s="57"/>
      <c r="AN1548" s="57"/>
      <c r="AO1548" s="57"/>
      <c r="AP1548" s="57"/>
      <c r="AQ1548" s="57"/>
      <c r="AR1548" s="57"/>
      <c r="AS1548" s="57"/>
      <c r="AT1548" s="57"/>
      <c r="AU1548" s="57"/>
      <c r="AV1548" s="57"/>
      <c r="AW1548" s="57"/>
      <c r="AX1548" s="58"/>
    </row>
    <row r="1549" spans="1:251" ht="12" customHeight="1">
      <c r="A1549" s="51"/>
      <c r="B1549" s="113" t="s">
        <v>340</v>
      </c>
      <c r="C1549" s="114"/>
      <c r="D1549" s="114"/>
      <c r="E1549" s="114"/>
      <c r="F1549" s="114"/>
      <c r="G1549" s="114"/>
      <c r="H1549" s="114"/>
      <c r="I1549" s="114"/>
      <c r="J1549" s="114"/>
      <c r="K1549" s="114"/>
      <c r="L1549" s="114"/>
      <c r="M1549" s="114"/>
      <c r="N1549" s="114"/>
      <c r="O1549" s="114"/>
      <c r="P1549" s="114"/>
      <c r="Q1549" s="114"/>
      <c r="R1549" s="114"/>
      <c r="S1549" s="114"/>
      <c r="T1549" s="114"/>
      <c r="U1549" s="114"/>
      <c r="V1549" s="114"/>
      <c r="W1549" s="114"/>
      <c r="X1549" s="114"/>
      <c r="Y1549" s="114"/>
      <c r="Z1549" s="114"/>
      <c r="AA1549" s="114"/>
      <c r="AB1549" s="114"/>
      <c r="AC1549" s="114"/>
      <c r="AD1549" s="114"/>
      <c r="AE1549" s="114"/>
      <c r="AF1549" s="114"/>
      <c r="AG1549" s="114"/>
      <c r="AH1549" s="114"/>
      <c r="AI1549" s="114"/>
      <c r="AJ1549" s="114"/>
      <c r="AK1549" s="114"/>
      <c r="AL1549" s="114"/>
      <c r="AM1549" s="114"/>
      <c r="AN1549" s="114"/>
      <c r="AO1549" s="114"/>
      <c r="AP1549" s="114"/>
      <c r="AQ1549" s="114"/>
      <c r="AR1549" s="114"/>
      <c r="AS1549" s="114"/>
      <c r="AT1549" s="114"/>
      <c r="AU1549" s="114"/>
      <c r="AV1549" s="114"/>
      <c r="AW1549" s="114"/>
      <c r="AX1549" s="115"/>
    </row>
    <row r="1550" spans="1:251" ht="12" customHeight="1">
      <c r="A1550" s="51"/>
      <c r="B1550" s="113"/>
      <c r="C1550" s="114"/>
      <c r="D1550" s="114"/>
      <c r="E1550" s="114"/>
      <c r="F1550" s="114"/>
      <c r="G1550" s="114"/>
      <c r="H1550" s="114"/>
      <c r="I1550" s="114"/>
      <c r="J1550" s="114"/>
      <c r="K1550" s="114"/>
      <c r="L1550" s="114"/>
      <c r="M1550" s="114"/>
      <c r="N1550" s="114"/>
      <c r="O1550" s="114"/>
      <c r="P1550" s="114"/>
      <c r="Q1550" s="114"/>
      <c r="R1550" s="114"/>
      <c r="S1550" s="114"/>
      <c r="T1550" s="114"/>
      <c r="U1550" s="114"/>
      <c r="V1550" s="114"/>
      <c r="W1550" s="114"/>
      <c r="X1550" s="114"/>
      <c r="Y1550" s="114"/>
      <c r="Z1550" s="114"/>
      <c r="AA1550" s="114"/>
      <c r="AB1550" s="114"/>
      <c r="AC1550" s="114"/>
      <c r="AD1550" s="114"/>
      <c r="AE1550" s="114"/>
      <c r="AF1550" s="114"/>
      <c r="AG1550" s="114"/>
      <c r="AH1550" s="114"/>
      <c r="AI1550" s="114"/>
      <c r="AJ1550" s="114"/>
      <c r="AK1550" s="114"/>
      <c r="AL1550" s="114"/>
      <c r="AM1550" s="114"/>
      <c r="AN1550" s="114"/>
      <c r="AO1550" s="114"/>
      <c r="AP1550" s="114"/>
      <c r="AQ1550" s="114"/>
      <c r="AR1550" s="114"/>
      <c r="AS1550" s="114"/>
      <c r="AT1550" s="114"/>
      <c r="AU1550" s="114"/>
      <c r="AV1550" s="114"/>
      <c r="AW1550" s="114"/>
      <c r="AX1550" s="115"/>
      <c r="BC1550" s="59"/>
    </row>
    <row r="1551" spans="1:251" ht="12" customHeight="1">
      <c r="A1551" s="51"/>
      <c r="B1551" s="113"/>
      <c r="C1551" s="114"/>
      <c r="D1551" s="114"/>
      <c r="E1551" s="114"/>
      <c r="F1551" s="114"/>
      <c r="G1551" s="114"/>
      <c r="H1551" s="114"/>
      <c r="I1551" s="114"/>
      <c r="J1551" s="114"/>
      <c r="K1551" s="114"/>
      <c r="L1551" s="114"/>
      <c r="M1551" s="114"/>
      <c r="N1551" s="114"/>
      <c r="O1551" s="114"/>
      <c r="P1551" s="114"/>
      <c r="Q1551" s="114"/>
      <c r="R1551" s="114"/>
      <c r="S1551" s="114"/>
      <c r="T1551" s="114"/>
      <c r="U1551" s="114"/>
      <c r="V1551" s="114"/>
      <c r="W1551" s="114"/>
      <c r="X1551" s="114"/>
      <c r="Y1551" s="114"/>
      <c r="Z1551" s="114"/>
      <c r="AA1551" s="114"/>
      <c r="AB1551" s="114"/>
      <c r="AC1551" s="114"/>
      <c r="AD1551" s="114"/>
      <c r="AE1551" s="114"/>
      <c r="AF1551" s="114"/>
      <c r="AG1551" s="114"/>
      <c r="AH1551" s="114"/>
      <c r="AI1551" s="114"/>
      <c r="AJ1551" s="114"/>
      <c r="AK1551" s="114"/>
      <c r="AL1551" s="114"/>
      <c r="AM1551" s="114"/>
      <c r="AN1551" s="114"/>
      <c r="AO1551" s="114"/>
      <c r="AP1551" s="114"/>
      <c r="AQ1551" s="114"/>
      <c r="AR1551" s="114"/>
      <c r="AS1551" s="114"/>
      <c r="AT1551" s="114"/>
      <c r="AU1551" s="114"/>
      <c r="AV1551" s="114"/>
      <c r="AW1551" s="114"/>
      <c r="AX1551" s="115"/>
    </row>
    <row r="1552" spans="1:251" ht="12" customHeight="1">
      <c r="A1552" s="51"/>
      <c r="B1552" s="113"/>
      <c r="C1552" s="114"/>
      <c r="D1552" s="114"/>
      <c r="E1552" s="114"/>
      <c r="F1552" s="114"/>
      <c r="G1552" s="114"/>
      <c r="H1552" s="114"/>
      <c r="I1552" s="114"/>
      <c r="J1552" s="114"/>
      <c r="K1552" s="114"/>
      <c r="L1552" s="114"/>
      <c r="M1552" s="114"/>
      <c r="N1552" s="114"/>
      <c r="O1552" s="114"/>
      <c r="P1552" s="114"/>
      <c r="Q1552" s="114"/>
      <c r="R1552" s="114"/>
      <c r="S1552" s="114"/>
      <c r="T1552" s="114"/>
      <c r="U1552" s="114"/>
      <c r="V1552" s="114"/>
      <c r="W1552" s="114"/>
      <c r="X1552" s="114"/>
      <c r="Y1552" s="114"/>
      <c r="Z1552" s="114"/>
      <c r="AA1552" s="114"/>
      <c r="AB1552" s="114"/>
      <c r="AC1552" s="114"/>
      <c r="AD1552" s="114"/>
      <c r="AE1552" s="114"/>
      <c r="AF1552" s="114"/>
      <c r="AG1552" s="114"/>
      <c r="AH1552" s="114"/>
      <c r="AI1552" s="114"/>
      <c r="AJ1552" s="114"/>
      <c r="AK1552" s="114"/>
      <c r="AL1552" s="114"/>
      <c r="AM1552" s="114"/>
      <c r="AN1552" s="114"/>
      <c r="AO1552" s="114"/>
      <c r="AP1552" s="114"/>
      <c r="AQ1552" s="114"/>
      <c r="AR1552" s="114"/>
      <c r="AS1552" s="114"/>
      <c r="AT1552" s="114"/>
      <c r="AU1552" s="114"/>
      <c r="AV1552" s="114"/>
      <c r="AW1552" s="114"/>
      <c r="AX1552" s="115"/>
    </row>
    <row r="1553" spans="1:251" ht="12" customHeight="1">
      <c r="A1553" s="51"/>
      <c r="B1553" s="113"/>
      <c r="C1553" s="114"/>
      <c r="D1553" s="114"/>
      <c r="E1553" s="114"/>
      <c r="F1553" s="114"/>
      <c r="G1553" s="114"/>
      <c r="H1553" s="114"/>
      <c r="I1553" s="114"/>
      <c r="J1553" s="114"/>
      <c r="K1553" s="114"/>
      <c r="L1553" s="114"/>
      <c r="M1553" s="114"/>
      <c r="N1553" s="114"/>
      <c r="O1553" s="114"/>
      <c r="P1553" s="114"/>
      <c r="Q1553" s="114"/>
      <c r="R1553" s="114"/>
      <c r="S1553" s="114"/>
      <c r="T1553" s="114"/>
      <c r="U1553" s="114"/>
      <c r="V1553" s="114"/>
      <c r="W1553" s="114"/>
      <c r="X1553" s="114"/>
      <c r="Y1553" s="114"/>
      <c r="Z1553" s="114"/>
      <c r="AA1553" s="114"/>
      <c r="AB1553" s="114"/>
      <c r="AC1553" s="114"/>
      <c r="AD1553" s="114"/>
      <c r="AE1553" s="114"/>
      <c r="AF1553" s="114"/>
      <c r="AG1553" s="114"/>
      <c r="AH1553" s="114"/>
      <c r="AI1553" s="114"/>
      <c r="AJ1553" s="114"/>
      <c r="AK1553" s="114"/>
      <c r="AL1553" s="114"/>
      <c r="AM1553" s="114"/>
      <c r="AN1553" s="114"/>
      <c r="AO1553" s="114"/>
      <c r="AP1553" s="114"/>
      <c r="AQ1553" s="114"/>
      <c r="AR1553" s="114"/>
      <c r="AS1553" s="114"/>
      <c r="AT1553" s="114"/>
      <c r="AU1553" s="114"/>
      <c r="AV1553" s="114"/>
      <c r="AW1553" s="114"/>
      <c r="AX1553" s="115"/>
    </row>
    <row r="1554" spans="1:251" ht="15" thickBot="1">
      <c r="A1554" s="60"/>
      <c r="B1554" s="61"/>
      <c r="C1554" s="62"/>
      <c r="D1554" s="62"/>
      <c r="E1554" s="62"/>
      <c r="F1554" s="62"/>
      <c r="G1554" s="62"/>
      <c r="H1554" s="62"/>
      <c r="I1554" s="62"/>
      <c r="J1554" s="62"/>
      <c r="K1554" s="62"/>
      <c r="L1554" s="62"/>
      <c r="M1554" s="62"/>
      <c r="N1554" s="62"/>
      <c r="O1554" s="62"/>
      <c r="P1554" s="62"/>
      <c r="Q1554" s="62"/>
      <c r="R1554" s="62"/>
      <c r="S1554" s="62"/>
      <c r="T1554" s="62"/>
      <c r="U1554" s="62"/>
      <c r="V1554" s="62"/>
      <c r="W1554" s="62"/>
      <c r="X1554" s="62"/>
      <c r="Y1554" s="62"/>
      <c r="Z1554" s="62"/>
      <c r="AA1554" s="62"/>
      <c r="AB1554" s="62"/>
      <c r="AC1554" s="62"/>
      <c r="AD1554" s="62"/>
      <c r="AE1554" s="62"/>
      <c r="AF1554" s="62"/>
      <c r="AG1554" s="62"/>
      <c r="AH1554" s="62"/>
      <c r="AI1554" s="62"/>
      <c r="AJ1554" s="62"/>
      <c r="AK1554" s="62"/>
      <c r="AL1554" s="62"/>
      <c r="AM1554" s="62"/>
      <c r="AN1554" s="62"/>
      <c r="AO1554" s="62"/>
      <c r="AP1554" s="62"/>
      <c r="AQ1554" s="62"/>
      <c r="AR1554" s="62"/>
      <c r="AS1554" s="62"/>
      <c r="AT1554" s="62"/>
      <c r="AU1554" s="62"/>
      <c r="AV1554" s="62"/>
      <c r="AW1554" s="62"/>
      <c r="AX1554" s="63"/>
    </row>
    <row r="1555" spans="1:251">
      <c r="B1555" s="64"/>
    </row>
    <row r="1556" spans="1:251" ht="15" thickBot="1">
      <c r="A1556" s="54"/>
      <c r="B1556" s="53" t="s">
        <v>108</v>
      </c>
      <c r="C1556" s="51"/>
      <c r="D1556" s="51"/>
      <c r="E1556" s="51"/>
      <c r="F1556" s="51"/>
      <c r="G1556" s="51"/>
      <c r="H1556" s="51"/>
      <c r="I1556" s="51"/>
      <c r="J1556" s="51"/>
      <c r="K1556" s="51"/>
      <c r="L1556" s="52"/>
      <c r="M1556" s="52"/>
      <c r="N1556" s="52"/>
      <c r="O1556" s="52"/>
      <c r="P1556" s="51"/>
      <c r="Q1556" s="51"/>
      <c r="R1556" s="51"/>
      <c r="S1556" s="51"/>
      <c r="T1556" s="51"/>
      <c r="U1556" s="51"/>
      <c r="V1556" s="53"/>
      <c r="W1556" s="53"/>
      <c r="X1556" s="53"/>
      <c r="Y1556" s="53"/>
      <c r="Z1556" s="53"/>
      <c r="AA1556" s="53"/>
      <c r="AB1556" s="53"/>
      <c r="AC1556" s="53"/>
      <c r="AD1556" s="53"/>
      <c r="AE1556" s="53"/>
      <c r="AF1556" s="53"/>
      <c r="AG1556" s="53"/>
      <c r="AH1556" s="53"/>
      <c r="AI1556" s="53"/>
      <c r="AJ1556" s="53"/>
      <c r="AK1556" s="53"/>
      <c r="AL1556" s="53"/>
      <c r="AM1556" s="53"/>
      <c r="AN1556" s="53"/>
      <c r="AO1556" s="53"/>
      <c r="AP1556" s="53"/>
      <c r="AQ1556" s="53"/>
      <c r="AR1556" s="53"/>
      <c r="AS1556" s="53"/>
      <c r="AT1556" s="53"/>
      <c r="AU1556" s="53"/>
      <c r="AV1556" s="53"/>
      <c r="AW1556" s="53"/>
      <c r="AX1556" s="53"/>
      <c r="DI1556" s="49"/>
    </row>
    <row r="1557" spans="1:251" ht="14.4">
      <c r="A1557" s="51"/>
      <c r="B1557" s="55"/>
      <c r="C1557" s="50"/>
      <c r="D1557" s="50"/>
      <c r="E1557" s="50"/>
      <c r="F1557" s="50"/>
      <c r="G1557" s="50"/>
      <c r="H1557" s="50"/>
      <c r="I1557" s="50"/>
      <c r="J1557" s="50"/>
      <c r="K1557" s="50"/>
      <c r="L1557" s="56"/>
      <c r="M1557" s="56"/>
      <c r="N1557" s="56"/>
      <c r="O1557" s="56"/>
      <c r="P1557" s="50"/>
      <c r="Q1557" s="50"/>
      <c r="R1557" s="50"/>
      <c r="S1557" s="50"/>
      <c r="T1557" s="50"/>
      <c r="U1557" s="50"/>
      <c r="V1557" s="57"/>
      <c r="W1557" s="57"/>
      <c r="X1557" s="57"/>
      <c r="Y1557" s="57"/>
      <c r="Z1557" s="57"/>
      <c r="AA1557" s="57"/>
      <c r="AB1557" s="57"/>
      <c r="AC1557" s="57"/>
      <c r="AD1557" s="57"/>
      <c r="AE1557" s="57"/>
      <c r="AF1557" s="57"/>
      <c r="AG1557" s="57"/>
      <c r="AH1557" s="57"/>
      <c r="AI1557" s="57"/>
      <c r="AJ1557" s="57"/>
      <c r="AK1557" s="57"/>
      <c r="AL1557" s="57"/>
      <c r="AM1557" s="57"/>
      <c r="AN1557" s="57"/>
      <c r="AO1557" s="57"/>
      <c r="AP1557" s="57"/>
      <c r="AQ1557" s="57"/>
      <c r="AR1557" s="57"/>
      <c r="AS1557" s="57"/>
      <c r="AT1557" s="57"/>
      <c r="AU1557" s="57"/>
      <c r="AV1557" s="57"/>
      <c r="AW1557" s="57"/>
      <c r="AX1557" s="58"/>
    </row>
    <row r="1558" spans="1:251" ht="12" customHeight="1">
      <c r="A1558" s="51"/>
      <c r="B1558" s="113" t="s">
        <v>341</v>
      </c>
      <c r="C1558" s="114"/>
      <c r="D1558" s="114"/>
      <c r="E1558" s="114"/>
      <c r="F1558" s="114"/>
      <c r="G1558" s="114"/>
      <c r="H1558" s="114"/>
      <c r="I1558" s="114"/>
      <c r="J1558" s="114"/>
      <c r="K1558" s="114"/>
      <c r="L1558" s="114"/>
      <c r="M1558" s="114"/>
      <c r="N1558" s="114"/>
      <c r="O1558" s="114"/>
      <c r="P1558" s="114"/>
      <c r="Q1558" s="114"/>
      <c r="R1558" s="114"/>
      <c r="S1558" s="114"/>
      <c r="T1558" s="114"/>
      <c r="U1558" s="114"/>
      <c r="V1558" s="114"/>
      <c r="W1558" s="114"/>
      <c r="X1558" s="114"/>
      <c r="Y1558" s="114"/>
      <c r="Z1558" s="114"/>
      <c r="AA1558" s="114"/>
      <c r="AB1558" s="114"/>
      <c r="AC1558" s="114"/>
      <c r="AD1558" s="114"/>
      <c r="AE1558" s="114"/>
      <c r="AF1558" s="114"/>
      <c r="AG1558" s="114"/>
      <c r="AH1558" s="114"/>
      <c r="AI1558" s="114"/>
      <c r="AJ1558" s="114"/>
      <c r="AK1558" s="114"/>
      <c r="AL1558" s="114"/>
      <c r="AM1558" s="114"/>
      <c r="AN1558" s="114"/>
      <c r="AO1558" s="114"/>
      <c r="AP1558" s="114"/>
      <c r="AQ1558" s="114"/>
      <c r="AR1558" s="114"/>
      <c r="AS1558" s="114"/>
      <c r="AT1558" s="114"/>
      <c r="AU1558" s="114"/>
      <c r="AV1558" s="114"/>
      <c r="AW1558" s="114"/>
      <c r="AX1558" s="115"/>
    </row>
    <row r="1559" spans="1:251" ht="12" customHeight="1">
      <c r="A1559" s="51"/>
      <c r="B1559" s="113"/>
      <c r="C1559" s="114"/>
      <c r="D1559" s="114"/>
      <c r="E1559" s="114"/>
      <c r="F1559" s="114"/>
      <c r="G1559" s="114"/>
      <c r="H1559" s="114"/>
      <c r="I1559" s="114"/>
      <c r="J1559" s="114"/>
      <c r="K1559" s="114"/>
      <c r="L1559" s="114"/>
      <c r="M1559" s="114"/>
      <c r="N1559" s="114"/>
      <c r="O1559" s="114"/>
      <c r="P1559" s="114"/>
      <c r="Q1559" s="114"/>
      <c r="R1559" s="114"/>
      <c r="S1559" s="114"/>
      <c r="T1559" s="114"/>
      <c r="U1559" s="114"/>
      <c r="V1559" s="114"/>
      <c r="W1559" s="114"/>
      <c r="X1559" s="114"/>
      <c r="Y1559" s="114"/>
      <c r="Z1559" s="114"/>
      <c r="AA1559" s="114"/>
      <c r="AB1559" s="114"/>
      <c r="AC1559" s="114"/>
      <c r="AD1559" s="114"/>
      <c r="AE1559" s="114"/>
      <c r="AF1559" s="114"/>
      <c r="AG1559" s="114"/>
      <c r="AH1559" s="114"/>
      <c r="AI1559" s="114"/>
      <c r="AJ1559" s="114"/>
      <c r="AK1559" s="114"/>
      <c r="AL1559" s="114"/>
      <c r="AM1559" s="114"/>
      <c r="AN1559" s="114"/>
      <c r="AO1559" s="114"/>
      <c r="AP1559" s="114"/>
      <c r="AQ1559" s="114"/>
      <c r="AR1559" s="114"/>
      <c r="AS1559" s="114"/>
      <c r="AT1559" s="114"/>
      <c r="AU1559" s="114"/>
      <c r="AV1559" s="114"/>
      <c r="AW1559" s="114"/>
      <c r="AX1559" s="115"/>
      <c r="BC1559" s="59"/>
    </row>
    <row r="1560" spans="1:251" ht="12" customHeight="1">
      <c r="A1560" s="51"/>
      <c r="B1560" s="113"/>
      <c r="C1560" s="114"/>
      <c r="D1560" s="114"/>
      <c r="E1560" s="114"/>
      <c r="F1560" s="114"/>
      <c r="G1560" s="114"/>
      <c r="H1560" s="114"/>
      <c r="I1560" s="114"/>
      <c r="J1560" s="114"/>
      <c r="K1560" s="114"/>
      <c r="L1560" s="114"/>
      <c r="M1560" s="114"/>
      <c r="N1560" s="114"/>
      <c r="O1560" s="114"/>
      <c r="P1560" s="114"/>
      <c r="Q1560" s="114"/>
      <c r="R1560" s="114"/>
      <c r="S1560" s="114"/>
      <c r="T1560" s="114"/>
      <c r="U1560" s="114"/>
      <c r="V1560" s="114"/>
      <c r="W1560" s="114"/>
      <c r="X1560" s="114"/>
      <c r="Y1560" s="114"/>
      <c r="Z1560" s="114"/>
      <c r="AA1560" s="114"/>
      <c r="AB1560" s="114"/>
      <c r="AC1560" s="114"/>
      <c r="AD1560" s="114"/>
      <c r="AE1560" s="114"/>
      <c r="AF1560" s="114"/>
      <c r="AG1560" s="114"/>
      <c r="AH1560" s="114"/>
      <c r="AI1560" s="114"/>
      <c r="AJ1560" s="114"/>
      <c r="AK1560" s="114"/>
      <c r="AL1560" s="114"/>
      <c r="AM1560" s="114"/>
      <c r="AN1560" s="114"/>
      <c r="AO1560" s="114"/>
      <c r="AP1560" s="114"/>
      <c r="AQ1560" s="114"/>
      <c r="AR1560" s="114"/>
      <c r="AS1560" s="114"/>
      <c r="AT1560" s="114"/>
      <c r="AU1560" s="114"/>
      <c r="AV1560" s="114"/>
      <c r="AW1560" s="114"/>
      <c r="AX1560" s="115"/>
    </row>
    <row r="1561" spans="1:251" ht="12" customHeight="1">
      <c r="A1561" s="51"/>
      <c r="B1561" s="113"/>
      <c r="C1561" s="114"/>
      <c r="D1561" s="114"/>
      <c r="E1561" s="114"/>
      <c r="F1561" s="114"/>
      <c r="G1561" s="114"/>
      <c r="H1561" s="114"/>
      <c r="I1561" s="114"/>
      <c r="J1561" s="114"/>
      <c r="K1561" s="114"/>
      <c r="L1561" s="114"/>
      <c r="M1561" s="114"/>
      <c r="N1561" s="114"/>
      <c r="O1561" s="114"/>
      <c r="P1561" s="114"/>
      <c r="Q1561" s="114"/>
      <c r="R1561" s="114"/>
      <c r="S1561" s="114"/>
      <c r="T1561" s="114"/>
      <c r="U1561" s="114"/>
      <c r="V1561" s="114"/>
      <c r="W1561" s="114"/>
      <c r="X1561" s="114"/>
      <c r="Y1561" s="114"/>
      <c r="Z1561" s="114"/>
      <c r="AA1561" s="114"/>
      <c r="AB1561" s="114"/>
      <c r="AC1561" s="114"/>
      <c r="AD1561" s="114"/>
      <c r="AE1561" s="114"/>
      <c r="AF1561" s="114"/>
      <c r="AG1561" s="114"/>
      <c r="AH1561" s="114"/>
      <c r="AI1561" s="114"/>
      <c r="AJ1561" s="114"/>
      <c r="AK1561" s="114"/>
      <c r="AL1561" s="114"/>
      <c r="AM1561" s="114"/>
      <c r="AN1561" s="114"/>
      <c r="AO1561" s="114"/>
      <c r="AP1561" s="114"/>
      <c r="AQ1561" s="114"/>
      <c r="AR1561" s="114"/>
      <c r="AS1561" s="114"/>
      <c r="AT1561" s="114"/>
      <c r="AU1561" s="114"/>
      <c r="AV1561" s="114"/>
      <c r="AW1561" s="114"/>
      <c r="AX1561" s="115"/>
    </row>
    <row r="1562" spans="1:251" ht="12" customHeight="1">
      <c r="A1562" s="51"/>
      <c r="B1562" s="113"/>
      <c r="C1562" s="114"/>
      <c r="D1562" s="114"/>
      <c r="E1562" s="114"/>
      <c r="F1562" s="114"/>
      <c r="G1562" s="114"/>
      <c r="H1562" s="114"/>
      <c r="I1562" s="114"/>
      <c r="J1562" s="114"/>
      <c r="K1562" s="114"/>
      <c r="L1562" s="114"/>
      <c r="M1562" s="114"/>
      <c r="N1562" s="114"/>
      <c r="O1562" s="114"/>
      <c r="P1562" s="114"/>
      <c r="Q1562" s="114"/>
      <c r="R1562" s="114"/>
      <c r="S1562" s="114"/>
      <c r="T1562" s="114"/>
      <c r="U1562" s="114"/>
      <c r="V1562" s="114"/>
      <c r="W1562" s="114"/>
      <c r="X1562" s="114"/>
      <c r="Y1562" s="114"/>
      <c r="Z1562" s="114"/>
      <c r="AA1562" s="114"/>
      <c r="AB1562" s="114"/>
      <c r="AC1562" s="114"/>
      <c r="AD1562" s="114"/>
      <c r="AE1562" s="114"/>
      <c r="AF1562" s="114"/>
      <c r="AG1562" s="114"/>
      <c r="AH1562" s="114"/>
      <c r="AI1562" s="114"/>
      <c r="AJ1562" s="114"/>
      <c r="AK1562" s="114"/>
      <c r="AL1562" s="114"/>
      <c r="AM1562" s="114"/>
      <c r="AN1562" s="114"/>
      <c r="AO1562" s="114"/>
      <c r="AP1562" s="114"/>
      <c r="AQ1562" s="114"/>
      <c r="AR1562" s="114"/>
      <c r="AS1562" s="114"/>
      <c r="AT1562" s="114"/>
      <c r="AU1562" s="114"/>
      <c r="AV1562" s="114"/>
      <c r="AW1562" s="114"/>
      <c r="AX1562" s="115"/>
    </row>
    <row r="1563" spans="1:251" ht="15" thickBot="1">
      <c r="A1563" s="60"/>
      <c r="B1563" s="61"/>
      <c r="C1563" s="62"/>
      <c r="D1563" s="62"/>
      <c r="E1563" s="62"/>
      <c r="F1563" s="62"/>
      <c r="G1563" s="62"/>
      <c r="H1563" s="62"/>
      <c r="I1563" s="62"/>
      <c r="J1563" s="62"/>
      <c r="K1563" s="62"/>
      <c r="L1563" s="62"/>
      <c r="M1563" s="62"/>
      <c r="N1563" s="62"/>
      <c r="O1563" s="62"/>
      <c r="P1563" s="62"/>
      <c r="Q1563" s="62"/>
      <c r="R1563" s="62"/>
      <c r="S1563" s="62"/>
      <c r="T1563" s="62"/>
      <c r="U1563" s="62"/>
      <c r="V1563" s="62"/>
      <c r="W1563" s="62"/>
      <c r="X1563" s="62"/>
      <c r="Y1563" s="62"/>
      <c r="Z1563" s="62"/>
      <c r="AA1563" s="62"/>
      <c r="AB1563" s="62"/>
      <c r="AC1563" s="62"/>
      <c r="AD1563" s="62"/>
      <c r="AE1563" s="62"/>
      <c r="AF1563" s="62"/>
      <c r="AG1563" s="62"/>
      <c r="AH1563" s="62"/>
      <c r="AI1563" s="62"/>
      <c r="AJ1563" s="62"/>
      <c r="AK1563" s="62"/>
      <c r="AL1563" s="62"/>
      <c r="AM1563" s="62"/>
      <c r="AN1563" s="62"/>
      <c r="AO1563" s="62"/>
      <c r="AP1563" s="62"/>
      <c r="AQ1563" s="62"/>
      <c r="AR1563" s="62"/>
      <c r="AS1563" s="62"/>
      <c r="AT1563" s="62"/>
      <c r="AU1563" s="62"/>
      <c r="AV1563" s="62"/>
      <c r="AW1563" s="62"/>
      <c r="AX1563" s="63"/>
    </row>
    <row r="1564" spans="1:251">
      <c r="B1564" s="64"/>
    </row>
    <row r="1565" spans="1:251" ht="14.4">
      <c r="B1565" s="53" t="s">
        <v>110</v>
      </c>
      <c r="C1565" s="51"/>
      <c r="D1565" s="51"/>
      <c r="E1565" s="51"/>
      <c r="F1565" s="51"/>
      <c r="G1565" s="51"/>
      <c r="H1565" s="51"/>
      <c r="I1565" s="51"/>
      <c r="J1565" s="51"/>
      <c r="K1565" s="51"/>
      <c r="L1565" s="52"/>
      <c r="M1565" s="52"/>
      <c r="N1565" s="52"/>
      <c r="O1565" s="52"/>
      <c r="P1565" s="51"/>
      <c r="Q1565" s="51"/>
      <c r="R1565" s="51"/>
      <c r="S1565" s="51"/>
      <c r="T1565" s="51"/>
      <c r="U1565" s="51"/>
      <c r="V1565" s="53"/>
      <c r="W1565" s="53"/>
      <c r="X1565" s="53"/>
      <c r="Y1565" s="53"/>
      <c r="Z1565" s="53"/>
      <c r="AA1565" s="53"/>
      <c r="AB1565" s="53"/>
      <c r="AC1565" s="53"/>
      <c r="AD1565" s="53"/>
      <c r="AE1565" s="53"/>
      <c r="AF1565" s="53"/>
      <c r="AG1565" s="53"/>
      <c r="AH1565" s="53"/>
      <c r="AI1565" s="53"/>
      <c r="AJ1565" s="53"/>
      <c r="AK1565" s="53"/>
      <c r="AL1565" s="53"/>
      <c r="AM1565" s="53"/>
      <c r="AN1565" s="53"/>
      <c r="AO1565" s="53"/>
      <c r="AP1565" s="53"/>
      <c r="AQ1565" s="53"/>
      <c r="AR1565" s="53"/>
      <c r="AS1565" s="53"/>
      <c r="AT1565" s="53"/>
      <c r="AU1565" s="53"/>
      <c r="AV1565" s="53"/>
      <c r="AW1565" s="53"/>
      <c r="AX1565" s="53"/>
    </row>
    <row r="1566" spans="1:251" ht="15" thickBot="1">
      <c r="B1566" s="51"/>
      <c r="C1566" s="51"/>
      <c r="D1566" s="51"/>
      <c r="E1566" s="51"/>
      <c r="F1566" s="51"/>
      <c r="G1566" s="51"/>
      <c r="H1566" s="51"/>
      <c r="I1566" s="51"/>
      <c r="J1566" s="51"/>
      <c r="K1566" s="51"/>
      <c r="L1566" s="52"/>
      <c r="M1566" s="52"/>
      <c r="N1566" s="52"/>
      <c r="O1566" s="52"/>
      <c r="P1566" s="51"/>
      <c r="Q1566" s="51"/>
      <c r="R1566" s="51"/>
      <c r="S1566" s="51"/>
      <c r="T1566" s="51"/>
      <c r="U1566" s="51"/>
      <c r="V1566" s="53"/>
      <c r="W1566" s="53"/>
      <c r="X1566" s="53"/>
      <c r="Y1566" s="53"/>
      <c r="Z1566" s="53"/>
      <c r="AA1566" s="53"/>
      <c r="AB1566" s="53"/>
      <c r="AC1566" s="53"/>
      <c r="AD1566" s="53"/>
      <c r="AE1566" s="53"/>
      <c r="AF1566" s="53"/>
      <c r="AG1566" s="53"/>
      <c r="AH1566" s="53"/>
      <c r="AI1566" s="53"/>
      <c r="AJ1566" s="53"/>
      <c r="AK1566" s="53"/>
      <c r="AL1566" s="53"/>
      <c r="AM1566" s="53"/>
      <c r="AN1566" s="53"/>
      <c r="AO1566" s="53"/>
      <c r="AP1566" s="53"/>
      <c r="AQ1566" s="53"/>
      <c r="AR1566" s="53"/>
      <c r="AS1566" s="53"/>
      <c r="AT1566" s="53"/>
      <c r="AU1566" s="53"/>
      <c r="AV1566" s="53"/>
      <c r="AW1566" s="53"/>
      <c r="AX1566" s="65" t="s">
        <v>111</v>
      </c>
    </row>
    <row r="1567" spans="1:251" s="59" customFormat="1" ht="13.5" customHeight="1">
      <c r="A1567" s="51"/>
      <c r="B1567" s="116" t="s">
        <v>112</v>
      </c>
      <c r="C1567" s="117"/>
      <c r="D1567" s="117"/>
      <c r="E1567" s="117"/>
      <c r="F1567" s="117"/>
      <c r="G1567" s="117"/>
      <c r="H1567" s="117"/>
      <c r="I1567" s="117"/>
      <c r="J1567" s="117"/>
      <c r="K1567" s="117"/>
      <c r="L1567" s="117"/>
      <c r="M1567" s="117"/>
      <c r="N1567" s="117"/>
      <c r="O1567" s="117"/>
      <c r="P1567" s="117"/>
      <c r="Q1567" s="117"/>
      <c r="R1567" s="117"/>
      <c r="S1567" s="117"/>
      <c r="T1567" s="117"/>
      <c r="U1567" s="117"/>
      <c r="V1567" s="117"/>
      <c r="W1567" s="117"/>
      <c r="X1567" s="117"/>
      <c r="Y1567" s="117"/>
      <c r="Z1567" s="118"/>
      <c r="AA1567" s="122" t="s">
        <v>113</v>
      </c>
      <c r="AB1567" s="117"/>
      <c r="AC1567" s="117"/>
      <c r="AD1567" s="117"/>
      <c r="AE1567" s="117"/>
      <c r="AF1567" s="117"/>
      <c r="AG1567" s="117"/>
      <c r="AH1567" s="117"/>
      <c r="AI1567" s="118"/>
      <c r="AJ1567" s="122" t="s">
        <v>114</v>
      </c>
      <c r="AK1567" s="117"/>
      <c r="AL1567" s="117"/>
      <c r="AM1567" s="117"/>
      <c r="AN1567" s="117"/>
      <c r="AO1567" s="117"/>
      <c r="AP1567" s="117"/>
      <c r="AQ1567" s="117"/>
      <c r="AR1567" s="118"/>
      <c r="AS1567" s="122" t="s">
        <v>115</v>
      </c>
      <c r="AT1567" s="117"/>
      <c r="AU1567" s="117"/>
      <c r="AV1567" s="117"/>
      <c r="AW1567" s="117"/>
      <c r="AX1567" s="124"/>
      <c r="AY1567" s="45"/>
      <c r="AZ1567" s="45"/>
      <c r="BA1567" s="45"/>
      <c r="BB1567" s="45"/>
      <c r="BC1567" s="45"/>
      <c r="BD1567" s="45"/>
      <c r="BE1567" s="45"/>
      <c r="BF1567" s="45"/>
      <c r="BG1567" s="45"/>
      <c r="BH1567" s="45"/>
      <c r="BI1567" s="45"/>
      <c r="BJ1567" s="45"/>
      <c r="BK1567" s="45"/>
      <c r="BL1567" s="45"/>
      <c r="BM1567" s="45"/>
      <c r="BN1567" s="45"/>
      <c r="BO1567" s="45"/>
      <c r="BP1567" s="45"/>
      <c r="BQ1567" s="45"/>
      <c r="BR1567" s="45"/>
      <c r="BS1567" s="45"/>
      <c r="BT1567" s="45"/>
      <c r="BU1567" s="45"/>
      <c r="BV1567" s="45"/>
      <c r="BW1567" s="45"/>
      <c r="BX1567" s="45"/>
      <c r="BY1567" s="45"/>
      <c r="BZ1567" s="45"/>
      <c r="CA1567" s="45"/>
      <c r="CB1567" s="45"/>
      <c r="CC1567" s="45"/>
      <c r="CD1567" s="45"/>
      <c r="CE1567" s="45"/>
      <c r="CF1567" s="45"/>
      <c r="CG1567" s="45"/>
      <c r="CH1567" s="45"/>
      <c r="CI1567" s="45"/>
      <c r="CJ1567" s="45"/>
      <c r="CK1567" s="45"/>
      <c r="CL1567" s="45"/>
      <c r="CM1567" s="45"/>
      <c r="CN1567" s="45"/>
      <c r="CO1567" s="45"/>
      <c r="CP1567" s="45"/>
      <c r="CQ1567" s="45"/>
      <c r="CR1567" s="45"/>
      <c r="CS1567" s="45"/>
      <c r="CT1567" s="45"/>
      <c r="CU1567" s="45"/>
      <c r="CV1567" s="45"/>
      <c r="CW1567" s="45"/>
      <c r="CX1567" s="45"/>
      <c r="CY1567" s="45"/>
      <c r="CZ1567" s="45"/>
      <c r="DA1567" s="45"/>
      <c r="DB1567" s="45"/>
      <c r="DC1567" s="45"/>
      <c r="DD1567" s="45"/>
      <c r="DE1567" s="45"/>
      <c r="DF1567" s="45"/>
      <c r="DG1567" s="45"/>
      <c r="DH1567" s="45"/>
      <c r="DI1567" s="45"/>
      <c r="DJ1567" s="45"/>
      <c r="DK1567" s="45"/>
      <c r="DL1567" s="45"/>
      <c r="DM1567" s="45"/>
      <c r="DN1567" s="45"/>
      <c r="DO1567" s="45"/>
      <c r="DP1567" s="45"/>
      <c r="DQ1567" s="45"/>
      <c r="DR1567" s="45"/>
      <c r="DS1567" s="45"/>
      <c r="DT1567" s="45"/>
      <c r="DU1567" s="45"/>
      <c r="DV1567" s="45"/>
      <c r="DW1567" s="45"/>
      <c r="DX1567" s="45"/>
      <c r="DY1567" s="45"/>
      <c r="DZ1567" s="45"/>
      <c r="EA1567" s="45"/>
      <c r="EB1567" s="45"/>
      <c r="EC1567" s="45"/>
      <c r="ED1567" s="45"/>
      <c r="EE1567" s="45"/>
      <c r="EF1567" s="45"/>
      <c r="EG1567" s="45"/>
      <c r="EH1567" s="45"/>
      <c r="EI1567" s="45"/>
      <c r="EJ1567" s="45"/>
      <c r="EK1567" s="45"/>
      <c r="EL1567" s="45"/>
      <c r="EM1567" s="45"/>
      <c r="EN1567" s="45"/>
      <c r="EO1567" s="45"/>
      <c r="EP1567" s="45"/>
      <c r="EQ1567" s="45"/>
      <c r="ER1567" s="45"/>
      <c r="ES1567" s="45"/>
      <c r="ET1567" s="45"/>
      <c r="EU1567" s="45"/>
      <c r="EV1567" s="45"/>
      <c r="EW1567" s="45"/>
      <c r="EX1567" s="45"/>
      <c r="EY1567" s="45"/>
      <c r="EZ1567" s="45"/>
      <c r="FA1567" s="45"/>
      <c r="FB1567" s="45"/>
      <c r="FC1567" s="45"/>
      <c r="FD1567" s="45"/>
      <c r="FE1567" s="45"/>
      <c r="FF1567" s="45"/>
      <c r="FG1567" s="45"/>
      <c r="FH1567" s="45"/>
      <c r="FI1567" s="45"/>
      <c r="FJ1567" s="45"/>
      <c r="FK1567" s="45"/>
      <c r="FL1567" s="45"/>
      <c r="FM1567" s="45"/>
      <c r="FN1567" s="45"/>
      <c r="FO1567" s="45"/>
      <c r="FP1567" s="45"/>
      <c r="FQ1567" s="45"/>
      <c r="FR1567" s="45"/>
      <c r="FS1567" s="45"/>
      <c r="FT1567" s="45"/>
      <c r="FU1567" s="45"/>
      <c r="FV1567" s="45"/>
      <c r="FW1567" s="45"/>
      <c r="FX1567" s="45"/>
      <c r="FY1567" s="45"/>
      <c r="FZ1567" s="45"/>
      <c r="GA1567" s="45"/>
      <c r="GB1567" s="45"/>
      <c r="GC1567" s="45"/>
      <c r="GD1567" s="45"/>
      <c r="GE1567" s="45"/>
      <c r="GF1567" s="45"/>
      <c r="GG1567" s="45"/>
      <c r="GH1567" s="45"/>
      <c r="GI1567" s="45"/>
      <c r="GJ1567" s="45"/>
      <c r="GK1567" s="45"/>
      <c r="GL1567" s="45"/>
      <c r="GM1567" s="45"/>
      <c r="GN1567" s="45"/>
      <c r="GO1567" s="45"/>
      <c r="GP1567" s="45"/>
      <c r="GQ1567" s="45"/>
      <c r="GR1567" s="45"/>
      <c r="GS1567" s="45"/>
      <c r="GT1567" s="45"/>
      <c r="GU1567" s="45"/>
      <c r="GV1567" s="45"/>
      <c r="GW1567" s="45"/>
      <c r="GX1567" s="45"/>
      <c r="GY1567" s="45"/>
      <c r="GZ1567" s="45"/>
      <c r="HA1567" s="45"/>
      <c r="HB1567" s="45"/>
      <c r="HC1567" s="45"/>
      <c r="HD1567" s="45"/>
      <c r="HE1567" s="45"/>
      <c r="HF1567" s="45"/>
      <c r="HG1567" s="45"/>
      <c r="HH1567" s="45"/>
      <c r="HI1567" s="45"/>
      <c r="HJ1567" s="45"/>
      <c r="HK1567" s="45"/>
      <c r="HL1567" s="45"/>
      <c r="HM1567" s="45"/>
      <c r="HN1567" s="45"/>
      <c r="HO1567" s="45"/>
      <c r="HP1567" s="45"/>
      <c r="HQ1567" s="45"/>
      <c r="HR1567" s="45"/>
      <c r="HS1567" s="45"/>
      <c r="HT1567" s="45"/>
      <c r="HU1567" s="45"/>
      <c r="HV1567" s="45"/>
      <c r="HW1567" s="45"/>
      <c r="HX1567" s="45"/>
      <c r="HY1567" s="45"/>
      <c r="HZ1567" s="45"/>
      <c r="IA1567" s="45"/>
      <c r="IB1567" s="45"/>
      <c r="IC1567" s="45"/>
      <c r="ID1567" s="45"/>
      <c r="IE1567" s="45"/>
      <c r="IF1567" s="45"/>
      <c r="IG1567" s="45"/>
      <c r="IH1567" s="45"/>
      <c r="II1567" s="45"/>
      <c r="IJ1567" s="45"/>
      <c r="IK1567" s="45"/>
      <c r="IL1567" s="45"/>
      <c r="IM1567" s="45"/>
      <c r="IN1567" s="45"/>
      <c r="IO1567" s="45"/>
      <c r="IP1567" s="45"/>
      <c r="IQ1567" s="45"/>
    </row>
    <row r="1568" spans="1:251" s="59" customFormat="1">
      <c r="A1568" s="51"/>
      <c r="B1568" s="119"/>
      <c r="C1568" s="120"/>
      <c r="D1568" s="120"/>
      <c r="E1568" s="120"/>
      <c r="F1568" s="120"/>
      <c r="G1568" s="120"/>
      <c r="H1568" s="120"/>
      <c r="I1568" s="120"/>
      <c r="J1568" s="120"/>
      <c r="K1568" s="120"/>
      <c r="L1568" s="120"/>
      <c r="M1568" s="120"/>
      <c r="N1568" s="120"/>
      <c r="O1568" s="120"/>
      <c r="P1568" s="120"/>
      <c r="Q1568" s="120"/>
      <c r="R1568" s="120"/>
      <c r="S1568" s="120"/>
      <c r="T1568" s="120"/>
      <c r="U1568" s="120"/>
      <c r="V1568" s="120"/>
      <c r="W1568" s="120"/>
      <c r="X1568" s="120"/>
      <c r="Y1568" s="120"/>
      <c r="Z1568" s="121"/>
      <c r="AA1568" s="123"/>
      <c r="AB1568" s="120"/>
      <c r="AC1568" s="120"/>
      <c r="AD1568" s="120"/>
      <c r="AE1568" s="120"/>
      <c r="AF1568" s="120"/>
      <c r="AG1568" s="120"/>
      <c r="AH1568" s="120"/>
      <c r="AI1568" s="121"/>
      <c r="AJ1568" s="123"/>
      <c r="AK1568" s="120"/>
      <c r="AL1568" s="120"/>
      <c r="AM1568" s="120"/>
      <c r="AN1568" s="120"/>
      <c r="AO1568" s="120"/>
      <c r="AP1568" s="120"/>
      <c r="AQ1568" s="120"/>
      <c r="AR1568" s="121"/>
      <c r="AS1568" s="123"/>
      <c r="AT1568" s="120"/>
      <c r="AU1568" s="120"/>
      <c r="AV1568" s="120"/>
      <c r="AW1568" s="120"/>
      <c r="AX1568" s="125"/>
      <c r="AY1568" s="45"/>
      <c r="AZ1568" s="45"/>
      <c r="BA1568" s="45"/>
      <c r="BB1568" s="66"/>
      <c r="BC1568" s="67"/>
      <c r="BE1568" s="45"/>
      <c r="BF1568" s="45"/>
      <c r="BG1568" s="45"/>
      <c r="BH1568" s="45"/>
      <c r="BI1568" s="45"/>
      <c r="BJ1568" s="45"/>
      <c r="BK1568" s="45"/>
      <c r="BL1568" s="45"/>
      <c r="BM1568" s="45"/>
      <c r="BN1568" s="45"/>
      <c r="BO1568" s="45"/>
      <c r="BP1568" s="45"/>
      <c r="BQ1568" s="45"/>
      <c r="BR1568" s="45"/>
      <c r="BS1568" s="45"/>
      <c r="BT1568" s="45"/>
      <c r="BU1568" s="45"/>
      <c r="BV1568" s="45"/>
      <c r="BW1568" s="45"/>
      <c r="BX1568" s="45"/>
      <c r="BY1568" s="45"/>
      <c r="BZ1568" s="45"/>
      <c r="CA1568" s="45"/>
      <c r="CB1568" s="45"/>
      <c r="CC1568" s="45"/>
      <c r="CD1568" s="45"/>
      <c r="CE1568" s="45"/>
      <c r="CF1568" s="45"/>
      <c r="CG1568" s="45"/>
      <c r="CH1568" s="45"/>
      <c r="CI1568" s="45"/>
      <c r="CJ1568" s="45"/>
      <c r="CK1568" s="45"/>
      <c r="CL1568" s="45"/>
      <c r="CM1568" s="45"/>
      <c r="CN1568" s="45"/>
      <c r="CO1568" s="45"/>
      <c r="CP1568" s="45"/>
      <c r="CQ1568" s="45"/>
      <c r="CR1568" s="45"/>
      <c r="CS1568" s="45"/>
      <c r="CT1568" s="45"/>
      <c r="CU1568" s="45"/>
      <c r="CV1568" s="45"/>
      <c r="CW1568" s="45"/>
      <c r="CX1568" s="45"/>
      <c r="CY1568" s="45"/>
      <c r="CZ1568" s="45"/>
      <c r="DA1568" s="45"/>
      <c r="DB1568" s="45"/>
      <c r="DC1568" s="45"/>
      <c r="DD1568" s="45"/>
      <c r="DE1568" s="45"/>
      <c r="DF1568" s="45"/>
      <c r="DG1568" s="45"/>
      <c r="DH1568" s="45"/>
      <c r="DI1568" s="45"/>
      <c r="DJ1568" s="45"/>
      <c r="DK1568" s="45"/>
      <c r="DL1568" s="45"/>
      <c r="DM1568" s="45"/>
      <c r="DN1568" s="45"/>
      <c r="DO1568" s="45"/>
      <c r="DP1568" s="45"/>
      <c r="DQ1568" s="45"/>
      <c r="DR1568" s="45"/>
      <c r="DS1568" s="45"/>
      <c r="DT1568" s="45"/>
      <c r="DU1568" s="45"/>
      <c r="DV1568" s="45"/>
      <c r="DW1568" s="45"/>
      <c r="DX1568" s="45"/>
      <c r="DY1568" s="45"/>
      <c r="DZ1568" s="45"/>
      <c r="EA1568" s="45"/>
      <c r="EB1568" s="45"/>
      <c r="EC1568" s="45"/>
      <c r="ED1568" s="45"/>
      <c r="EE1568" s="45"/>
      <c r="EF1568" s="45"/>
      <c r="EG1568" s="45"/>
      <c r="EH1568" s="45"/>
      <c r="EI1568" s="45"/>
      <c r="EJ1568" s="45"/>
      <c r="EK1568" s="45"/>
      <c r="EL1568" s="45"/>
      <c r="EM1568" s="45"/>
      <c r="EN1568" s="45"/>
      <c r="EO1568" s="45"/>
      <c r="EP1568" s="45"/>
      <c r="EQ1568" s="45"/>
      <c r="ER1568" s="45"/>
      <c r="ES1568" s="45"/>
      <c r="ET1568" s="45"/>
      <c r="EU1568" s="45"/>
      <c r="EV1568" s="45"/>
      <c r="EW1568" s="45"/>
      <c r="EX1568" s="45"/>
      <c r="EY1568" s="45"/>
      <c r="EZ1568" s="45"/>
      <c r="FA1568" s="45"/>
      <c r="FB1568" s="45"/>
      <c r="FC1568" s="45"/>
      <c r="FD1568" s="45"/>
      <c r="FE1568" s="45"/>
      <c r="FF1568" s="45"/>
      <c r="FG1568" s="45"/>
      <c r="FH1568" s="45"/>
      <c r="FI1568" s="45"/>
      <c r="FJ1568" s="45"/>
      <c r="FK1568" s="45"/>
      <c r="FL1568" s="45"/>
      <c r="FM1568" s="45"/>
      <c r="FN1568" s="45"/>
      <c r="FO1568" s="45"/>
      <c r="FP1568" s="45"/>
      <c r="FQ1568" s="45"/>
      <c r="FR1568" s="45"/>
      <c r="FS1568" s="45"/>
      <c r="FT1568" s="45"/>
      <c r="FU1568" s="45"/>
      <c r="FV1568" s="45"/>
      <c r="FW1568" s="45"/>
      <c r="FX1568" s="45"/>
      <c r="FY1568" s="45"/>
      <c r="FZ1568" s="45"/>
      <c r="GA1568" s="45"/>
      <c r="GB1568" s="45"/>
      <c r="GC1568" s="45"/>
      <c r="GD1568" s="45"/>
      <c r="GE1568" s="45"/>
      <c r="GF1568" s="45"/>
      <c r="GG1568" s="45"/>
      <c r="GH1568" s="45"/>
      <c r="GI1568" s="45"/>
      <c r="GJ1568" s="45"/>
      <c r="GK1568" s="45"/>
      <c r="GL1568" s="45"/>
      <c r="GM1568" s="45"/>
      <c r="GN1568" s="45"/>
      <c r="GO1568" s="45"/>
      <c r="GP1568" s="45"/>
      <c r="GQ1568" s="45"/>
      <c r="GR1568" s="45"/>
      <c r="GS1568" s="45"/>
      <c r="GT1568" s="45"/>
      <c r="GU1568" s="45"/>
      <c r="GV1568" s="45"/>
      <c r="GW1568" s="45"/>
      <c r="GX1568" s="45"/>
      <c r="GY1568" s="45"/>
      <c r="GZ1568" s="45"/>
      <c r="HA1568" s="45"/>
      <c r="HB1568" s="45"/>
      <c r="HC1568" s="45"/>
      <c r="HD1568" s="45"/>
      <c r="HE1568" s="45"/>
      <c r="HF1568" s="45"/>
      <c r="HG1568" s="45"/>
      <c r="HH1568" s="45"/>
      <c r="HI1568" s="45"/>
      <c r="HJ1568" s="45"/>
      <c r="HK1568" s="45"/>
      <c r="HL1568" s="45"/>
      <c r="HM1568" s="45"/>
      <c r="HN1568" s="45"/>
      <c r="HO1568" s="45"/>
      <c r="HP1568" s="45"/>
      <c r="HQ1568" s="45"/>
      <c r="HR1568" s="45"/>
      <c r="HS1568" s="45"/>
      <c r="HT1568" s="45"/>
      <c r="HU1568" s="45"/>
      <c r="HV1568" s="45"/>
      <c r="HW1568" s="45"/>
      <c r="HX1568" s="45"/>
      <c r="HY1568" s="45"/>
      <c r="HZ1568" s="45"/>
      <c r="IA1568" s="45"/>
      <c r="IB1568" s="45"/>
      <c r="IC1568" s="45"/>
      <c r="ID1568" s="45"/>
      <c r="IE1568" s="45"/>
      <c r="IF1568" s="45"/>
      <c r="IG1568" s="45"/>
      <c r="IH1568" s="45"/>
      <c r="II1568" s="45"/>
      <c r="IJ1568" s="45"/>
      <c r="IK1568" s="45"/>
      <c r="IL1568" s="45"/>
      <c r="IM1568" s="45"/>
      <c r="IN1568" s="45"/>
      <c r="IO1568" s="45"/>
      <c r="IP1568" s="45"/>
      <c r="IQ1568" s="45"/>
    </row>
    <row r="1569" spans="1:251" s="59" customFormat="1" ht="18.75" customHeight="1">
      <c r="A1569" s="51"/>
      <c r="B1569" s="68"/>
      <c r="C1569" s="126" t="s">
        <v>342</v>
      </c>
      <c r="D1569" s="127"/>
      <c r="E1569" s="127"/>
      <c r="F1569" s="127"/>
      <c r="G1569" s="127"/>
      <c r="H1569" s="127"/>
      <c r="I1569" s="127"/>
      <c r="J1569" s="127"/>
      <c r="K1569" s="127"/>
      <c r="L1569" s="127"/>
      <c r="M1569" s="127"/>
      <c r="N1569" s="127"/>
      <c r="O1569" s="127"/>
      <c r="P1569" s="127"/>
      <c r="Q1569" s="127"/>
      <c r="R1569" s="127"/>
      <c r="S1569" s="127"/>
      <c r="T1569" s="127"/>
      <c r="U1569" s="127"/>
      <c r="V1569" s="127"/>
      <c r="W1569" s="127"/>
      <c r="X1569" s="127"/>
      <c r="Y1569" s="127"/>
      <c r="Z1569" s="128"/>
      <c r="AA1569" s="129">
        <v>3820</v>
      </c>
      <c r="AB1569" s="130"/>
      <c r="AC1569" s="130"/>
      <c r="AD1569" s="130"/>
      <c r="AE1569" s="130"/>
      <c r="AF1569" s="130"/>
      <c r="AG1569" s="130"/>
      <c r="AH1569" s="130"/>
      <c r="AI1569" s="131"/>
      <c r="AJ1569" s="129">
        <v>1240</v>
      </c>
      <c r="AK1569" s="130"/>
      <c r="AL1569" s="130"/>
      <c r="AM1569" s="130"/>
      <c r="AN1569" s="130"/>
      <c r="AO1569" s="130"/>
      <c r="AP1569" s="130"/>
      <c r="AQ1569" s="130"/>
      <c r="AR1569" s="131"/>
      <c r="AS1569" s="132"/>
      <c r="AT1569" s="133"/>
      <c r="AU1569" s="133"/>
      <c r="AV1569" s="133"/>
      <c r="AW1569" s="133"/>
      <c r="AX1569" s="134"/>
      <c r="AY1569" s="45"/>
      <c r="AZ1569" s="45"/>
      <c r="BA1569" s="45"/>
      <c r="BB1569" s="45"/>
      <c r="BC1569" s="45"/>
      <c r="BD1569" s="45"/>
      <c r="BE1569" s="45"/>
      <c r="BF1569" s="45"/>
      <c r="BG1569" s="45"/>
      <c r="BH1569" s="45"/>
      <c r="BI1569" s="45"/>
      <c r="BJ1569" s="45"/>
      <c r="BK1569" s="45"/>
      <c r="BL1569" s="45"/>
      <c r="BM1569" s="45"/>
      <c r="BN1569" s="45"/>
      <c r="BO1569" s="45"/>
      <c r="BP1569" s="45"/>
      <c r="BQ1569" s="45"/>
      <c r="BR1569" s="45"/>
      <c r="BS1569" s="45"/>
      <c r="BT1569" s="45"/>
      <c r="BU1569" s="45"/>
      <c r="BV1569" s="45"/>
      <c r="BW1569" s="45"/>
      <c r="BX1569" s="45"/>
      <c r="BY1569" s="45"/>
      <c r="BZ1569" s="45"/>
      <c r="CA1569" s="45"/>
      <c r="CB1569" s="45"/>
      <c r="CC1569" s="45"/>
      <c r="CD1569" s="45"/>
      <c r="CE1569" s="45"/>
      <c r="CF1569" s="45"/>
      <c r="CG1569" s="45"/>
      <c r="CH1569" s="45"/>
      <c r="CI1569" s="45"/>
      <c r="CJ1569" s="45"/>
      <c r="CK1569" s="45"/>
      <c r="CL1569" s="45"/>
      <c r="CM1569" s="45"/>
      <c r="CN1569" s="45"/>
      <c r="CO1569" s="45"/>
      <c r="CP1569" s="45"/>
      <c r="CQ1569" s="45"/>
      <c r="CR1569" s="45"/>
      <c r="CS1569" s="45"/>
      <c r="CT1569" s="45"/>
      <c r="CU1569" s="45"/>
      <c r="CV1569" s="45"/>
      <c r="CW1569" s="45"/>
      <c r="CX1569" s="45"/>
      <c r="CY1569" s="45"/>
      <c r="CZ1569" s="45"/>
      <c r="DA1569" s="45"/>
      <c r="DB1569" s="45"/>
      <c r="DC1569" s="45"/>
      <c r="DD1569" s="45"/>
      <c r="DE1569" s="45"/>
      <c r="DF1569" s="45"/>
      <c r="DG1569" s="45"/>
      <c r="DH1569" s="45"/>
      <c r="DI1569" s="45"/>
      <c r="DJ1569" s="45"/>
      <c r="DK1569" s="45"/>
      <c r="DL1569" s="45"/>
      <c r="DM1569" s="45"/>
      <c r="DN1569" s="45"/>
      <c r="DO1569" s="45"/>
      <c r="DP1569" s="45"/>
      <c r="DQ1569" s="45"/>
      <c r="DR1569" s="45"/>
      <c r="DS1569" s="45"/>
      <c r="DT1569" s="45"/>
      <c r="DU1569" s="45"/>
      <c r="DV1569" s="45"/>
      <c r="DW1569" s="45"/>
      <c r="DX1569" s="45"/>
      <c r="DY1569" s="45"/>
      <c r="DZ1569" s="45"/>
      <c r="EA1569" s="45"/>
      <c r="EB1569" s="45"/>
      <c r="EC1569" s="45"/>
      <c r="ED1569" s="45"/>
      <c r="EE1569" s="45"/>
      <c r="EF1569" s="45"/>
      <c r="EG1569" s="45"/>
      <c r="EH1569" s="45"/>
      <c r="EI1569" s="45"/>
      <c r="EJ1569" s="45"/>
      <c r="EK1569" s="45"/>
      <c r="EL1569" s="45"/>
      <c r="EM1569" s="45"/>
      <c r="EN1569" s="45"/>
      <c r="EO1569" s="45"/>
      <c r="EP1569" s="45"/>
      <c r="EQ1569" s="45"/>
      <c r="ER1569" s="45"/>
      <c r="ES1569" s="45"/>
      <c r="ET1569" s="45"/>
      <c r="EU1569" s="45"/>
      <c r="EV1569" s="45"/>
      <c r="EW1569" s="45"/>
      <c r="EX1569" s="45"/>
      <c r="EY1569" s="45"/>
      <c r="EZ1569" s="45"/>
      <c r="FA1569" s="45"/>
      <c r="FB1569" s="45"/>
      <c r="FC1569" s="45"/>
      <c r="FD1569" s="45"/>
      <c r="FE1569" s="45"/>
      <c r="FF1569" s="45"/>
      <c r="FG1569" s="45"/>
      <c r="FH1569" s="45"/>
      <c r="FI1569" s="45"/>
      <c r="FJ1569" s="45"/>
      <c r="FK1569" s="45"/>
      <c r="FL1569" s="45"/>
      <c r="FM1569" s="45"/>
      <c r="FN1569" s="45"/>
      <c r="FO1569" s="45"/>
      <c r="FP1569" s="45"/>
      <c r="FQ1569" s="45"/>
      <c r="FR1569" s="45"/>
      <c r="FS1569" s="45"/>
      <c r="FT1569" s="45"/>
      <c r="FU1569" s="45"/>
      <c r="FV1569" s="45"/>
      <c r="FW1569" s="45"/>
      <c r="FX1569" s="45"/>
      <c r="FY1569" s="45"/>
      <c r="FZ1569" s="45"/>
      <c r="GA1569" s="45"/>
      <c r="GB1569" s="45"/>
      <c r="GC1569" s="45"/>
      <c r="GD1569" s="45"/>
      <c r="GE1569" s="45"/>
      <c r="GF1569" s="45"/>
      <c r="GG1569" s="45"/>
      <c r="GH1569" s="45"/>
      <c r="GI1569" s="45"/>
      <c r="GJ1569" s="45"/>
      <c r="GK1569" s="45"/>
      <c r="GL1569" s="45"/>
      <c r="GM1569" s="45"/>
      <c r="GN1569" s="45"/>
      <c r="GO1569" s="45"/>
      <c r="GP1569" s="45"/>
      <c r="GQ1569" s="45"/>
      <c r="GR1569" s="45"/>
      <c r="GS1569" s="45"/>
      <c r="GT1569" s="45"/>
      <c r="GU1569" s="45"/>
      <c r="GV1569" s="45"/>
      <c r="GW1569" s="45"/>
      <c r="GX1569" s="45"/>
      <c r="GY1569" s="45"/>
      <c r="GZ1569" s="45"/>
      <c r="HA1569" s="45"/>
      <c r="HB1569" s="45"/>
      <c r="HC1569" s="45"/>
      <c r="HD1569" s="45"/>
      <c r="HE1569" s="45"/>
      <c r="HF1569" s="45"/>
      <c r="HG1569" s="45"/>
      <c r="HH1569" s="45"/>
      <c r="HI1569" s="45"/>
      <c r="HJ1569" s="45"/>
      <c r="HK1569" s="45"/>
      <c r="HL1569" s="45"/>
      <c r="HM1569" s="45"/>
      <c r="HN1569" s="45"/>
      <c r="HO1569" s="45"/>
      <c r="HP1569" s="45"/>
      <c r="HQ1569" s="45"/>
      <c r="HR1569" s="45"/>
      <c r="HS1569" s="45"/>
      <c r="HT1569" s="45"/>
      <c r="HU1569" s="45"/>
      <c r="HV1569" s="45"/>
      <c r="HW1569" s="45"/>
      <c r="HX1569" s="45"/>
      <c r="HY1569" s="45"/>
      <c r="HZ1569" s="45"/>
      <c r="IA1569" s="45"/>
      <c r="IB1569" s="45"/>
      <c r="IC1569" s="45"/>
      <c r="ID1569" s="45"/>
      <c r="IE1569" s="45"/>
      <c r="IF1569" s="45"/>
      <c r="IG1569" s="45"/>
      <c r="IH1569" s="45"/>
      <c r="II1569" s="45"/>
      <c r="IJ1569" s="45"/>
      <c r="IK1569" s="45"/>
      <c r="IL1569" s="45"/>
      <c r="IM1569" s="45"/>
      <c r="IN1569" s="45"/>
      <c r="IO1569" s="45"/>
      <c r="IP1569" s="45"/>
      <c r="IQ1569" s="45"/>
    </row>
    <row r="1570" spans="1:251" s="59" customFormat="1" ht="18.75" customHeight="1">
      <c r="A1570" s="51"/>
      <c r="B1570" s="68"/>
      <c r="C1570" s="126" t="s">
        <v>343</v>
      </c>
      <c r="D1570" s="127"/>
      <c r="E1570" s="127"/>
      <c r="F1570" s="127"/>
      <c r="G1570" s="127"/>
      <c r="H1570" s="127"/>
      <c r="I1570" s="127"/>
      <c r="J1570" s="127"/>
      <c r="K1570" s="127"/>
      <c r="L1570" s="127"/>
      <c r="M1570" s="127"/>
      <c r="N1570" s="127"/>
      <c r="O1570" s="127"/>
      <c r="P1570" s="127"/>
      <c r="Q1570" s="127"/>
      <c r="R1570" s="127"/>
      <c r="S1570" s="127"/>
      <c r="T1570" s="127"/>
      <c r="U1570" s="127"/>
      <c r="V1570" s="127"/>
      <c r="W1570" s="127"/>
      <c r="X1570" s="127"/>
      <c r="Y1570" s="127"/>
      <c r="Z1570" s="128"/>
      <c r="AA1570" s="129">
        <v>48</v>
      </c>
      <c r="AB1570" s="130"/>
      <c r="AC1570" s="130"/>
      <c r="AD1570" s="130"/>
      <c r="AE1570" s="130"/>
      <c r="AF1570" s="130"/>
      <c r="AG1570" s="130"/>
      <c r="AH1570" s="130"/>
      <c r="AI1570" s="131"/>
      <c r="AJ1570" s="129">
        <v>7</v>
      </c>
      <c r="AK1570" s="130"/>
      <c r="AL1570" s="130"/>
      <c r="AM1570" s="130"/>
      <c r="AN1570" s="130"/>
      <c r="AO1570" s="130"/>
      <c r="AP1570" s="130"/>
      <c r="AQ1570" s="130"/>
      <c r="AR1570" s="131"/>
      <c r="AS1570" s="132"/>
      <c r="AT1570" s="133"/>
      <c r="AU1570" s="133"/>
      <c r="AV1570" s="133"/>
      <c r="AW1570" s="133"/>
      <c r="AX1570" s="134"/>
      <c r="AY1570" s="45"/>
      <c r="AZ1570" s="45"/>
      <c r="BA1570" s="45"/>
      <c r="BB1570" s="45"/>
      <c r="BC1570" s="45"/>
      <c r="BD1570" s="45"/>
      <c r="BE1570" s="45"/>
      <c r="BF1570" s="45"/>
      <c r="BG1570" s="45"/>
      <c r="BH1570" s="45"/>
      <c r="BI1570" s="45"/>
      <c r="BJ1570" s="45"/>
      <c r="BK1570" s="45"/>
      <c r="BL1570" s="45"/>
      <c r="BM1570" s="45"/>
      <c r="BN1570" s="45"/>
      <c r="BO1570" s="45"/>
      <c r="BP1570" s="45"/>
      <c r="BQ1570" s="45"/>
      <c r="BR1570" s="45"/>
      <c r="BS1570" s="45"/>
      <c r="BT1570" s="45"/>
      <c r="BU1570" s="45"/>
      <c r="BV1570" s="45"/>
      <c r="BW1570" s="45"/>
      <c r="BX1570" s="45"/>
      <c r="BY1570" s="45"/>
      <c r="BZ1570" s="45"/>
      <c r="CA1570" s="45"/>
      <c r="CB1570" s="45"/>
      <c r="CC1570" s="45"/>
      <c r="CD1570" s="45"/>
      <c r="CE1570" s="45"/>
      <c r="CF1570" s="45"/>
      <c r="CG1570" s="45"/>
      <c r="CH1570" s="45"/>
      <c r="CI1570" s="45"/>
      <c r="CJ1570" s="45"/>
      <c r="CK1570" s="45"/>
      <c r="CL1570" s="45"/>
      <c r="CM1570" s="45"/>
      <c r="CN1570" s="45"/>
      <c r="CO1570" s="45"/>
      <c r="CP1570" s="45"/>
      <c r="CQ1570" s="45"/>
      <c r="CR1570" s="45"/>
      <c r="CS1570" s="45"/>
      <c r="CT1570" s="45"/>
      <c r="CU1570" s="45"/>
      <c r="CV1570" s="45"/>
      <c r="CW1570" s="45"/>
      <c r="CX1570" s="45"/>
      <c r="CY1570" s="45"/>
      <c r="CZ1570" s="45"/>
      <c r="DA1570" s="45"/>
      <c r="DB1570" s="45"/>
      <c r="DC1570" s="45"/>
      <c r="DD1570" s="45"/>
      <c r="DE1570" s="45"/>
      <c r="DF1570" s="45"/>
      <c r="DG1570" s="45"/>
      <c r="DH1570" s="45"/>
      <c r="DI1570" s="45"/>
      <c r="DJ1570" s="45"/>
      <c r="DK1570" s="45"/>
      <c r="DL1570" s="45"/>
      <c r="DM1570" s="45"/>
      <c r="DN1570" s="45"/>
      <c r="DO1570" s="45"/>
      <c r="DP1570" s="45"/>
      <c r="DQ1570" s="45"/>
      <c r="DR1570" s="45"/>
      <c r="DS1570" s="45"/>
      <c r="DT1570" s="45"/>
      <c r="DU1570" s="45"/>
      <c r="DV1570" s="45"/>
      <c r="DW1570" s="45"/>
      <c r="DX1570" s="45"/>
      <c r="DY1570" s="45"/>
      <c r="DZ1570" s="45"/>
      <c r="EA1570" s="45"/>
      <c r="EB1570" s="45"/>
      <c r="EC1570" s="45"/>
      <c r="ED1570" s="45"/>
      <c r="EE1570" s="45"/>
      <c r="EF1570" s="45"/>
      <c r="EG1570" s="45"/>
      <c r="EH1570" s="45"/>
      <c r="EI1570" s="45"/>
      <c r="EJ1570" s="45"/>
      <c r="EK1570" s="45"/>
      <c r="EL1570" s="45"/>
      <c r="EM1570" s="45"/>
      <c r="EN1570" s="45"/>
      <c r="EO1570" s="45"/>
      <c r="EP1570" s="45"/>
      <c r="EQ1570" s="45"/>
      <c r="ER1570" s="45"/>
      <c r="ES1570" s="45"/>
      <c r="ET1570" s="45"/>
      <c r="EU1570" s="45"/>
      <c r="EV1570" s="45"/>
      <c r="EW1570" s="45"/>
      <c r="EX1570" s="45"/>
      <c r="EY1570" s="45"/>
      <c r="EZ1570" s="45"/>
      <c r="FA1570" s="45"/>
      <c r="FB1570" s="45"/>
      <c r="FC1570" s="45"/>
      <c r="FD1570" s="45"/>
      <c r="FE1570" s="45"/>
      <c r="FF1570" s="45"/>
      <c r="FG1570" s="45"/>
      <c r="FH1570" s="45"/>
      <c r="FI1570" s="45"/>
      <c r="FJ1570" s="45"/>
      <c r="FK1570" s="45"/>
      <c r="FL1570" s="45"/>
      <c r="FM1570" s="45"/>
      <c r="FN1570" s="45"/>
      <c r="FO1570" s="45"/>
      <c r="FP1570" s="45"/>
      <c r="FQ1570" s="45"/>
      <c r="FR1570" s="45"/>
      <c r="FS1570" s="45"/>
      <c r="FT1570" s="45"/>
      <c r="FU1570" s="45"/>
      <c r="FV1570" s="45"/>
      <c r="FW1570" s="45"/>
      <c r="FX1570" s="45"/>
      <c r="FY1570" s="45"/>
      <c r="FZ1570" s="45"/>
      <c r="GA1570" s="45"/>
      <c r="GB1570" s="45"/>
      <c r="GC1570" s="45"/>
      <c r="GD1570" s="45"/>
      <c r="GE1570" s="45"/>
      <c r="GF1570" s="45"/>
      <c r="GG1570" s="45"/>
      <c r="GH1570" s="45"/>
      <c r="GI1570" s="45"/>
      <c r="GJ1570" s="45"/>
      <c r="GK1570" s="45"/>
      <c r="GL1570" s="45"/>
      <c r="GM1570" s="45"/>
      <c r="GN1570" s="45"/>
      <c r="GO1570" s="45"/>
      <c r="GP1570" s="45"/>
      <c r="GQ1570" s="45"/>
      <c r="GR1570" s="45"/>
      <c r="GS1570" s="45"/>
      <c r="GT1570" s="45"/>
      <c r="GU1570" s="45"/>
      <c r="GV1570" s="45"/>
      <c r="GW1570" s="45"/>
      <c r="GX1570" s="45"/>
      <c r="GY1570" s="45"/>
      <c r="GZ1570" s="45"/>
      <c r="HA1570" s="45"/>
      <c r="HB1570" s="45"/>
      <c r="HC1570" s="45"/>
      <c r="HD1570" s="45"/>
      <c r="HE1570" s="45"/>
      <c r="HF1570" s="45"/>
      <c r="HG1570" s="45"/>
      <c r="HH1570" s="45"/>
      <c r="HI1570" s="45"/>
      <c r="HJ1570" s="45"/>
      <c r="HK1570" s="45"/>
      <c r="HL1570" s="45"/>
      <c r="HM1570" s="45"/>
      <c r="HN1570" s="45"/>
      <c r="HO1570" s="45"/>
      <c r="HP1570" s="45"/>
      <c r="HQ1570" s="45"/>
      <c r="HR1570" s="45"/>
      <c r="HS1570" s="45"/>
      <c r="HT1570" s="45"/>
      <c r="HU1570" s="45"/>
      <c r="HV1570" s="45"/>
      <c r="HW1570" s="45"/>
      <c r="HX1570" s="45"/>
      <c r="HY1570" s="45"/>
      <c r="HZ1570" s="45"/>
      <c r="IA1570" s="45"/>
      <c r="IB1570" s="45"/>
      <c r="IC1570" s="45"/>
      <c r="ID1570" s="45"/>
      <c r="IE1570" s="45"/>
      <c r="IF1570" s="45"/>
      <c r="IG1570" s="45"/>
      <c r="IH1570" s="45"/>
      <c r="II1570" s="45"/>
      <c r="IJ1570" s="45"/>
      <c r="IK1570" s="45"/>
      <c r="IL1570" s="45"/>
      <c r="IM1570" s="45"/>
      <c r="IN1570" s="45"/>
      <c r="IO1570" s="45"/>
      <c r="IP1570" s="45"/>
      <c r="IQ1570" s="45"/>
    </row>
    <row r="1571" spans="1:251" s="59" customFormat="1" ht="18.75" customHeight="1" thickBot="1">
      <c r="A1571" s="60"/>
      <c r="B1571" s="135" t="s">
        <v>121</v>
      </c>
      <c r="C1571" s="136"/>
      <c r="D1571" s="136"/>
      <c r="E1571" s="136"/>
      <c r="F1571" s="136"/>
      <c r="G1571" s="136"/>
      <c r="H1571" s="136"/>
      <c r="I1571" s="136"/>
      <c r="J1571" s="136"/>
      <c r="K1571" s="136"/>
      <c r="L1571" s="136"/>
      <c r="M1571" s="136"/>
      <c r="N1571" s="136"/>
      <c r="O1571" s="136"/>
      <c r="P1571" s="136"/>
      <c r="Q1571" s="136"/>
      <c r="R1571" s="136"/>
      <c r="S1571" s="136"/>
      <c r="T1571" s="136"/>
      <c r="U1571" s="136"/>
      <c r="V1571" s="136"/>
      <c r="W1571" s="136"/>
      <c r="X1571" s="136"/>
      <c r="Y1571" s="136"/>
      <c r="Z1571" s="137"/>
      <c r="AA1571" s="138">
        <f>SUM($AA$1569:$AA$1570)</f>
        <v>3868</v>
      </c>
      <c r="AB1571" s="139"/>
      <c r="AC1571" s="139"/>
      <c r="AD1571" s="139"/>
      <c r="AE1571" s="139"/>
      <c r="AF1571" s="139"/>
      <c r="AG1571" s="139"/>
      <c r="AH1571" s="139"/>
      <c r="AI1571" s="140"/>
      <c r="AJ1571" s="138">
        <f>SUM($AJ$1569:$AJ$1570)</f>
        <v>1247</v>
      </c>
      <c r="AK1571" s="139"/>
      <c r="AL1571" s="139"/>
      <c r="AM1571" s="139"/>
      <c r="AN1571" s="139"/>
      <c r="AO1571" s="139"/>
      <c r="AP1571" s="139"/>
      <c r="AQ1571" s="139"/>
      <c r="AR1571" s="140"/>
      <c r="AS1571" s="141"/>
      <c r="AT1571" s="142"/>
      <c r="AU1571" s="142"/>
      <c r="AV1571" s="142"/>
      <c r="AW1571" s="142"/>
      <c r="AX1571" s="143"/>
      <c r="AY1571" s="45"/>
      <c r="AZ1571" s="45"/>
      <c r="BA1571" s="45"/>
      <c r="BB1571" s="45"/>
      <c r="BC1571" s="45"/>
      <c r="BD1571" s="45"/>
      <c r="BE1571" s="45"/>
      <c r="BF1571" s="45"/>
      <c r="BG1571" s="45"/>
      <c r="BH1571" s="45"/>
      <c r="BI1571" s="45"/>
      <c r="BJ1571" s="45"/>
      <c r="BK1571" s="45"/>
      <c r="BL1571" s="45"/>
      <c r="BM1571" s="45"/>
      <c r="BN1571" s="45"/>
      <c r="BO1571" s="45"/>
      <c r="BP1571" s="45"/>
      <c r="BQ1571" s="45"/>
      <c r="BR1571" s="45"/>
      <c r="BS1571" s="45"/>
      <c r="BT1571" s="45"/>
      <c r="BU1571" s="45"/>
      <c r="BV1571" s="45"/>
      <c r="BW1571" s="45"/>
      <c r="BX1571" s="45"/>
      <c r="BY1571" s="45"/>
      <c r="BZ1571" s="45"/>
      <c r="CA1571" s="45"/>
      <c r="CB1571" s="45"/>
      <c r="CC1571" s="45"/>
      <c r="CD1571" s="45"/>
      <c r="CE1571" s="45"/>
      <c r="CF1571" s="45"/>
      <c r="CG1571" s="45"/>
      <c r="CH1571" s="45"/>
      <c r="CI1571" s="45"/>
      <c r="CJ1571" s="45"/>
      <c r="CK1571" s="45"/>
      <c r="CL1571" s="45"/>
      <c r="CM1571" s="45"/>
      <c r="CN1571" s="45"/>
      <c r="CO1571" s="45"/>
      <c r="CP1571" s="45"/>
      <c r="CQ1571" s="45"/>
      <c r="CR1571" s="45"/>
      <c r="CS1571" s="45"/>
      <c r="CT1571" s="45"/>
      <c r="CU1571" s="45"/>
      <c r="CV1571" s="45"/>
      <c r="CW1571" s="45"/>
      <c r="CX1571" s="45"/>
      <c r="CY1571" s="45"/>
      <c r="CZ1571" s="45"/>
      <c r="DA1571" s="45"/>
      <c r="DB1571" s="45"/>
      <c r="DC1571" s="45"/>
      <c r="DD1571" s="45"/>
      <c r="DE1571" s="45"/>
      <c r="DF1571" s="45"/>
      <c r="DG1571" s="45"/>
      <c r="DH1571" s="45"/>
      <c r="DI1571" s="45"/>
      <c r="DJ1571" s="45"/>
      <c r="DK1571" s="45"/>
      <c r="DL1571" s="45"/>
      <c r="DM1571" s="45"/>
      <c r="DN1571" s="45"/>
      <c r="DO1571" s="45"/>
      <c r="DP1571" s="45"/>
      <c r="DQ1571" s="45"/>
      <c r="DR1571" s="45"/>
      <c r="DS1571" s="45"/>
      <c r="DT1571" s="45"/>
      <c r="DU1571" s="45"/>
      <c r="DV1571" s="45"/>
      <c r="DW1571" s="45"/>
      <c r="DX1571" s="45"/>
      <c r="DY1571" s="45"/>
      <c r="DZ1571" s="45"/>
      <c r="EA1571" s="45"/>
      <c r="EB1571" s="45"/>
      <c r="EC1571" s="45"/>
      <c r="ED1571" s="45"/>
      <c r="EE1571" s="45"/>
      <c r="EF1571" s="45"/>
      <c r="EG1571" s="45"/>
      <c r="EH1571" s="45"/>
      <c r="EI1571" s="45"/>
      <c r="EJ1571" s="45"/>
      <c r="EK1571" s="45"/>
      <c r="EL1571" s="45"/>
      <c r="EM1571" s="45"/>
      <c r="EN1571" s="45"/>
      <c r="EO1571" s="45"/>
      <c r="EP1571" s="45"/>
      <c r="EQ1571" s="45"/>
      <c r="ER1571" s="45"/>
      <c r="ES1571" s="45"/>
      <c r="ET1571" s="45"/>
      <c r="EU1571" s="45"/>
      <c r="EV1571" s="45"/>
      <c r="EW1571" s="45"/>
      <c r="EX1571" s="45"/>
      <c r="EY1571" s="45"/>
      <c r="EZ1571" s="45"/>
      <c r="FA1571" s="45"/>
      <c r="FB1571" s="45"/>
      <c r="FC1571" s="45"/>
      <c r="FD1571" s="45"/>
      <c r="FE1571" s="45"/>
      <c r="FF1571" s="45"/>
      <c r="FG1571" s="45"/>
      <c r="FH1571" s="45"/>
      <c r="FI1571" s="45"/>
      <c r="FJ1571" s="45"/>
      <c r="FK1571" s="45"/>
      <c r="FL1571" s="45"/>
      <c r="FM1571" s="45"/>
      <c r="FN1571" s="45"/>
      <c r="FO1571" s="45"/>
      <c r="FP1571" s="45"/>
      <c r="FQ1571" s="45"/>
      <c r="FR1571" s="45"/>
      <c r="FS1571" s="45"/>
      <c r="FT1571" s="45"/>
      <c r="FU1571" s="45"/>
      <c r="FV1571" s="45"/>
      <c r="FW1571" s="45"/>
      <c r="FX1571" s="45"/>
      <c r="FY1571" s="45"/>
      <c r="FZ1571" s="45"/>
      <c r="GA1571" s="45"/>
      <c r="GB1571" s="45"/>
      <c r="GC1571" s="45"/>
      <c r="GD1571" s="45"/>
      <c r="GE1571" s="45"/>
      <c r="GF1571" s="45"/>
      <c r="GG1571" s="45"/>
      <c r="GH1571" s="45"/>
      <c r="GI1571" s="45"/>
      <c r="GJ1571" s="45"/>
      <c r="GK1571" s="45"/>
      <c r="GL1571" s="45"/>
      <c r="GM1571" s="45"/>
      <c r="GN1571" s="45"/>
      <c r="GO1571" s="45"/>
      <c r="GP1571" s="45"/>
      <c r="GQ1571" s="45"/>
      <c r="GR1571" s="45"/>
      <c r="GS1571" s="45"/>
      <c r="GT1571" s="45"/>
      <c r="GU1571" s="45"/>
      <c r="GV1571" s="45"/>
      <c r="GW1571" s="45"/>
      <c r="GX1571" s="45"/>
      <c r="GY1571" s="45"/>
      <c r="GZ1571" s="45"/>
      <c r="HA1571" s="45"/>
      <c r="HB1571" s="45"/>
      <c r="HC1571" s="45"/>
      <c r="HD1571" s="45"/>
      <c r="HE1571" s="45"/>
      <c r="HF1571" s="45"/>
      <c r="HG1571" s="45"/>
      <c r="HH1571" s="45"/>
      <c r="HI1571" s="45"/>
      <c r="HJ1571" s="45"/>
      <c r="HK1571" s="45"/>
      <c r="HL1571" s="45"/>
      <c r="HM1571" s="45"/>
      <c r="HN1571" s="45"/>
      <c r="HO1571" s="45"/>
      <c r="HP1571" s="45"/>
      <c r="HQ1571" s="45"/>
      <c r="HR1571" s="45"/>
      <c r="HS1571" s="45"/>
      <c r="HT1571" s="45"/>
      <c r="HU1571" s="45"/>
      <c r="HV1571" s="45"/>
      <c r="HW1571" s="45"/>
      <c r="HX1571" s="45"/>
      <c r="HY1571" s="45"/>
      <c r="HZ1571" s="45"/>
      <c r="IA1571" s="45"/>
      <c r="IB1571" s="45"/>
      <c r="IC1571" s="45"/>
      <c r="ID1571" s="45"/>
      <c r="IE1571" s="45"/>
      <c r="IF1571" s="45"/>
      <c r="IG1571" s="45"/>
      <c r="IH1571" s="45"/>
      <c r="II1571" s="45"/>
      <c r="IJ1571" s="45"/>
      <c r="IK1571" s="45"/>
      <c r="IL1571" s="45"/>
      <c r="IM1571" s="45"/>
      <c r="IN1571" s="45"/>
      <c r="IO1571" s="45"/>
      <c r="IP1571" s="45"/>
      <c r="IQ1571" s="45"/>
    </row>
    <row r="1573" spans="1:251" ht="19.2">
      <c r="A1573" s="44" t="s">
        <v>103</v>
      </c>
      <c r="AW1573" s="46"/>
      <c r="AX1573" s="47"/>
      <c r="AY1573" s="46"/>
    </row>
    <row r="1575" spans="1:251" ht="18">
      <c r="B1575" s="106" t="s">
        <v>0</v>
      </c>
      <c r="C1575" s="107"/>
      <c r="D1575" s="107"/>
      <c r="E1575" s="107"/>
      <c r="F1575" s="107"/>
      <c r="G1575" s="107"/>
      <c r="H1575" s="107"/>
      <c r="I1575" s="107"/>
      <c r="J1575" s="107"/>
      <c r="K1575" s="107"/>
      <c r="L1575" s="107"/>
      <c r="M1575" s="107"/>
      <c r="N1575" s="107"/>
      <c r="O1575" s="107"/>
      <c r="P1575" s="107"/>
      <c r="Q1575" s="107"/>
      <c r="R1575" s="107"/>
      <c r="S1575" s="107"/>
      <c r="T1575" s="107"/>
      <c r="U1575" s="107"/>
      <c r="V1575" s="107"/>
      <c r="W1575" s="107"/>
      <c r="X1575" s="107"/>
      <c r="Y1575" s="107"/>
      <c r="Z1575" s="107"/>
      <c r="AA1575" s="107"/>
      <c r="AB1575" s="107"/>
      <c r="AC1575" s="107"/>
      <c r="AD1575" s="107"/>
      <c r="AE1575" s="107"/>
      <c r="AF1575" s="107"/>
      <c r="AG1575" s="107"/>
      <c r="AH1575" s="107"/>
      <c r="AI1575" s="107"/>
      <c r="AJ1575" s="107"/>
      <c r="AK1575" s="107"/>
      <c r="AL1575" s="107"/>
      <c r="AM1575" s="107"/>
      <c r="AN1575" s="107"/>
      <c r="AO1575" s="107"/>
      <c r="AP1575" s="107"/>
      <c r="AQ1575" s="107"/>
      <c r="AR1575" s="107"/>
      <c r="AS1575" s="107"/>
      <c r="AT1575" s="107"/>
      <c r="AU1575" s="107"/>
      <c r="AV1575" s="107"/>
      <c r="AW1575" s="107"/>
      <c r="AX1575" s="107"/>
    </row>
    <row r="1576" spans="1:251">
      <c r="Z1576" s="48"/>
      <c r="AD1576" s="48"/>
      <c r="AE1576" s="48"/>
      <c r="AF1576" s="48"/>
      <c r="AG1576" s="48"/>
      <c r="AH1576" s="48"/>
      <c r="AI1576" s="48"/>
      <c r="AO1576" s="48"/>
    </row>
    <row r="1577" spans="1:251" ht="13.8" thickBot="1">
      <c r="Z1577" s="48"/>
      <c r="AD1577" s="48"/>
      <c r="AE1577" s="48"/>
      <c r="AF1577" s="48"/>
      <c r="AG1577" s="48"/>
      <c r="AH1577" s="48"/>
      <c r="AI1577" s="48"/>
      <c r="AO1577" s="48"/>
      <c r="DI1577" s="49"/>
    </row>
    <row r="1578" spans="1:251" ht="24.75" customHeight="1" thickBot="1">
      <c r="B1578" s="108" t="s">
        <v>104</v>
      </c>
      <c r="C1578" s="109"/>
      <c r="D1578" s="109"/>
      <c r="E1578" s="109"/>
      <c r="F1578" s="109"/>
      <c r="G1578" s="109"/>
      <c r="H1578" s="110" t="s">
        <v>344</v>
      </c>
      <c r="I1578" s="111"/>
      <c r="J1578" s="111"/>
      <c r="K1578" s="111"/>
      <c r="L1578" s="111"/>
      <c r="M1578" s="111"/>
      <c r="N1578" s="111"/>
      <c r="O1578" s="111"/>
      <c r="P1578" s="111"/>
      <c r="Q1578" s="111"/>
      <c r="R1578" s="111"/>
      <c r="S1578" s="111"/>
      <c r="T1578" s="111"/>
      <c r="U1578" s="111"/>
      <c r="V1578" s="111"/>
      <c r="W1578" s="111"/>
      <c r="X1578" s="111"/>
      <c r="Y1578" s="111"/>
      <c r="Z1578" s="111"/>
      <c r="AA1578" s="111"/>
      <c r="AB1578" s="111"/>
      <c r="AC1578" s="111"/>
      <c r="AD1578" s="111"/>
      <c r="AE1578" s="111"/>
      <c r="AF1578" s="111"/>
      <c r="AG1578" s="111"/>
      <c r="AH1578" s="111"/>
      <c r="AI1578" s="111"/>
      <c r="AJ1578" s="111"/>
      <c r="AK1578" s="111"/>
      <c r="AL1578" s="111"/>
      <c r="AM1578" s="111"/>
      <c r="AN1578" s="111"/>
      <c r="AO1578" s="111"/>
      <c r="AP1578" s="111"/>
      <c r="AQ1578" s="111"/>
      <c r="AR1578" s="111"/>
      <c r="AS1578" s="111"/>
      <c r="AT1578" s="111"/>
      <c r="AU1578" s="111"/>
      <c r="AV1578" s="111"/>
      <c r="AW1578" s="111"/>
      <c r="AX1578" s="112"/>
      <c r="DI1578" s="49"/>
    </row>
    <row r="1579" spans="1:251" ht="14.4">
      <c r="B1579" s="50"/>
      <c r="C1579" s="50"/>
      <c r="D1579" s="50"/>
      <c r="E1579" s="50"/>
      <c r="F1579" s="50"/>
      <c r="G1579" s="50"/>
      <c r="H1579" s="51"/>
      <c r="I1579" s="51"/>
      <c r="J1579" s="51"/>
      <c r="K1579" s="51"/>
      <c r="L1579" s="52"/>
      <c r="M1579" s="52"/>
      <c r="N1579" s="52"/>
      <c r="O1579" s="52"/>
      <c r="P1579" s="51"/>
      <c r="Q1579" s="51"/>
      <c r="R1579" s="51"/>
      <c r="S1579" s="51"/>
      <c r="T1579" s="51"/>
      <c r="U1579" s="51"/>
      <c r="V1579" s="53"/>
      <c r="W1579" s="53"/>
      <c r="X1579" s="53"/>
      <c r="Y1579" s="53"/>
      <c r="Z1579" s="53"/>
      <c r="AA1579" s="53"/>
      <c r="AB1579" s="53"/>
      <c r="AC1579" s="53"/>
      <c r="AD1579" s="53"/>
      <c r="AE1579" s="53"/>
      <c r="AF1579" s="53"/>
      <c r="AG1579" s="53"/>
      <c r="AH1579" s="53"/>
      <c r="AI1579" s="53"/>
      <c r="AJ1579" s="53"/>
      <c r="AK1579" s="53"/>
      <c r="AL1579" s="53"/>
      <c r="AM1579" s="53"/>
      <c r="AN1579" s="53"/>
      <c r="AO1579" s="53"/>
      <c r="AP1579" s="53"/>
      <c r="AQ1579" s="53"/>
      <c r="AR1579" s="53"/>
      <c r="AS1579" s="53"/>
      <c r="AT1579" s="53"/>
      <c r="AU1579" s="53"/>
      <c r="AV1579" s="53"/>
      <c r="AW1579" s="53"/>
      <c r="AX1579" s="53"/>
      <c r="DI1579" s="49"/>
    </row>
    <row r="1580" spans="1:251" ht="15" thickBot="1">
      <c r="A1580" s="54"/>
      <c r="B1580" s="53" t="s">
        <v>106</v>
      </c>
      <c r="C1580" s="51"/>
      <c r="D1580" s="51"/>
      <c r="E1580" s="51"/>
      <c r="F1580" s="51"/>
      <c r="G1580" s="51"/>
      <c r="H1580" s="51"/>
      <c r="I1580" s="51"/>
      <c r="J1580" s="51"/>
      <c r="K1580" s="51"/>
      <c r="L1580" s="52"/>
      <c r="M1580" s="52"/>
      <c r="N1580" s="52"/>
      <c r="O1580" s="52"/>
      <c r="P1580" s="51"/>
      <c r="Q1580" s="51"/>
      <c r="R1580" s="51"/>
      <c r="S1580" s="51"/>
      <c r="T1580" s="51"/>
      <c r="U1580" s="51"/>
      <c r="V1580" s="53"/>
      <c r="W1580" s="53"/>
      <c r="X1580" s="53"/>
      <c r="Y1580" s="53"/>
      <c r="Z1580" s="53"/>
      <c r="AA1580" s="53"/>
      <c r="AB1580" s="53"/>
      <c r="AC1580" s="53"/>
      <c r="AD1580" s="53"/>
      <c r="AE1580" s="53"/>
      <c r="AF1580" s="53"/>
      <c r="AG1580" s="53"/>
      <c r="AH1580" s="53"/>
      <c r="AI1580" s="53"/>
      <c r="AJ1580" s="53"/>
      <c r="AK1580" s="53"/>
      <c r="AL1580" s="53"/>
      <c r="AM1580" s="53"/>
      <c r="AN1580" s="53"/>
      <c r="AO1580" s="53"/>
      <c r="AP1580" s="53"/>
      <c r="AQ1580" s="53"/>
      <c r="AR1580" s="53"/>
      <c r="AS1580" s="53"/>
      <c r="AT1580" s="53"/>
      <c r="AU1580" s="53"/>
      <c r="AV1580" s="53"/>
      <c r="AW1580" s="53"/>
      <c r="AX1580" s="53"/>
      <c r="DI1580" s="49"/>
    </row>
    <row r="1581" spans="1:251" ht="14.4">
      <c r="A1581" s="51"/>
      <c r="B1581" s="55"/>
      <c r="C1581" s="50"/>
      <c r="D1581" s="50"/>
      <c r="E1581" s="50"/>
      <c r="F1581" s="50"/>
      <c r="G1581" s="50"/>
      <c r="H1581" s="50"/>
      <c r="I1581" s="50"/>
      <c r="J1581" s="50"/>
      <c r="K1581" s="50"/>
      <c r="L1581" s="56"/>
      <c r="M1581" s="56"/>
      <c r="N1581" s="56"/>
      <c r="O1581" s="56"/>
      <c r="P1581" s="50"/>
      <c r="Q1581" s="50"/>
      <c r="R1581" s="50"/>
      <c r="S1581" s="50"/>
      <c r="T1581" s="50"/>
      <c r="U1581" s="50"/>
      <c r="V1581" s="57"/>
      <c r="W1581" s="57"/>
      <c r="X1581" s="57"/>
      <c r="Y1581" s="57"/>
      <c r="Z1581" s="57"/>
      <c r="AA1581" s="57"/>
      <c r="AB1581" s="57"/>
      <c r="AC1581" s="57"/>
      <c r="AD1581" s="57"/>
      <c r="AE1581" s="57"/>
      <c r="AF1581" s="57"/>
      <c r="AG1581" s="57"/>
      <c r="AH1581" s="57"/>
      <c r="AI1581" s="57"/>
      <c r="AJ1581" s="57"/>
      <c r="AK1581" s="57"/>
      <c r="AL1581" s="57"/>
      <c r="AM1581" s="57"/>
      <c r="AN1581" s="57"/>
      <c r="AO1581" s="57"/>
      <c r="AP1581" s="57"/>
      <c r="AQ1581" s="57"/>
      <c r="AR1581" s="57"/>
      <c r="AS1581" s="57"/>
      <c r="AT1581" s="57"/>
      <c r="AU1581" s="57"/>
      <c r="AV1581" s="57"/>
      <c r="AW1581" s="57"/>
      <c r="AX1581" s="58"/>
    </row>
    <row r="1582" spans="1:251" ht="12" customHeight="1">
      <c r="A1582" s="51"/>
      <c r="B1582" s="113" t="s">
        <v>345</v>
      </c>
      <c r="C1582" s="114"/>
      <c r="D1582" s="114"/>
      <c r="E1582" s="114"/>
      <c r="F1582" s="114"/>
      <c r="G1582" s="114"/>
      <c r="H1582" s="114"/>
      <c r="I1582" s="114"/>
      <c r="J1582" s="114"/>
      <c r="K1582" s="114"/>
      <c r="L1582" s="114"/>
      <c r="M1582" s="114"/>
      <c r="N1582" s="114"/>
      <c r="O1582" s="114"/>
      <c r="P1582" s="114"/>
      <c r="Q1582" s="114"/>
      <c r="R1582" s="114"/>
      <c r="S1582" s="114"/>
      <c r="T1582" s="114"/>
      <c r="U1582" s="114"/>
      <c r="V1582" s="114"/>
      <c r="W1582" s="114"/>
      <c r="X1582" s="114"/>
      <c r="Y1582" s="114"/>
      <c r="Z1582" s="114"/>
      <c r="AA1582" s="114"/>
      <c r="AB1582" s="114"/>
      <c r="AC1582" s="114"/>
      <c r="AD1582" s="114"/>
      <c r="AE1582" s="114"/>
      <c r="AF1582" s="114"/>
      <c r="AG1582" s="114"/>
      <c r="AH1582" s="114"/>
      <c r="AI1582" s="114"/>
      <c r="AJ1582" s="114"/>
      <c r="AK1582" s="114"/>
      <c r="AL1582" s="114"/>
      <c r="AM1582" s="114"/>
      <c r="AN1582" s="114"/>
      <c r="AO1582" s="114"/>
      <c r="AP1582" s="114"/>
      <c r="AQ1582" s="114"/>
      <c r="AR1582" s="114"/>
      <c r="AS1582" s="114"/>
      <c r="AT1582" s="114"/>
      <c r="AU1582" s="114"/>
      <c r="AV1582" s="114"/>
      <c r="AW1582" s="114"/>
      <c r="AX1582" s="115"/>
    </row>
    <row r="1583" spans="1:251" ht="12" customHeight="1">
      <c r="A1583" s="51"/>
      <c r="B1583" s="113"/>
      <c r="C1583" s="114"/>
      <c r="D1583" s="114"/>
      <c r="E1583" s="114"/>
      <c r="F1583" s="114"/>
      <c r="G1583" s="114"/>
      <c r="H1583" s="114"/>
      <c r="I1583" s="114"/>
      <c r="J1583" s="114"/>
      <c r="K1583" s="114"/>
      <c r="L1583" s="114"/>
      <c r="M1583" s="114"/>
      <c r="N1583" s="114"/>
      <c r="O1583" s="114"/>
      <c r="P1583" s="114"/>
      <c r="Q1583" s="114"/>
      <c r="R1583" s="114"/>
      <c r="S1583" s="114"/>
      <c r="T1583" s="114"/>
      <c r="U1583" s="114"/>
      <c r="V1583" s="114"/>
      <c r="W1583" s="114"/>
      <c r="X1583" s="114"/>
      <c r="Y1583" s="114"/>
      <c r="Z1583" s="114"/>
      <c r="AA1583" s="114"/>
      <c r="AB1583" s="114"/>
      <c r="AC1583" s="114"/>
      <c r="AD1583" s="114"/>
      <c r="AE1583" s="114"/>
      <c r="AF1583" s="114"/>
      <c r="AG1583" s="114"/>
      <c r="AH1583" s="114"/>
      <c r="AI1583" s="114"/>
      <c r="AJ1583" s="114"/>
      <c r="AK1583" s="114"/>
      <c r="AL1583" s="114"/>
      <c r="AM1583" s="114"/>
      <c r="AN1583" s="114"/>
      <c r="AO1583" s="114"/>
      <c r="AP1583" s="114"/>
      <c r="AQ1583" s="114"/>
      <c r="AR1583" s="114"/>
      <c r="AS1583" s="114"/>
      <c r="AT1583" s="114"/>
      <c r="AU1583" s="114"/>
      <c r="AV1583" s="114"/>
      <c r="AW1583" s="114"/>
      <c r="AX1583" s="115"/>
      <c r="BC1583" s="59"/>
    </row>
    <row r="1584" spans="1:251" ht="12" customHeight="1">
      <c r="A1584" s="51"/>
      <c r="B1584" s="113"/>
      <c r="C1584" s="114"/>
      <c r="D1584" s="114"/>
      <c r="E1584" s="114"/>
      <c r="F1584" s="114"/>
      <c r="G1584" s="114"/>
      <c r="H1584" s="114"/>
      <c r="I1584" s="114"/>
      <c r="J1584" s="114"/>
      <c r="K1584" s="114"/>
      <c r="L1584" s="114"/>
      <c r="M1584" s="114"/>
      <c r="N1584" s="114"/>
      <c r="O1584" s="114"/>
      <c r="P1584" s="114"/>
      <c r="Q1584" s="114"/>
      <c r="R1584" s="114"/>
      <c r="S1584" s="114"/>
      <c r="T1584" s="114"/>
      <c r="U1584" s="114"/>
      <c r="V1584" s="114"/>
      <c r="W1584" s="114"/>
      <c r="X1584" s="114"/>
      <c r="Y1584" s="114"/>
      <c r="Z1584" s="114"/>
      <c r="AA1584" s="114"/>
      <c r="AB1584" s="114"/>
      <c r="AC1584" s="114"/>
      <c r="AD1584" s="114"/>
      <c r="AE1584" s="114"/>
      <c r="AF1584" s="114"/>
      <c r="AG1584" s="114"/>
      <c r="AH1584" s="114"/>
      <c r="AI1584" s="114"/>
      <c r="AJ1584" s="114"/>
      <c r="AK1584" s="114"/>
      <c r="AL1584" s="114"/>
      <c r="AM1584" s="114"/>
      <c r="AN1584" s="114"/>
      <c r="AO1584" s="114"/>
      <c r="AP1584" s="114"/>
      <c r="AQ1584" s="114"/>
      <c r="AR1584" s="114"/>
      <c r="AS1584" s="114"/>
      <c r="AT1584" s="114"/>
      <c r="AU1584" s="114"/>
      <c r="AV1584" s="114"/>
      <c r="AW1584" s="114"/>
      <c r="AX1584" s="115"/>
    </row>
    <row r="1585" spans="1:113" ht="12" customHeight="1">
      <c r="A1585" s="51"/>
      <c r="B1585" s="113"/>
      <c r="C1585" s="114"/>
      <c r="D1585" s="114"/>
      <c r="E1585" s="114"/>
      <c r="F1585" s="114"/>
      <c r="G1585" s="114"/>
      <c r="H1585" s="114"/>
      <c r="I1585" s="114"/>
      <c r="J1585" s="114"/>
      <c r="K1585" s="114"/>
      <c r="L1585" s="114"/>
      <c r="M1585" s="114"/>
      <c r="N1585" s="114"/>
      <c r="O1585" s="114"/>
      <c r="P1585" s="114"/>
      <c r="Q1585" s="114"/>
      <c r="R1585" s="114"/>
      <c r="S1585" s="114"/>
      <c r="T1585" s="114"/>
      <c r="U1585" s="114"/>
      <c r="V1585" s="114"/>
      <c r="W1585" s="114"/>
      <c r="X1585" s="114"/>
      <c r="Y1585" s="114"/>
      <c r="Z1585" s="114"/>
      <c r="AA1585" s="114"/>
      <c r="AB1585" s="114"/>
      <c r="AC1585" s="114"/>
      <c r="AD1585" s="114"/>
      <c r="AE1585" s="114"/>
      <c r="AF1585" s="114"/>
      <c r="AG1585" s="114"/>
      <c r="AH1585" s="114"/>
      <c r="AI1585" s="114"/>
      <c r="AJ1585" s="114"/>
      <c r="AK1585" s="114"/>
      <c r="AL1585" s="114"/>
      <c r="AM1585" s="114"/>
      <c r="AN1585" s="114"/>
      <c r="AO1585" s="114"/>
      <c r="AP1585" s="114"/>
      <c r="AQ1585" s="114"/>
      <c r="AR1585" s="114"/>
      <c r="AS1585" s="114"/>
      <c r="AT1585" s="114"/>
      <c r="AU1585" s="114"/>
      <c r="AV1585" s="114"/>
      <c r="AW1585" s="114"/>
      <c r="AX1585" s="115"/>
    </row>
    <row r="1586" spans="1:113" ht="12" customHeight="1">
      <c r="A1586" s="51"/>
      <c r="B1586" s="113"/>
      <c r="C1586" s="114"/>
      <c r="D1586" s="114"/>
      <c r="E1586" s="114"/>
      <c r="F1586" s="114"/>
      <c r="G1586" s="114"/>
      <c r="H1586" s="114"/>
      <c r="I1586" s="114"/>
      <c r="J1586" s="114"/>
      <c r="K1586" s="114"/>
      <c r="L1586" s="114"/>
      <c r="M1586" s="114"/>
      <c r="N1586" s="114"/>
      <c r="O1586" s="114"/>
      <c r="P1586" s="114"/>
      <c r="Q1586" s="114"/>
      <c r="R1586" s="114"/>
      <c r="S1586" s="114"/>
      <c r="T1586" s="114"/>
      <c r="U1586" s="114"/>
      <c r="V1586" s="114"/>
      <c r="W1586" s="114"/>
      <c r="X1586" s="114"/>
      <c r="Y1586" s="114"/>
      <c r="Z1586" s="114"/>
      <c r="AA1586" s="114"/>
      <c r="AB1586" s="114"/>
      <c r="AC1586" s="114"/>
      <c r="AD1586" s="114"/>
      <c r="AE1586" s="114"/>
      <c r="AF1586" s="114"/>
      <c r="AG1586" s="114"/>
      <c r="AH1586" s="114"/>
      <c r="AI1586" s="114"/>
      <c r="AJ1586" s="114"/>
      <c r="AK1586" s="114"/>
      <c r="AL1586" s="114"/>
      <c r="AM1586" s="114"/>
      <c r="AN1586" s="114"/>
      <c r="AO1586" s="114"/>
      <c r="AP1586" s="114"/>
      <c r="AQ1586" s="114"/>
      <c r="AR1586" s="114"/>
      <c r="AS1586" s="114"/>
      <c r="AT1586" s="114"/>
      <c r="AU1586" s="114"/>
      <c r="AV1586" s="114"/>
      <c r="AW1586" s="114"/>
      <c r="AX1586" s="115"/>
    </row>
    <row r="1587" spans="1:113" ht="15" thickBot="1">
      <c r="A1587" s="60"/>
      <c r="B1587" s="61"/>
      <c r="C1587" s="62"/>
      <c r="D1587" s="62"/>
      <c r="E1587" s="62"/>
      <c r="F1587" s="62"/>
      <c r="G1587" s="62"/>
      <c r="H1587" s="62"/>
      <c r="I1587" s="62"/>
      <c r="J1587" s="62"/>
      <c r="K1587" s="62"/>
      <c r="L1587" s="62"/>
      <c r="M1587" s="62"/>
      <c r="N1587" s="62"/>
      <c r="O1587" s="62"/>
      <c r="P1587" s="62"/>
      <c r="Q1587" s="62"/>
      <c r="R1587" s="62"/>
      <c r="S1587" s="62"/>
      <c r="T1587" s="62"/>
      <c r="U1587" s="62"/>
      <c r="V1587" s="62"/>
      <c r="W1587" s="62"/>
      <c r="X1587" s="62"/>
      <c r="Y1587" s="62"/>
      <c r="Z1587" s="62"/>
      <c r="AA1587" s="62"/>
      <c r="AB1587" s="62"/>
      <c r="AC1587" s="62"/>
      <c r="AD1587" s="62"/>
      <c r="AE1587" s="62"/>
      <c r="AF1587" s="62"/>
      <c r="AG1587" s="62"/>
      <c r="AH1587" s="62"/>
      <c r="AI1587" s="62"/>
      <c r="AJ1587" s="62"/>
      <c r="AK1587" s="62"/>
      <c r="AL1587" s="62"/>
      <c r="AM1587" s="62"/>
      <c r="AN1587" s="62"/>
      <c r="AO1587" s="62"/>
      <c r="AP1587" s="62"/>
      <c r="AQ1587" s="62"/>
      <c r="AR1587" s="62"/>
      <c r="AS1587" s="62"/>
      <c r="AT1587" s="62"/>
      <c r="AU1587" s="62"/>
      <c r="AV1587" s="62"/>
      <c r="AW1587" s="62"/>
      <c r="AX1587" s="63"/>
    </row>
    <row r="1588" spans="1:113">
      <c r="B1588" s="64"/>
    </row>
    <row r="1589" spans="1:113" ht="15" thickBot="1">
      <c r="A1589" s="54"/>
      <c r="B1589" s="53" t="s">
        <v>108</v>
      </c>
      <c r="C1589" s="51"/>
      <c r="D1589" s="51"/>
      <c r="E1589" s="51"/>
      <c r="F1589" s="51"/>
      <c r="G1589" s="51"/>
      <c r="H1589" s="51"/>
      <c r="I1589" s="51"/>
      <c r="J1589" s="51"/>
      <c r="K1589" s="51"/>
      <c r="L1589" s="52"/>
      <c r="M1589" s="52"/>
      <c r="N1589" s="52"/>
      <c r="O1589" s="52"/>
      <c r="P1589" s="51"/>
      <c r="Q1589" s="51"/>
      <c r="R1589" s="51"/>
      <c r="S1589" s="51"/>
      <c r="T1589" s="51"/>
      <c r="U1589" s="51"/>
      <c r="V1589" s="53"/>
      <c r="W1589" s="53"/>
      <c r="X1589" s="53"/>
      <c r="Y1589" s="53"/>
      <c r="Z1589" s="53"/>
      <c r="AA1589" s="53"/>
      <c r="AB1589" s="53"/>
      <c r="AC1589" s="53"/>
      <c r="AD1589" s="53"/>
      <c r="AE1589" s="53"/>
      <c r="AF1589" s="53"/>
      <c r="AG1589" s="53"/>
      <c r="AH1589" s="53"/>
      <c r="AI1589" s="53"/>
      <c r="AJ1589" s="53"/>
      <c r="AK1589" s="53"/>
      <c r="AL1589" s="53"/>
      <c r="AM1589" s="53"/>
      <c r="AN1589" s="53"/>
      <c r="AO1589" s="53"/>
      <c r="AP1589" s="53"/>
      <c r="AQ1589" s="53"/>
      <c r="AR1589" s="53"/>
      <c r="AS1589" s="53"/>
      <c r="AT1589" s="53"/>
      <c r="AU1589" s="53"/>
      <c r="AV1589" s="53"/>
      <c r="AW1589" s="53"/>
      <c r="AX1589" s="53"/>
      <c r="DI1589" s="49"/>
    </row>
    <row r="1590" spans="1:113" ht="14.4">
      <c r="A1590" s="51"/>
      <c r="B1590" s="55"/>
      <c r="C1590" s="50"/>
      <c r="D1590" s="50"/>
      <c r="E1590" s="50"/>
      <c r="F1590" s="50"/>
      <c r="G1590" s="50"/>
      <c r="H1590" s="50"/>
      <c r="I1590" s="50"/>
      <c r="J1590" s="50"/>
      <c r="K1590" s="50"/>
      <c r="L1590" s="56"/>
      <c r="M1590" s="56"/>
      <c r="N1590" s="56"/>
      <c r="O1590" s="56"/>
      <c r="P1590" s="50"/>
      <c r="Q1590" s="50"/>
      <c r="R1590" s="50"/>
      <c r="S1590" s="50"/>
      <c r="T1590" s="50"/>
      <c r="U1590" s="50"/>
      <c r="V1590" s="57"/>
      <c r="W1590" s="57"/>
      <c r="X1590" s="57"/>
      <c r="Y1590" s="57"/>
      <c r="Z1590" s="57"/>
      <c r="AA1590" s="57"/>
      <c r="AB1590" s="57"/>
      <c r="AC1590" s="57"/>
      <c r="AD1590" s="57"/>
      <c r="AE1590" s="57"/>
      <c r="AF1590" s="57"/>
      <c r="AG1590" s="57"/>
      <c r="AH1590" s="57"/>
      <c r="AI1590" s="57"/>
      <c r="AJ1590" s="57"/>
      <c r="AK1590" s="57"/>
      <c r="AL1590" s="57"/>
      <c r="AM1590" s="57"/>
      <c r="AN1590" s="57"/>
      <c r="AO1590" s="57"/>
      <c r="AP1590" s="57"/>
      <c r="AQ1590" s="57"/>
      <c r="AR1590" s="57"/>
      <c r="AS1590" s="57"/>
      <c r="AT1590" s="57"/>
      <c r="AU1590" s="57"/>
      <c r="AV1590" s="57"/>
      <c r="AW1590" s="57"/>
      <c r="AX1590" s="58"/>
    </row>
    <row r="1591" spans="1:113" ht="12" customHeight="1">
      <c r="A1591" s="51"/>
      <c r="B1591" s="113" t="s">
        <v>346</v>
      </c>
      <c r="C1591" s="114"/>
      <c r="D1591" s="114"/>
      <c r="E1591" s="114"/>
      <c r="F1591" s="114"/>
      <c r="G1591" s="114"/>
      <c r="H1591" s="114"/>
      <c r="I1591" s="114"/>
      <c r="J1591" s="114"/>
      <c r="K1591" s="114"/>
      <c r="L1591" s="114"/>
      <c r="M1591" s="114"/>
      <c r="N1591" s="114"/>
      <c r="O1591" s="114"/>
      <c r="P1591" s="114"/>
      <c r="Q1591" s="114"/>
      <c r="R1591" s="114"/>
      <c r="S1591" s="114"/>
      <c r="T1591" s="114"/>
      <c r="U1591" s="114"/>
      <c r="V1591" s="114"/>
      <c r="W1591" s="114"/>
      <c r="X1591" s="114"/>
      <c r="Y1591" s="114"/>
      <c r="Z1591" s="114"/>
      <c r="AA1591" s="114"/>
      <c r="AB1591" s="114"/>
      <c r="AC1591" s="114"/>
      <c r="AD1591" s="114"/>
      <c r="AE1591" s="114"/>
      <c r="AF1591" s="114"/>
      <c r="AG1591" s="114"/>
      <c r="AH1591" s="114"/>
      <c r="AI1591" s="114"/>
      <c r="AJ1591" s="114"/>
      <c r="AK1591" s="114"/>
      <c r="AL1591" s="114"/>
      <c r="AM1591" s="114"/>
      <c r="AN1591" s="114"/>
      <c r="AO1591" s="114"/>
      <c r="AP1591" s="114"/>
      <c r="AQ1591" s="114"/>
      <c r="AR1591" s="114"/>
      <c r="AS1591" s="114"/>
      <c r="AT1591" s="114"/>
      <c r="AU1591" s="114"/>
      <c r="AV1591" s="114"/>
      <c r="AW1591" s="114"/>
      <c r="AX1591" s="115"/>
    </row>
    <row r="1592" spans="1:113" ht="12" customHeight="1">
      <c r="A1592" s="51"/>
      <c r="B1592" s="113"/>
      <c r="C1592" s="114"/>
      <c r="D1592" s="114"/>
      <c r="E1592" s="114"/>
      <c r="F1592" s="114"/>
      <c r="G1592" s="114"/>
      <c r="H1592" s="114"/>
      <c r="I1592" s="114"/>
      <c r="J1592" s="114"/>
      <c r="K1592" s="114"/>
      <c r="L1592" s="114"/>
      <c r="M1592" s="114"/>
      <c r="N1592" s="114"/>
      <c r="O1592" s="114"/>
      <c r="P1592" s="114"/>
      <c r="Q1592" s="114"/>
      <c r="R1592" s="114"/>
      <c r="S1592" s="114"/>
      <c r="T1592" s="114"/>
      <c r="U1592" s="114"/>
      <c r="V1592" s="114"/>
      <c r="W1592" s="114"/>
      <c r="X1592" s="114"/>
      <c r="Y1592" s="114"/>
      <c r="Z1592" s="114"/>
      <c r="AA1592" s="114"/>
      <c r="AB1592" s="114"/>
      <c r="AC1592" s="114"/>
      <c r="AD1592" s="114"/>
      <c r="AE1592" s="114"/>
      <c r="AF1592" s="114"/>
      <c r="AG1592" s="114"/>
      <c r="AH1592" s="114"/>
      <c r="AI1592" s="114"/>
      <c r="AJ1592" s="114"/>
      <c r="AK1592" s="114"/>
      <c r="AL1592" s="114"/>
      <c r="AM1592" s="114"/>
      <c r="AN1592" s="114"/>
      <c r="AO1592" s="114"/>
      <c r="AP1592" s="114"/>
      <c r="AQ1592" s="114"/>
      <c r="AR1592" s="114"/>
      <c r="AS1592" s="114"/>
      <c r="AT1592" s="114"/>
      <c r="AU1592" s="114"/>
      <c r="AV1592" s="114"/>
      <c r="AW1592" s="114"/>
      <c r="AX1592" s="115"/>
    </row>
    <row r="1593" spans="1:113" ht="12" customHeight="1">
      <c r="A1593" s="51"/>
      <c r="B1593" s="113"/>
      <c r="C1593" s="114"/>
      <c r="D1593" s="114"/>
      <c r="E1593" s="114"/>
      <c r="F1593" s="114"/>
      <c r="G1593" s="114"/>
      <c r="H1593" s="114"/>
      <c r="I1593" s="114"/>
      <c r="J1593" s="114"/>
      <c r="K1593" s="114"/>
      <c r="L1593" s="114"/>
      <c r="M1593" s="114"/>
      <c r="N1593" s="114"/>
      <c r="O1593" s="114"/>
      <c r="P1593" s="114"/>
      <c r="Q1593" s="114"/>
      <c r="R1593" s="114"/>
      <c r="S1593" s="114"/>
      <c r="T1593" s="114"/>
      <c r="U1593" s="114"/>
      <c r="V1593" s="114"/>
      <c r="W1593" s="114"/>
      <c r="X1593" s="114"/>
      <c r="Y1593" s="114"/>
      <c r="Z1593" s="114"/>
      <c r="AA1593" s="114"/>
      <c r="AB1593" s="114"/>
      <c r="AC1593" s="114"/>
      <c r="AD1593" s="114"/>
      <c r="AE1593" s="114"/>
      <c r="AF1593" s="114"/>
      <c r="AG1593" s="114"/>
      <c r="AH1593" s="114"/>
      <c r="AI1593" s="114"/>
      <c r="AJ1593" s="114"/>
      <c r="AK1593" s="114"/>
      <c r="AL1593" s="114"/>
      <c r="AM1593" s="114"/>
      <c r="AN1593" s="114"/>
      <c r="AO1593" s="114"/>
      <c r="AP1593" s="114"/>
      <c r="AQ1593" s="114"/>
      <c r="AR1593" s="114"/>
      <c r="AS1593" s="114"/>
      <c r="AT1593" s="114"/>
      <c r="AU1593" s="114"/>
      <c r="AV1593" s="114"/>
      <c r="AW1593" s="114"/>
      <c r="AX1593" s="115"/>
    </row>
    <row r="1594" spans="1:113" ht="12" customHeight="1">
      <c r="A1594" s="51"/>
      <c r="B1594" s="113"/>
      <c r="C1594" s="114"/>
      <c r="D1594" s="114"/>
      <c r="E1594" s="114"/>
      <c r="F1594" s="114"/>
      <c r="G1594" s="114"/>
      <c r="H1594" s="114"/>
      <c r="I1594" s="114"/>
      <c r="J1594" s="114"/>
      <c r="K1594" s="114"/>
      <c r="L1594" s="114"/>
      <c r="M1594" s="114"/>
      <c r="N1594" s="114"/>
      <c r="O1594" s="114"/>
      <c r="P1594" s="114"/>
      <c r="Q1594" s="114"/>
      <c r="R1594" s="114"/>
      <c r="S1594" s="114"/>
      <c r="T1594" s="114"/>
      <c r="U1594" s="114"/>
      <c r="V1594" s="114"/>
      <c r="W1594" s="114"/>
      <c r="X1594" s="114"/>
      <c r="Y1594" s="114"/>
      <c r="Z1594" s="114"/>
      <c r="AA1594" s="114"/>
      <c r="AB1594" s="114"/>
      <c r="AC1594" s="114"/>
      <c r="AD1594" s="114"/>
      <c r="AE1594" s="114"/>
      <c r="AF1594" s="114"/>
      <c r="AG1594" s="114"/>
      <c r="AH1594" s="114"/>
      <c r="AI1594" s="114"/>
      <c r="AJ1594" s="114"/>
      <c r="AK1594" s="114"/>
      <c r="AL1594" s="114"/>
      <c r="AM1594" s="114"/>
      <c r="AN1594" s="114"/>
      <c r="AO1594" s="114"/>
      <c r="AP1594" s="114"/>
      <c r="AQ1594" s="114"/>
      <c r="AR1594" s="114"/>
      <c r="AS1594" s="114"/>
      <c r="AT1594" s="114"/>
      <c r="AU1594" s="114"/>
      <c r="AV1594" s="114"/>
      <c r="AW1594" s="114"/>
      <c r="AX1594" s="115"/>
    </row>
    <row r="1595" spans="1:113" ht="12" customHeight="1">
      <c r="A1595" s="51"/>
      <c r="B1595" s="113"/>
      <c r="C1595" s="114"/>
      <c r="D1595" s="114"/>
      <c r="E1595" s="114"/>
      <c r="F1595" s="114"/>
      <c r="G1595" s="114"/>
      <c r="H1595" s="114"/>
      <c r="I1595" s="114"/>
      <c r="J1595" s="114"/>
      <c r="K1595" s="114"/>
      <c r="L1595" s="114"/>
      <c r="M1595" s="114"/>
      <c r="N1595" s="114"/>
      <c r="O1595" s="114"/>
      <c r="P1595" s="114"/>
      <c r="Q1595" s="114"/>
      <c r="R1595" s="114"/>
      <c r="S1595" s="114"/>
      <c r="T1595" s="114"/>
      <c r="U1595" s="114"/>
      <c r="V1595" s="114"/>
      <c r="W1595" s="114"/>
      <c r="X1595" s="114"/>
      <c r="Y1595" s="114"/>
      <c r="Z1595" s="114"/>
      <c r="AA1595" s="114"/>
      <c r="AB1595" s="114"/>
      <c r="AC1595" s="114"/>
      <c r="AD1595" s="114"/>
      <c r="AE1595" s="114"/>
      <c r="AF1595" s="114"/>
      <c r="AG1595" s="114"/>
      <c r="AH1595" s="114"/>
      <c r="AI1595" s="114"/>
      <c r="AJ1595" s="114"/>
      <c r="AK1595" s="114"/>
      <c r="AL1595" s="114"/>
      <c r="AM1595" s="114"/>
      <c r="AN1595" s="114"/>
      <c r="AO1595" s="114"/>
      <c r="AP1595" s="114"/>
      <c r="AQ1595" s="114"/>
      <c r="AR1595" s="114"/>
      <c r="AS1595" s="114"/>
      <c r="AT1595" s="114"/>
      <c r="AU1595" s="114"/>
      <c r="AV1595" s="114"/>
      <c r="AW1595" s="114"/>
      <c r="AX1595" s="115"/>
    </row>
    <row r="1596" spans="1:113" ht="12" customHeight="1">
      <c r="A1596" s="51"/>
      <c r="B1596" s="113"/>
      <c r="C1596" s="114"/>
      <c r="D1596" s="114"/>
      <c r="E1596" s="114"/>
      <c r="F1596" s="114"/>
      <c r="G1596" s="114"/>
      <c r="H1596" s="114"/>
      <c r="I1596" s="114"/>
      <c r="J1596" s="114"/>
      <c r="K1596" s="114"/>
      <c r="L1596" s="114"/>
      <c r="M1596" s="114"/>
      <c r="N1596" s="114"/>
      <c r="O1596" s="114"/>
      <c r="P1596" s="114"/>
      <c r="Q1596" s="114"/>
      <c r="R1596" s="114"/>
      <c r="S1596" s="114"/>
      <c r="T1596" s="114"/>
      <c r="U1596" s="114"/>
      <c r="V1596" s="114"/>
      <c r="W1596" s="114"/>
      <c r="X1596" s="114"/>
      <c r="Y1596" s="114"/>
      <c r="Z1596" s="114"/>
      <c r="AA1596" s="114"/>
      <c r="AB1596" s="114"/>
      <c r="AC1596" s="114"/>
      <c r="AD1596" s="114"/>
      <c r="AE1596" s="114"/>
      <c r="AF1596" s="114"/>
      <c r="AG1596" s="114"/>
      <c r="AH1596" s="114"/>
      <c r="AI1596" s="114"/>
      <c r="AJ1596" s="114"/>
      <c r="AK1596" s="114"/>
      <c r="AL1596" s="114"/>
      <c r="AM1596" s="114"/>
      <c r="AN1596" s="114"/>
      <c r="AO1596" s="114"/>
      <c r="AP1596" s="114"/>
      <c r="AQ1596" s="114"/>
      <c r="AR1596" s="114"/>
      <c r="AS1596" s="114"/>
      <c r="AT1596" s="114"/>
      <c r="AU1596" s="114"/>
      <c r="AV1596" s="114"/>
      <c r="AW1596" s="114"/>
      <c r="AX1596" s="115"/>
    </row>
    <row r="1597" spans="1:113" ht="12" customHeight="1">
      <c r="A1597" s="51"/>
      <c r="B1597" s="113"/>
      <c r="C1597" s="114"/>
      <c r="D1597" s="114"/>
      <c r="E1597" s="114"/>
      <c r="F1597" s="114"/>
      <c r="G1597" s="114"/>
      <c r="H1597" s="114"/>
      <c r="I1597" s="114"/>
      <c r="J1597" s="114"/>
      <c r="K1597" s="114"/>
      <c r="L1597" s="114"/>
      <c r="M1597" s="114"/>
      <c r="N1597" s="114"/>
      <c r="O1597" s="114"/>
      <c r="P1597" s="114"/>
      <c r="Q1597" s="114"/>
      <c r="R1597" s="114"/>
      <c r="S1597" s="114"/>
      <c r="T1597" s="114"/>
      <c r="U1597" s="114"/>
      <c r="V1597" s="114"/>
      <c r="W1597" s="114"/>
      <c r="X1597" s="114"/>
      <c r="Y1597" s="114"/>
      <c r="Z1597" s="114"/>
      <c r="AA1597" s="114"/>
      <c r="AB1597" s="114"/>
      <c r="AC1597" s="114"/>
      <c r="AD1597" s="114"/>
      <c r="AE1597" s="114"/>
      <c r="AF1597" s="114"/>
      <c r="AG1597" s="114"/>
      <c r="AH1597" s="114"/>
      <c r="AI1597" s="114"/>
      <c r="AJ1597" s="114"/>
      <c r="AK1597" s="114"/>
      <c r="AL1597" s="114"/>
      <c r="AM1597" s="114"/>
      <c r="AN1597" s="114"/>
      <c r="AO1597" s="114"/>
      <c r="AP1597" s="114"/>
      <c r="AQ1597" s="114"/>
      <c r="AR1597" s="114"/>
      <c r="AS1597" s="114"/>
      <c r="AT1597" s="114"/>
      <c r="AU1597" s="114"/>
      <c r="AV1597" s="114"/>
      <c r="AW1597" s="114"/>
      <c r="AX1597" s="115"/>
    </row>
    <row r="1598" spans="1:113" ht="12" customHeight="1">
      <c r="A1598" s="51"/>
      <c r="B1598" s="113"/>
      <c r="C1598" s="114"/>
      <c r="D1598" s="114"/>
      <c r="E1598" s="114"/>
      <c r="F1598" s="114"/>
      <c r="G1598" s="114"/>
      <c r="H1598" s="114"/>
      <c r="I1598" s="114"/>
      <c r="J1598" s="114"/>
      <c r="K1598" s="114"/>
      <c r="L1598" s="114"/>
      <c r="M1598" s="114"/>
      <c r="N1598" s="114"/>
      <c r="O1598" s="114"/>
      <c r="P1598" s="114"/>
      <c r="Q1598" s="114"/>
      <c r="R1598" s="114"/>
      <c r="S1598" s="114"/>
      <c r="T1598" s="114"/>
      <c r="U1598" s="114"/>
      <c r="V1598" s="114"/>
      <c r="W1598" s="114"/>
      <c r="X1598" s="114"/>
      <c r="Y1598" s="114"/>
      <c r="Z1598" s="114"/>
      <c r="AA1598" s="114"/>
      <c r="AB1598" s="114"/>
      <c r="AC1598" s="114"/>
      <c r="AD1598" s="114"/>
      <c r="AE1598" s="114"/>
      <c r="AF1598" s="114"/>
      <c r="AG1598" s="114"/>
      <c r="AH1598" s="114"/>
      <c r="AI1598" s="114"/>
      <c r="AJ1598" s="114"/>
      <c r="AK1598" s="114"/>
      <c r="AL1598" s="114"/>
      <c r="AM1598" s="114"/>
      <c r="AN1598" s="114"/>
      <c r="AO1598" s="114"/>
      <c r="AP1598" s="114"/>
      <c r="AQ1598" s="114"/>
      <c r="AR1598" s="114"/>
      <c r="AS1598" s="114"/>
      <c r="AT1598" s="114"/>
      <c r="AU1598" s="114"/>
      <c r="AV1598" s="114"/>
      <c r="AW1598" s="114"/>
      <c r="AX1598" s="115"/>
    </row>
    <row r="1599" spans="1:113" ht="12" customHeight="1">
      <c r="A1599" s="51"/>
      <c r="B1599" s="113"/>
      <c r="C1599" s="114"/>
      <c r="D1599" s="114"/>
      <c r="E1599" s="114"/>
      <c r="F1599" s="114"/>
      <c r="G1599" s="114"/>
      <c r="H1599" s="114"/>
      <c r="I1599" s="114"/>
      <c r="J1599" s="114"/>
      <c r="K1599" s="114"/>
      <c r="L1599" s="114"/>
      <c r="M1599" s="114"/>
      <c r="N1599" s="114"/>
      <c r="O1599" s="114"/>
      <c r="P1599" s="114"/>
      <c r="Q1599" s="114"/>
      <c r="R1599" s="114"/>
      <c r="S1599" s="114"/>
      <c r="T1599" s="114"/>
      <c r="U1599" s="114"/>
      <c r="V1599" s="114"/>
      <c r="W1599" s="114"/>
      <c r="X1599" s="114"/>
      <c r="Y1599" s="114"/>
      <c r="Z1599" s="114"/>
      <c r="AA1599" s="114"/>
      <c r="AB1599" s="114"/>
      <c r="AC1599" s="114"/>
      <c r="AD1599" s="114"/>
      <c r="AE1599" s="114"/>
      <c r="AF1599" s="114"/>
      <c r="AG1599" s="114"/>
      <c r="AH1599" s="114"/>
      <c r="AI1599" s="114"/>
      <c r="AJ1599" s="114"/>
      <c r="AK1599" s="114"/>
      <c r="AL1599" s="114"/>
      <c r="AM1599" s="114"/>
      <c r="AN1599" s="114"/>
      <c r="AO1599" s="114"/>
      <c r="AP1599" s="114"/>
      <c r="AQ1599" s="114"/>
      <c r="AR1599" s="114"/>
      <c r="AS1599" s="114"/>
      <c r="AT1599" s="114"/>
      <c r="AU1599" s="114"/>
      <c r="AV1599" s="114"/>
      <c r="AW1599" s="114"/>
      <c r="AX1599" s="115"/>
    </row>
    <row r="1600" spans="1:113" ht="12" customHeight="1">
      <c r="A1600" s="51"/>
      <c r="B1600" s="113"/>
      <c r="C1600" s="114"/>
      <c r="D1600" s="114"/>
      <c r="E1600" s="114"/>
      <c r="F1600" s="114"/>
      <c r="G1600" s="114"/>
      <c r="H1600" s="114"/>
      <c r="I1600" s="114"/>
      <c r="J1600" s="114"/>
      <c r="K1600" s="114"/>
      <c r="L1600" s="114"/>
      <c r="M1600" s="114"/>
      <c r="N1600" s="114"/>
      <c r="O1600" s="114"/>
      <c r="P1600" s="114"/>
      <c r="Q1600" s="114"/>
      <c r="R1600" s="114"/>
      <c r="S1600" s="114"/>
      <c r="T1600" s="114"/>
      <c r="U1600" s="114"/>
      <c r="V1600" s="114"/>
      <c r="W1600" s="114"/>
      <c r="X1600" s="114"/>
      <c r="Y1600" s="114"/>
      <c r="Z1600" s="114"/>
      <c r="AA1600" s="114"/>
      <c r="AB1600" s="114"/>
      <c r="AC1600" s="114"/>
      <c r="AD1600" s="114"/>
      <c r="AE1600" s="114"/>
      <c r="AF1600" s="114"/>
      <c r="AG1600" s="114"/>
      <c r="AH1600" s="114"/>
      <c r="AI1600" s="114"/>
      <c r="AJ1600" s="114"/>
      <c r="AK1600" s="114"/>
      <c r="AL1600" s="114"/>
      <c r="AM1600" s="114"/>
      <c r="AN1600" s="114"/>
      <c r="AO1600" s="114"/>
      <c r="AP1600" s="114"/>
      <c r="AQ1600" s="114"/>
      <c r="AR1600" s="114"/>
      <c r="AS1600" s="114"/>
      <c r="AT1600" s="114"/>
      <c r="AU1600" s="114"/>
      <c r="AV1600" s="114"/>
      <c r="AW1600" s="114"/>
      <c r="AX1600" s="115"/>
    </row>
    <row r="1601" spans="1:55" ht="12" customHeight="1">
      <c r="A1601" s="51"/>
      <c r="B1601" s="113"/>
      <c r="C1601" s="114"/>
      <c r="D1601" s="114"/>
      <c r="E1601" s="114"/>
      <c r="F1601" s="114"/>
      <c r="G1601" s="114"/>
      <c r="H1601" s="114"/>
      <c r="I1601" s="114"/>
      <c r="J1601" s="114"/>
      <c r="K1601" s="114"/>
      <c r="L1601" s="114"/>
      <c r="M1601" s="114"/>
      <c r="N1601" s="114"/>
      <c r="O1601" s="114"/>
      <c r="P1601" s="114"/>
      <c r="Q1601" s="114"/>
      <c r="R1601" s="114"/>
      <c r="S1601" s="114"/>
      <c r="T1601" s="114"/>
      <c r="U1601" s="114"/>
      <c r="V1601" s="114"/>
      <c r="W1601" s="114"/>
      <c r="X1601" s="114"/>
      <c r="Y1601" s="114"/>
      <c r="Z1601" s="114"/>
      <c r="AA1601" s="114"/>
      <c r="AB1601" s="114"/>
      <c r="AC1601" s="114"/>
      <c r="AD1601" s="114"/>
      <c r="AE1601" s="114"/>
      <c r="AF1601" s="114"/>
      <c r="AG1601" s="114"/>
      <c r="AH1601" s="114"/>
      <c r="AI1601" s="114"/>
      <c r="AJ1601" s="114"/>
      <c r="AK1601" s="114"/>
      <c r="AL1601" s="114"/>
      <c r="AM1601" s="114"/>
      <c r="AN1601" s="114"/>
      <c r="AO1601" s="114"/>
      <c r="AP1601" s="114"/>
      <c r="AQ1601" s="114"/>
      <c r="AR1601" s="114"/>
      <c r="AS1601" s="114"/>
      <c r="AT1601" s="114"/>
      <c r="AU1601" s="114"/>
      <c r="AV1601" s="114"/>
      <c r="AW1601" s="114"/>
      <c r="AX1601" s="115"/>
    </row>
    <row r="1602" spans="1:55" ht="12" customHeight="1">
      <c r="A1602" s="51"/>
      <c r="B1602" s="113"/>
      <c r="C1602" s="114"/>
      <c r="D1602" s="114"/>
      <c r="E1602" s="114"/>
      <c r="F1602" s="114"/>
      <c r="G1602" s="114"/>
      <c r="H1602" s="114"/>
      <c r="I1602" s="114"/>
      <c r="J1602" s="114"/>
      <c r="K1602" s="114"/>
      <c r="L1602" s="114"/>
      <c r="M1602" s="114"/>
      <c r="N1602" s="114"/>
      <c r="O1602" s="114"/>
      <c r="P1602" s="114"/>
      <c r="Q1602" s="114"/>
      <c r="R1602" s="114"/>
      <c r="S1602" s="114"/>
      <c r="T1602" s="114"/>
      <c r="U1602" s="114"/>
      <c r="V1602" s="114"/>
      <c r="W1602" s="114"/>
      <c r="X1602" s="114"/>
      <c r="Y1602" s="114"/>
      <c r="Z1602" s="114"/>
      <c r="AA1602" s="114"/>
      <c r="AB1602" s="114"/>
      <c r="AC1602" s="114"/>
      <c r="AD1602" s="114"/>
      <c r="AE1602" s="114"/>
      <c r="AF1602" s="114"/>
      <c r="AG1602" s="114"/>
      <c r="AH1602" s="114"/>
      <c r="AI1602" s="114"/>
      <c r="AJ1602" s="114"/>
      <c r="AK1602" s="114"/>
      <c r="AL1602" s="114"/>
      <c r="AM1602" s="114"/>
      <c r="AN1602" s="114"/>
      <c r="AO1602" s="114"/>
      <c r="AP1602" s="114"/>
      <c r="AQ1602" s="114"/>
      <c r="AR1602" s="114"/>
      <c r="AS1602" s="114"/>
      <c r="AT1602" s="114"/>
      <c r="AU1602" s="114"/>
      <c r="AV1602" s="114"/>
      <c r="AW1602" s="114"/>
      <c r="AX1602" s="115"/>
    </row>
    <row r="1603" spans="1:55" ht="12" customHeight="1">
      <c r="A1603" s="51"/>
      <c r="B1603" s="113"/>
      <c r="C1603" s="114"/>
      <c r="D1603" s="114"/>
      <c r="E1603" s="114"/>
      <c r="F1603" s="114"/>
      <c r="G1603" s="114"/>
      <c r="H1603" s="114"/>
      <c r="I1603" s="114"/>
      <c r="J1603" s="114"/>
      <c r="K1603" s="114"/>
      <c r="L1603" s="114"/>
      <c r="M1603" s="114"/>
      <c r="N1603" s="114"/>
      <c r="O1603" s="114"/>
      <c r="P1603" s="114"/>
      <c r="Q1603" s="114"/>
      <c r="R1603" s="114"/>
      <c r="S1603" s="114"/>
      <c r="T1603" s="114"/>
      <c r="U1603" s="114"/>
      <c r="V1603" s="114"/>
      <c r="W1603" s="114"/>
      <c r="X1603" s="114"/>
      <c r="Y1603" s="114"/>
      <c r="Z1603" s="114"/>
      <c r="AA1603" s="114"/>
      <c r="AB1603" s="114"/>
      <c r="AC1603" s="114"/>
      <c r="AD1603" s="114"/>
      <c r="AE1603" s="114"/>
      <c r="AF1603" s="114"/>
      <c r="AG1603" s="114"/>
      <c r="AH1603" s="114"/>
      <c r="AI1603" s="114"/>
      <c r="AJ1603" s="114"/>
      <c r="AK1603" s="114"/>
      <c r="AL1603" s="114"/>
      <c r="AM1603" s="114"/>
      <c r="AN1603" s="114"/>
      <c r="AO1603" s="114"/>
      <c r="AP1603" s="114"/>
      <c r="AQ1603" s="114"/>
      <c r="AR1603" s="114"/>
      <c r="AS1603" s="114"/>
      <c r="AT1603" s="114"/>
      <c r="AU1603" s="114"/>
      <c r="AV1603" s="114"/>
      <c r="AW1603" s="114"/>
      <c r="AX1603" s="115"/>
    </row>
    <row r="1604" spans="1:55" ht="12" customHeight="1">
      <c r="A1604" s="51"/>
      <c r="B1604" s="113"/>
      <c r="C1604" s="114"/>
      <c r="D1604" s="114"/>
      <c r="E1604" s="114"/>
      <c r="F1604" s="114"/>
      <c r="G1604" s="114"/>
      <c r="H1604" s="114"/>
      <c r="I1604" s="114"/>
      <c r="J1604" s="114"/>
      <c r="K1604" s="114"/>
      <c r="L1604" s="114"/>
      <c r="M1604" s="114"/>
      <c r="N1604" s="114"/>
      <c r="O1604" s="114"/>
      <c r="P1604" s="114"/>
      <c r="Q1604" s="114"/>
      <c r="R1604" s="114"/>
      <c r="S1604" s="114"/>
      <c r="T1604" s="114"/>
      <c r="U1604" s="114"/>
      <c r="V1604" s="114"/>
      <c r="W1604" s="114"/>
      <c r="X1604" s="114"/>
      <c r="Y1604" s="114"/>
      <c r="Z1604" s="114"/>
      <c r="AA1604" s="114"/>
      <c r="AB1604" s="114"/>
      <c r="AC1604" s="114"/>
      <c r="AD1604" s="114"/>
      <c r="AE1604" s="114"/>
      <c r="AF1604" s="114"/>
      <c r="AG1604" s="114"/>
      <c r="AH1604" s="114"/>
      <c r="AI1604" s="114"/>
      <c r="AJ1604" s="114"/>
      <c r="AK1604" s="114"/>
      <c r="AL1604" s="114"/>
      <c r="AM1604" s="114"/>
      <c r="AN1604" s="114"/>
      <c r="AO1604" s="114"/>
      <c r="AP1604" s="114"/>
      <c r="AQ1604" s="114"/>
      <c r="AR1604" s="114"/>
      <c r="AS1604" s="114"/>
      <c r="AT1604" s="114"/>
      <c r="AU1604" s="114"/>
      <c r="AV1604" s="114"/>
      <c r="AW1604" s="114"/>
      <c r="AX1604" s="115"/>
    </row>
    <row r="1605" spans="1:55" ht="12" customHeight="1">
      <c r="A1605" s="51"/>
      <c r="B1605" s="113"/>
      <c r="C1605" s="114"/>
      <c r="D1605" s="114"/>
      <c r="E1605" s="114"/>
      <c r="F1605" s="114"/>
      <c r="G1605" s="114"/>
      <c r="H1605" s="114"/>
      <c r="I1605" s="114"/>
      <c r="J1605" s="114"/>
      <c r="K1605" s="114"/>
      <c r="L1605" s="114"/>
      <c r="M1605" s="114"/>
      <c r="N1605" s="114"/>
      <c r="O1605" s="114"/>
      <c r="P1605" s="114"/>
      <c r="Q1605" s="114"/>
      <c r="R1605" s="114"/>
      <c r="S1605" s="114"/>
      <c r="T1605" s="114"/>
      <c r="U1605" s="114"/>
      <c r="V1605" s="114"/>
      <c r="W1605" s="114"/>
      <c r="X1605" s="114"/>
      <c r="Y1605" s="114"/>
      <c r="Z1605" s="114"/>
      <c r="AA1605" s="114"/>
      <c r="AB1605" s="114"/>
      <c r="AC1605" s="114"/>
      <c r="AD1605" s="114"/>
      <c r="AE1605" s="114"/>
      <c r="AF1605" s="114"/>
      <c r="AG1605" s="114"/>
      <c r="AH1605" s="114"/>
      <c r="AI1605" s="114"/>
      <c r="AJ1605" s="114"/>
      <c r="AK1605" s="114"/>
      <c r="AL1605" s="114"/>
      <c r="AM1605" s="114"/>
      <c r="AN1605" s="114"/>
      <c r="AO1605" s="114"/>
      <c r="AP1605" s="114"/>
      <c r="AQ1605" s="114"/>
      <c r="AR1605" s="114"/>
      <c r="AS1605" s="114"/>
      <c r="AT1605" s="114"/>
      <c r="AU1605" s="114"/>
      <c r="AV1605" s="114"/>
      <c r="AW1605" s="114"/>
      <c r="AX1605" s="115"/>
    </row>
    <row r="1606" spans="1:55" ht="12" customHeight="1">
      <c r="A1606" s="51"/>
      <c r="B1606" s="113"/>
      <c r="C1606" s="114"/>
      <c r="D1606" s="114"/>
      <c r="E1606" s="114"/>
      <c r="F1606" s="114"/>
      <c r="G1606" s="114"/>
      <c r="H1606" s="114"/>
      <c r="I1606" s="114"/>
      <c r="J1606" s="114"/>
      <c r="K1606" s="114"/>
      <c r="L1606" s="114"/>
      <c r="M1606" s="114"/>
      <c r="N1606" s="114"/>
      <c r="O1606" s="114"/>
      <c r="P1606" s="114"/>
      <c r="Q1606" s="114"/>
      <c r="R1606" s="114"/>
      <c r="S1606" s="114"/>
      <c r="T1606" s="114"/>
      <c r="U1606" s="114"/>
      <c r="V1606" s="114"/>
      <c r="W1606" s="114"/>
      <c r="X1606" s="114"/>
      <c r="Y1606" s="114"/>
      <c r="Z1606" s="114"/>
      <c r="AA1606" s="114"/>
      <c r="AB1606" s="114"/>
      <c r="AC1606" s="114"/>
      <c r="AD1606" s="114"/>
      <c r="AE1606" s="114"/>
      <c r="AF1606" s="114"/>
      <c r="AG1606" s="114"/>
      <c r="AH1606" s="114"/>
      <c r="AI1606" s="114"/>
      <c r="AJ1606" s="114"/>
      <c r="AK1606" s="114"/>
      <c r="AL1606" s="114"/>
      <c r="AM1606" s="114"/>
      <c r="AN1606" s="114"/>
      <c r="AO1606" s="114"/>
      <c r="AP1606" s="114"/>
      <c r="AQ1606" s="114"/>
      <c r="AR1606" s="114"/>
      <c r="AS1606" s="114"/>
      <c r="AT1606" s="114"/>
      <c r="AU1606" s="114"/>
      <c r="AV1606" s="114"/>
      <c r="AW1606" s="114"/>
      <c r="AX1606" s="115"/>
    </row>
    <row r="1607" spans="1:55" ht="12" customHeight="1">
      <c r="A1607" s="51"/>
      <c r="B1607" s="113"/>
      <c r="C1607" s="114"/>
      <c r="D1607" s="114"/>
      <c r="E1607" s="114"/>
      <c r="F1607" s="114"/>
      <c r="G1607" s="114"/>
      <c r="H1607" s="114"/>
      <c r="I1607" s="114"/>
      <c r="J1607" s="114"/>
      <c r="K1607" s="114"/>
      <c r="L1607" s="114"/>
      <c r="M1607" s="114"/>
      <c r="N1607" s="114"/>
      <c r="O1607" s="114"/>
      <c r="P1607" s="114"/>
      <c r="Q1607" s="114"/>
      <c r="R1607" s="114"/>
      <c r="S1607" s="114"/>
      <c r="T1607" s="114"/>
      <c r="U1607" s="114"/>
      <c r="V1607" s="114"/>
      <c r="W1607" s="114"/>
      <c r="X1607" s="114"/>
      <c r="Y1607" s="114"/>
      <c r="Z1607" s="114"/>
      <c r="AA1607" s="114"/>
      <c r="AB1607" s="114"/>
      <c r="AC1607" s="114"/>
      <c r="AD1607" s="114"/>
      <c r="AE1607" s="114"/>
      <c r="AF1607" s="114"/>
      <c r="AG1607" s="114"/>
      <c r="AH1607" s="114"/>
      <c r="AI1607" s="114"/>
      <c r="AJ1607" s="114"/>
      <c r="AK1607" s="114"/>
      <c r="AL1607" s="114"/>
      <c r="AM1607" s="114"/>
      <c r="AN1607" s="114"/>
      <c r="AO1607" s="114"/>
      <c r="AP1607" s="114"/>
      <c r="AQ1607" s="114"/>
      <c r="AR1607" s="114"/>
      <c r="AS1607" s="114"/>
      <c r="AT1607" s="114"/>
      <c r="AU1607" s="114"/>
      <c r="AV1607" s="114"/>
      <c r="AW1607" s="114"/>
      <c r="AX1607" s="115"/>
    </row>
    <row r="1608" spans="1:55" ht="12" customHeight="1">
      <c r="A1608" s="51"/>
      <c r="B1608" s="113"/>
      <c r="C1608" s="114"/>
      <c r="D1608" s="114"/>
      <c r="E1608" s="114"/>
      <c r="F1608" s="114"/>
      <c r="G1608" s="114"/>
      <c r="H1608" s="114"/>
      <c r="I1608" s="114"/>
      <c r="J1608" s="114"/>
      <c r="K1608" s="114"/>
      <c r="L1608" s="114"/>
      <c r="M1608" s="114"/>
      <c r="N1608" s="114"/>
      <c r="O1608" s="114"/>
      <c r="P1608" s="114"/>
      <c r="Q1608" s="114"/>
      <c r="R1608" s="114"/>
      <c r="S1608" s="114"/>
      <c r="T1608" s="114"/>
      <c r="U1608" s="114"/>
      <c r="V1608" s="114"/>
      <c r="W1608" s="114"/>
      <c r="X1608" s="114"/>
      <c r="Y1608" s="114"/>
      <c r="Z1608" s="114"/>
      <c r="AA1608" s="114"/>
      <c r="AB1608" s="114"/>
      <c r="AC1608" s="114"/>
      <c r="AD1608" s="114"/>
      <c r="AE1608" s="114"/>
      <c r="AF1608" s="114"/>
      <c r="AG1608" s="114"/>
      <c r="AH1608" s="114"/>
      <c r="AI1608" s="114"/>
      <c r="AJ1608" s="114"/>
      <c r="AK1608" s="114"/>
      <c r="AL1608" s="114"/>
      <c r="AM1608" s="114"/>
      <c r="AN1608" s="114"/>
      <c r="AO1608" s="114"/>
      <c r="AP1608" s="114"/>
      <c r="AQ1608" s="114"/>
      <c r="AR1608" s="114"/>
      <c r="AS1608" s="114"/>
      <c r="AT1608" s="114"/>
      <c r="AU1608" s="114"/>
      <c r="AV1608" s="114"/>
      <c r="AW1608" s="114"/>
      <c r="AX1608" s="115"/>
    </row>
    <row r="1609" spans="1:55" ht="12" customHeight="1">
      <c r="A1609" s="51"/>
      <c r="B1609" s="113"/>
      <c r="C1609" s="114"/>
      <c r="D1609" s="114"/>
      <c r="E1609" s="114"/>
      <c r="F1609" s="114"/>
      <c r="G1609" s="114"/>
      <c r="H1609" s="114"/>
      <c r="I1609" s="114"/>
      <c r="J1609" s="114"/>
      <c r="K1609" s="114"/>
      <c r="L1609" s="114"/>
      <c r="M1609" s="114"/>
      <c r="N1609" s="114"/>
      <c r="O1609" s="114"/>
      <c r="P1609" s="114"/>
      <c r="Q1609" s="114"/>
      <c r="R1609" s="114"/>
      <c r="S1609" s="114"/>
      <c r="T1609" s="114"/>
      <c r="U1609" s="114"/>
      <c r="V1609" s="114"/>
      <c r="W1609" s="114"/>
      <c r="X1609" s="114"/>
      <c r="Y1609" s="114"/>
      <c r="Z1609" s="114"/>
      <c r="AA1609" s="114"/>
      <c r="AB1609" s="114"/>
      <c r="AC1609" s="114"/>
      <c r="AD1609" s="114"/>
      <c r="AE1609" s="114"/>
      <c r="AF1609" s="114"/>
      <c r="AG1609" s="114"/>
      <c r="AH1609" s="114"/>
      <c r="AI1609" s="114"/>
      <c r="AJ1609" s="114"/>
      <c r="AK1609" s="114"/>
      <c r="AL1609" s="114"/>
      <c r="AM1609" s="114"/>
      <c r="AN1609" s="114"/>
      <c r="AO1609" s="114"/>
      <c r="AP1609" s="114"/>
      <c r="AQ1609" s="114"/>
      <c r="AR1609" s="114"/>
      <c r="AS1609" s="114"/>
      <c r="AT1609" s="114"/>
      <c r="AU1609" s="114"/>
      <c r="AV1609" s="114"/>
      <c r="AW1609" s="114"/>
      <c r="AX1609" s="115"/>
      <c r="BC1609" s="59"/>
    </row>
    <row r="1610" spans="1:55" ht="12" customHeight="1">
      <c r="A1610" s="51"/>
      <c r="B1610" s="113"/>
      <c r="C1610" s="114"/>
      <c r="D1610" s="114"/>
      <c r="E1610" s="114"/>
      <c r="F1610" s="114"/>
      <c r="G1610" s="114"/>
      <c r="H1610" s="114"/>
      <c r="I1610" s="114"/>
      <c r="J1610" s="114"/>
      <c r="K1610" s="114"/>
      <c r="L1610" s="114"/>
      <c r="M1610" s="114"/>
      <c r="N1610" s="114"/>
      <c r="O1610" s="114"/>
      <c r="P1610" s="114"/>
      <c r="Q1610" s="114"/>
      <c r="R1610" s="114"/>
      <c r="S1610" s="114"/>
      <c r="T1610" s="114"/>
      <c r="U1610" s="114"/>
      <c r="V1610" s="114"/>
      <c r="W1610" s="114"/>
      <c r="X1610" s="114"/>
      <c r="Y1610" s="114"/>
      <c r="Z1610" s="114"/>
      <c r="AA1610" s="114"/>
      <c r="AB1610" s="114"/>
      <c r="AC1610" s="114"/>
      <c r="AD1610" s="114"/>
      <c r="AE1610" s="114"/>
      <c r="AF1610" s="114"/>
      <c r="AG1610" s="114"/>
      <c r="AH1610" s="114"/>
      <c r="AI1610" s="114"/>
      <c r="AJ1610" s="114"/>
      <c r="AK1610" s="114"/>
      <c r="AL1610" s="114"/>
      <c r="AM1610" s="114"/>
      <c r="AN1610" s="114"/>
      <c r="AO1610" s="114"/>
      <c r="AP1610" s="114"/>
      <c r="AQ1610" s="114"/>
      <c r="AR1610" s="114"/>
      <c r="AS1610" s="114"/>
      <c r="AT1610" s="114"/>
      <c r="AU1610" s="114"/>
      <c r="AV1610" s="114"/>
      <c r="AW1610" s="114"/>
      <c r="AX1610" s="115"/>
    </row>
    <row r="1611" spans="1:55" ht="12" customHeight="1">
      <c r="A1611" s="51"/>
      <c r="B1611" s="113"/>
      <c r="C1611" s="114"/>
      <c r="D1611" s="114"/>
      <c r="E1611" s="114"/>
      <c r="F1611" s="114"/>
      <c r="G1611" s="114"/>
      <c r="H1611" s="114"/>
      <c r="I1611" s="114"/>
      <c r="J1611" s="114"/>
      <c r="K1611" s="114"/>
      <c r="L1611" s="114"/>
      <c r="M1611" s="114"/>
      <c r="N1611" s="114"/>
      <c r="O1611" s="114"/>
      <c r="P1611" s="114"/>
      <c r="Q1611" s="114"/>
      <c r="R1611" s="114"/>
      <c r="S1611" s="114"/>
      <c r="T1611" s="114"/>
      <c r="U1611" s="114"/>
      <c r="V1611" s="114"/>
      <c r="W1611" s="114"/>
      <c r="X1611" s="114"/>
      <c r="Y1611" s="114"/>
      <c r="Z1611" s="114"/>
      <c r="AA1611" s="114"/>
      <c r="AB1611" s="114"/>
      <c r="AC1611" s="114"/>
      <c r="AD1611" s="114"/>
      <c r="AE1611" s="114"/>
      <c r="AF1611" s="114"/>
      <c r="AG1611" s="114"/>
      <c r="AH1611" s="114"/>
      <c r="AI1611" s="114"/>
      <c r="AJ1611" s="114"/>
      <c r="AK1611" s="114"/>
      <c r="AL1611" s="114"/>
      <c r="AM1611" s="114"/>
      <c r="AN1611" s="114"/>
      <c r="AO1611" s="114"/>
      <c r="AP1611" s="114"/>
      <c r="AQ1611" s="114"/>
      <c r="AR1611" s="114"/>
      <c r="AS1611" s="114"/>
      <c r="AT1611" s="114"/>
      <c r="AU1611" s="114"/>
      <c r="AV1611" s="114"/>
      <c r="AW1611" s="114"/>
      <c r="AX1611" s="115"/>
    </row>
    <row r="1612" spans="1:55" ht="12" customHeight="1">
      <c r="A1612" s="51"/>
      <c r="B1612" s="113"/>
      <c r="C1612" s="114"/>
      <c r="D1612" s="114"/>
      <c r="E1612" s="114"/>
      <c r="F1612" s="114"/>
      <c r="G1612" s="114"/>
      <c r="H1612" s="114"/>
      <c r="I1612" s="114"/>
      <c r="J1612" s="114"/>
      <c r="K1612" s="114"/>
      <c r="L1612" s="114"/>
      <c r="M1612" s="114"/>
      <c r="N1612" s="114"/>
      <c r="O1612" s="114"/>
      <c r="P1612" s="114"/>
      <c r="Q1612" s="114"/>
      <c r="R1612" s="114"/>
      <c r="S1612" s="114"/>
      <c r="T1612" s="114"/>
      <c r="U1612" s="114"/>
      <c r="V1612" s="114"/>
      <c r="W1612" s="114"/>
      <c r="X1612" s="114"/>
      <c r="Y1612" s="114"/>
      <c r="Z1612" s="114"/>
      <c r="AA1612" s="114"/>
      <c r="AB1612" s="114"/>
      <c r="AC1612" s="114"/>
      <c r="AD1612" s="114"/>
      <c r="AE1612" s="114"/>
      <c r="AF1612" s="114"/>
      <c r="AG1612" s="114"/>
      <c r="AH1612" s="114"/>
      <c r="AI1612" s="114"/>
      <c r="AJ1612" s="114"/>
      <c r="AK1612" s="114"/>
      <c r="AL1612" s="114"/>
      <c r="AM1612" s="114"/>
      <c r="AN1612" s="114"/>
      <c r="AO1612" s="114"/>
      <c r="AP1612" s="114"/>
      <c r="AQ1612" s="114"/>
      <c r="AR1612" s="114"/>
      <c r="AS1612" s="114"/>
      <c r="AT1612" s="114"/>
      <c r="AU1612" s="114"/>
      <c r="AV1612" s="114"/>
      <c r="AW1612" s="114"/>
      <c r="AX1612" s="115"/>
    </row>
    <row r="1613" spans="1:55" ht="15" thickBot="1">
      <c r="A1613" s="60"/>
      <c r="B1613" s="61"/>
      <c r="C1613" s="62"/>
      <c r="D1613" s="62"/>
      <c r="E1613" s="62"/>
      <c r="F1613" s="62"/>
      <c r="G1613" s="62"/>
      <c r="H1613" s="62"/>
      <c r="I1613" s="62"/>
      <c r="J1613" s="62"/>
      <c r="K1613" s="62"/>
      <c r="L1613" s="62"/>
      <c r="M1613" s="62"/>
      <c r="N1613" s="62"/>
      <c r="O1613" s="62"/>
      <c r="P1613" s="62"/>
      <c r="Q1613" s="62"/>
      <c r="R1613" s="62"/>
      <c r="S1613" s="62"/>
      <c r="T1613" s="62"/>
      <c r="U1613" s="62"/>
      <c r="V1613" s="62"/>
      <c r="W1613" s="62"/>
      <c r="X1613" s="62"/>
      <c r="Y1613" s="62"/>
      <c r="Z1613" s="62"/>
      <c r="AA1613" s="62"/>
      <c r="AB1613" s="62"/>
      <c r="AC1613" s="62"/>
      <c r="AD1613" s="62"/>
      <c r="AE1613" s="62"/>
      <c r="AF1613" s="62"/>
      <c r="AG1613" s="62"/>
      <c r="AH1613" s="62"/>
      <c r="AI1613" s="62"/>
      <c r="AJ1613" s="62"/>
      <c r="AK1613" s="62"/>
      <c r="AL1613" s="62"/>
      <c r="AM1613" s="62"/>
      <c r="AN1613" s="62"/>
      <c r="AO1613" s="62"/>
      <c r="AP1613" s="62"/>
      <c r="AQ1613" s="62"/>
      <c r="AR1613" s="62"/>
      <c r="AS1613" s="62"/>
      <c r="AT1613" s="62"/>
      <c r="AU1613" s="62"/>
      <c r="AV1613" s="62"/>
      <c r="AW1613" s="62"/>
      <c r="AX1613" s="63"/>
    </row>
    <row r="1614" spans="1:55">
      <c r="B1614" s="64"/>
    </row>
    <row r="1615" spans="1:55" ht="14.4">
      <c r="B1615" s="53" t="s">
        <v>110</v>
      </c>
      <c r="C1615" s="51"/>
      <c r="D1615" s="51"/>
      <c r="E1615" s="51"/>
      <c r="F1615" s="51"/>
      <c r="G1615" s="51"/>
      <c r="H1615" s="51"/>
      <c r="I1615" s="51"/>
      <c r="J1615" s="51"/>
      <c r="K1615" s="51"/>
      <c r="L1615" s="52"/>
      <c r="M1615" s="52"/>
      <c r="N1615" s="52"/>
      <c r="O1615" s="52"/>
      <c r="P1615" s="51"/>
      <c r="Q1615" s="51"/>
      <c r="R1615" s="51"/>
      <c r="S1615" s="51"/>
      <c r="T1615" s="51"/>
      <c r="U1615" s="51"/>
      <c r="V1615" s="53"/>
      <c r="W1615" s="53"/>
      <c r="X1615" s="53"/>
      <c r="Y1615" s="53"/>
      <c r="Z1615" s="53"/>
      <c r="AA1615" s="53"/>
      <c r="AB1615" s="53"/>
      <c r="AC1615" s="53"/>
      <c r="AD1615" s="53"/>
      <c r="AE1615" s="53"/>
      <c r="AF1615" s="53"/>
      <c r="AG1615" s="53"/>
      <c r="AH1615" s="53"/>
      <c r="AI1615" s="53"/>
      <c r="AJ1615" s="53"/>
      <c r="AK1615" s="53"/>
      <c r="AL1615" s="53"/>
      <c r="AM1615" s="53"/>
      <c r="AN1615" s="53"/>
      <c r="AO1615" s="53"/>
      <c r="AP1615" s="53"/>
      <c r="AQ1615" s="53"/>
      <c r="AR1615" s="53"/>
      <c r="AS1615" s="53"/>
      <c r="AT1615" s="53"/>
      <c r="AU1615" s="53"/>
      <c r="AV1615" s="53"/>
      <c r="AW1615" s="53"/>
      <c r="AX1615" s="53"/>
    </row>
    <row r="1616" spans="1:55" ht="15" thickBot="1">
      <c r="B1616" s="51"/>
      <c r="C1616" s="51"/>
      <c r="D1616" s="51"/>
      <c r="E1616" s="51"/>
      <c r="F1616" s="51"/>
      <c r="G1616" s="51"/>
      <c r="H1616" s="51"/>
      <c r="I1616" s="51"/>
      <c r="J1616" s="51"/>
      <c r="K1616" s="51"/>
      <c r="L1616" s="52"/>
      <c r="M1616" s="52"/>
      <c r="N1616" s="52"/>
      <c r="O1616" s="52"/>
      <c r="P1616" s="51"/>
      <c r="Q1616" s="51"/>
      <c r="R1616" s="51"/>
      <c r="S1616" s="51"/>
      <c r="T1616" s="51"/>
      <c r="U1616" s="51"/>
      <c r="V1616" s="53"/>
      <c r="W1616" s="53"/>
      <c r="X1616" s="53"/>
      <c r="Y1616" s="53"/>
      <c r="Z1616" s="53"/>
      <c r="AA1616" s="53"/>
      <c r="AB1616" s="53"/>
      <c r="AC1616" s="53"/>
      <c r="AD1616" s="53"/>
      <c r="AE1616" s="53"/>
      <c r="AF1616" s="53"/>
      <c r="AG1616" s="53"/>
      <c r="AH1616" s="53"/>
      <c r="AI1616" s="53"/>
      <c r="AJ1616" s="53"/>
      <c r="AK1616" s="53"/>
      <c r="AL1616" s="53"/>
      <c r="AM1616" s="53"/>
      <c r="AN1616" s="53"/>
      <c r="AO1616" s="53"/>
      <c r="AP1616" s="53"/>
      <c r="AQ1616" s="53"/>
      <c r="AR1616" s="53"/>
      <c r="AS1616" s="53"/>
      <c r="AT1616" s="53"/>
      <c r="AU1616" s="53"/>
      <c r="AV1616" s="53"/>
      <c r="AW1616" s="53"/>
      <c r="AX1616" s="65" t="s">
        <v>111</v>
      </c>
    </row>
    <row r="1617" spans="1:251" s="59" customFormat="1" ht="13.5" customHeight="1">
      <c r="A1617" s="51"/>
      <c r="B1617" s="116" t="s">
        <v>112</v>
      </c>
      <c r="C1617" s="117"/>
      <c r="D1617" s="117"/>
      <c r="E1617" s="117"/>
      <c r="F1617" s="117"/>
      <c r="G1617" s="117"/>
      <c r="H1617" s="117"/>
      <c r="I1617" s="117"/>
      <c r="J1617" s="117"/>
      <c r="K1617" s="117"/>
      <c r="L1617" s="117"/>
      <c r="M1617" s="117"/>
      <c r="N1617" s="117"/>
      <c r="O1617" s="117"/>
      <c r="P1617" s="117"/>
      <c r="Q1617" s="117"/>
      <c r="R1617" s="117"/>
      <c r="S1617" s="117"/>
      <c r="T1617" s="117"/>
      <c r="U1617" s="117"/>
      <c r="V1617" s="117"/>
      <c r="W1617" s="117"/>
      <c r="X1617" s="117"/>
      <c r="Y1617" s="117"/>
      <c r="Z1617" s="118"/>
      <c r="AA1617" s="122" t="s">
        <v>113</v>
      </c>
      <c r="AB1617" s="117"/>
      <c r="AC1617" s="117"/>
      <c r="AD1617" s="117"/>
      <c r="AE1617" s="117"/>
      <c r="AF1617" s="117"/>
      <c r="AG1617" s="117"/>
      <c r="AH1617" s="117"/>
      <c r="AI1617" s="118"/>
      <c r="AJ1617" s="122" t="s">
        <v>114</v>
      </c>
      <c r="AK1617" s="117"/>
      <c r="AL1617" s="117"/>
      <c r="AM1617" s="117"/>
      <c r="AN1617" s="117"/>
      <c r="AO1617" s="117"/>
      <c r="AP1617" s="117"/>
      <c r="AQ1617" s="117"/>
      <c r="AR1617" s="118"/>
      <c r="AS1617" s="122" t="s">
        <v>115</v>
      </c>
      <c r="AT1617" s="117"/>
      <c r="AU1617" s="117"/>
      <c r="AV1617" s="117"/>
      <c r="AW1617" s="117"/>
      <c r="AX1617" s="124"/>
      <c r="AY1617" s="45"/>
      <c r="AZ1617" s="45"/>
      <c r="BA1617" s="45"/>
      <c r="BB1617" s="45"/>
      <c r="BC1617" s="45"/>
      <c r="BD1617" s="45"/>
      <c r="BE1617" s="45"/>
      <c r="BF1617" s="45"/>
      <c r="BG1617" s="45"/>
      <c r="BH1617" s="45"/>
      <c r="BI1617" s="45"/>
      <c r="BJ1617" s="45"/>
      <c r="BK1617" s="45"/>
      <c r="BL1617" s="45"/>
      <c r="BM1617" s="45"/>
      <c r="BN1617" s="45"/>
      <c r="BO1617" s="45"/>
      <c r="BP1617" s="45"/>
      <c r="BQ1617" s="45"/>
      <c r="BR1617" s="45"/>
      <c r="BS1617" s="45"/>
      <c r="BT1617" s="45"/>
      <c r="BU1617" s="45"/>
      <c r="BV1617" s="45"/>
      <c r="BW1617" s="45"/>
      <c r="BX1617" s="45"/>
      <c r="BY1617" s="45"/>
      <c r="BZ1617" s="45"/>
      <c r="CA1617" s="45"/>
      <c r="CB1617" s="45"/>
      <c r="CC1617" s="45"/>
      <c r="CD1617" s="45"/>
      <c r="CE1617" s="45"/>
      <c r="CF1617" s="45"/>
      <c r="CG1617" s="45"/>
      <c r="CH1617" s="45"/>
      <c r="CI1617" s="45"/>
      <c r="CJ1617" s="45"/>
      <c r="CK1617" s="45"/>
      <c r="CL1617" s="45"/>
      <c r="CM1617" s="45"/>
      <c r="CN1617" s="45"/>
      <c r="CO1617" s="45"/>
      <c r="CP1617" s="45"/>
      <c r="CQ1617" s="45"/>
      <c r="CR1617" s="45"/>
      <c r="CS1617" s="45"/>
      <c r="CT1617" s="45"/>
      <c r="CU1617" s="45"/>
      <c r="CV1617" s="45"/>
      <c r="CW1617" s="45"/>
      <c r="CX1617" s="45"/>
      <c r="CY1617" s="45"/>
      <c r="CZ1617" s="45"/>
      <c r="DA1617" s="45"/>
      <c r="DB1617" s="45"/>
      <c r="DC1617" s="45"/>
      <c r="DD1617" s="45"/>
      <c r="DE1617" s="45"/>
      <c r="DF1617" s="45"/>
      <c r="DG1617" s="45"/>
      <c r="DH1617" s="45"/>
      <c r="DI1617" s="45"/>
      <c r="DJ1617" s="45"/>
      <c r="DK1617" s="45"/>
      <c r="DL1617" s="45"/>
      <c r="DM1617" s="45"/>
      <c r="DN1617" s="45"/>
      <c r="DO1617" s="45"/>
      <c r="DP1617" s="45"/>
      <c r="DQ1617" s="45"/>
      <c r="DR1617" s="45"/>
      <c r="DS1617" s="45"/>
      <c r="DT1617" s="45"/>
      <c r="DU1617" s="45"/>
      <c r="DV1617" s="45"/>
      <c r="DW1617" s="45"/>
      <c r="DX1617" s="45"/>
      <c r="DY1617" s="45"/>
      <c r="DZ1617" s="45"/>
      <c r="EA1617" s="45"/>
      <c r="EB1617" s="45"/>
      <c r="EC1617" s="45"/>
      <c r="ED1617" s="45"/>
      <c r="EE1617" s="45"/>
      <c r="EF1617" s="45"/>
      <c r="EG1617" s="45"/>
      <c r="EH1617" s="45"/>
      <c r="EI1617" s="45"/>
      <c r="EJ1617" s="45"/>
      <c r="EK1617" s="45"/>
      <c r="EL1617" s="45"/>
      <c r="EM1617" s="45"/>
      <c r="EN1617" s="45"/>
      <c r="EO1617" s="45"/>
      <c r="EP1617" s="45"/>
      <c r="EQ1617" s="45"/>
      <c r="ER1617" s="45"/>
      <c r="ES1617" s="45"/>
      <c r="ET1617" s="45"/>
      <c r="EU1617" s="45"/>
      <c r="EV1617" s="45"/>
      <c r="EW1617" s="45"/>
      <c r="EX1617" s="45"/>
      <c r="EY1617" s="45"/>
      <c r="EZ1617" s="45"/>
      <c r="FA1617" s="45"/>
      <c r="FB1617" s="45"/>
      <c r="FC1617" s="45"/>
      <c r="FD1617" s="45"/>
      <c r="FE1617" s="45"/>
      <c r="FF1617" s="45"/>
      <c r="FG1617" s="45"/>
      <c r="FH1617" s="45"/>
      <c r="FI1617" s="45"/>
      <c r="FJ1617" s="45"/>
      <c r="FK1617" s="45"/>
      <c r="FL1617" s="45"/>
      <c r="FM1617" s="45"/>
      <c r="FN1617" s="45"/>
      <c r="FO1617" s="45"/>
      <c r="FP1617" s="45"/>
      <c r="FQ1617" s="45"/>
      <c r="FR1617" s="45"/>
      <c r="FS1617" s="45"/>
      <c r="FT1617" s="45"/>
      <c r="FU1617" s="45"/>
      <c r="FV1617" s="45"/>
      <c r="FW1617" s="45"/>
      <c r="FX1617" s="45"/>
      <c r="FY1617" s="45"/>
      <c r="FZ1617" s="45"/>
      <c r="GA1617" s="45"/>
      <c r="GB1617" s="45"/>
      <c r="GC1617" s="45"/>
      <c r="GD1617" s="45"/>
      <c r="GE1617" s="45"/>
      <c r="GF1617" s="45"/>
      <c r="GG1617" s="45"/>
      <c r="GH1617" s="45"/>
      <c r="GI1617" s="45"/>
      <c r="GJ1617" s="45"/>
      <c r="GK1617" s="45"/>
      <c r="GL1617" s="45"/>
      <c r="GM1617" s="45"/>
      <c r="GN1617" s="45"/>
      <c r="GO1617" s="45"/>
      <c r="GP1617" s="45"/>
      <c r="GQ1617" s="45"/>
      <c r="GR1617" s="45"/>
      <c r="GS1617" s="45"/>
      <c r="GT1617" s="45"/>
      <c r="GU1617" s="45"/>
      <c r="GV1617" s="45"/>
      <c r="GW1617" s="45"/>
      <c r="GX1617" s="45"/>
      <c r="GY1617" s="45"/>
      <c r="GZ1617" s="45"/>
      <c r="HA1617" s="45"/>
      <c r="HB1617" s="45"/>
      <c r="HC1617" s="45"/>
      <c r="HD1617" s="45"/>
      <c r="HE1617" s="45"/>
      <c r="HF1617" s="45"/>
      <c r="HG1617" s="45"/>
      <c r="HH1617" s="45"/>
      <c r="HI1617" s="45"/>
      <c r="HJ1617" s="45"/>
      <c r="HK1617" s="45"/>
      <c r="HL1617" s="45"/>
      <c r="HM1617" s="45"/>
      <c r="HN1617" s="45"/>
      <c r="HO1617" s="45"/>
      <c r="HP1617" s="45"/>
      <c r="HQ1617" s="45"/>
      <c r="HR1617" s="45"/>
      <c r="HS1617" s="45"/>
      <c r="HT1617" s="45"/>
      <c r="HU1617" s="45"/>
      <c r="HV1617" s="45"/>
      <c r="HW1617" s="45"/>
      <c r="HX1617" s="45"/>
      <c r="HY1617" s="45"/>
      <c r="HZ1617" s="45"/>
      <c r="IA1617" s="45"/>
      <c r="IB1617" s="45"/>
      <c r="IC1617" s="45"/>
      <c r="ID1617" s="45"/>
      <c r="IE1617" s="45"/>
      <c r="IF1617" s="45"/>
      <c r="IG1617" s="45"/>
      <c r="IH1617" s="45"/>
      <c r="II1617" s="45"/>
      <c r="IJ1617" s="45"/>
      <c r="IK1617" s="45"/>
      <c r="IL1617" s="45"/>
      <c r="IM1617" s="45"/>
      <c r="IN1617" s="45"/>
      <c r="IO1617" s="45"/>
      <c r="IP1617" s="45"/>
      <c r="IQ1617" s="45"/>
    </row>
    <row r="1618" spans="1:251" s="59" customFormat="1">
      <c r="A1618" s="51"/>
      <c r="B1618" s="119"/>
      <c r="C1618" s="120"/>
      <c r="D1618" s="120"/>
      <c r="E1618" s="120"/>
      <c r="F1618" s="120"/>
      <c r="G1618" s="120"/>
      <c r="H1618" s="120"/>
      <c r="I1618" s="120"/>
      <c r="J1618" s="120"/>
      <c r="K1618" s="120"/>
      <c r="L1618" s="120"/>
      <c r="M1618" s="120"/>
      <c r="N1618" s="120"/>
      <c r="O1618" s="120"/>
      <c r="P1618" s="120"/>
      <c r="Q1618" s="120"/>
      <c r="R1618" s="120"/>
      <c r="S1618" s="120"/>
      <c r="T1618" s="120"/>
      <c r="U1618" s="120"/>
      <c r="V1618" s="120"/>
      <c r="W1618" s="120"/>
      <c r="X1618" s="120"/>
      <c r="Y1618" s="120"/>
      <c r="Z1618" s="121"/>
      <c r="AA1618" s="123"/>
      <c r="AB1618" s="120"/>
      <c r="AC1618" s="120"/>
      <c r="AD1618" s="120"/>
      <c r="AE1618" s="120"/>
      <c r="AF1618" s="120"/>
      <c r="AG1618" s="120"/>
      <c r="AH1618" s="120"/>
      <c r="AI1618" s="121"/>
      <c r="AJ1618" s="123"/>
      <c r="AK1618" s="120"/>
      <c r="AL1618" s="120"/>
      <c r="AM1618" s="120"/>
      <c r="AN1618" s="120"/>
      <c r="AO1618" s="120"/>
      <c r="AP1618" s="120"/>
      <c r="AQ1618" s="120"/>
      <c r="AR1618" s="121"/>
      <c r="AS1618" s="123"/>
      <c r="AT1618" s="120"/>
      <c r="AU1618" s="120"/>
      <c r="AV1618" s="120"/>
      <c r="AW1618" s="120"/>
      <c r="AX1618" s="125"/>
      <c r="AY1618" s="45"/>
      <c r="AZ1618" s="45"/>
      <c r="BA1618" s="45"/>
      <c r="BB1618" s="66"/>
      <c r="BC1618" s="67"/>
      <c r="BE1618" s="45"/>
      <c r="BF1618" s="45"/>
      <c r="BG1618" s="45"/>
      <c r="BH1618" s="45"/>
      <c r="BI1618" s="45"/>
      <c r="BJ1618" s="45"/>
      <c r="BK1618" s="45"/>
      <c r="BL1618" s="45"/>
      <c r="BM1618" s="45"/>
      <c r="BN1618" s="45"/>
      <c r="BO1618" s="45"/>
      <c r="BP1618" s="45"/>
      <c r="BQ1618" s="45"/>
      <c r="BR1618" s="45"/>
      <c r="BS1618" s="45"/>
      <c r="BT1618" s="45"/>
      <c r="BU1618" s="45"/>
      <c r="BV1618" s="45"/>
      <c r="BW1618" s="45"/>
      <c r="BX1618" s="45"/>
      <c r="BY1618" s="45"/>
      <c r="BZ1618" s="45"/>
      <c r="CA1618" s="45"/>
      <c r="CB1618" s="45"/>
      <c r="CC1618" s="45"/>
      <c r="CD1618" s="45"/>
      <c r="CE1618" s="45"/>
      <c r="CF1618" s="45"/>
      <c r="CG1618" s="45"/>
      <c r="CH1618" s="45"/>
      <c r="CI1618" s="45"/>
      <c r="CJ1618" s="45"/>
      <c r="CK1618" s="45"/>
      <c r="CL1618" s="45"/>
      <c r="CM1618" s="45"/>
      <c r="CN1618" s="45"/>
      <c r="CO1618" s="45"/>
      <c r="CP1618" s="45"/>
      <c r="CQ1618" s="45"/>
      <c r="CR1618" s="45"/>
      <c r="CS1618" s="45"/>
      <c r="CT1618" s="45"/>
      <c r="CU1618" s="45"/>
      <c r="CV1618" s="45"/>
      <c r="CW1618" s="45"/>
      <c r="CX1618" s="45"/>
      <c r="CY1618" s="45"/>
      <c r="CZ1618" s="45"/>
      <c r="DA1618" s="45"/>
      <c r="DB1618" s="45"/>
      <c r="DC1618" s="45"/>
      <c r="DD1618" s="45"/>
      <c r="DE1618" s="45"/>
      <c r="DF1618" s="45"/>
      <c r="DG1618" s="45"/>
      <c r="DH1618" s="45"/>
      <c r="DI1618" s="45"/>
      <c r="DJ1618" s="45"/>
      <c r="DK1618" s="45"/>
      <c r="DL1618" s="45"/>
      <c r="DM1618" s="45"/>
      <c r="DN1618" s="45"/>
      <c r="DO1618" s="45"/>
      <c r="DP1618" s="45"/>
      <c r="DQ1618" s="45"/>
      <c r="DR1618" s="45"/>
      <c r="DS1618" s="45"/>
      <c r="DT1618" s="45"/>
      <c r="DU1618" s="45"/>
      <c r="DV1618" s="45"/>
      <c r="DW1618" s="45"/>
      <c r="DX1618" s="45"/>
      <c r="DY1618" s="45"/>
      <c r="DZ1618" s="45"/>
      <c r="EA1618" s="45"/>
      <c r="EB1618" s="45"/>
      <c r="EC1618" s="45"/>
      <c r="ED1618" s="45"/>
      <c r="EE1618" s="45"/>
      <c r="EF1618" s="45"/>
      <c r="EG1618" s="45"/>
      <c r="EH1618" s="45"/>
      <c r="EI1618" s="45"/>
      <c r="EJ1618" s="45"/>
      <c r="EK1618" s="45"/>
      <c r="EL1618" s="45"/>
      <c r="EM1618" s="45"/>
      <c r="EN1618" s="45"/>
      <c r="EO1618" s="45"/>
      <c r="EP1618" s="45"/>
      <c r="EQ1618" s="45"/>
      <c r="ER1618" s="45"/>
      <c r="ES1618" s="45"/>
      <c r="ET1618" s="45"/>
      <c r="EU1618" s="45"/>
      <c r="EV1618" s="45"/>
      <c r="EW1618" s="45"/>
      <c r="EX1618" s="45"/>
      <c r="EY1618" s="45"/>
      <c r="EZ1618" s="45"/>
      <c r="FA1618" s="45"/>
      <c r="FB1618" s="45"/>
      <c r="FC1618" s="45"/>
      <c r="FD1618" s="45"/>
      <c r="FE1618" s="45"/>
      <c r="FF1618" s="45"/>
      <c r="FG1618" s="45"/>
      <c r="FH1618" s="45"/>
      <c r="FI1618" s="45"/>
      <c r="FJ1618" s="45"/>
      <c r="FK1618" s="45"/>
      <c r="FL1618" s="45"/>
      <c r="FM1618" s="45"/>
      <c r="FN1618" s="45"/>
      <c r="FO1618" s="45"/>
      <c r="FP1618" s="45"/>
      <c r="FQ1618" s="45"/>
      <c r="FR1618" s="45"/>
      <c r="FS1618" s="45"/>
      <c r="FT1618" s="45"/>
      <c r="FU1618" s="45"/>
      <c r="FV1618" s="45"/>
      <c r="FW1618" s="45"/>
      <c r="FX1618" s="45"/>
      <c r="FY1618" s="45"/>
      <c r="FZ1618" s="45"/>
      <c r="GA1618" s="45"/>
      <c r="GB1618" s="45"/>
      <c r="GC1618" s="45"/>
      <c r="GD1618" s="45"/>
      <c r="GE1618" s="45"/>
      <c r="GF1618" s="45"/>
      <c r="GG1618" s="45"/>
      <c r="GH1618" s="45"/>
      <c r="GI1618" s="45"/>
      <c r="GJ1618" s="45"/>
      <c r="GK1618" s="45"/>
      <c r="GL1618" s="45"/>
      <c r="GM1618" s="45"/>
      <c r="GN1618" s="45"/>
      <c r="GO1618" s="45"/>
      <c r="GP1618" s="45"/>
      <c r="GQ1618" s="45"/>
      <c r="GR1618" s="45"/>
      <c r="GS1618" s="45"/>
      <c r="GT1618" s="45"/>
      <c r="GU1618" s="45"/>
      <c r="GV1618" s="45"/>
      <c r="GW1618" s="45"/>
      <c r="GX1618" s="45"/>
      <c r="GY1618" s="45"/>
      <c r="GZ1618" s="45"/>
      <c r="HA1618" s="45"/>
      <c r="HB1618" s="45"/>
      <c r="HC1618" s="45"/>
      <c r="HD1618" s="45"/>
      <c r="HE1618" s="45"/>
      <c r="HF1618" s="45"/>
      <c r="HG1618" s="45"/>
      <c r="HH1618" s="45"/>
      <c r="HI1618" s="45"/>
      <c r="HJ1618" s="45"/>
      <c r="HK1618" s="45"/>
      <c r="HL1618" s="45"/>
      <c r="HM1618" s="45"/>
      <c r="HN1618" s="45"/>
      <c r="HO1618" s="45"/>
      <c r="HP1618" s="45"/>
      <c r="HQ1618" s="45"/>
      <c r="HR1618" s="45"/>
      <c r="HS1618" s="45"/>
      <c r="HT1618" s="45"/>
      <c r="HU1618" s="45"/>
      <c r="HV1618" s="45"/>
      <c r="HW1618" s="45"/>
      <c r="HX1618" s="45"/>
      <c r="HY1618" s="45"/>
      <c r="HZ1618" s="45"/>
      <c r="IA1618" s="45"/>
      <c r="IB1618" s="45"/>
      <c r="IC1618" s="45"/>
      <c r="ID1618" s="45"/>
      <c r="IE1618" s="45"/>
      <c r="IF1618" s="45"/>
      <c r="IG1618" s="45"/>
      <c r="IH1618" s="45"/>
      <c r="II1618" s="45"/>
      <c r="IJ1618" s="45"/>
      <c r="IK1618" s="45"/>
      <c r="IL1618" s="45"/>
      <c r="IM1618" s="45"/>
      <c r="IN1618" s="45"/>
      <c r="IO1618" s="45"/>
      <c r="IP1618" s="45"/>
      <c r="IQ1618" s="45"/>
    </row>
    <row r="1619" spans="1:251" s="59" customFormat="1" ht="18.75" customHeight="1">
      <c r="A1619" s="51"/>
      <c r="B1619" s="68"/>
      <c r="C1619" s="126" t="s">
        <v>347</v>
      </c>
      <c r="D1619" s="127"/>
      <c r="E1619" s="127"/>
      <c r="F1619" s="127"/>
      <c r="G1619" s="127"/>
      <c r="H1619" s="127"/>
      <c r="I1619" s="127"/>
      <c r="J1619" s="127"/>
      <c r="K1619" s="127"/>
      <c r="L1619" s="127"/>
      <c r="M1619" s="127"/>
      <c r="N1619" s="127"/>
      <c r="O1619" s="127"/>
      <c r="P1619" s="127"/>
      <c r="Q1619" s="127"/>
      <c r="R1619" s="127"/>
      <c r="S1619" s="127"/>
      <c r="T1619" s="127"/>
      <c r="U1619" s="127"/>
      <c r="V1619" s="127"/>
      <c r="W1619" s="127"/>
      <c r="X1619" s="127"/>
      <c r="Y1619" s="127"/>
      <c r="Z1619" s="128"/>
      <c r="AA1619" s="129">
        <v>7500</v>
      </c>
      <c r="AB1619" s="130"/>
      <c r="AC1619" s="130"/>
      <c r="AD1619" s="130"/>
      <c r="AE1619" s="130"/>
      <c r="AF1619" s="130"/>
      <c r="AG1619" s="130"/>
      <c r="AH1619" s="130"/>
      <c r="AI1619" s="131"/>
      <c r="AJ1619" s="129">
        <v>7500</v>
      </c>
      <c r="AK1619" s="130"/>
      <c r="AL1619" s="130"/>
      <c r="AM1619" s="130"/>
      <c r="AN1619" s="130"/>
      <c r="AO1619" s="130"/>
      <c r="AP1619" s="130"/>
      <c r="AQ1619" s="130"/>
      <c r="AR1619" s="131"/>
      <c r="AS1619" s="132"/>
      <c r="AT1619" s="133"/>
      <c r="AU1619" s="133"/>
      <c r="AV1619" s="133"/>
      <c r="AW1619" s="133"/>
      <c r="AX1619" s="134"/>
      <c r="AY1619" s="45"/>
      <c r="AZ1619" s="45"/>
      <c r="BA1619" s="45"/>
      <c r="BB1619" s="45"/>
      <c r="BC1619" s="45"/>
      <c r="BD1619" s="45"/>
      <c r="BE1619" s="45"/>
      <c r="BF1619" s="45"/>
      <c r="BG1619" s="45"/>
      <c r="BH1619" s="45"/>
      <c r="BI1619" s="45"/>
      <c r="BJ1619" s="45"/>
      <c r="BK1619" s="45"/>
      <c r="BL1619" s="45"/>
      <c r="BM1619" s="45"/>
      <c r="BN1619" s="45"/>
      <c r="BO1619" s="45"/>
      <c r="BP1619" s="45"/>
      <c r="BQ1619" s="45"/>
      <c r="BR1619" s="45"/>
      <c r="BS1619" s="45"/>
      <c r="BT1619" s="45"/>
      <c r="BU1619" s="45"/>
      <c r="BV1619" s="45"/>
      <c r="BW1619" s="45"/>
      <c r="BX1619" s="45"/>
      <c r="BY1619" s="45"/>
      <c r="BZ1619" s="45"/>
      <c r="CA1619" s="45"/>
      <c r="CB1619" s="45"/>
      <c r="CC1619" s="45"/>
      <c r="CD1619" s="45"/>
      <c r="CE1619" s="45"/>
      <c r="CF1619" s="45"/>
      <c r="CG1619" s="45"/>
      <c r="CH1619" s="45"/>
      <c r="CI1619" s="45"/>
      <c r="CJ1619" s="45"/>
      <c r="CK1619" s="45"/>
      <c r="CL1619" s="45"/>
      <c r="CM1619" s="45"/>
      <c r="CN1619" s="45"/>
      <c r="CO1619" s="45"/>
      <c r="CP1619" s="45"/>
      <c r="CQ1619" s="45"/>
      <c r="CR1619" s="45"/>
      <c r="CS1619" s="45"/>
      <c r="CT1619" s="45"/>
      <c r="CU1619" s="45"/>
      <c r="CV1619" s="45"/>
      <c r="CW1619" s="45"/>
      <c r="CX1619" s="45"/>
      <c r="CY1619" s="45"/>
      <c r="CZ1619" s="45"/>
      <c r="DA1619" s="45"/>
      <c r="DB1619" s="45"/>
      <c r="DC1619" s="45"/>
      <c r="DD1619" s="45"/>
      <c r="DE1619" s="45"/>
      <c r="DF1619" s="45"/>
      <c r="DG1619" s="45"/>
      <c r="DH1619" s="45"/>
      <c r="DI1619" s="45"/>
      <c r="DJ1619" s="45"/>
      <c r="DK1619" s="45"/>
      <c r="DL1619" s="45"/>
      <c r="DM1619" s="45"/>
      <c r="DN1619" s="45"/>
      <c r="DO1619" s="45"/>
      <c r="DP1619" s="45"/>
      <c r="DQ1619" s="45"/>
      <c r="DR1619" s="45"/>
      <c r="DS1619" s="45"/>
      <c r="DT1619" s="45"/>
      <c r="DU1619" s="45"/>
      <c r="DV1619" s="45"/>
      <c r="DW1619" s="45"/>
      <c r="DX1619" s="45"/>
      <c r="DY1619" s="45"/>
      <c r="DZ1619" s="45"/>
      <c r="EA1619" s="45"/>
      <c r="EB1619" s="45"/>
      <c r="EC1619" s="45"/>
      <c r="ED1619" s="45"/>
      <c r="EE1619" s="45"/>
      <c r="EF1619" s="45"/>
      <c r="EG1619" s="45"/>
      <c r="EH1619" s="45"/>
      <c r="EI1619" s="45"/>
      <c r="EJ1619" s="45"/>
      <c r="EK1619" s="45"/>
      <c r="EL1619" s="45"/>
      <c r="EM1619" s="45"/>
      <c r="EN1619" s="45"/>
      <c r="EO1619" s="45"/>
      <c r="EP1619" s="45"/>
      <c r="EQ1619" s="45"/>
      <c r="ER1619" s="45"/>
      <c r="ES1619" s="45"/>
      <c r="ET1619" s="45"/>
      <c r="EU1619" s="45"/>
      <c r="EV1619" s="45"/>
      <c r="EW1619" s="45"/>
      <c r="EX1619" s="45"/>
      <c r="EY1619" s="45"/>
      <c r="EZ1619" s="45"/>
      <c r="FA1619" s="45"/>
      <c r="FB1619" s="45"/>
      <c r="FC1619" s="45"/>
      <c r="FD1619" s="45"/>
      <c r="FE1619" s="45"/>
      <c r="FF1619" s="45"/>
      <c r="FG1619" s="45"/>
      <c r="FH1619" s="45"/>
      <c r="FI1619" s="45"/>
      <c r="FJ1619" s="45"/>
      <c r="FK1619" s="45"/>
      <c r="FL1619" s="45"/>
      <c r="FM1619" s="45"/>
      <c r="FN1619" s="45"/>
      <c r="FO1619" s="45"/>
      <c r="FP1619" s="45"/>
      <c r="FQ1619" s="45"/>
      <c r="FR1619" s="45"/>
      <c r="FS1619" s="45"/>
      <c r="FT1619" s="45"/>
      <c r="FU1619" s="45"/>
      <c r="FV1619" s="45"/>
      <c r="FW1619" s="45"/>
      <c r="FX1619" s="45"/>
      <c r="FY1619" s="45"/>
      <c r="FZ1619" s="45"/>
      <c r="GA1619" s="45"/>
      <c r="GB1619" s="45"/>
      <c r="GC1619" s="45"/>
      <c r="GD1619" s="45"/>
      <c r="GE1619" s="45"/>
      <c r="GF1619" s="45"/>
      <c r="GG1619" s="45"/>
      <c r="GH1619" s="45"/>
      <c r="GI1619" s="45"/>
      <c r="GJ1619" s="45"/>
      <c r="GK1619" s="45"/>
      <c r="GL1619" s="45"/>
      <c r="GM1619" s="45"/>
      <c r="GN1619" s="45"/>
      <c r="GO1619" s="45"/>
      <c r="GP1619" s="45"/>
      <c r="GQ1619" s="45"/>
      <c r="GR1619" s="45"/>
      <c r="GS1619" s="45"/>
      <c r="GT1619" s="45"/>
      <c r="GU1619" s="45"/>
      <c r="GV1619" s="45"/>
      <c r="GW1619" s="45"/>
      <c r="GX1619" s="45"/>
      <c r="GY1619" s="45"/>
      <c r="GZ1619" s="45"/>
      <c r="HA1619" s="45"/>
      <c r="HB1619" s="45"/>
      <c r="HC1619" s="45"/>
      <c r="HD1619" s="45"/>
      <c r="HE1619" s="45"/>
      <c r="HF1619" s="45"/>
      <c r="HG1619" s="45"/>
      <c r="HH1619" s="45"/>
      <c r="HI1619" s="45"/>
      <c r="HJ1619" s="45"/>
      <c r="HK1619" s="45"/>
      <c r="HL1619" s="45"/>
      <c r="HM1619" s="45"/>
      <c r="HN1619" s="45"/>
      <c r="HO1619" s="45"/>
      <c r="HP1619" s="45"/>
      <c r="HQ1619" s="45"/>
      <c r="HR1619" s="45"/>
      <c r="HS1619" s="45"/>
      <c r="HT1619" s="45"/>
      <c r="HU1619" s="45"/>
      <c r="HV1619" s="45"/>
      <c r="HW1619" s="45"/>
      <c r="HX1619" s="45"/>
      <c r="HY1619" s="45"/>
      <c r="HZ1619" s="45"/>
      <c r="IA1619" s="45"/>
      <c r="IB1619" s="45"/>
      <c r="IC1619" s="45"/>
      <c r="ID1619" s="45"/>
      <c r="IE1619" s="45"/>
      <c r="IF1619" s="45"/>
      <c r="IG1619" s="45"/>
      <c r="IH1619" s="45"/>
      <c r="II1619" s="45"/>
      <c r="IJ1619" s="45"/>
      <c r="IK1619" s="45"/>
      <c r="IL1619" s="45"/>
      <c r="IM1619" s="45"/>
      <c r="IN1619" s="45"/>
      <c r="IO1619" s="45"/>
      <c r="IP1619" s="45"/>
      <c r="IQ1619" s="45"/>
    </row>
    <row r="1620" spans="1:251" s="59" customFormat="1" ht="18.75" customHeight="1">
      <c r="A1620" s="51"/>
      <c r="B1620" s="68"/>
      <c r="C1620" s="126" t="s">
        <v>348</v>
      </c>
      <c r="D1620" s="127"/>
      <c r="E1620" s="127"/>
      <c r="F1620" s="127"/>
      <c r="G1620" s="127"/>
      <c r="H1620" s="127"/>
      <c r="I1620" s="127"/>
      <c r="J1620" s="127"/>
      <c r="K1620" s="127"/>
      <c r="L1620" s="127"/>
      <c r="M1620" s="127"/>
      <c r="N1620" s="127"/>
      <c r="O1620" s="127"/>
      <c r="P1620" s="127"/>
      <c r="Q1620" s="127"/>
      <c r="R1620" s="127"/>
      <c r="S1620" s="127"/>
      <c r="T1620" s="127"/>
      <c r="U1620" s="127"/>
      <c r="V1620" s="127"/>
      <c r="W1620" s="127"/>
      <c r="X1620" s="127"/>
      <c r="Y1620" s="127"/>
      <c r="Z1620" s="128"/>
      <c r="AA1620" s="129">
        <v>1500</v>
      </c>
      <c r="AB1620" s="130"/>
      <c r="AC1620" s="130"/>
      <c r="AD1620" s="130"/>
      <c r="AE1620" s="130"/>
      <c r="AF1620" s="130"/>
      <c r="AG1620" s="130"/>
      <c r="AH1620" s="130"/>
      <c r="AI1620" s="131"/>
      <c r="AJ1620" s="129">
        <v>1500</v>
      </c>
      <c r="AK1620" s="130"/>
      <c r="AL1620" s="130"/>
      <c r="AM1620" s="130"/>
      <c r="AN1620" s="130"/>
      <c r="AO1620" s="130"/>
      <c r="AP1620" s="130"/>
      <c r="AQ1620" s="130"/>
      <c r="AR1620" s="131"/>
      <c r="AS1620" s="132"/>
      <c r="AT1620" s="133"/>
      <c r="AU1620" s="133"/>
      <c r="AV1620" s="133"/>
      <c r="AW1620" s="133"/>
      <c r="AX1620" s="134"/>
      <c r="AY1620" s="45"/>
      <c r="AZ1620" s="45"/>
      <c r="BA1620" s="45"/>
      <c r="BB1620" s="45"/>
      <c r="BC1620" s="45"/>
      <c r="BD1620" s="45"/>
      <c r="BE1620" s="45"/>
      <c r="BF1620" s="45"/>
      <c r="BG1620" s="45"/>
      <c r="BH1620" s="45"/>
      <c r="BI1620" s="45"/>
      <c r="BJ1620" s="45"/>
      <c r="BK1620" s="45"/>
      <c r="BL1620" s="45"/>
      <c r="BM1620" s="45"/>
      <c r="BN1620" s="45"/>
      <c r="BO1620" s="45"/>
      <c r="BP1620" s="45"/>
      <c r="BQ1620" s="45"/>
      <c r="BR1620" s="45"/>
      <c r="BS1620" s="45"/>
      <c r="BT1620" s="45"/>
      <c r="BU1620" s="45"/>
      <c r="BV1620" s="45"/>
      <c r="BW1620" s="45"/>
      <c r="BX1620" s="45"/>
      <c r="BY1620" s="45"/>
      <c r="BZ1620" s="45"/>
      <c r="CA1620" s="45"/>
      <c r="CB1620" s="45"/>
      <c r="CC1620" s="45"/>
      <c r="CD1620" s="45"/>
      <c r="CE1620" s="45"/>
      <c r="CF1620" s="45"/>
      <c r="CG1620" s="45"/>
      <c r="CH1620" s="45"/>
      <c r="CI1620" s="45"/>
      <c r="CJ1620" s="45"/>
      <c r="CK1620" s="45"/>
      <c r="CL1620" s="45"/>
      <c r="CM1620" s="45"/>
      <c r="CN1620" s="45"/>
      <c r="CO1620" s="45"/>
      <c r="CP1620" s="45"/>
      <c r="CQ1620" s="45"/>
      <c r="CR1620" s="45"/>
      <c r="CS1620" s="45"/>
      <c r="CT1620" s="45"/>
      <c r="CU1620" s="45"/>
      <c r="CV1620" s="45"/>
      <c r="CW1620" s="45"/>
      <c r="CX1620" s="45"/>
      <c r="CY1620" s="45"/>
      <c r="CZ1620" s="45"/>
      <c r="DA1620" s="45"/>
      <c r="DB1620" s="45"/>
      <c r="DC1620" s="45"/>
      <c r="DD1620" s="45"/>
      <c r="DE1620" s="45"/>
      <c r="DF1620" s="45"/>
      <c r="DG1620" s="45"/>
      <c r="DH1620" s="45"/>
      <c r="DI1620" s="45"/>
      <c r="DJ1620" s="45"/>
      <c r="DK1620" s="45"/>
      <c r="DL1620" s="45"/>
      <c r="DM1620" s="45"/>
      <c r="DN1620" s="45"/>
      <c r="DO1620" s="45"/>
      <c r="DP1620" s="45"/>
      <c r="DQ1620" s="45"/>
      <c r="DR1620" s="45"/>
      <c r="DS1620" s="45"/>
      <c r="DT1620" s="45"/>
      <c r="DU1620" s="45"/>
      <c r="DV1620" s="45"/>
      <c r="DW1620" s="45"/>
      <c r="DX1620" s="45"/>
      <c r="DY1620" s="45"/>
      <c r="DZ1620" s="45"/>
      <c r="EA1620" s="45"/>
      <c r="EB1620" s="45"/>
      <c r="EC1620" s="45"/>
      <c r="ED1620" s="45"/>
      <c r="EE1620" s="45"/>
      <c r="EF1620" s="45"/>
      <c r="EG1620" s="45"/>
      <c r="EH1620" s="45"/>
      <c r="EI1620" s="45"/>
      <c r="EJ1620" s="45"/>
      <c r="EK1620" s="45"/>
      <c r="EL1620" s="45"/>
      <c r="EM1620" s="45"/>
      <c r="EN1620" s="45"/>
      <c r="EO1620" s="45"/>
      <c r="EP1620" s="45"/>
      <c r="EQ1620" s="45"/>
      <c r="ER1620" s="45"/>
      <c r="ES1620" s="45"/>
      <c r="ET1620" s="45"/>
      <c r="EU1620" s="45"/>
      <c r="EV1620" s="45"/>
      <c r="EW1620" s="45"/>
      <c r="EX1620" s="45"/>
      <c r="EY1620" s="45"/>
      <c r="EZ1620" s="45"/>
      <c r="FA1620" s="45"/>
      <c r="FB1620" s="45"/>
      <c r="FC1620" s="45"/>
      <c r="FD1620" s="45"/>
      <c r="FE1620" s="45"/>
      <c r="FF1620" s="45"/>
      <c r="FG1620" s="45"/>
      <c r="FH1620" s="45"/>
      <c r="FI1620" s="45"/>
      <c r="FJ1620" s="45"/>
      <c r="FK1620" s="45"/>
      <c r="FL1620" s="45"/>
      <c r="FM1620" s="45"/>
      <c r="FN1620" s="45"/>
      <c r="FO1620" s="45"/>
      <c r="FP1620" s="45"/>
      <c r="FQ1620" s="45"/>
      <c r="FR1620" s="45"/>
      <c r="FS1620" s="45"/>
      <c r="FT1620" s="45"/>
      <c r="FU1620" s="45"/>
      <c r="FV1620" s="45"/>
      <c r="FW1620" s="45"/>
      <c r="FX1620" s="45"/>
      <c r="FY1620" s="45"/>
      <c r="FZ1620" s="45"/>
      <c r="GA1620" s="45"/>
      <c r="GB1620" s="45"/>
      <c r="GC1620" s="45"/>
      <c r="GD1620" s="45"/>
      <c r="GE1620" s="45"/>
      <c r="GF1620" s="45"/>
      <c r="GG1620" s="45"/>
      <c r="GH1620" s="45"/>
      <c r="GI1620" s="45"/>
      <c r="GJ1620" s="45"/>
      <c r="GK1620" s="45"/>
      <c r="GL1620" s="45"/>
      <c r="GM1620" s="45"/>
      <c r="GN1620" s="45"/>
      <c r="GO1620" s="45"/>
      <c r="GP1620" s="45"/>
      <c r="GQ1620" s="45"/>
      <c r="GR1620" s="45"/>
      <c r="GS1620" s="45"/>
      <c r="GT1620" s="45"/>
      <c r="GU1620" s="45"/>
      <c r="GV1620" s="45"/>
      <c r="GW1620" s="45"/>
      <c r="GX1620" s="45"/>
      <c r="GY1620" s="45"/>
      <c r="GZ1620" s="45"/>
      <c r="HA1620" s="45"/>
      <c r="HB1620" s="45"/>
      <c r="HC1620" s="45"/>
      <c r="HD1620" s="45"/>
      <c r="HE1620" s="45"/>
      <c r="HF1620" s="45"/>
      <c r="HG1620" s="45"/>
      <c r="HH1620" s="45"/>
      <c r="HI1620" s="45"/>
      <c r="HJ1620" s="45"/>
      <c r="HK1620" s="45"/>
      <c r="HL1620" s="45"/>
      <c r="HM1620" s="45"/>
      <c r="HN1620" s="45"/>
      <c r="HO1620" s="45"/>
      <c r="HP1620" s="45"/>
      <c r="HQ1620" s="45"/>
      <c r="HR1620" s="45"/>
      <c r="HS1620" s="45"/>
      <c r="HT1620" s="45"/>
      <c r="HU1620" s="45"/>
      <c r="HV1620" s="45"/>
      <c r="HW1620" s="45"/>
      <c r="HX1620" s="45"/>
      <c r="HY1620" s="45"/>
      <c r="HZ1620" s="45"/>
      <c r="IA1620" s="45"/>
      <c r="IB1620" s="45"/>
      <c r="IC1620" s="45"/>
      <c r="ID1620" s="45"/>
      <c r="IE1620" s="45"/>
      <c r="IF1620" s="45"/>
      <c r="IG1620" s="45"/>
      <c r="IH1620" s="45"/>
      <c r="II1620" s="45"/>
      <c r="IJ1620" s="45"/>
      <c r="IK1620" s="45"/>
      <c r="IL1620" s="45"/>
      <c r="IM1620" s="45"/>
      <c r="IN1620" s="45"/>
      <c r="IO1620" s="45"/>
      <c r="IP1620" s="45"/>
      <c r="IQ1620" s="45"/>
    </row>
    <row r="1621" spans="1:251" s="59" customFormat="1" ht="18.75" customHeight="1">
      <c r="A1621" s="51"/>
      <c r="B1621" s="68"/>
      <c r="C1621" s="126" t="s">
        <v>349</v>
      </c>
      <c r="D1621" s="127"/>
      <c r="E1621" s="127"/>
      <c r="F1621" s="127"/>
      <c r="G1621" s="127"/>
      <c r="H1621" s="127"/>
      <c r="I1621" s="127"/>
      <c r="J1621" s="127"/>
      <c r="K1621" s="127"/>
      <c r="L1621" s="127"/>
      <c r="M1621" s="127"/>
      <c r="N1621" s="127"/>
      <c r="O1621" s="127"/>
      <c r="P1621" s="127"/>
      <c r="Q1621" s="127"/>
      <c r="R1621" s="127"/>
      <c r="S1621" s="127"/>
      <c r="T1621" s="127"/>
      <c r="U1621" s="127"/>
      <c r="V1621" s="127"/>
      <c r="W1621" s="127"/>
      <c r="X1621" s="127"/>
      <c r="Y1621" s="127"/>
      <c r="Z1621" s="128"/>
      <c r="AA1621" s="129">
        <v>694</v>
      </c>
      <c r="AB1621" s="130"/>
      <c r="AC1621" s="130"/>
      <c r="AD1621" s="130"/>
      <c r="AE1621" s="130"/>
      <c r="AF1621" s="130"/>
      <c r="AG1621" s="130"/>
      <c r="AH1621" s="130"/>
      <c r="AI1621" s="131"/>
      <c r="AJ1621" s="129">
        <v>755</v>
      </c>
      <c r="AK1621" s="130"/>
      <c r="AL1621" s="130"/>
      <c r="AM1621" s="130"/>
      <c r="AN1621" s="130"/>
      <c r="AO1621" s="130"/>
      <c r="AP1621" s="130"/>
      <c r="AQ1621" s="130"/>
      <c r="AR1621" s="131"/>
      <c r="AS1621" s="132"/>
      <c r="AT1621" s="133"/>
      <c r="AU1621" s="133"/>
      <c r="AV1621" s="133"/>
      <c r="AW1621" s="133"/>
      <c r="AX1621" s="134"/>
      <c r="AY1621" s="45"/>
      <c r="AZ1621" s="45"/>
      <c r="BA1621" s="45"/>
      <c r="BB1621" s="45"/>
      <c r="BC1621" s="45"/>
      <c r="BD1621" s="45"/>
      <c r="BE1621" s="45"/>
      <c r="BF1621" s="45"/>
      <c r="BG1621" s="45"/>
      <c r="BH1621" s="45"/>
      <c r="BI1621" s="45"/>
      <c r="BJ1621" s="45"/>
      <c r="BK1621" s="45"/>
      <c r="BL1621" s="45"/>
      <c r="BM1621" s="45"/>
      <c r="BN1621" s="45"/>
      <c r="BO1621" s="45"/>
      <c r="BP1621" s="45"/>
      <c r="BQ1621" s="45"/>
      <c r="BR1621" s="45"/>
      <c r="BS1621" s="45"/>
      <c r="BT1621" s="45"/>
      <c r="BU1621" s="45"/>
      <c r="BV1621" s="45"/>
      <c r="BW1621" s="45"/>
      <c r="BX1621" s="45"/>
      <c r="BY1621" s="45"/>
      <c r="BZ1621" s="45"/>
      <c r="CA1621" s="45"/>
      <c r="CB1621" s="45"/>
      <c r="CC1621" s="45"/>
      <c r="CD1621" s="45"/>
      <c r="CE1621" s="45"/>
      <c r="CF1621" s="45"/>
      <c r="CG1621" s="45"/>
      <c r="CH1621" s="45"/>
      <c r="CI1621" s="45"/>
      <c r="CJ1621" s="45"/>
      <c r="CK1621" s="45"/>
      <c r="CL1621" s="45"/>
      <c r="CM1621" s="45"/>
      <c r="CN1621" s="45"/>
      <c r="CO1621" s="45"/>
      <c r="CP1621" s="45"/>
      <c r="CQ1621" s="45"/>
      <c r="CR1621" s="45"/>
      <c r="CS1621" s="45"/>
      <c r="CT1621" s="45"/>
      <c r="CU1621" s="45"/>
      <c r="CV1621" s="45"/>
      <c r="CW1621" s="45"/>
      <c r="CX1621" s="45"/>
      <c r="CY1621" s="45"/>
      <c r="CZ1621" s="45"/>
      <c r="DA1621" s="45"/>
      <c r="DB1621" s="45"/>
      <c r="DC1621" s="45"/>
      <c r="DD1621" s="45"/>
      <c r="DE1621" s="45"/>
      <c r="DF1621" s="45"/>
      <c r="DG1621" s="45"/>
      <c r="DH1621" s="45"/>
      <c r="DI1621" s="45"/>
      <c r="DJ1621" s="45"/>
      <c r="DK1621" s="45"/>
      <c r="DL1621" s="45"/>
      <c r="DM1621" s="45"/>
      <c r="DN1621" s="45"/>
      <c r="DO1621" s="45"/>
      <c r="DP1621" s="45"/>
      <c r="DQ1621" s="45"/>
      <c r="DR1621" s="45"/>
      <c r="DS1621" s="45"/>
      <c r="DT1621" s="45"/>
      <c r="DU1621" s="45"/>
      <c r="DV1621" s="45"/>
      <c r="DW1621" s="45"/>
      <c r="DX1621" s="45"/>
      <c r="DY1621" s="45"/>
      <c r="DZ1621" s="45"/>
      <c r="EA1621" s="45"/>
      <c r="EB1621" s="45"/>
      <c r="EC1621" s="45"/>
      <c r="ED1621" s="45"/>
      <c r="EE1621" s="45"/>
      <c r="EF1621" s="45"/>
      <c r="EG1621" s="45"/>
      <c r="EH1621" s="45"/>
      <c r="EI1621" s="45"/>
      <c r="EJ1621" s="45"/>
      <c r="EK1621" s="45"/>
      <c r="EL1621" s="45"/>
      <c r="EM1621" s="45"/>
      <c r="EN1621" s="45"/>
      <c r="EO1621" s="45"/>
      <c r="EP1621" s="45"/>
      <c r="EQ1621" s="45"/>
      <c r="ER1621" s="45"/>
      <c r="ES1621" s="45"/>
      <c r="ET1621" s="45"/>
      <c r="EU1621" s="45"/>
      <c r="EV1621" s="45"/>
      <c r="EW1621" s="45"/>
      <c r="EX1621" s="45"/>
      <c r="EY1621" s="45"/>
      <c r="EZ1621" s="45"/>
      <c r="FA1621" s="45"/>
      <c r="FB1621" s="45"/>
      <c r="FC1621" s="45"/>
      <c r="FD1621" s="45"/>
      <c r="FE1621" s="45"/>
      <c r="FF1621" s="45"/>
      <c r="FG1621" s="45"/>
      <c r="FH1621" s="45"/>
      <c r="FI1621" s="45"/>
      <c r="FJ1621" s="45"/>
      <c r="FK1621" s="45"/>
      <c r="FL1621" s="45"/>
      <c r="FM1621" s="45"/>
      <c r="FN1621" s="45"/>
      <c r="FO1621" s="45"/>
      <c r="FP1621" s="45"/>
      <c r="FQ1621" s="45"/>
      <c r="FR1621" s="45"/>
      <c r="FS1621" s="45"/>
      <c r="FT1621" s="45"/>
      <c r="FU1621" s="45"/>
      <c r="FV1621" s="45"/>
      <c r="FW1621" s="45"/>
      <c r="FX1621" s="45"/>
      <c r="FY1621" s="45"/>
      <c r="FZ1621" s="45"/>
      <c r="GA1621" s="45"/>
      <c r="GB1621" s="45"/>
      <c r="GC1621" s="45"/>
      <c r="GD1621" s="45"/>
      <c r="GE1621" s="45"/>
      <c r="GF1621" s="45"/>
      <c r="GG1621" s="45"/>
      <c r="GH1621" s="45"/>
      <c r="GI1621" s="45"/>
      <c r="GJ1621" s="45"/>
      <c r="GK1621" s="45"/>
      <c r="GL1621" s="45"/>
      <c r="GM1621" s="45"/>
      <c r="GN1621" s="45"/>
      <c r="GO1621" s="45"/>
      <c r="GP1621" s="45"/>
      <c r="GQ1621" s="45"/>
      <c r="GR1621" s="45"/>
      <c r="GS1621" s="45"/>
      <c r="GT1621" s="45"/>
      <c r="GU1621" s="45"/>
      <c r="GV1621" s="45"/>
      <c r="GW1621" s="45"/>
      <c r="GX1621" s="45"/>
      <c r="GY1621" s="45"/>
      <c r="GZ1621" s="45"/>
      <c r="HA1621" s="45"/>
      <c r="HB1621" s="45"/>
      <c r="HC1621" s="45"/>
      <c r="HD1621" s="45"/>
      <c r="HE1621" s="45"/>
      <c r="HF1621" s="45"/>
      <c r="HG1621" s="45"/>
      <c r="HH1621" s="45"/>
      <c r="HI1621" s="45"/>
      <c r="HJ1621" s="45"/>
      <c r="HK1621" s="45"/>
      <c r="HL1621" s="45"/>
      <c r="HM1621" s="45"/>
      <c r="HN1621" s="45"/>
      <c r="HO1621" s="45"/>
      <c r="HP1621" s="45"/>
      <c r="HQ1621" s="45"/>
      <c r="HR1621" s="45"/>
      <c r="HS1621" s="45"/>
      <c r="HT1621" s="45"/>
      <c r="HU1621" s="45"/>
      <c r="HV1621" s="45"/>
      <c r="HW1621" s="45"/>
      <c r="HX1621" s="45"/>
      <c r="HY1621" s="45"/>
      <c r="HZ1621" s="45"/>
      <c r="IA1621" s="45"/>
      <c r="IB1621" s="45"/>
      <c r="IC1621" s="45"/>
      <c r="ID1621" s="45"/>
      <c r="IE1621" s="45"/>
      <c r="IF1621" s="45"/>
      <c r="IG1621" s="45"/>
      <c r="IH1621" s="45"/>
      <c r="II1621" s="45"/>
      <c r="IJ1621" s="45"/>
      <c r="IK1621" s="45"/>
      <c r="IL1621" s="45"/>
      <c r="IM1621" s="45"/>
      <c r="IN1621" s="45"/>
      <c r="IO1621" s="45"/>
      <c r="IP1621" s="45"/>
      <c r="IQ1621" s="45"/>
    </row>
    <row r="1622" spans="1:251" s="59" customFormat="1" ht="18.75" customHeight="1">
      <c r="A1622" s="51"/>
      <c r="B1622" s="68"/>
      <c r="C1622" s="126" t="s">
        <v>350</v>
      </c>
      <c r="D1622" s="127"/>
      <c r="E1622" s="127"/>
      <c r="F1622" s="127"/>
      <c r="G1622" s="127"/>
      <c r="H1622" s="127"/>
      <c r="I1622" s="127"/>
      <c r="J1622" s="127"/>
      <c r="K1622" s="127"/>
      <c r="L1622" s="127"/>
      <c r="M1622" s="127"/>
      <c r="N1622" s="127"/>
      <c r="O1622" s="127"/>
      <c r="P1622" s="127"/>
      <c r="Q1622" s="127"/>
      <c r="R1622" s="127"/>
      <c r="S1622" s="127"/>
      <c r="T1622" s="127"/>
      <c r="U1622" s="127"/>
      <c r="V1622" s="127"/>
      <c r="W1622" s="127"/>
      <c r="X1622" s="127"/>
      <c r="Y1622" s="127"/>
      <c r="Z1622" s="128"/>
      <c r="AA1622" s="129">
        <v>660</v>
      </c>
      <c r="AB1622" s="130"/>
      <c r="AC1622" s="130"/>
      <c r="AD1622" s="130"/>
      <c r="AE1622" s="130"/>
      <c r="AF1622" s="130"/>
      <c r="AG1622" s="130"/>
      <c r="AH1622" s="130"/>
      <c r="AI1622" s="131"/>
      <c r="AJ1622" s="129">
        <v>660</v>
      </c>
      <c r="AK1622" s="130"/>
      <c r="AL1622" s="130"/>
      <c r="AM1622" s="130"/>
      <c r="AN1622" s="130"/>
      <c r="AO1622" s="130"/>
      <c r="AP1622" s="130"/>
      <c r="AQ1622" s="130"/>
      <c r="AR1622" s="131"/>
      <c r="AS1622" s="132"/>
      <c r="AT1622" s="133"/>
      <c r="AU1622" s="133"/>
      <c r="AV1622" s="133"/>
      <c r="AW1622" s="133"/>
      <c r="AX1622" s="134"/>
      <c r="AY1622" s="45"/>
      <c r="AZ1622" s="45"/>
      <c r="BA1622" s="45"/>
      <c r="BB1622" s="45"/>
      <c r="BC1622" s="45"/>
      <c r="BD1622" s="45"/>
      <c r="BE1622" s="45"/>
      <c r="BF1622" s="45"/>
      <c r="BG1622" s="45"/>
      <c r="BH1622" s="45"/>
      <c r="BI1622" s="45"/>
      <c r="BJ1622" s="45"/>
      <c r="BK1622" s="45"/>
      <c r="BL1622" s="45"/>
      <c r="BM1622" s="45"/>
      <c r="BN1622" s="45"/>
      <c r="BO1622" s="45"/>
      <c r="BP1622" s="45"/>
      <c r="BQ1622" s="45"/>
      <c r="BR1622" s="45"/>
      <c r="BS1622" s="45"/>
      <c r="BT1622" s="45"/>
      <c r="BU1622" s="45"/>
      <c r="BV1622" s="45"/>
      <c r="BW1622" s="45"/>
      <c r="BX1622" s="45"/>
      <c r="BY1622" s="45"/>
      <c r="BZ1622" s="45"/>
      <c r="CA1622" s="45"/>
      <c r="CB1622" s="45"/>
      <c r="CC1622" s="45"/>
      <c r="CD1622" s="45"/>
      <c r="CE1622" s="45"/>
      <c r="CF1622" s="45"/>
      <c r="CG1622" s="45"/>
      <c r="CH1622" s="45"/>
      <c r="CI1622" s="45"/>
      <c r="CJ1622" s="45"/>
      <c r="CK1622" s="45"/>
      <c r="CL1622" s="45"/>
      <c r="CM1622" s="45"/>
      <c r="CN1622" s="45"/>
      <c r="CO1622" s="45"/>
      <c r="CP1622" s="45"/>
      <c r="CQ1622" s="45"/>
      <c r="CR1622" s="45"/>
      <c r="CS1622" s="45"/>
      <c r="CT1622" s="45"/>
      <c r="CU1622" s="45"/>
      <c r="CV1622" s="45"/>
      <c r="CW1622" s="45"/>
      <c r="CX1622" s="45"/>
      <c r="CY1622" s="45"/>
      <c r="CZ1622" s="45"/>
      <c r="DA1622" s="45"/>
      <c r="DB1622" s="45"/>
      <c r="DC1622" s="45"/>
      <c r="DD1622" s="45"/>
      <c r="DE1622" s="45"/>
      <c r="DF1622" s="45"/>
      <c r="DG1622" s="45"/>
      <c r="DH1622" s="45"/>
      <c r="DI1622" s="45"/>
      <c r="DJ1622" s="45"/>
      <c r="DK1622" s="45"/>
      <c r="DL1622" s="45"/>
      <c r="DM1622" s="45"/>
      <c r="DN1622" s="45"/>
      <c r="DO1622" s="45"/>
      <c r="DP1622" s="45"/>
      <c r="DQ1622" s="45"/>
      <c r="DR1622" s="45"/>
      <c r="DS1622" s="45"/>
      <c r="DT1622" s="45"/>
      <c r="DU1622" s="45"/>
      <c r="DV1622" s="45"/>
      <c r="DW1622" s="45"/>
      <c r="DX1622" s="45"/>
      <c r="DY1622" s="45"/>
      <c r="DZ1622" s="45"/>
      <c r="EA1622" s="45"/>
      <c r="EB1622" s="45"/>
      <c r="EC1622" s="45"/>
      <c r="ED1622" s="45"/>
      <c r="EE1622" s="45"/>
      <c r="EF1622" s="45"/>
      <c r="EG1622" s="45"/>
      <c r="EH1622" s="45"/>
      <c r="EI1622" s="45"/>
      <c r="EJ1622" s="45"/>
      <c r="EK1622" s="45"/>
      <c r="EL1622" s="45"/>
      <c r="EM1622" s="45"/>
      <c r="EN1622" s="45"/>
      <c r="EO1622" s="45"/>
      <c r="EP1622" s="45"/>
      <c r="EQ1622" s="45"/>
      <c r="ER1622" s="45"/>
      <c r="ES1622" s="45"/>
      <c r="ET1622" s="45"/>
      <c r="EU1622" s="45"/>
      <c r="EV1622" s="45"/>
      <c r="EW1622" s="45"/>
      <c r="EX1622" s="45"/>
      <c r="EY1622" s="45"/>
      <c r="EZ1622" s="45"/>
      <c r="FA1622" s="45"/>
      <c r="FB1622" s="45"/>
      <c r="FC1622" s="45"/>
      <c r="FD1622" s="45"/>
      <c r="FE1622" s="45"/>
      <c r="FF1622" s="45"/>
      <c r="FG1622" s="45"/>
      <c r="FH1622" s="45"/>
      <c r="FI1622" s="45"/>
      <c r="FJ1622" s="45"/>
      <c r="FK1622" s="45"/>
      <c r="FL1622" s="45"/>
      <c r="FM1622" s="45"/>
      <c r="FN1622" s="45"/>
      <c r="FO1622" s="45"/>
      <c r="FP1622" s="45"/>
      <c r="FQ1622" s="45"/>
      <c r="FR1622" s="45"/>
      <c r="FS1622" s="45"/>
      <c r="FT1622" s="45"/>
      <c r="FU1622" s="45"/>
      <c r="FV1622" s="45"/>
      <c r="FW1622" s="45"/>
      <c r="FX1622" s="45"/>
      <c r="FY1622" s="45"/>
      <c r="FZ1622" s="45"/>
      <c r="GA1622" s="45"/>
      <c r="GB1622" s="45"/>
      <c r="GC1622" s="45"/>
      <c r="GD1622" s="45"/>
      <c r="GE1622" s="45"/>
      <c r="GF1622" s="45"/>
      <c r="GG1622" s="45"/>
      <c r="GH1622" s="45"/>
      <c r="GI1622" s="45"/>
      <c r="GJ1622" s="45"/>
      <c r="GK1622" s="45"/>
      <c r="GL1622" s="45"/>
      <c r="GM1622" s="45"/>
      <c r="GN1622" s="45"/>
      <c r="GO1622" s="45"/>
      <c r="GP1622" s="45"/>
      <c r="GQ1622" s="45"/>
      <c r="GR1622" s="45"/>
      <c r="GS1622" s="45"/>
      <c r="GT1622" s="45"/>
      <c r="GU1622" s="45"/>
      <c r="GV1622" s="45"/>
      <c r="GW1622" s="45"/>
      <c r="GX1622" s="45"/>
      <c r="GY1622" s="45"/>
      <c r="GZ1622" s="45"/>
      <c r="HA1622" s="45"/>
      <c r="HB1622" s="45"/>
      <c r="HC1622" s="45"/>
      <c r="HD1622" s="45"/>
      <c r="HE1622" s="45"/>
      <c r="HF1622" s="45"/>
      <c r="HG1622" s="45"/>
      <c r="HH1622" s="45"/>
      <c r="HI1622" s="45"/>
      <c r="HJ1622" s="45"/>
      <c r="HK1622" s="45"/>
      <c r="HL1622" s="45"/>
      <c r="HM1622" s="45"/>
      <c r="HN1622" s="45"/>
      <c r="HO1622" s="45"/>
      <c r="HP1622" s="45"/>
      <c r="HQ1622" s="45"/>
      <c r="HR1622" s="45"/>
      <c r="HS1622" s="45"/>
      <c r="HT1622" s="45"/>
      <c r="HU1622" s="45"/>
      <c r="HV1622" s="45"/>
      <c r="HW1622" s="45"/>
      <c r="HX1622" s="45"/>
      <c r="HY1622" s="45"/>
      <c r="HZ1622" s="45"/>
      <c r="IA1622" s="45"/>
      <c r="IB1622" s="45"/>
      <c r="IC1622" s="45"/>
      <c r="ID1622" s="45"/>
      <c r="IE1622" s="45"/>
      <c r="IF1622" s="45"/>
      <c r="IG1622" s="45"/>
      <c r="IH1622" s="45"/>
      <c r="II1622" s="45"/>
      <c r="IJ1622" s="45"/>
      <c r="IK1622" s="45"/>
      <c r="IL1622" s="45"/>
      <c r="IM1622" s="45"/>
      <c r="IN1622" s="45"/>
      <c r="IO1622" s="45"/>
      <c r="IP1622" s="45"/>
      <c r="IQ1622" s="45"/>
    </row>
    <row r="1623" spans="1:251" s="59" customFormat="1" ht="18.75" customHeight="1">
      <c r="A1623" s="51"/>
      <c r="B1623" s="68"/>
      <c r="C1623" s="126" t="s">
        <v>351</v>
      </c>
      <c r="D1623" s="127"/>
      <c r="E1623" s="127"/>
      <c r="F1623" s="127"/>
      <c r="G1623" s="127"/>
      <c r="H1623" s="127"/>
      <c r="I1623" s="127"/>
      <c r="J1623" s="127"/>
      <c r="K1623" s="127"/>
      <c r="L1623" s="127"/>
      <c r="M1623" s="127"/>
      <c r="N1623" s="127"/>
      <c r="O1623" s="127"/>
      <c r="P1623" s="127"/>
      <c r="Q1623" s="127"/>
      <c r="R1623" s="127"/>
      <c r="S1623" s="127"/>
      <c r="T1623" s="127"/>
      <c r="U1623" s="127"/>
      <c r="V1623" s="127"/>
      <c r="W1623" s="127"/>
      <c r="X1623" s="127"/>
      <c r="Y1623" s="127"/>
      <c r="Z1623" s="128"/>
      <c r="AA1623" s="129">
        <v>600</v>
      </c>
      <c r="AB1623" s="130"/>
      <c r="AC1623" s="130"/>
      <c r="AD1623" s="130"/>
      <c r="AE1623" s="130"/>
      <c r="AF1623" s="130"/>
      <c r="AG1623" s="130"/>
      <c r="AH1623" s="130"/>
      <c r="AI1623" s="131"/>
      <c r="AJ1623" s="129">
        <v>600</v>
      </c>
      <c r="AK1623" s="130"/>
      <c r="AL1623" s="130"/>
      <c r="AM1623" s="130"/>
      <c r="AN1623" s="130"/>
      <c r="AO1623" s="130"/>
      <c r="AP1623" s="130"/>
      <c r="AQ1623" s="130"/>
      <c r="AR1623" s="131"/>
      <c r="AS1623" s="132"/>
      <c r="AT1623" s="133"/>
      <c r="AU1623" s="133"/>
      <c r="AV1623" s="133"/>
      <c r="AW1623" s="133"/>
      <c r="AX1623" s="134"/>
      <c r="AY1623" s="45"/>
      <c r="AZ1623" s="45"/>
      <c r="BA1623" s="45"/>
      <c r="BB1623" s="45"/>
      <c r="BC1623" s="45"/>
      <c r="BD1623" s="45"/>
      <c r="BE1623" s="45"/>
      <c r="BF1623" s="45"/>
      <c r="BG1623" s="45"/>
      <c r="BH1623" s="45"/>
      <c r="BI1623" s="45"/>
      <c r="BJ1623" s="45"/>
      <c r="BK1623" s="45"/>
      <c r="BL1623" s="45"/>
      <c r="BM1623" s="45"/>
      <c r="BN1623" s="45"/>
      <c r="BO1623" s="45"/>
      <c r="BP1623" s="45"/>
      <c r="BQ1623" s="45"/>
      <c r="BR1623" s="45"/>
      <c r="BS1623" s="45"/>
      <c r="BT1623" s="45"/>
      <c r="BU1623" s="45"/>
      <c r="BV1623" s="45"/>
      <c r="BW1623" s="45"/>
      <c r="BX1623" s="45"/>
      <c r="BY1623" s="45"/>
      <c r="BZ1623" s="45"/>
      <c r="CA1623" s="45"/>
      <c r="CB1623" s="45"/>
      <c r="CC1623" s="45"/>
      <c r="CD1623" s="45"/>
      <c r="CE1623" s="45"/>
      <c r="CF1623" s="45"/>
      <c r="CG1623" s="45"/>
      <c r="CH1623" s="45"/>
      <c r="CI1623" s="45"/>
      <c r="CJ1623" s="45"/>
      <c r="CK1623" s="45"/>
      <c r="CL1623" s="45"/>
      <c r="CM1623" s="45"/>
      <c r="CN1623" s="45"/>
      <c r="CO1623" s="45"/>
      <c r="CP1623" s="45"/>
      <c r="CQ1623" s="45"/>
      <c r="CR1623" s="45"/>
      <c r="CS1623" s="45"/>
      <c r="CT1623" s="45"/>
      <c r="CU1623" s="45"/>
      <c r="CV1623" s="45"/>
      <c r="CW1623" s="45"/>
      <c r="CX1623" s="45"/>
      <c r="CY1623" s="45"/>
      <c r="CZ1623" s="45"/>
      <c r="DA1623" s="45"/>
      <c r="DB1623" s="45"/>
      <c r="DC1623" s="45"/>
      <c r="DD1623" s="45"/>
      <c r="DE1623" s="45"/>
      <c r="DF1623" s="45"/>
      <c r="DG1623" s="45"/>
      <c r="DH1623" s="45"/>
      <c r="DI1623" s="45"/>
      <c r="DJ1623" s="45"/>
      <c r="DK1623" s="45"/>
      <c r="DL1623" s="45"/>
      <c r="DM1623" s="45"/>
      <c r="DN1623" s="45"/>
      <c r="DO1623" s="45"/>
      <c r="DP1623" s="45"/>
      <c r="DQ1623" s="45"/>
      <c r="DR1623" s="45"/>
      <c r="DS1623" s="45"/>
      <c r="DT1623" s="45"/>
      <c r="DU1623" s="45"/>
      <c r="DV1623" s="45"/>
      <c r="DW1623" s="45"/>
      <c r="DX1623" s="45"/>
      <c r="DY1623" s="45"/>
      <c r="DZ1623" s="45"/>
      <c r="EA1623" s="45"/>
      <c r="EB1623" s="45"/>
      <c r="EC1623" s="45"/>
      <c r="ED1623" s="45"/>
      <c r="EE1623" s="45"/>
      <c r="EF1623" s="45"/>
      <c r="EG1623" s="45"/>
      <c r="EH1623" s="45"/>
      <c r="EI1623" s="45"/>
      <c r="EJ1623" s="45"/>
      <c r="EK1623" s="45"/>
      <c r="EL1623" s="45"/>
      <c r="EM1623" s="45"/>
      <c r="EN1623" s="45"/>
      <c r="EO1623" s="45"/>
      <c r="EP1623" s="45"/>
      <c r="EQ1623" s="45"/>
      <c r="ER1623" s="45"/>
      <c r="ES1623" s="45"/>
      <c r="ET1623" s="45"/>
      <c r="EU1623" s="45"/>
      <c r="EV1623" s="45"/>
      <c r="EW1623" s="45"/>
      <c r="EX1623" s="45"/>
      <c r="EY1623" s="45"/>
      <c r="EZ1623" s="45"/>
      <c r="FA1623" s="45"/>
      <c r="FB1623" s="45"/>
      <c r="FC1623" s="45"/>
      <c r="FD1623" s="45"/>
      <c r="FE1623" s="45"/>
      <c r="FF1623" s="45"/>
      <c r="FG1623" s="45"/>
      <c r="FH1623" s="45"/>
      <c r="FI1623" s="45"/>
      <c r="FJ1623" s="45"/>
      <c r="FK1623" s="45"/>
      <c r="FL1623" s="45"/>
      <c r="FM1623" s="45"/>
      <c r="FN1623" s="45"/>
      <c r="FO1623" s="45"/>
      <c r="FP1623" s="45"/>
      <c r="FQ1623" s="45"/>
      <c r="FR1623" s="45"/>
      <c r="FS1623" s="45"/>
      <c r="FT1623" s="45"/>
      <c r="FU1623" s="45"/>
      <c r="FV1623" s="45"/>
      <c r="FW1623" s="45"/>
      <c r="FX1623" s="45"/>
      <c r="FY1623" s="45"/>
      <c r="FZ1623" s="45"/>
      <c r="GA1623" s="45"/>
      <c r="GB1623" s="45"/>
      <c r="GC1623" s="45"/>
      <c r="GD1623" s="45"/>
      <c r="GE1623" s="45"/>
      <c r="GF1623" s="45"/>
      <c r="GG1623" s="45"/>
      <c r="GH1623" s="45"/>
      <c r="GI1623" s="45"/>
      <c r="GJ1623" s="45"/>
      <c r="GK1623" s="45"/>
      <c r="GL1623" s="45"/>
      <c r="GM1623" s="45"/>
      <c r="GN1623" s="45"/>
      <c r="GO1623" s="45"/>
      <c r="GP1623" s="45"/>
      <c r="GQ1623" s="45"/>
      <c r="GR1623" s="45"/>
      <c r="GS1623" s="45"/>
      <c r="GT1623" s="45"/>
      <c r="GU1623" s="45"/>
      <c r="GV1623" s="45"/>
      <c r="GW1623" s="45"/>
      <c r="GX1623" s="45"/>
      <c r="GY1623" s="45"/>
      <c r="GZ1623" s="45"/>
      <c r="HA1623" s="45"/>
      <c r="HB1623" s="45"/>
      <c r="HC1623" s="45"/>
      <c r="HD1623" s="45"/>
      <c r="HE1623" s="45"/>
      <c r="HF1623" s="45"/>
      <c r="HG1623" s="45"/>
      <c r="HH1623" s="45"/>
      <c r="HI1623" s="45"/>
      <c r="HJ1623" s="45"/>
      <c r="HK1623" s="45"/>
      <c r="HL1623" s="45"/>
      <c r="HM1623" s="45"/>
      <c r="HN1623" s="45"/>
      <c r="HO1623" s="45"/>
      <c r="HP1623" s="45"/>
      <c r="HQ1623" s="45"/>
      <c r="HR1623" s="45"/>
      <c r="HS1623" s="45"/>
      <c r="HT1623" s="45"/>
      <c r="HU1623" s="45"/>
      <c r="HV1623" s="45"/>
      <c r="HW1623" s="45"/>
      <c r="HX1623" s="45"/>
      <c r="HY1623" s="45"/>
      <c r="HZ1623" s="45"/>
      <c r="IA1623" s="45"/>
      <c r="IB1623" s="45"/>
      <c r="IC1623" s="45"/>
      <c r="ID1623" s="45"/>
      <c r="IE1623" s="45"/>
      <c r="IF1623" s="45"/>
      <c r="IG1623" s="45"/>
      <c r="IH1623" s="45"/>
      <c r="II1623" s="45"/>
      <c r="IJ1623" s="45"/>
      <c r="IK1623" s="45"/>
      <c r="IL1623" s="45"/>
      <c r="IM1623" s="45"/>
      <c r="IN1623" s="45"/>
      <c r="IO1623" s="45"/>
      <c r="IP1623" s="45"/>
      <c r="IQ1623" s="45"/>
    </row>
    <row r="1624" spans="1:251" s="59" customFormat="1" ht="18.75" customHeight="1">
      <c r="A1624" s="51"/>
      <c r="B1624" s="68"/>
      <c r="C1624" s="126" t="s">
        <v>352</v>
      </c>
      <c r="D1624" s="127"/>
      <c r="E1624" s="127"/>
      <c r="F1624" s="127"/>
      <c r="G1624" s="127"/>
      <c r="H1624" s="127"/>
      <c r="I1624" s="127"/>
      <c r="J1624" s="127"/>
      <c r="K1624" s="127"/>
      <c r="L1624" s="127"/>
      <c r="M1624" s="127"/>
      <c r="N1624" s="127"/>
      <c r="O1624" s="127"/>
      <c r="P1624" s="127"/>
      <c r="Q1624" s="127"/>
      <c r="R1624" s="127"/>
      <c r="S1624" s="127"/>
      <c r="T1624" s="127"/>
      <c r="U1624" s="127"/>
      <c r="V1624" s="127"/>
      <c r="W1624" s="127"/>
      <c r="X1624" s="127"/>
      <c r="Y1624" s="127"/>
      <c r="Z1624" s="128"/>
      <c r="AA1624" s="129">
        <v>450</v>
      </c>
      <c r="AB1624" s="130"/>
      <c r="AC1624" s="130"/>
      <c r="AD1624" s="130"/>
      <c r="AE1624" s="130"/>
      <c r="AF1624" s="130"/>
      <c r="AG1624" s="130"/>
      <c r="AH1624" s="130"/>
      <c r="AI1624" s="131"/>
      <c r="AJ1624" s="129">
        <v>450</v>
      </c>
      <c r="AK1624" s="130"/>
      <c r="AL1624" s="130"/>
      <c r="AM1624" s="130"/>
      <c r="AN1624" s="130"/>
      <c r="AO1624" s="130"/>
      <c r="AP1624" s="130"/>
      <c r="AQ1624" s="130"/>
      <c r="AR1624" s="131"/>
      <c r="AS1624" s="132"/>
      <c r="AT1624" s="133"/>
      <c r="AU1624" s="133"/>
      <c r="AV1624" s="133"/>
      <c r="AW1624" s="133"/>
      <c r="AX1624" s="134"/>
      <c r="AY1624" s="45"/>
      <c r="AZ1624" s="45"/>
      <c r="BA1624" s="45"/>
      <c r="BB1624" s="45"/>
      <c r="BC1624" s="45"/>
      <c r="BD1624" s="45"/>
      <c r="BE1624" s="45"/>
      <c r="BF1624" s="45"/>
      <c r="BG1624" s="45"/>
      <c r="BH1624" s="45"/>
      <c r="BI1624" s="45"/>
      <c r="BJ1624" s="45"/>
      <c r="BK1624" s="45"/>
      <c r="BL1624" s="45"/>
      <c r="BM1624" s="45"/>
      <c r="BN1624" s="45"/>
      <c r="BO1624" s="45"/>
      <c r="BP1624" s="45"/>
      <c r="BQ1624" s="45"/>
      <c r="BR1624" s="45"/>
      <c r="BS1624" s="45"/>
      <c r="BT1624" s="45"/>
      <c r="BU1624" s="45"/>
      <c r="BV1624" s="45"/>
      <c r="BW1624" s="45"/>
      <c r="BX1624" s="45"/>
      <c r="BY1624" s="45"/>
      <c r="BZ1624" s="45"/>
      <c r="CA1624" s="45"/>
      <c r="CB1624" s="45"/>
      <c r="CC1624" s="45"/>
      <c r="CD1624" s="45"/>
      <c r="CE1624" s="45"/>
      <c r="CF1624" s="45"/>
      <c r="CG1624" s="45"/>
      <c r="CH1624" s="45"/>
      <c r="CI1624" s="45"/>
      <c r="CJ1624" s="45"/>
      <c r="CK1624" s="45"/>
      <c r="CL1624" s="45"/>
      <c r="CM1624" s="45"/>
      <c r="CN1624" s="45"/>
      <c r="CO1624" s="45"/>
      <c r="CP1624" s="45"/>
      <c r="CQ1624" s="45"/>
      <c r="CR1624" s="45"/>
      <c r="CS1624" s="45"/>
      <c r="CT1624" s="45"/>
      <c r="CU1624" s="45"/>
      <c r="CV1624" s="45"/>
      <c r="CW1624" s="45"/>
      <c r="CX1624" s="45"/>
      <c r="CY1624" s="45"/>
      <c r="CZ1624" s="45"/>
      <c r="DA1624" s="45"/>
      <c r="DB1624" s="45"/>
      <c r="DC1624" s="45"/>
      <c r="DD1624" s="45"/>
      <c r="DE1624" s="45"/>
      <c r="DF1624" s="45"/>
      <c r="DG1624" s="45"/>
      <c r="DH1624" s="45"/>
      <c r="DI1624" s="45"/>
      <c r="DJ1624" s="45"/>
      <c r="DK1624" s="45"/>
      <c r="DL1624" s="45"/>
      <c r="DM1624" s="45"/>
      <c r="DN1624" s="45"/>
      <c r="DO1624" s="45"/>
      <c r="DP1624" s="45"/>
      <c r="DQ1624" s="45"/>
      <c r="DR1624" s="45"/>
      <c r="DS1624" s="45"/>
      <c r="DT1624" s="45"/>
      <c r="DU1624" s="45"/>
      <c r="DV1624" s="45"/>
      <c r="DW1624" s="45"/>
      <c r="DX1624" s="45"/>
      <c r="DY1624" s="45"/>
      <c r="DZ1624" s="45"/>
      <c r="EA1624" s="45"/>
      <c r="EB1624" s="45"/>
      <c r="EC1624" s="45"/>
      <c r="ED1624" s="45"/>
      <c r="EE1624" s="45"/>
      <c r="EF1624" s="45"/>
      <c r="EG1624" s="45"/>
      <c r="EH1624" s="45"/>
      <c r="EI1624" s="45"/>
      <c r="EJ1624" s="45"/>
      <c r="EK1624" s="45"/>
      <c r="EL1624" s="45"/>
      <c r="EM1624" s="45"/>
      <c r="EN1624" s="45"/>
      <c r="EO1624" s="45"/>
      <c r="EP1624" s="45"/>
      <c r="EQ1624" s="45"/>
      <c r="ER1624" s="45"/>
      <c r="ES1624" s="45"/>
      <c r="ET1624" s="45"/>
      <c r="EU1624" s="45"/>
      <c r="EV1624" s="45"/>
      <c r="EW1624" s="45"/>
      <c r="EX1624" s="45"/>
      <c r="EY1624" s="45"/>
      <c r="EZ1624" s="45"/>
      <c r="FA1624" s="45"/>
      <c r="FB1624" s="45"/>
      <c r="FC1624" s="45"/>
      <c r="FD1624" s="45"/>
      <c r="FE1624" s="45"/>
      <c r="FF1624" s="45"/>
      <c r="FG1624" s="45"/>
      <c r="FH1624" s="45"/>
      <c r="FI1624" s="45"/>
      <c r="FJ1624" s="45"/>
      <c r="FK1624" s="45"/>
      <c r="FL1624" s="45"/>
      <c r="FM1624" s="45"/>
      <c r="FN1624" s="45"/>
      <c r="FO1624" s="45"/>
      <c r="FP1624" s="45"/>
      <c r="FQ1624" s="45"/>
      <c r="FR1624" s="45"/>
      <c r="FS1624" s="45"/>
      <c r="FT1624" s="45"/>
      <c r="FU1624" s="45"/>
      <c r="FV1624" s="45"/>
      <c r="FW1624" s="45"/>
      <c r="FX1624" s="45"/>
      <c r="FY1624" s="45"/>
      <c r="FZ1624" s="45"/>
      <c r="GA1624" s="45"/>
      <c r="GB1624" s="45"/>
      <c r="GC1624" s="45"/>
      <c r="GD1624" s="45"/>
      <c r="GE1624" s="45"/>
      <c r="GF1624" s="45"/>
      <c r="GG1624" s="45"/>
      <c r="GH1624" s="45"/>
      <c r="GI1624" s="45"/>
      <c r="GJ1624" s="45"/>
      <c r="GK1624" s="45"/>
      <c r="GL1624" s="45"/>
      <c r="GM1624" s="45"/>
      <c r="GN1624" s="45"/>
      <c r="GO1624" s="45"/>
      <c r="GP1624" s="45"/>
      <c r="GQ1624" s="45"/>
      <c r="GR1624" s="45"/>
      <c r="GS1624" s="45"/>
      <c r="GT1624" s="45"/>
      <c r="GU1624" s="45"/>
      <c r="GV1624" s="45"/>
      <c r="GW1624" s="45"/>
      <c r="GX1624" s="45"/>
      <c r="GY1624" s="45"/>
      <c r="GZ1624" s="45"/>
      <c r="HA1624" s="45"/>
      <c r="HB1624" s="45"/>
      <c r="HC1624" s="45"/>
      <c r="HD1624" s="45"/>
      <c r="HE1624" s="45"/>
      <c r="HF1624" s="45"/>
      <c r="HG1624" s="45"/>
      <c r="HH1624" s="45"/>
      <c r="HI1624" s="45"/>
      <c r="HJ1624" s="45"/>
      <c r="HK1624" s="45"/>
      <c r="HL1624" s="45"/>
      <c r="HM1624" s="45"/>
      <c r="HN1624" s="45"/>
      <c r="HO1624" s="45"/>
      <c r="HP1624" s="45"/>
      <c r="HQ1624" s="45"/>
      <c r="HR1624" s="45"/>
      <c r="HS1624" s="45"/>
      <c r="HT1624" s="45"/>
      <c r="HU1624" s="45"/>
      <c r="HV1624" s="45"/>
      <c r="HW1624" s="45"/>
      <c r="HX1624" s="45"/>
      <c r="HY1624" s="45"/>
      <c r="HZ1624" s="45"/>
      <c r="IA1624" s="45"/>
      <c r="IB1624" s="45"/>
      <c r="IC1624" s="45"/>
      <c r="ID1624" s="45"/>
      <c r="IE1624" s="45"/>
      <c r="IF1624" s="45"/>
      <c r="IG1624" s="45"/>
      <c r="IH1624" s="45"/>
      <c r="II1624" s="45"/>
      <c r="IJ1624" s="45"/>
      <c r="IK1624" s="45"/>
      <c r="IL1624" s="45"/>
      <c r="IM1624" s="45"/>
      <c r="IN1624" s="45"/>
      <c r="IO1624" s="45"/>
      <c r="IP1624" s="45"/>
      <c r="IQ1624" s="45"/>
    </row>
    <row r="1625" spans="1:251" s="59" customFormat="1" ht="18.75" customHeight="1">
      <c r="A1625" s="51"/>
      <c r="B1625" s="68"/>
      <c r="C1625" s="126" t="s">
        <v>353</v>
      </c>
      <c r="D1625" s="127"/>
      <c r="E1625" s="127"/>
      <c r="F1625" s="127"/>
      <c r="G1625" s="127"/>
      <c r="H1625" s="127"/>
      <c r="I1625" s="127"/>
      <c r="J1625" s="127"/>
      <c r="K1625" s="127"/>
      <c r="L1625" s="127"/>
      <c r="M1625" s="127"/>
      <c r="N1625" s="127"/>
      <c r="O1625" s="127"/>
      <c r="P1625" s="127"/>
      <c r="Q1625" s="127"/>
      <c r="R1625" s="127"/>
      <c r="S1625" s="127"/>
      <c r="T1625" s="127"/>
      <c r="U1625" s="127"/>
      <c r="V1625" s="127"/>
      <c r="W1625" s="127"/>
      <c r="X1625" s="127"/>
      <c r="Y1625" s="127"/>
      <c r="Z1625" s="128"/>
      <c r="AA1625" s="129">
        <v>15370</v>
      </c>
      <c r="AB1625" s="130"/>
      <c r="AC1625" s="130"/>
      <c r="AD1625" s="130"/>
      <c r="AE1625" s="130"/>
      <c r="AF1625" s="130"/>
      <c r="AG1625" s="130"/>
      <c r="AH1625" s="130"/>
      <c r="AI1625" s="131"/>
      <c r="AJ1625" s="129">
        <v>0</v>
      </c>
      <c r="AK1625" s="130"/>
      <c r="AL1625" s="130"/>
      <c r="AM1625" s="130"/>
      <c r="AN1625" s="130"/>
      <c r="AO1625" s="130"/>
      <c r="AP1625" s="130"/>
      <c r="AQ1625" s="130"/>
      <c r="AR1625" s="131"/>
      <c r="AS1625" s="132"/>
      <c r="AT1625" s="133"/>
      <c r="AU1625" s="133"/>
      <c r="AV1625" s="133"/>
      <c r="AW1625" s="133"/>
      <c r="AX1625" s="134"/>
      <c r="AY1625" s="45"/>
      <c r="AZ1625" s="45"/>
      <c r="BA1625" s="45"/>
      <c r="BB1625" s="45"/>
      <c r="BC1625" s="45"/>
      <c r="BD1625" s="45"/>
      <c r="BE1625" s="45"/>
      <c r="BF1625" s="45"/>
      <c r="BG1625" s="45"/>
      <c r="BH1625" s="45"/>
      <c r="BI1625" s="45"/>
      <c r="BJ1625" s="45"/>
      <c r="BK1625" s="45"/>
      <c r="BL1625" s="45"/>
      <c r="BM1625" s="45"/>
      <c r="BN1625" s="45"/>
      <c r="BO1625" s="45"/>
      <c r="BP1625" s="45"/>
      <c r="BQ1625" s="45"/>
      <c r="BR1625" s="45"/>
      <c r="BS1625" s="45"/>
      <c r="BT1625" s="45"/>
      <c r="BU1625" s="45"/>
      <c r="BV1625" s="45"/>
      <c r="BW1625" s="45"/>
      <c r="BX1625" s="45"/>
      <c r="BY1625" s="45"/>
      <c r="BZ1625" s="45"/>
      <c r="CA1625" s="45"/>
      <c r="CB1625" s="45"/>
      <c r="CC1625" s="45"/>
      <c r="CD1625" s="45"/>
      <c r="CE1625" s="45"/>
      <c r="CF1625" s="45"/>
      <c r="CG1625" s="45"/>
      <c r="CH1625" s="45"/>
      <c r="CI1625" s="45"/>
      <c r="CJ1625" s="45"/>
      <c r="CK1625" s="45"/>
      <c r="CL1625" s="45"/>
      <c r="CM1625" s="45"/>
      <c r="CN1625" s="45"/>
      <c r="CO1625" s="45"/>
      <c r="CP1625" s="45"/>
      <c r="CQ1625" s="45"/>
      <c r="CR1625" s="45"/>
      <c r="CS1625" s="45"/>
      <c r="CT1625" s="45"/>
      <c r="CU1625" s="45"/>
      <c r="CV1625" s="45"/>
      <c r="CW1625" s="45"/>
      <c r="CX1625" s="45"/>
      <c r="CY1625" s="45"/>
      <c r="CZ1625" s="45"/>
      <c r="DA1625" s="45"/>
      <c r="DB1625" s="45"/>
      <c r="DC1625" s="45"/>
      <c r="DD1625" s="45"/>
      <c r="DE1625" s="45"/>
      <c r="DF1625" s="45"/>
      <c r="DG1625" s="45"/>
      <c r="DH1625" s="45"/>
      <c r="DI1625" s="45"/>
      <c r="DJ1625" s="45"/>
      <c r="DK1625" s="45"/>
      <c r="DL1625" s="45"/>
      <c r="DM1625" s="45"/>
      <c r="DN1625" s="45"/>
      <c r="DO1625" s="45"/>
      <c r="DP1625" s="45"/>
      <c r="DQ1625" s="45"/>
      <c r="DR1625" s="45"/>
      <c r="DS1625" s="45"/>
      <c r="DT1625" s="45"/>
      <c r="DU1625" s="45"/>
      <c r="DV1625" s="45"/>
      <c r="DW1625" s="45"/>
      <c r="DX1625" s="45"/>
      <c r="DY1625" s="45"/>
      <c r="DZ1625" s="45"/>
      <c r="EA1625" s="45"/>
      <c r="EB1625" s="45"/>
      <c r="EC1625" s="45"/>
      <c r="ED1625" s="45"/>
      <c r="EE1625" s="45"/>
      <c r="EF1625" s="45"/>
      <c r="EG1625" s="45"/>
      <c r="EH1625" s="45"/>
      <c r="EI1625" s="45"/>
      <c r="EJ1625" s="45"/>
      <c r="EK1625" s="45"/>
      <c r="EL1625" s="45"/>
      <c r="EM1625" s="45"/>
      <c r="EN1625" s="45"/>
      <c r="EO1625" s="45"/>
      <c r="EP1625" s="45"/>
      <c r="EQ1625" s="45"/>
      <c r="ER1625" s="45"/>
      <c r="ES1625" s="45"/>
      <c r="ET1625" s="45"/>
      <c r="EU1625" s="45"/>
      <c r="EV1625" s="45"/>
      <c r="EW1625" s="45"/>
      <c r="EX1625" s="45"/>
      <c r="EY1625" s="45"/>
      <c r="EZ1625" s="45"/>
      <c r="FA1625" s="45"/>
      <c r="FB1625" s="45"/>
      <c r="FC1625" s="45"/>
      <c r="FD1625" s="45"/>
      <c r="FE1625" s="45"/>
      <c r="FF1625" s="45"/>
      <c r="FG1625" s="45"/>
      <c r="FH1625" s="45"/>
      <c r="FI1625" s="45"/>
      <c r="FJ1625" s="45"/>
      <c r="FK1625" s="45"/>
      <c r="FL1625" s="45"/>
      <c r="FM1625" s="45"/>
      <c r="FN1625" s="45"/>
      <c r="FO1625" s="45"/>
      <c r="FP1625" s="45"/>
      <c r="FQ1625" s="45"/>
      <c r="FR1625" s="45"/>
      <c r="FS1625" s="45"/>
      <c r="FT1625" s="45"/>
      <c r="FU1625" s="45"/>
      <c r="FV1625" s="45"/>
      <c r="FW1625" s="45"/>
      <c r="FX1625" s="45"/>
      <c r="FY1625" s="45"/>
      <c r="FZ1625" s="45"/>
      <c r="GA1625" s="45"/>
      <c r="GB1625" s="45"/>
      <c r="GC1625" s="45"/>
      <c r="GD1625" s="45"/>
      <c r="GE1625" s="45"/>
      <c r="GF1625" s="45"/>
      <c r="GG1625" s="45"/>
      <c r="GH1625" s="45"/>
      <c r="GI1625" s="45"/>
      <c r="GJ1625" s="45"/>
      <c r="GK1625" s="45"/>
      <c r="GL1625" s="45"/>
      <c r="GM1625" s="45"/>
      <c r="GN1625" s="45"/>
      <c r="GO1625" s="45"/>
      <c r="GP1625" s="45"/>
      <c r="GQ1625" s="45"/>
      <c r="GR1625" s="45"/>
      <c r="GS1625" s="45"/>
      <c r="GT1625" s="45"/>
      <c r="GU1625" s="45"/>
      <c r="GV1625" s="45"/>
      <c r="GW1625" s="45"/>
      <c r="GX1625" s="45"/>
      <c r="GY1625" s="45"/>
      <c r="GZ1625" s="45"/>
      <c r="HA1625" s="45"/>
      <c r="HB1625" s="45"/>
      <c r="HC1625" s="45"/>
      <c r="HD1625" s="45"/>
      <c r="HE1625" s="45"/>
      <c r="HF1625" s="45"/>
      <c r="HG1625" s="45"/>
      <c r="HH1625" s="45"/>
      <c r="HI1625" s="45"/>
      <c r="HJ1625" s="45"/>
      <c r="HK1625" s="45"/>
      <c r="HL1625" s="45"/>
      <c r="HM1625" s="45"/>
      <c r="HN1625" s="45"/>
      <c r="HO1625" s="45"/>
      <c r="HP1625" s="45"/>
      <c r="HQ1625" s="45"/>
      <c r="HR1625" s="45"/>
      <c r="HS1625" s="45"/>
      <c r="HT1625" s="45"/>
      <c r="HU1625" s="45"/>
      <c r="HV1625" s="45"/>
      <c r="HW1625" s="45"/>
      <c r="HX1625" s="45"/>
      <c r="HY1625" s="45"/>
      <c r="HZ1625" s="45"/>
      <c r="IA1625" s="45"/>
      <c r="IB1625" s="45"/>
      <c r="IC1625" s="45"/>
      <c r="ID1625" s="45"/>
      <c r="IE1625" s="45"/>
      <c r="IF1625" s="45"/>
      <c r="IG1625" s="45"/>
      <c r="IH1625" s="45"/>
      <c r="II1625" s="45"/>
      <c r="IJ1625" s="45"/>
      <c r="IK1625" s="45"/>
      <c r="IL1625" s="45"/>
      <c r="IM1625" s="45"/>
      <c r="IN1625" s="45"/>
      <c r="IO1625" s="45"/>
      <c r="IP1625" s="45"/>
      <c r="IQ1625" s="45"/>
    </row>
    <row r="1626" spans="1:251" s="59" customFormat="1" ht="18.75" customHeight="1" thickBot="1">
      <c r="A1626" s="60"/>
      <c r="B1626" s="135" t="s">
        <v>121</v>
      </c>
      <c r="C1626" s="136"/>
      <c r="D1626" s="136"/>
      <c r="E1626" s="136"/>
      <c r="F1626" s="136"/>
      <c r="G1626" s="136"/>
      <c r="H1626" s="136"/>
      <c r="I1626" s="136"/>
      <c r="J1626" s="136"/>
      <c r="K1626" s="136"/>
      <c r="L1626" s="136"/>
      <c r="M1626" s="136"/>
      <c r="N1626" s="136"/>
      <c r="O1626" s="136"/>
      <c r="P1626" s="136"/>
      <c r="Q1626" s="136"/>
      <c r="R1626" s="136"/>
      <c r="S1626" s="136"/>
      <c r="T1626" s="136"/>
      <c r="U1626" s="136"/>
      <c r="V1626" s="136"/>
      <c r="W1626" s="136"/>
      <c r="X1626" s="136"/>
      <c r="Y1626" s="136"/>
      <c r="Z1626" s="137"/>
      <c r="AA1626" s="138">
        <f>SUM($AA$1619:$AA$1625)</f>
        <v>26774</v>
      </c>
      <c r="AB1626" s="139"/>
      <c r="AC1626" s="139"/>
      <c r="AD1626" s="139"/>
      <c r="AE1626" s="139"/>
      <c r="AF1626" s="139"/>
      <c r="AG1626" s="139"/>
      <c r="AH1626" s="139"/>
      <c r="AI1626" s="140"/>
      <c r="AJ1626" s="138">
        <f>SUM($AJ$1619:$AJ$1625)</f>
        <v>11465</v>
      </c>
      <c r="AK1626" s="139"/>
      <c r="AL1626" s="139"/>
      <c r="AM1626" s="139"/>
      <c r="AN1626" s="139"/>
      <c r="AO1626" s="139"/>
      <c r="AP1626" s="139"/>
      <c r="AQ1626" s="139"/>
      <c r="AR1626" s="140"/>
      <c r="AS1626" s="141"/>
      <c r="AT1626" s="142"/>
      <c r="AU1626" s="142"/>
      <c r="AV1626" s="142"/>
      <c r="AW1626" s="142"/>
      <c r="AX1626" s="143"/>
      <c r="AY1626" s="45"/>
      <c r="AZ1626" s="45"/>
      <c r="BA1626" s="45"/>
      <c r="BB1626" s="45"/>
      <c r="BC1626" s="45"/>
      <c r="BD1626" s="45"/>
      <c r="BE1626" s="45"/>
      <c r="BF1626" s="45"/>
      <c r="BG1626" s="45"/>
      <c r="BH1626" s="45"/>
      <c r="BI1626" s="45"/>
      <c r="BJ1626" s="45"/>
      <c r="BK1626" s="45"/>
      <c r="BL1626" s="45"/>
      <c r="BM1626" s="45"/>
      <c r="BN1626" s="45"/>
      <c r="BO1626" s="45"/>
      <c r="BP1626" s="45"/>
      <c r="BQ1626" s="45"/>
      <c r="BR1626" s="45"/>
      <c r="BS1626" s="45"/>
      <c r="BT1626" s="45"/>
      <c r="BU1626" s="45"/>
      <c r="BV1626" s="45"/>
      <c r="BW1626" s="45"/>
      <c r="BX1626" s="45"/>
      <c r="BY1626" s="45"/>
      <c r="BZ1626" s="45"/>
      <c r="CA1626" s="45"/>
      <c r="CB1626" s="45"/>
      <c r="CC1626" s="45"/>
      <c r="CD1626" s="45"/>
      <c r="CE1626" s="45"/>
      <c r="CF1626" s="45"/>
      <c r="CG1626" s="45"/>
      <c r="CH1626" s="45"/>
      <c r="CI1626" s="45"/>
      <c r="CJ1626" s="45"/>
      <c r="CK1626" s="45"/>
      <c r="CL1626" s="45"/>
      <c r="CM1626" s="45"/>
      <c r="CN1626" s="45"/>
      <c r="CO1626" s="45"/>
      <c r="CP1626" s="45"/>
      <c r="CQ1626" s="45"/>
      <c r="CR1626" s="45"/>
      <c r="CS1626" s="45"/>
      <c r="CT1626" s="45"/>
      <c r="CU1626" s="45"/>
      <c r="CV1626" s="45"/>
      <c r="CW1626" s="45"/>
      <c r="CX1626" s="45"/>
      <c r="CY1626" s="45"/>
      <c r="CZ1626" s="45"/>
      <c r="DA1626" s="45"/>
      <c r="DB1626" s="45"/>
      <c r="DC1626" s="45"/>
      <c r="DD1626" s="45"/>
      <c r="DE1626" s="45"/>
      <c r="DF1626" s="45"/>
      <c r="DG1626" s="45"/>
      <c r="DH1626" s="45"/>
      <c r="DI1626" s="45"/>
      <c r="DJ1626" s="45"/>
      <c r="DK1626" s="45"/>
      <c r="DL1626" s="45"/>
      <c r="DM1626" s="45"/>
      <c r="DN1626" s="45"/>
      <c r="DO1626" s="45"/>
      <c r="DP1626" s="45"/>
      <c r="DQ1626" s="45"/>
      <c r="DR1626" s="45"/>
      <c r="DS1626" s="45"/>
      <c r="DT1626" s="45"/>
      <c r="DU1626" s="45"/>
      <c r="DV1626" s="45"/>
      <c r="DW1626" s="45"/>
      <c r="DX1626" s="45"/>
      <c r="DY1626" s="45"/>
      <c r="DZ1626" s="45"/>
      <c r="EA1626" s="45"/>
      <c r="EB1626" s="45"/>
      <c r="EC1626" s="45"/>
      <c r="ED1626" s="45"/>
      <c r="EE1626" s="45"/>
      <c r="EF1626" s="45"/>
      <c r="EG1626" s="45"/>
      <c r="EH1626" s="45"/>
      <c r="EI1626" s="45"/>
      <c r="EJ1626" s="45"/>
      <c r="EK1626" s="45"/>
      <c r="EL1626" s="45"/>
      <c r="EM1626" s="45"/>
      <c r="EN1626" s="45"/>
      <c r="EO1626" s="45"/>
      <c r="EP1626" s="45"/>
      <c r="EQ1626" s="45"/>
      <c r="ER1626" s="45"/>
      <c r="ES1626" s="45"/>
      <c r="ET1626" s="45"/>
      <c r="EU1626" s="45"/>
      <c r="EV1626" s="45"/>
      <c r="EW1626" s="45"/>
      <c r="EX1626" s="45"/>
      <c r="EY1626" s="45"/>
      <c r="EZ1626" s="45"/>
      <c r="FA1626" s="45"/>
      <c r="FB1626" s="45"/>
      <c r="FC1626" s="45"/>
      <c r="FD1626" s="45"/>
      <c r="FE1626" s="45"/>
      <c r="FF1626" s="45"/>
      <c r="FG1626" s="45"/>
      <c r="FH1626" s="45"/>
      <c r="FI1626" s="45"/>
      <c r="FJ1626" s="45"/>
      <c r="FK1626" s="45"/>
      <c r="FL1626" s="45"/>
      <c r="FM1626" s="45"/>
      <c r="FN1626" s="45"/>
      <c r="FO1626" s="45"/>
      <c r="FP1626" s="45"/>
      <c r="FQ1626" s="45"/>
      <c r="FR1626" s="45"/>
      <c r="FS1626" s="45"/>
      <c r="FT1626" s="45"/>
      <c r="FU1626" s="45"/>
      <c r="FV1626" s="45"/>
      <c r="FW1626" s="45"/>
      <c r="FX1626" s="45"/>
      <c r="FY1626" s="45"/>
      <c r="FZ1626" s="45"/>
      <c r="GA1626" s="45"/>
      <c r="GB1626" s="45"/>
      <c r="GC1626" s="45"/>
      <c r="GD1626" s="45"/>
      <c r="GE1626" s="45"/>
      <c r="GF1626" s="45"/>
      <c r="GG1626" s="45"/>
      <c r="GH1626" s="45"/>
      <c r="GI1626" s="45"/>
      <c r="GJ1626" s="45"/>
      <c r="GK1626" s="45"/>
      <c r="GL1626" s="45"/>
      <c r="GM1626" s="45"/>
      <c r="GN1626" s="45"/>
      <c r="GO1626" s="45"/>
      <c r="GP1626" s="45"/>
      <c r="GQ1626" s="45"/>
      <c r="GR1626" s="45"/>
      <c r="GS1626" s="45"/>
      <c r="GT1626" s="45"/>
      <c r="GU1626" s="45"/>
      <c r="GV1626" s="45"/>
      <c r="GW1626" s="45"/>
      <c r="GX1626" s="45"/>
      <c r="GY1626" s="45"/>
      <c r="GZ1626" s="45"/>
      <c r="HA1626" s="45"/>
      <c r="HB1626" s="45"/>
      <c r="HC1626" s="45"/>
      <c r="HD1626" s="45"/>
      <c r="HE1626" s="45"/>
      <c r="HF1626" s="45"/>
      <c r="HG1626" s="45"/>
      <c r="HH1626" s="45"/>
      <c r="HI1626" s="45"/>
      <c r="HJ1626" s="45"/>
      <c r="HK1626" s="45"/>
      <c r="HL1626" s="45"/>
      <c r="HM1626" s="45"/>
      <c r="HN1626" s="45"/>
      <c r="HO1626" s="45"/>
      <c r="HP1626" s="45"/>
      <c r="HQ1626" s="45"/>
      <c r="HR1626" s="45"/>
      <c r="HS1626" s="45"/>
      <c r="HT1626" s="45"/>
      <c r="HU1626" s="45"/>
      <c r="HV1626" s="45"/>
      <c r="HW1626" s="45"/>
      <c r="HX1626" s="45"/>
      <c r="HY1626" s="45"/>
      <c r="HZ1626" s="45"/>
      <c r="IA1626" s="45"/>
      <c r="IB1626" s="45"/>
      <c r="IC1626" s="45"/>
      <c r="ID1626" s="45"/>
      <c r="IE1626" s="45"/>
      <c r="IF1626" s="45"/>
      <c r="IG1626" s="45"/>
      <c r="IH1626" s="45"/>
      <c r="II1626" s="45"/>
      <c r="IJ1626" s="45"/>
      <c r="IK1626" s="45"/>
      <c r="IL1626" s="45"/>
      <c r="IM1626" s="45"/>
      <c r="IN1626" s="45"/>
      <c r="IO1626" s="45"/>
      <c r="IP1626" s="45"/>
      <c r="IQ1626" s="45"/>
    </row>
    <row r="1628" spans="1:251" ht="19.2">
      <c r="A1628" s="44" t="s">
        <v>103</v>
      </c>
      <c r="AW1628" s="46"/>
      <c r="AX1628" s="47"/>
      <c r="AY1628" s="46"/>
    </row>
    <row r="1630" spans="1:251" ht="18">
      <c r="B1630" s="106" t="s">
        <v>0</v>
      </c>
      <c r="C1630" s="107"/>
      <c r="D1630" s="107"/>
      <c r="E1630" s="107"/>
      <c r="F1630" s="107"/>
      <c r="G1630" s="107"/>
      <c r="H1630" s="107"/>
      <c r="I1630" s="107"/>
      <c r="J1630" s="107"/>
      <c r="K1630" s="107"/>
      <c r="L1630" s="107"/>
      <c r="M1630" s="107"/>
      <c r="N1630" s="107"/>
      <c r="O1630" s="107"/>
      <c r="P1630" s="107"/>
      <c r="Q1630" s="107"/>
      <c r="R1630" s="107"/>
      <c r="S1630" s="107"/>
      <c r="T1630" s="107"/>
      <c r="U1630" s="107"/>
      <c r="V1630" s="107"/>
      <c r="W1630" s="107"/>
      <c r="X1630" s="107"/>
      <c r="Y1630" s="107"/>
      <c r="Z1630" s="107"/>
      <c r="AA1630" s="107"/>
      <c r="AB1630" s="107"/>
      <c r="AC1630" s="107"/>
      <c r="AD1630" s="107"/>
      <c r="AE1630" s="107"/>
      <c r="AF1630" s="107"/>
      <c r="AG1630" s="107"/>
      <c r="AH1630" s="107"/>
      <c r="AI1630" s="107"/>
      <c r="AJ1630" s="107"/>
      <c r="AK1630" s="107"/>
      <c r="AL1630" s="107"/>
      <c r="AM1630" s="107"/>
      <c r="AN1630" s="107"/>
      <c r="AO1630" s="107"/>
      <c r="AP1630" s="107"/>
      <c r="AQ1630" s="107"/>
      <c r="AR1630" s="107"/>
      <c r="AS1630" s="107"/>
      <c r="AT1630" s="107"/>
      <c r="AU1630" s="107"/>
      <c r="AV1630" s="107"/>
      <c r="AW1630" s="107"/>
      <c r="AX1630" s="107"/>
    </row>
    <row r="1631" spans="1:251">
      <c r="Z1631" s="48"/>
      <c r="AD1631" s="48"/>
      <c r="AE1631" s="48"/>
      <c r="AF1631" s="48"/>
      <c r="AG1631" s="48"/>
      <c r="AH1631" s="48"/>
      <c r="AI1631" s="48"/>
      <c r="AO1631" s="48"/>
    </row>
    <row r="1632" spans="1:251" ht="13.8" thickBot="1">
      <c r="Z1632" s="48"/>
      <c r="AD1632" s="48"/>
      <c r="AE1632" s="48"/>
      <c r="AF1632" s="48"/>
      <c r="AG1632" s="48"/>
      <c r="AH1632" s="48"/>
      <c r="AI1632" s="48"/>
      <c r="AO1632" s="48"/>
      <c r="DI1632" s="49"/>
    </row>
    <row r="1633" spans="1:113" ht="24.75" customHeight="1" thickBot="1">
      <c r="B1633" s="108" t="s">
        <v>104</v>
      </c>
      <c r="C1633" s="109"/>
      <c r="D1633" s="109"/>
      <c r="E1633" s="109"/>
      <c r="F1633" s="109"/>
      <c r="G1633" s="109"/>
      <c r="H1633" s="110" t="s">
        <v>354</v>
      </c>
      <c r="I1633" s="111"/>
      <c r="J1633" s="111"/>
      <c r="K1633" s="111"/>
      <c r="L1633" s="111"/>
      <c r="M1633" s="111"/>
      <c r="N1633" s="111"/>
      <c r="O1633" s="111"/>
      <c r="P1633" s="111"/>
      <c r="Q1633" s="111"/>
      <c r="R1633" s="111"/>
      <c r="S1633" s="111"/>
      <c r="T1633" s="111"/>
      <c r="U1633" s="111"/>
      <c r="V1633" s="111"/>
      <c r="W1633" s="111"/>
      <c r="X1633" s="111"/>
      <c r="Y1633" s="111"/>
      <c r="Z1633" s="111"/>
      <c r="AA1633" s="111"/>
      <c r="AB1633" s="111"/>
      <c r="AC1633" s="111"/>
      <c r="AD1633" s="111"/>
      <c r="AE1633" s="111"/>
      <c r="AF1633" s="111"/>
      <c r="AG1633" s="111"/>
      <c r="AH1633" s="111"/>
      <c r="AI1633" s="111"/>
      <c r="AJ1633" s="111"/>
      <c r="AK1633" s="111"/>
      <c r="AL1633" s="111"/>
      <c r="AM1633" s="111"/>
      <c r="AN1633" s="111"/>
      <c r="AO1633" s="111"/>
      <c r="AP1633" s="111"/>
      <c r="AQ1633" s="111"/>
      <c r="AR1633" s="111"/>
      <c r="AS1633" s="111"/>
      <c r="AT1633" s="111"/>
      <c r="AU1633" s="111"/>
      <c r="AV1633" s="111"/>
      <c r="AW1633" s="111"/>
      <c r="AX1633" s="112"/>
      <c r="DI1633" s="49"/>
    </row>
    <row r="1634" spans="1:113" ht="14.4">
      <c r="B1634" s="50"/>
      <c r="C1634" s="50"/>
      <c r="D1634" s="50"/>
      <c r="E1634" s="50"/>
      <c r="F1634" s="50"/>
      <c r="G1634" s="50"/>
      <c r="H1634" s="51"/>
      <c r="I1634" s="51"/>
      <c r="J1634" s="51"/>
      <c r="K1634" s="51"/>
      <c r="L1634" s="52"/>
      <c r="M1634" s="52"/>
      <c r="N1634" s="52"/>
      <c r="O1634" s="52"/>
      <c r="P1634" s="51"/>
      <c r="Q1634" s="51"/>
      <c r="R1634" s="51"/>
      <c r="S1634" s="51"/>
      <c r="T1634" s="51"/>
      <c r="U1634" s="51"/>
      <c r="V1634" s="53"/>
      <c r="W1634" s="53"/>
      <c r="X1634" s="53"/>
      <c r="Y1634" s="53"/>
      <c r="Z1634" s="53"/>
      <c r="AA1634" s="53"/>
      <c r="AB1634" s="53"/>
      <c r="AC1634" s="53"/>
      <c r="AD1634" s="53"/>
      <c r="AE1634" s="53"/>
      <c r="AF1634" s="53"/>
      <c r="AG1634" s="53"/>
      <c r="AH1634" s="53"/>
      <c r="AI1634" s="53"/>
      <c r="AJ1634" s="53"/>
      <c r="AK1634" s="53"/>
      <c r="AL1634" s="53"/>
      <c r="AM1634" s="53"/>
      <c r="AN1634" s="53"/>
      <c r="AO1634" s="53"/>
      <c r="AP1634" s="53"/>
      <c r="AQ1634" s="53"/>
      <c r="AR1634" s="53"/>
      <c r="AS1634" s="53"/>
      <c r="AT1634" s="53"/>
      <c r="AU1634" s="53"/>
      <c r="AV1634" s="53"/>
      <c r="AW1634" s="53"/>
      <c r="AX1634" s="53"/>
      <c r="DI1634" s="49"/>
    </row>
    <row r="1635" spans="1:113" ht="15" thickBot="1">
      <c r="A1635" s="54"/>
      <c r="B1635" s="53" t="s">
        <v>106</v>
      </c>
      <c r="C1635" s="51"/>
      <c r="D1635" s="51"/>
      <c r="E1635" s="51"/>
      <c r="F1635" s="51"/>
      <c r="G1635" s="51"/>
      <c r="H1635" s="51"/>
      <c r="I1635" s="51"/>
      <c r="J1635" s="51"/>
      <c r="K1635" s="51"/>
      <c r="L1635" s="52"/>
      <c r="M1635" s="52"/>
      <c r="N1635" s="52"/>
      <c r="O1635" s="52"/>
      <c r="P1635" s="51"/>
      <c r="Q1635" s="51"/>
      <c r="R1635" s="51"/>
      <c r="S1635" s="51"/>
      <c r="T1635" s="51"/>
      <c r="U1635" s="51"/>
      <c r="V1635" s="53"/>
      <c r="W1635" s="53"/>
      <c r="X1635" s="53"/>
      <c r="Y1635" s="53"/>
      <c r="Z1635" s="53"/>
      <c r="AA1635" s="53"/>
      <c r="AB1635" s="53"/>
      <c r="AC1635" s="53"/>
      <c r="AD1635" s="53"/>
      <c r="AE1635" s="53"/>
      <c r="AF1635" s="53"/>
      <c r="AG1635" s="53"/>
      <c r="AH1635" s="53"/>
      <c r="AI1635" s="53"/>
      <c r="AJ1635" s="53"/>
      <c r="AK1635" s="53"/>
      <c r="AL1635" s="53"/>
      <c r="AM1635" s="53"/>
      <c r="AN1635" s="53"/>
      <c r="AO1635" s="53"/>
      <c r="AP1635" s="53"/>
      <c r="AQ1635" s="53"/>
      <c r="AR1635" s="53"/>
      <c r="AS1635" s="53"/>
      <c r="AT1635" s="53"/>
      <c r="AU1635" s="53"/>
      <c r="AV1635" s="53"/>
      <c r="AW1635" s="53"/>
      <c r="AX1635" s="53"/>
      <c r="DI1635" s="49"/>
    </row>
    <row r="1636" spans="1:113" ht="14.4">
      <c r="A1636" s="51"/>
      <c r="B1636" s="55"/>
      <c r="C1636" s="50"/>
      <c r="D1636" s="50"/>
      <c r="E1636" s="50"/>
      <c r="F1636" s="50"/>
      <c r="G1636" s="50"/>
      <c r="H1636" s="50"/>
      <c r="I1636" s="50"/>
      <c r="J1636" s="50"/>
      <c r="K1636" s="50"/>
      <c r="L1636" s="56"/>
      <c r="M1636" s="56"/>
      <c r="N1636" s="56"/>
      <c r="O1636" s="56"/>
      <c r="P1636" s="50"/>
      <c r="Q1636" s="50"/>
      <c r="R1636" s="50"/>
      <c r="S1636" s="50"/>
      <c r="T1636" s="50"/>
      <c r="U1636" s="50"/>
      <c r="V1636" s="57"/>
      <c r="W1636" s="57"/>
      <c r="X1636" s="57"/>
      <c r="Y1636" s="57"/>
      <c r="Z1636" s="57"/>
      <c r="AA1636" s="57"/>
      <c r="AB1636" s="57"/>
      <c r="AC1636" s="57"/>
      <c r="AD1636" s="57"/>
      <c r="AE1636" s="57"/>
      <c r="AF1636" s="57"/>
      <c r="AG1636" s="57"/>
      <c r="AH1636" s="57"/>
      <c r="AI1636" s="57"/>
      <c r="AJ1636" s="57"/>
      <c r="AK1636" s="57"/>
      <c r="AL1636" s="57"/>
      <c r="AM1636" s="57"/>
      <c r="AN1636" s="57"/>
      <c r="AO1636" s="57"/>
      <c r="AP1636" s="57"/>
      <c r="AQ1636" s="57"/>
      <c r="AR1636" s="57"/>
      <c r="AS1636" s="57"/>
      <c r="AT1636" s="57"/>
      <c r="AU1636" s="57"/>
      <c r="AV1636" s="57"/>
      <c r="AW1636" s="57"/>
      <c r="AX1636" s="58"/>
    </row>
    <row r="1637" spans="1:113" ht="12" customHeight="1">
      <c r="A1637" s="51"/>
      <c r="B1637" s="113" t="s">
        <v>355</v>
      </c>
      <c r="C1637" s="114"/>
      <c r="D1637" s="114"/>
      <c r="E1637" s="114"/>
      <c r="F1637" s="114"/>
      <c r="G1637" s="114"/>
      <c r="H1637" s="114"/>
      <c r="I1637" s="114"/>
      <c r="J1637" s="114"/>
      <c r="K1637" s="114"/>
      <c r="L1637" s="114"/>
      <c r="M1637" s="114"/>
      <c r="N1637" s="114"/>
      <c r="O1637" s="114"/>
      <c r="P1637" s="114"/>
      <c r="Q1637" s="114"/>
      <c r="R1637" s="114"/>
      <c r="S1637" s="114"/>
      <c r="T1637" s="114"/>
      <c r="U1637" s="114"/>
      <c r="V1637" s="114"/>
      <c r="W1637" s="114"/>
      <c r="X1637" s="114"/>
      <c r="Y1637" s="114"/>
      <c r="Z1637" s="114"/>
      <c r="AA1637" s="114"/>
      <c r="AB1637" s="114"/>
      <c r="AC1637" s="114"/>
      <c r="AD1637" s="114"/>
      <c r="AE1637" s="114"/>
      <c r="AF1637" s="114"/>
      <c r="AG1637" s="114"/>
      <c r="AH1637" s="114"/>
      <c r="AI1637" s="114"/>
      <c r="AJ1637" s="114"/>
      <c r="AK1637" s="114"/>
      <c r="AL1637" s="114"/>
      <c r="AM1637" s="114"/>
      <c r="AN1637" s="114"/>
      <c r="AO1637" s="114"/>
      <c r="AP1637" s="114"/>
      <c r="AQ1637" s="114"/>
      <c r="AR1637" s="114"/>
      <c r="AS1637" s="114"/>
      <c r="AT1637" s="114"/>
      <c r="AU1637" s="114"/>
      <c r="AV1637" s="114"/>
      <c r="AW1637" s="114"/>
      <c r="AX1637" s="115"/>
    </row>
    <row r="1638" spans="1:113" ht="12" customHeight="1">
      <c r="A1638" s="51"/>
      <c r="B1638" s="113"/>
      <c r="C1638" s="114"/>
      <c r="D1638" s="114"/>
      <c r="E1638" s="114"/>
      <c r="F1638" s="114"/>
      <c r="G1638" s="114"/>
      <c r="H1638" s="114"/>
      <c r="I1638" s="114"/>
      <c r="J1638" s="114"/>
      <c r="K1638" s="114"/>
      <c r="L1638" s="114"/>
      <c r="M1638" s="114"/>
      <c r="N1638" s="114"/>
      <c r="O1638" s="114"/>
      <c r="P1638" s="114"/>
      <c r="Q1638" s="114"/>
      <c r="R1638" s="114"/>
      <c r="S1638" s="114"/>
      <c r="T1638" s="114"/>
      <c r="U1638" s="114"/>
      <c r="V1638" s="114"/>
      <c r="W1638" s="114"/>
      <c r="X1638" s="114"/>
      <c r="Y1638" s="114"/>
      <c r="Z1638" s="114"/>
      <c r="AA1638" s="114"/>
      <c r="AB1638" s="114"/>
      <c r="AC1638" s="114"/>
      <c r="AD1638" s="114"/>
      <c r="AE1638" s="114"/>
      <c r="AF1638" s="114"/>
      <c r="AG1638" s="114"/>
      <c r="AH1638" s="114"/>
      <c r="AI1638" s="114"/>
      <c r="AJ1638" s="114"/>
      <c r="AK1638" s="114"/>
      <c r="AL1638" s="114"/>
      <c r="AM1638" s="114"/>
      <c r="AN1638" s="114"/>
      <c r="AO1638" s="114"/>
      <c r="AP1638" s="114"/>
      <c r="AQ1638" s="114"/>
      <c r="AR1638" s="114"/>
      <c r="AS1638" s="114"/>
      <c r="AT1638" s="114"/>
      <c r="AU1638" s="114"/>
      <c r="AV1638" s="114"/>
      <c r="AW1638" s="114"/>
      <c r="AX1638" s="115"/>
      <c r="BC1638" s="59"/>
    </row>
    <row r="1639" spans="1:113" ht="12" customHeight="1">
      <c r="A1639" s="51"/>
      <c r="B1639" s="113"/>
      <c r="C1639" s="114"/>
      <c r="D1639" s="114"/>
      <c r="E1639" s="114"/>
      <c r="F1639" s="114"/>
      <c r="G1639" s="114"/>
      <c r="H1639" s="114"/>
      <c r="I1639" s="114"/>
      <c r="J1639" s="114"/>
      <c r="K1639" s="114"/>
      <c r="L1639" s="114"/>
      <c r="M1639" s="114"/>
      <c r="N1639" s="114"/>
      <c r="O1639" s="114"/>
      <c r="P1639" s="114"/>
      <c r="Q1639" s="114"/>
      <c r="R1639" s="114"/>
      <c r="S1639" s="114"/>
      <c r="T1639" s="114"/>
      <c r="U1639" s="114"/>
      <c r="V1639" s="114"/>
      <c r="W1639" s="114"/>
      <c r="X1639" s="114"/>
      <c r="Y1639" s="114"/>
      <c r="Z1639" s="114"/>
      <c r="AA1639" s="114"/>
      <c r="AB1639" s="114"/>
      <c r="AC1639" s="114"/>
      <c r="AD1639" s="114"/>
      <c r="AE1639" s="114"/>
      <c r="AF1639" s="114"/>
      <c r="AG1639" s="114"/>
      <c r="AH1639" s="114"/>
      <c r="AI1639" s="114"/>
      <c r="AJ1639" s="114"/>
      <c r="AK1639" s="114"/>
      <c r="AL1639" s="114"/>
      <c r="AM1639" s="114"/>
      <c r="AN1639" s="114"/>
      <c r="AO1639" s="114"/>
      <c r="AP1639" s="114"/>
      <c r="AQ1639" s="114"/>
      <c r="AR1639" s="114"/>
      <c r="AS1639" s="114"/>
      <c r="AT1639" s="114"/>
      <c r="AU1639" s="114"/>
      <c r="AV1639" s="114"/>
      <c r="AW1639" s="114"/>
      <c r="AX1639" s="115"/>
    </row>
    <row r="1640" spans="1:113" ht="12" customHeight="1">
      <c r="A1640" s="51"/>
      <c r="B1640" s="113"/>
      <c r="C1640" s="114"/>
      <c r="D1640" s="114"/>
      <c r="E1640" s="114"/>
      <c r="F1640" s="114"/>
      <c r="G1640" s="114"/>
      <c r="H1640" s="114"/>
      <c r="I1640" s="114"/>
      <c r="J1640" s="114"/>
      <c r="K1640" s="114"/>
      <c r="L1640" s="114"/>
      <c r="M1640" s="114"/>
      <c r="N1640" s="114"/>
      <c r="O1640" s="114"/>
      <c r="P1640" s="114"/>
      <c r="Q1640" s="114"/>
      <c r="R1640" s="114"/>
      <c r="S1640" s="114"/>
      <c r="T1640" s="114"/>
      <c r="U1640" s="114"/>
      <c r="V1640" s="114"/>
      <c r="W1640" s="114"/>
      <c r="X1640" s="114"/>
      <c r="Y1640" s="114"/>
      <c r="Z1640" s="114"/>
      <c r="AA1640" s="114"/>
      <c r="AB1640" s="114"/>
      <c r="AC1640" s="114"/>
      <c r="AD1640" s="114"/>
      <c r="AE1640" s="114"/>
      <c r="AF1640" s="114"/>
      <c r="AG1640" s="114"/>
      <c r="AH1640" s="114"/>
      <c r="AI1640" s="114"/>
      <c r="AJ1640" s="114"/>
      <c r="AK1640" s="114"/>
      <c r="AL1640" s="114"/>
      <c r="AM1640" s="114"/>
      <c r="AN1640" s="114"/>
      <c r="AO1640" s="114"/>
      <c r="AP1640" s="114"/>
      <c r="AQ1640" s="114"/>
      <c r="AR1640" s="114"/>
      <c r="AS1640" s="114"/>
      <c r="AT1640" s="114"/>
      <c r="AU1640" s="114"/>
      <c r="AV1640" s="114"/>
      <c r="AW1640" s="114"/>
      <c r="AX1640" s="115"/>
    </row>
    <row r="1641" spans="1:113" ht="12" customHeight="1">
      <c r="A1641" s="51"/>
      <c r="B1641" s="113"/>
      <c r="C1641" s="114"/>
      <c r="D1641" s="114"/>
      <c r="E1641" s="114"/>
      <c r="F1641" s="114"/>
      <c r="G1641" s="114"/>
      <c r="H1641" s="114"/>
      <c r="I1641" s="114"/>
      <c r="J1641" s="114"/>
      <c r="K1641" s="114"/>
      <c r="L1641" s="114"/>
      <c r="M1641" s="114"/>
      <c r="N1641" s="114"/>
      <c r="O1641" s="114"/>
      <c r="P1641" s="114"/>
      <c r="Q1641" s="114"/>
      <c r="R1641" s="114"/>
      <c r="S1641" s="114"/>
      <c r="T1641" s="114"/>
      <c r="U1641" s="114"/>
      <c r="V1641" s="114"/>
      <c r="W1641" s="114"/>
      <c r="X1641" s="114"/>
      <c r="Y1641" s="114"/>
      <c r="Z1641" s="114"/>
      <c r="AA1641" s="114"/>
      <c r="AB1641" s="114"/>
      <c r="AC1641" s="114"/>
      <c r="AD1641" s="114"/>
      <c r="AE1641" s="114"/>
      <c r="AF1641" s="114"/>
      <c r="AG1641" s="114"/>
      <c r="AH1641" s="114"/>
      <c r="AI1641" s="114"/>
      <c r="AJ1641" s="114"/>
      <c r="AK1641" s="114"/>
      <c r="AL1641" s="114"/>
      <c r="AM1641" s="114"/>
      <c r="AN1641" s="114"/>
      <c r="AO1641" s="114"/>
      <c r="AP1641" s="114"/>
      <c r="AQ1641" s="114"/>
      <c r="AR1641" s="114"/>
      <c r="AS1641" s="114"/>
      <c r="AT1641" s="114"/>
      <c r="AU1641" s="114"/>
      <c r="AV1641" s="114"/>
      <c r="AW1641" s="114"/>
      <c r="AX1641" s="115"/>
    </row>
    <row r="1642" spans="1:113" ht="15" thickBot="1">
      <c r="A1642" s="60"/>
      <c r="B1642" s="61"/>
      <c r="C1642" s="62"/>
      <c r="D1642" s="62"/>
      <c r="E1642" s="62"/>
      <c r="F1642" s="62"/>
      <c r="G1642" s="62"/>
      <c r="H1642" s="62"/>
      <c r="I1642" s="62"/>
      <c r="J1642" s="62"/>
      <c r="K1642" s="62"/>
      <c r="L1642" s="62"/>
      <c r="M1642" s="62"/>
      <c r="N1642" s="62"/>
      <c r="O1642" s="62"/>
      <c r="P1642" s="62"/>
      <c r="Q1642" s="62"/>
      <c r="R1642" s="62"/>
      <c r="S1642" s="62"/>
      <c r="T1642" s="62"/>
      <c r="U1642" s="62"/>
      <c r="V1642" s="62"/>
      <c r="W1642" s="62"/>
      <c r="X1642" s="62"/>
      <c r="Y1642" s="62"/>
      <c r="Z1642" s="62"/>
      <c r="AA1642" s="62"/>
      <c r="AB1642" s="62"/>
      <c r="AC1642" s="62"/>
      <c r="AD1642" s="62"/>
      <c r="AE1642" s="62"/>
      <c r="AF1642" s="62"/>
      <c r="AG1642" s="62"/>
      <c r="AH1642" s="62"/>
      <c r="AI1642" s="62"/>
      <c r="AJ1642" s="62"/>
      <c r="AK1642" s="62"/>
      <c r="AL1642" s="62"/>
      <c r="AM1642" s="62"/>
      <c r="AN1642" s="62"/>
      <c r="AO1642" s="62"/>
      <c r="AP1642" s="62"/>
      <c r="AQ1642" s="62"/>
      <c r="AR1642" s="62"/>
      <c r="AS1642" s="62"/>
      <c r="AT1642" s="62"/>
      <c r="AU1642" s="62"/>
      <c r="AV1642" s="62"/>
      <c r="AW1642" s="62"/>
      <c r="AX1642" s="63"/>
    </row>
    <row r="1643" spans="1:113">
      <c r="B1643" s="64"/>
    </row>
    <row r="1644" spans="1:113" ht="15" thickBot="1">
      <c r="A1644" s="54"/>
      <c r="B1644" s="53" t="s">
        <v>108</v>
      </c>
      <c r="C1644" s="51"/>
      <c r="D1644" s="51"/>
      <c r="E1644" s="51"/>
      <c r="F1644" s="51"/>
      <c r="G1644" s="51"/>
      <c r="H1644" s="51"/>
      <c r="I1644" s="51"/>
      <c r="J1644" s="51"/>
      <c r="K1644" s="51"/>
      <c r="L1644" s="52"/>
      <c r="M1644" s="52"/>
      <c r="N1644" s="52"/>
      <c r="O1644" s="52"/>
      <c r="P1644" s="51"/>
      <c r="Q1644" s="51"/>
      <c r="R1644" s="51"/>
      <c r="S1644" s="51"/>
      <c r="T1644" s="51"/>
      <c r="U1644" s="51"/>
      <c r="V1644" s="53"/>
      <c r="W1644" s="53"/>
      <c r="X1644" s="53"/>
      <c r="Y1644" s="53"/>
      <c r="Z1644" s="53"/>
      <c r="AA1644" s="53"/>
      <c r="AB1644" s="53"/>
      <c r="AC1644" s="53"/>
      <c r="AD1644" s="53"/>
      <c r="AE1644" s="53"/>
      <c r="AF1644" s="53"/>
      <c r="AG1644" s="53"/>
      <c r="AH1644" s="53"/>
      <c r="AI1644" s="53"/>
      <c r="AJ1644" s="53"/>
      <c r="AK1644" s="53"/>
      <c r="AL1644" s="53"/>
      <c r="AM1644" s="53"/>
      <c r="AN1644" s="53"/>
      <c r="AO1644" s="53"/>
      <c r="AP1644" s="53"/>
      <c r="AQ1644" s="53"/>
      <c r="AR1644" s="53"/>
      <c r="AS1644" s="53"/>
      <c r="AT1644" s="53"/>
      <c r="AU1644" s="53"/>
      <c r="AV1644" s="53"/>
      <c r="AW1644" s="53"/>
      <c r="AX1644" s="53"/>
      <c r="DI1644" s="49"/>
    </row>
    <row r="1645" spans="1:113" ht="14.4">
      <c r="A1645" s="51"/>
      <c r="B1645" s="55"/>
      <c r="C1645" s="50"/>
      <c r="D1645" s="50"/>
      <c r="E1645" s="50"/>
      <c r="F1645" s="50"/>
      <c r="G1645" s="50"/>
      <c r="H1645" s="50"/>
      <c r="I1645" s="50"/>
      <c r="J1645" s="50"/>
      <c r="K1645" s="50"/>
      <c r="L1645" s="56"/>
      <c r="M1645" s="56"/>
      <c r="N1645" s="56"/>
      <c r="O1645" s="56"/>
      <c r="P1645" s="50"/>
      <c r="Q1645" s="50"/>
      <c r="R1645" s="50"/>
      <c r="S1645" s="50"/>
      <c r="T1645" s="50"/>
      <c r="U1645" s="50"/>
      <c r="V1645" s="57"/>
      <c r="W1645" s="57"/>
      <c r="X1645" s="57"/>
      <c r="Y1645" s="57"/>
      <c r="Z1645" s="57"/>
      <c r="AA1645" s="57"/>
      <c r="AB1645" s="57"/>
      <c r="AC1645" s="57"/>
      <c r="AD1645" s="57"/>
      <c r="AE1645" s="57"/>
      <c r="AF1645" s="57"/>
      <c r="AG1645" s="57"/>
      <c r="AH1645" s="57"/>
      <c r="AI1645" s="57"/>
      <c r="AJ1645" s="57"/>
      <c r="AK1645" s="57"/>
      <c r="AL1645" s="57"/>
      <c r="AM1645" s="57"/>
      <c r="AN1645" s="57"/>
      <c r="AO1645" s="57"/>
      <c r="AP1645" s="57"/>
      <c r="AQ1645" s="57"/>
      <c r="AR1645" s="57"/>
      <c r="AS1645" s="57"/>
      <c r="AT1645" s="57"/>
      <c r="AU1645" s="57"/>
      <c r="AV1645" s="57"/>
      <c r="AW1645" s="57"/>
      <c r="AX1645" s="58"/>
    </row>
    <row r="1646" spans="1:113" ht="12" customHeight="1">
      <c r="A1646" s="51"/>
      <c r="B1646" s="113" t="s">
        <v>356</v>
      </c>
      <c r="C1646" s="114"/>
      <c r="D1646" s="114"/>
      <c r="E1646" s="114"/>
      <c r="F1646" s="114"/>
      <c r="G1646" s="114"/>
      <c r="H1646" s="114"/>
      <c r="I1646" s="114"/>
      <c r="J1646" s="114"/>
      <c r="K1646" s="114"/>
      <c r="L1646" s="114"/>
      <c r="M1646" s="114"/>
      <c r="N1646" s="114"/>
      <c r="O1646" s="114"/>
      <c r="P1646" s="114"/>
      <c r="Q1646" s="114"/>
      <c r="R1646" s="114"/>
      <c r="S1646" s="114"/>
      <c r="T1646" s="114"/>
      <c r="U1646" s="114"/>
      <c r="V1646" s="114"/>
      <c r="W1646" s="114"/>
      <c r="X1646" s="114"/>
      <c r="Y1646" s="114"/>
      <c r="Z1646" s="114"/>
      <c r="AA1646" s="114"/>
      <c r="AB1646" s="114"/>
      <c r="AC1646" s="114"/>
      <c r="AD1646" s="114"/>
      <c r="AE1646" s="114"/>
      <c r="AF1646" s="114"/>
      <c r="AG1646" s="114"/>
      <c r="AH1646" s="114"/>
      <c r="AI1646" s="114"/>
      <c r="AJ1646" s="114"/>
      <c r="AK1646" s="114"/>
      <c r="AL1646" s="114"/>
      <c r="AM1646" s="114"/>
      <c r="AN1646" s="114"/>
      <c r="AO1646" s="114"/>
      <c r="AP1646" s="114"/>
      <c r="AQ1646" s="114"/>
      <c r="AR1646" s="114"/>
      <c r="AS1646" s="114"/>
      <c r="AT1646" s="114"/>
      <c r="AU1646" s="114"/>
      <c r="AV1646" s="114"/>
      <c r="AW1646" s="114"/>
      <c r="AX1646" s="115"/>
    </row>
    <row r="1647" spans="1:113" ht="12" customHeight="1">
      <c r="A1647" s="51"/>
      <c r="B1647" s="113"/>
      <c r="C1647" s="114"/>
      <c r="D1647" s="114"/>
      <c r="E1647" s="114"/>
      <c r="F1647" s="114"/>
      <c r="G1647" s="114"/>
      <c r="H1647" s="114"/>
      <c r="I1647" s="114"/>
      <c r="J1647" s="114"/>
      <c r="K1647" s="114"/>
      <c r="L1647" s="114"/>
      <c r="M1647" s="114"/>
      <c r="N1647" s="114"/>
      <c r="O1647" s="114"/>
      <c r="P1647" s="114"/>
      <c r="Q1647" s="114"/>
      <c r="R1647" s="114"/>
      <c r="S1647" s="114"/>
      <c r="T1647" s="114"/>
      <c r="U1647" s="114"/>
      <c r="V1647" s="114"/>
      <c r="W1647" s="114"/>
      <c r="X1647" s="114"/>
      <c r="Y1647" s="114"/>
      <c r="Z1647" s="114"/>
      <c r="AA1647" s="114"/>
      <c r="AB1647" s="114"/>
      <c r="AC1647" s="114"/>
      <c r="AD1647" s="114"/>
      <c r="AE1647" s="114"/>
      <c r="AF1647" s="114"/>
      <c r="AG1647" s="114"/>
      <c r="AH1647" s="114"/>
      <c r="AI1647" s="114"/>
      <c r="AJ1647" s="114"/>
      <c r="AK1647" s="114"/>
      <c r="AL1647" s="114"/>
      <c r="AM1647" s="114"/>
      <c r="AN1647" s="114"/>
      <c r="AO1647" s="114"/>
      <c r="AP1647" s="114"/>
      <c r="AQ1647" s="114"/>
      <c r="AR1647" s="114"/>
      <c r="AS1647" s="114"/>
      <c r="AT1647" s="114"/>
      <c r="AU1647" s="114"/>
      <c r="AV1647" s="114"/>
      <c r="AW1647" s="114"/>
      <c r="AX1647" s="115"/>
    </row>
    <row r="1648" spans="1:113" ht="12" customHeight="1">
      <c r="A1648" s="51"/>
      <c r="B1648" s="113"/>
      <c r="C1648" s="114"/>
      <c r="D1648" s="114"/>
      <c r="E1648" s="114"/>
      <c r="F1648" s="114"/>
      <c r="G1648" s="114"/>
      <c r="H1648" s="114"/>
      <c r="I1648" s="114"/>
      <c r="J1648" s="114"/>
      <c r="K1648" s="114"/>
      <c r="L1648" s="114"/>
      <c r="M1648" s="114"/>
      <c r="N1648" s="114"/>
      <c r="O1648" s="114"/>
      <c r="P1648" s="114"/>
      <c r="Q1648" s="114"/>
      <c r="R1648" s="114"/>
      <c r="S1648" s="114"/>
      <c r="T1648" s="114"/>
      <c r="U1648" s="114"/>
      <c r="V1648" s="114"/>
      <c r="W1648" s="114"/>
      <c r="X1648" s="114"/>
      <c r="Y1648" s="114"/>
      <c r="Z1648" s="114"/>
      <c r="AA1648" s="114"/>
      <c r="AB1648" s="114"/>
      <c r="AC1648" s="114"/>
      <c r="AD1648" s="114"/>
      <c r="AE1648" s="114"/>
      <c r="AF1648" s="114"/>
      <c r="AG1648" s="114"/>
      <c r="AH1648" s="114"/>
      <c r="AI1648" s="114"/>
      <c r="AJ1648" s="114"/>
      <c r="AK1648" s="114"/>
      <c r="AL1648" s="114"/>
      <c r="AM1648" s="114"/>
      <c r="AN1648" s="114"/>
      <c r="AO1648" s="114"/>
      <c r="AP1648" s="114"/>
      <c r="AQ1648" s="114"/>
      <c r="AR1648" s="114"/>
      <c r="AS1648" s="114"/>
      <c r="AT1648" s="114"/>
      <c r="AU1648" s="114"/>
      <c r="AV1648" s="114"/>
      <c r="AW1648" s="114"/>
      <c r="AX1648" s="115"/>
    </row>
    <row r="1649" spans="1:251" ht="12" customHeight="1">
      <c r="A1649" s="51"/>
      <c r="B1649" s="113"/>
      <c r="C1649" s="114"/>
      <c r="D1649" s="114"/>
      <c r="E1649" s="114"/>
      <c r="F1649" s="114"/>
      <c r="G1649" s="114"/>
      <c r="H1649" s="114"/>
      <c r="I1649" s="114"/>
      <c r="J1649" s="114"/>
      <c r="K1649" s="114"/>
      <c r="L1649" s="114"/>
      <c r="M1649" s="114"/>
      <c r="N1649" s="114"/>
      <c r="O1649" s="114"/>
      <c r="P1649" s="114"/>
      <c r="Q1649" s="114"/>
      <c r="R1649" s="114"/>
      <c r="S1649" s="114"/>
      <c r="T1649" s="114"/>
      <c r="U1649" s="114"/>
      <c r="V1649" s="114"/>
      <c r="W1649" s="114"/>
      <c r="X1649" s="114"/>
      <c r="Y1649" s="114"/>
      <c r="Z1649" s="114"/>
      <c r="AA1649" s="114"/>
      <c r="AB1649" s="114"/>
      <c r="AC1649" s="114"/>
      <c r="AD1649" s="114"/>
      <c r="AE1649" s="114"/>
      <c r="AF1649" s="114"/>
      <c r="AG1649" s="114"/>
      <c r="AH1649" s="114"/>
      <c r="AI1649" s="114"/>
      <c r="AJ1649" s="114"/>
      <c r="AK1649" s="114"/>
      <c r="AL1649" s="114"/>
      <c r="AM1649" s="114"/>
      <c r="AN1649" s="114"/>
      <c r="AO1649" s="114"/>
      <c r="AP1649" s="114"/>
      <c r="AQ1649" s="114"/>
      <c r="AR1649" s="114"/>
      <c r="AS1649" s="114"/>
      <c r="AT1649" s="114"/>
      <c r="AU1649" s="114"/>
      <c r="AV1649" s="114"/>
      <c r="AW1649" s="114"/>
      <c r="AX1649" s="115"/>
      <c r="BC1649" s="59"/>
    </row>
    <row r="1650" spans="1:251" ht="12" customHeight="1">
      <c r="A1650" s="51"/>
      <c r="B1650" s="113"/>
      <c r="C1650" s="114"/>
      <c r="D1650" s="114"/>
      <c r="E1650" s="114"/>
      <c r="F1650" s="114"/>
      <c r="G1650" s="114"/>
      <c r="H1650" s="114"/>
      <c r="I1650" s="114"/>
      <c r="J1650" s="114"/>
      <c r="K1650" s="114"/>
      <c r="L1650" s="114"/>
      <c r="M1650" s="114"/>
      <c r="N1650" s="114"/>
      <c r="O1650" s="114"/>
      <c r="P1650" s="114"/>
      <c r="Q1650" s="114"/>
      <c r="R1650" s="114"/>
      <c r="S1650" s="114"/>
      <c r="T1650" s="114"/>
      <c r="U1650" s="114"/>
      <c r="V1650" s="114"/>
      <c r="W1650" s="114"/>
      <c r="X1650" s="114"/>
      <c r="Y1650" s="114"/>
      <c r="Z1650" s="114"/>
      <c r="AA1650" s="114"/>
      <c r="AB1650" s="114"/>
      <c r="AC1650" s="114"/>
      <c r="AD1650" s="114"/>
      <c r="AE1650" s="114"/>
      <c r="AF1650" s="114"/>
      <c r="AG1650" s="114"/>
      <c r="AH1650" s="114"/>
      <c r="AI1650" s="114"/>
      <c r="AJ1650" s="114"/>
      <c r="AK1650" s="114"/>
      <c r="AL1650" s="114"/>
      <c r="AM1650" s="114"/>
      <c r="AN1650" s="114"/>
      <c r="AO1650" s="114"/>
      <c r="AP1650" s="114"/>
      <c r="AQ1650" s="114"/>
      <c r="AR1650" s="114"/>
      <c r="AS1650" s="114"/>
      <c r="AT1650" s="114"/>
      <c r="AU1650" s="114"/>
      <c r="AV1650" s="114"/>
      <c r="AW1650" s="114"/>
      <c r="AX1650" s="115"/>
    </row>
    <row r="1651" spans="1:251" ht="12" customHeight="1">
      <c r="A1651" s="51"/>
      <c r="B1651" s="113"/>
      <c r="C1651" s="114"/>
      <c r="D1651" s="114"/>
      <c r="E1651" s="114"/>
      <c r="F1651" s="114"/>
      <c r="G1651" s="114"/>
      <c r="H1651" s="114"/>
      <c r="I1651" s="114"/>
      <c r="J1651" s="114"/>
      <c r="K1651" s="114"/>
      <c r="L1651" s="114"/>
      <c r="M1651" s="114"/>
      <c r="N1651" s="114"/>
      <c r="O1651" s="114"/>
      <c r="P1651" s="114"/>
      <c r="Q1651" s="114"/>
      <c r="R1651" s="114"/>
      <c r="S1651" s="114"/>
      <c r="T1651" s="114"/>
      <c r="U1651" s="114"/>
      <c r="V1651" s="114"/>
      <c r="W1651" s="114"/>
      <c r="X1651" s="114"/>
      <c r="Y1651" s="114"/>
      <c r="Z1651" s="114"/>
      <c r="AA1651" s="114"/>
      <c r="AB1651" s="114"/>
      <c r="AC1651" s="114"/>
      <c r="AD1651" s="114"/>
      <c r="AE1651" s="114"/>
      <c r="AF1651" s="114"/>
      <c r="AG1651" s="114"/>
      <c r="AH1651" s="114"/>
      <c r="AI1651" s="114"/>
      <c r="AJ1651" s="114"/>
      <c r="AK1651" s="114"/>
      <c r="AL1651" s="114"/>
      <c r="AM1651" s="114"/>
      <c r="AN1651" s="114"/>
      <c r="AO1651" s="114"/>
      <c r="AP1651" s="114"/>
      <c r="AQ1651" s="114"/>
      <c r="AR1651" s="114"/>
      <c r="AS1651" s="114"/>
      <c r="AT1651" s="114"/>
      <c r="AU1651" s="114"/>
      <c r="AV1651" s="114"/>
      <c r="AW1651" s="114"/>
      <c r="AX1651" s="115"/>
    </row>
    <row r="1652" spans="1:251" ht="12" customHeight="1">
      <c r="A1652" s="51"/>
      <c r="B1652" s="113"/>
      <c r="C1652" s="114"/>
      <c r="D1652" s="114"/>
      <c r="E1652" s="114"/>
      <c r="F1652" s="114"/>
      <c r="G1652" s="114"/>
      <c r="H1652" s="114"/>
      <c r="I1652" s="114"/>
      <c r="J1652" s="114"/>
      <c r="K1652" s="114"/>
      <c r="L1652" s="114"/>
      <c r="M1652" s="114"/>
      <c r="N1652" s="114"/>
      <c r="O1652" s="114"/>
      <c r="P1652" s="114"/>
      <c r="Q1652" s="114"/>
      <c r="R1652" s="114"/>
      <c r="S1652" s="114"/>
      <c r="T1652" s="114"/>
      <c r="U1652" s="114"/>
      <c r="V1652" s="114"/>
      <c r="W1652" s="114"/>
      <c r="X1652" s="114"/>
      <c r="Y1652" s="114"/>
      <c r="Z1652" s="114"/>
      <c r="AA1652" s="114"/>
      <c r="AB1652" s="114"/>
      <c r="AC1652" s="114"/>
      <c r="AD1652" s="114"/>
      <c r="AE1652" s="114"/>
      <c r="AF1652" s="114"/>
      <c r="AG1652" s="114"/>
      <c r="AH1652" s="114"/>
      <c r="AI1652" s="114"/>
      <c r="AJ1652" s="114"/>
      <c r="AK1652" s="114"/>
      <c r="AL1652" s="114"/>
      <c r="AM1652" s="114"/>
      <c r="AN1652" s="114"/>
      <c r="AO1652" s="114"/>
      <c r="AP1652" s="114"/>
      <c r="AQ1652" s="114"/>
      <c r="AR1652" s="114"/>
      <c r="AS1652" s="114"/>
      <c r="AT1652" s="114"/>
      <c r="AU1652" s="114"/>
      <c r="AV1652" s="114"/>
      <c r="AW1652" s="114"/>
      <c r="AX1652" s="115"/>
    </row>
    <row r="1653" spans="1:251" ht="15" thickBot="1">
      <c r="A1653" s="60"/>
      <c r="B1653" s="61"/>
      <c r="C1653" s="62"/>
      <c r="D1653" s="62"/>
      <c r="E1653" s="62"/>
      <c r="F1653" s="62"/>
      <c r="G1653" s="62"/>
      <c r="H1653" s="62"/>
      <c r="I1653" s="62"/>
      <c r="J1653" s="62"/>
      <c r="K1653" s="62"/>
      <c r="L1653" s="62"/>
      <c r="M1653" s="62"/>
      <c r="N1653" s="62"/>
      <c r="O1653" s="62"/>
      <c r="P1653" s="62"/>
      <c r="Q1653" s="62"/>
      <c r="R1653" s="62"/>
      <c r="S1653" s="62"/>
      <c r="T1653" s="62"/>
      <c r="U1653" s="62"/>
      <c r="V1653" s="62"/>
      <c r="W1653" s="62"/>
      <c r="X1653" s="62"/>
      <c r="Y1653" s="62"/>
      <c r="Z1653" s="62"/>
      <c r="AA1653" s="62"/>
      <c r="AB1653" s="62"/>
      <c r="AC1653" s="62"/>
      <c r="AD1653" s="62"/>
      <c r="AE1653" s="62"/>
      <c r="AF1653" s="62"/>
      <c r="AG1653" s="62"/>
      <c r="AH1653" s="62"/>
      <c r="AI1653" s="62"/>
      <c r="AJ1653" s="62"/>
      <c r="AK1653" s="62"/>
      <c r="AL1653" s="62"/>
      <c r="AM1653" s="62"/>
      <c r="AN1653" s="62"/>
      <c r="AO1653" s="62"/>
      <c r="AP1653" s="62"/>
      <c r="AQ1653" s="62"/>
      <c r="AR1653" s="62"/>
      <c r="AS1653" s="62"/>
      <c r="AT1653" s="62"/>
      <c r="AU1653" s="62"/>
      <c r="AV1653" s="62"/>
      <c r="AW1653" s="62"/>
      <c r="AX1653" s="63"/>
    </row>
    <row r="1654" spans="1:251">
      <c r="B1654" s="64"/>
    </row>
    <row r="1655" spans="1:251" ht="14.4">
      <c r="B1655" s="53" t="s">
        <v>110</v>
      </c>
      <c r="C1655" s="51"/>
      <c r="D1655" s="51"/>
      <c r="E1655" s="51"/>
      <c r="F1655" s="51"/>
      <c r="G1655" s="51"/>
      <c r="H1655" s="51"/>
      <c r="I1655" s="51"/>
      <c r="J1655" s="51"/>
      <c r="K1655" s="51"/>
      <c r="L1655" s="52"/>
      <c r="M1655" s="52"/>
      <c r="N1655" s="52"/>
      <c r="O1655" s="52"/>
      <c r="P1655" s="51"/>
      <c r="Q1655" s="51"/>
      <c r="R1655" s="51"/>
      <c r="S1655" s="51"/>
      <c r="T1655" s="51"/>
      <c r="U1655" s="51"/>
      <c r="V1655" s="53"/>
      <c r="W1655" s="53"/>
      <c r="X1655" s="53"/>
      <c r="Y1655" s="53"/>
      <c r="Z1655" s="53"/>
      <c r="AA1655" s="53"/>
      <c r="AB1655" s="53"/>
      <c r="AC1655" s="53"/>
      <c r="AD1655" s="53"/>
      <c r="AE1655" s="53"/>
      <c r="AF1655" s="53"/>
      <c r="AG1655" s="53"/>
      <c r="AH1655" s="53"/>
      <c r="AI1655" s="53"/>
      <c r="AJ1655" s="53"/>
      <c r="AK1655" s="53"/>
      <c r="AL1655" s="53"/>
      <c r="AM1655" s="53"/>
      <c r="AN1655" s="53"/>
      <c r="AO1655" s="53"/>
      <c r="AP1655" s="53"/>
      <c r="AQ1655" s="53"/>
      <c r="AR1655" s="53"/>
      <c r="AS1655" s="53"/>
      <c r="AT1655" s="53"/>
      <c r="AU1655" s="53"/>
      <c r="AV1655" s="53"/>
      <c r="AW1655" s="53"/>
      <c r="AX1655" s="53"/>
    </row>
    <row r="1656" spans="1:251" ht="15" thickBot="1">
      <c r="B1656" s="51"/>
      <c r="C1656" s="51"/>
      <c r="D1656" s="51"/>
      <c r="E1656" s="51"/>
      <c r="F1656" s="51"/>
      <c r="G1656" s="51"/>
      <c r="H1656" s="51"/>
      <c r="I1656" s="51"/>
      <c r="J1656" s="51"/>
      <c r="K1656" s="51"/>
      <c r="L1656" s="52"/>
      <c r="M1656" s="52"/>
      <c r="N1656" s="52"/>
      <c r="O1656" s="52"/>
      <c r="P1656" s="51"/>
      <c r="Q1656" s="51"/>
      <c r="R1656" s="51"/>
      <c r="S1656" s="51"/>
      <c r="T1656" s="51"/>
      <c r="U1656" s="51"/>
      <c r="V1656" s="53"/>
      <c r="W1656" s="53"/>
      <c r="X1656" s="53"/>
      <c r="Y1656" s="53"/>
      <c r="Z1656" s="53"/>
      <c r="AA1656" s="53"/>
      <c r="AB1656" s="53"/>
      <c r="AC1656" s="53"/>
      <c r="AD1656" s="53"/>
      <c r="AE1656" s="53"/>
      <c r="AF1656" s="53"/>
      <c r="AG1656" s="53"/>
      <c r="AH1656" s="53"/>
      <c r="AI1656" s="53"/>
      <c r="AJ1656" s="53"/>
      <c r="AK1656" s="53"/>
      <c r="AL1656" s="53"/>
      <c r="AM1656" s="53"/>
      <c r="AN1656" s="53"/>
      <c r="AO1656" s="53"/>
      <c r="AP1656" s="53"/>
      <c r="AQ1656" s="53"/>
      <c r="AR1656" s="53"/>
      <c r="AS1656" s="53"/>
      <c r="AT1656" s="53"/>
      <c r="AU1656" s="53"/>
      <c r="AV1656" s="53"/>
      <c r="AW1656" s="53"/>
      <c r="AX1656" s="65" t="s">
        <v>111</v>
      </c>
    </row>
    <row r="1657" spans="1:251" s="59" customFormat="1" ht="13.5" customHeight="1">
      <c r="A1657" s="51"/>
      <c r="B1657" s="116" t="s">
        <v>112</v>
      </c>
      <c r="C1657" s="117"/>
      <c r="D1657" s="117"/>
      <c r="E1657" s="117"/>
      <c r="F1657" s="117"/>
      <c r="G1657" s="117"/>
      <c r="H1657" s="117"/>
      <c r="I1657" s="117"/>
      <c r="J1657" s="117"/>
      <c r="K1657" s="117"/>
      <c r="L1657" s="117"/>
      <c r="M1657" s="117"/>
      <c r="N1657" s="117"/>
      <c r="O1657" s="117"/>
      <c r="P1657" s="117"/>
      <c r="Q1657" s="117"/>
      <c r="R1657" s="117"/>
      <c r="S1657" s="117"/>
      <c r="T1657" s="117"/>
      <c r="U1657" s="117"/>
      <c r="V1657" s="117"/>
      <c r="W1657" s="117"/>
      <c r="X1657" s="117"/>
      <c r="Y1657" s="117"/>
      <c r="Z1657" s="118"/>
      <c r="AA1657" s="122" t="s">
        <v>113</v>
      </c>
      <c r="AB1657" s="117"/>
      <c r="AC1657" s="117"/>
      <c r="AD1657" s="117"/>
      <c r="AE1657" s="117"/>
      <c r="AF1657" s="117"/>
      <c r="AG1657" s="117"/>
      <c r="AH1657" s="117"/>
      <c r="AI1657" s="118"/>
      <c r="AJ1657" s="122" t="s">
        <v>114</v>
      </c>
      <c r="AK1657" s="117"/>
      <c r="AL1657" s="117"/>
      <c r="AM1657" s="117"/>
      <c r="AN1657" s="117"/>
      <c r="AO1657" s="117"/>
      <c r="AP1657" s="117"/>
      <c r="AQ1657" s="117"/>
      <c r="AR1657" s="118"/>
      <c r="AS1657" s="122" t="s">
        <v>115</v>
      </c>
      <c r="AT1657" s="117"/>
      <c r="AU1657" s="117"/>
      <c r="AV1657" s="117"/>
      <c r="AW1657" s="117"/>
      <c r="AX1657" s="124"/>
      <c r="AY1657" s="45"/>
      <c r="AZ1657" s="45"/>
      <c r="BA1657" s="45"/>
      <c r="BB1657" s="45"/>
      <c r="BC1657" s="45"/>
      <c r="BD1657" s="45"/>
      <c r="BE1657" s="45"/>
      <c r="BF1657" s="45"/>
      <c r="BG1657" s="45"/>
      <c r="BH1657" s="45"/>
      <c r="BI1657" s="45"/>
      <c r="BJ1657" s="45"/>
      <c r="BK1657" s="45"/>
      <c r="BL1657" s="45"/>
      <c r="BM1657" s="45"/>
      <c r="BN1657" s="45"/>
      <c r="BO1657" s="45"/>
      <c r="BP1657" s="45"/>
      <c r="BQ1657" s="45"/>
      <c r="BR1657" s="45"/>
      <c r="BS1657" s="45"/>
      <c r="BT1657" s="45"/>
      <c r="BU1657" s="45"/>
      <c r="BV1657" s="45"/>
      <c r="BW1657" s="45"/>
      <c r="BX1657" s="45"/>
      <c r="BY1657" s="45"/>
      <c r="BZ1657" s="45"/>
      <c r="CA1657" s="45"/>
      <c r="CB1657" s="45"/>
      <c r="CC1657" s="45"/>
      <c r="CD1657" s="45"/>
      <c r="CE1657" s="45"/>
      <c r="CF1657" s="45"/>
      <c r="CG1657" s="45"/>
      <c r="CH1657" s="45"/>
      <c r="CI1657" s="45"/>
      <c r="CJ1657" s="45"/>
      <c r="CK1657" s="45"/>
      <c r="CL1657" s="45"/>
      <c r="CM1657" s="45"/>
      <c r="CN1657" s="45"/>
      <c r="CO1657" s="45"/>
      <c r="CP1657" s="45"/>
      <c r="CQ1657" s="45"/>
      <c r="CR1657" s="45"/>
      <c r="CS1657" s="45"/>
      <c r="CT1657" s="45"/>
      <c r="CU1657" s="45"/>
      <c r="CV1657" s="45"/>
      <c r="CW1657" s="45"/>
      <c r="CX1657" s="45"/>
      <c r="CY1657" s="45"/>
      <c r="CZ1657" s="45"/>
      <c r="DA1657" s="45"/>
      <c r="DB1657" s="45"/>
      <c r="DC1657" s="45"/>
      <c r="DD1657" s="45"/>
      <c r="DE1657" s="45"/>
      <c r="DF1657" s="45"/>
      <c r="DG1657" s="45"/>
      <c r="DH1657" s="45"/>
      <c r="DI1657" s="45"/>
      <c r="DJ1657" s="45"/>
      <c r="DK1657" s="45"/>
      <c r="DL1657" s="45"/>
      <c r="DM1657" s="45"/>
      <c r="DN1657" s="45"/>
      <c r="DO1657" s="45"/>
      <c r="DP1657" s="45"/>
      <c r="DQ1657" s="45"/>
      <c r="DR1657" s="45"/>
      <c r="DS1657" s="45"/>
      <c r="DT1657" s="45"/>
      <c r="DU1657" s="45"/>
      <c r="DV1657" s="45"/>
      <c r="DW1657" s="45"/>
      <c r="DX1657" s="45"/>
      <c r="DY1657" s="45"/>
      <c r="DZ1657" s="45"/>
      <c r="EA1657" s="45"/>
      <c r="EB1657" s="45"/>
      <c r="EC1657" s="45"/>
      <c r="ED1657" s="45"/>
      <c r="EE1657" s="45"/>
      <c r="EF1657" s="45"/>
      <c r="EG1657" s="45"/>
      <c r="EH1657" s="45"/>
      <c r="EI1657" s="45"/>
      <c r="EJ1657" s="45"/>
      <c r="EK1657" s="45"/>
      <c r="EL1657" s="45"/>
      <c r="EM1657" s="45"/>
      <c r="EN1657" s="45"/>
      <c r="EO1657" s="45"/>
      <c r="EP1657" s="45"/>
      <c r="EQ1657" s="45"/>
      <c r="ER1657" s="45"/>
      <c r="ES1657" s="45"/>
      <c r="ET1657" s="45"/>
      <c r="EU1657" s="45"/>
      <c r="EV1657" s="45"/>
      <c r="EW1657" s="45"/>
      <c r="EX1657" s="45"/>
      <c r="EY1657" s="45"/>
      <c r="EZ1657" s="45"/>
      <c r="FA1657" s="45"/>
      <c r="FB1657" s="45"/>
      <c r="FC1657" s="45"/>
      <c r="FD1657" s="45"/>
      <c r="FE1657" s="45"/>
      <c r="FF1657" s="45"/>
      <c r="FG1657" s="45"/>
      <c r="FH1657" s="45"/>
      <c r="FI1657" s="45"/>
      <c r="FJ1657" s="45"/>
      <c r="FK1657" s="45"/>
      <c r="FL1657" s="45"/>
      <c r="FM1657" s="45"/>
      <c r="FN1657" s="45"/>
      <c r="FO1657" s="45"/>
      <c r="FP1657" s="45"/>
      <c r="FQ1657" s="45"/>
      <c r="FR1657" s="45"/>
      <c r="FS1657" s="45"/>
      <c r="FT1657" s="45"/>
      <c r="FU1657" s="45"/>
      <c r="FV1657" s="45"/>
      <c r="FW1657" s="45"/>
      <c r="FX1657" s="45"/>
      <c r="FY1657" s="45"/>
      <c r="FZ1657" s="45"/>
      <c r="GA1657" s="45"/>
      <c r="GB1657" s="45"/>
      <c r="GC1657" s="45"/>
      <c r="GD1657" s="45"/>
      <c r="GE1657" s="45"/>
      <c r="GF1657" s="45"/>
      <c r="GG1657" s="45"/>
      <c r="GH1657" s="45"/>
      <c r="GI1657" s="45"/>
      <c r="GJ1657" s="45"/>
      <c r="GK1657" s="45"/>
      <c r="GL1657" s="45"/>
      <c r="GM1657" s="45"/>
      <c r="GN1657" s="45"/>
      <c r="GO1657" s="45"/>
      <c r="GP1657" s="45"/>
      <c r="GQ1657" s="45"/>
      <c r="GR1657" s="45"/>
      <c r="GS1657" s="45"/>
      <c r="GT1657" s="45"/>
      <c r="GU1657" s="45"/>
      <c r="GV1657" s="45"/>
      <c r="GW1657" s="45"/>
      <c r="GX1657" s="45"/>
      <c r="GY1657" s="45"/>
      <c r="GZ1657" s="45"/>
      <c r="HA1657" s="45"/>
      <c r="HB1657" s="45"/>
      <c r="HC1657" s="45"/>
      <c r="HD1657" s="45"/>
      <c r="HE1657" s="45"/>
      <c r="HF1657" s="45"/>
      <c r="HG1657" s="45"/>
      <c r="HH1657" s="45"/>
      <c r="HI1657" s="45"/>
      <c r="HJ1657" s="45"/>
      <c r="HK1657" s="45"/>
      <c r="HL1657" s="45"/>
      <c r="HM1657" s="45"/>
      <c r="HN1657" s="45"/>
      <c r="HO1657" s="45"/>
      <c r="HP1657" s="45"/>
      <c r="HQ1657" s="45"/>
      <c r="HR1657" s="45"/>
      <c r="HS1657" s="45"/>
      <c r="HT1657" s="45"/>
      <c r="HU1657" s="45"/>
      <c r="HV1657" s="45"/>
      <c r="HW1657" s="45"/>
      <c r="HX1657" s="45"/>
      <c r="HY1657" s="45"/>
      <c r="HZ1657" s="45"/>
      <c r="IA1657" s="45"/>
      <c r="IB1657" s="45"/>
      <c r="IC1657" s="45"/>
      <c r="ID1657" s="45"/>
      <c r="IE1657" s="45"/>
      <c r="IF1657" s="45"/>
      <c r="IG1657" s="45"/>
      <c r="IH1657" s="45"/>
      <c r="II1657" s="45"/>
      <c r="IJ1657" s="45"/>
      <c r="IK1657" s="45"/>
      <c r="IL1657" s="45"/>
      <c r="IM1657" s="45"/>
      <c r="IN1657" s="45"/>
      <c r="IO1657" s="45"/>
      <c r="IP1657" s="45"/>
      <c r="IQ1657" s="45"/>
    </row>
    <row r="1658" spans="1:251" s="59" customFormat="1">
      <c r="A1658" s="51"/>
      <c r="B1658" s="119"/>
      <c r="C1658" s="120"/>
      <c r="D1658" s="120"/>
      <c r="E1658" s="120"/>
      <c r="F1658" s="120"/>
      <c r="G1658" s="120"/>
      <c r="H1658" s="120"/>
      <c r="I1658" s="120"/>
      <c r="J1658" s="120"/>
      <c r="K1658" s="120"/>
      <c r="L1658" s="120"/>
      <c r="M1658" s="120"/>
      <c r="N1658" s="120"/>
      <c r="O1658" s="120"/>
      <c r="P1658" s="120"/>
      <c r="Q1658" s="120"/>
      <c r="R1658" s="120"/>
      <c r="S1658" s="120"/>
      <c r="T1658" s="120"/>
      <c r="U1658" s="120"/>
      <c r="V1658" s="120"/>
      <c r="W1658" s="120"/>
      <c r="X1658" s="120"/>
      <c r="Y1658" s="120"/>
      <c r="Z1658" s="121"/>
      <c r="AA1658" s="123"/>
      <c r="AB1658" s="120"/>
      <c r="AC1658" s="120"/>
      <c r="AD1658" s="120"/>
      <c r="AE1658" s="120"/>
      <c r="AF1658" s="120"/>
      <c r="AG1658" s="120"/>
      <c r="AH1658" s="120"/>
      <c r="AI1658" s="121"/>
      <c r="AJ1658" s="123"/>
      <c r="AK1658" s="120"/>
      <c r="AL1658" s="120"/>
      <c r="AM1658" s="120"/>
      <c r="AN1658" s="120"/>
      <c r="AO1658" s="120"/>
      <c r="AP1658" s="120"/>
      <c r="AQ1658" s="120"/>
      <c r="AR1658" s="121"/>
      <c r="AS1658" s="123"/>
      <c r="AT1658" s="120"/>
      <c r="AU1658" s="120"/>
      <c r="AV1658" s="120"/>
      <c r="AW1658" s="120"/>
      <c r="AX1658" s="125"/>
      <c r="AY1658" s="45"/>
      <c r="AZ1658" s="45"/>
      <c r="BA1658" s="45"/>
      <c r="BB1658" s="66"/>
      <c r="BC1658" s="67"/>
      <c r="BE1658" s="45"/>
      <c r="BF1658" s="45"/>
      <c r="BG1658" s="45"/>
      <c r="BH1658" s="45"/>
      <c r="BI1658" s="45"/>
      <c r="BJ1658" s="45"/>
      <c r="BK1658" s="45"/>
      <c r="BL1658" s="45"/>
      <c r="BM1658" s="45"/>
      <c r="BN1658" s="45"/>
      <c r="BO1658" s="45"/>
      <c r="BP1658" s="45"/>
      <c r="BQ1658" s="45"/>
      <c r="BR1658" s="45"/>
      <c r="BS1658" s="45"/>
      <c r="BT1658" s="45"/>
      <c r="BU1658" s="45"/>
      <c r="BV1658" s="45"/>
      <c r="BW1658" s="45"/>
      <c r="BX1658" s="45"/>
      <c r="BY1658" s="45"/>
      <c r="BZ1658" s="45"/>
      <c r="CA1658" s="45"/>
      <c r="CB1658" s="45"/>
      <c r="CC1658" s="45"/>
      <c r="CD1658" s="45"/>
      <c r="CE1658" s="45"/>
      <c r="CF1658" s="45"/>
      <c r="CG1658" s="45"/>
      <c r="CH1658" s="45"/>
      <c r="CI1658" s="45"/>
      <c r="CJ1658" s="45"/>
      <c r="CK1658" s="45"/>
      <c r="CL1658" s="45"/>
      <c r="CM1658" s="45"/>
      <c r="CN1658" s="45"/>
      <c r="CO1658" s="45"/>
      <c r="CP1658" s="45"/>
      <c r="CQ1658" s="45"/>
      <c r="CR1658" s="45"/>
      <c r="CS1658" s="45"/>
      <c r="CT1658" s="45"/>
      <c r="CU1658" s="45"/>
      <c r="CV1658" s="45"/>
      <c r="CW1658" s="45"/>
      <c r="CX1658" s="45"/>
      <c r="CY1658" s="45"/>
      <c r="CZ1658" s="45"/>
      <c r="DA1658" s="45"/>
      <c r="DB1658" s="45"/>
      <c r="DC1658" s="45"/>
      <c r="DD1658" s="45"/>
      <c r="DE1658" s="45"/>
      <c r="DF1658" s="45"/>
      <c r="DG1658" s="45"/>
      <c r="DH1658" s="45"/>
      <c r="DI1658" s="45"/>
      <c r="DJ1658" s="45"/>
      <c r="DK1658" s="45"/>
      <c r="DL1658" s="45"/>
      <c r="DM1658" s="45"/>
      <c r="DN1658" s="45"/>
      <c r="DO1658" s="45"/>
      <c r="DP1658" s="45"/>
      <c r="DQ1658" s="45"/>
      <c r="DR1658" s="45"/>
      <c r="DS1658" s="45"/>
      <c r="DT1658" s="45"/>
      <c r="DU1658" s="45"/>
      <c r="DV1658" s="45"/>
      <c r="DW1658" s="45"/>
      <c r="DX1658" s="45"/>
      <c r="DY1658" s="45"/>
      <c r="DZ1658" s="45"/>
      <c r="EA1658" s="45"/>
      <c r="EB1658" s="45"/>
      <c r="EC1658" s="45"/>
      <c r="ED1658" s="45"/>
      <c r="EE1658" s="45"/>
      <c r="EF1658" s="45"/>
      <c r="EG1658" s="45"/>
      <c r="EH1658" s="45"/>
      <c r="EI1658" s="45"/>
      <c r="EJ1658" s="45"/>
      <c r="EK1658" s="45"/>
      <c r="EL1658" s="45"/>
      <c r="EM1658" s="45"/>
      <c r="EN1658" s="45"/>
      <c r="EO1658" s="45"/>
      <c r="EP1658" s="45"/>
      <c r="EQ1658" s="45"/>
      <c r="ER1658" s="45"/>
      <c r="ES1658" s="45"/>
      <c r="ET1658" s="45"/>
      <c r="EU1658" s="45"/>
      <c r="EV1658" s="45"/>
      <c r="EW1658" s="45"/>
      <c r="EX1658" s="45"/>
      <c r="EY1658" s="45"/>
      <c r="EZ1658" s="45"/>
      <c r="FA1658" s="45"/>
      <c r="FB1658" s="45"/>
      <c r="FC1658" s="45"/>
      <c r="FD1658" s="45"/>
      <c r="FE1658" s="45"/>
      <c r="FF1658" s="45"/>
      <c r="FG1658" s="45"/>
      <c r="FH1658" s="45"/>
      <c r="FI1658" s="45"/>
      <c r="FJ1658" s="45"/>
      <c r="FK1658" s="45"/>
      <c r="FL1658" s="45"/>
      <c r="FM1658" s="45"/>
      <c r="FN1658" s="45"/>
      <c r="FO1658" s="45"/>
      <c r="FP1658" s="45"/>
      <c r="FQ1658" s="45"/>
      <c r="FR1658" s="45"/>
      <c r="FS1658" s="45"/>
      <c r="FT1658" s="45"/>
      <c r="FU1658" s="45"/>
      <c r="FV1658" s="45"/>
      <c r="FW1658" s="45"/>
      <c r="FX1658" s="45"/>
      <c r="FY1658" s="45"/>
      <c r="FZ1658" s="45"/>
      <c r="GA1658" s="45"/>
      <c r="GB1658" s="45"/>
      <c r="GC1658" s="45"/>
      <c r="GD1658" s="45"/>
      <c r="GE1658" s="45"/>
      <c r="GF1658" s="45"/>
      <c r="GG1658" s="45"/>
      <c r="GH1658" s="45"/>
      <c r="GI1658" s="45"/>
      <c r="GJ1658" s="45"/>
      <c r="GK1658" s="45"/>
      <c r="GL1658" s="45"/>
      <c r="GM1658" s="45"/>
      <c r="GN1658" s="45"/>
      <c r="GO1658" s="45"/>
      <c r="GP1658" s="45"/>
      <c r="GQ1658" s="45"/>
      <c r="GR1658" s="45"/>
      <c r="GS1658" s="45"/>
      <c r="GT1658" s="45"/>
      <c r="GU1658" s="45"/>
      <c r="GV1658" s="45"/>
      <c r="GW1658" s="45"/>
      <c r="GX1658" s="45"/>
      <c r="GY1658" s="45"/>
      <c r="GZ1658" s="45"/>
      <c r="HA1658" s="45"/>
      <c r="HB1658" s="45"/>
      <c r="HC1658" s="45"/>
      <c r="HD1658" s="45"/>
      <c r="HE1658" s="45"/>
      <c r="HF1658" s="45"/>
      <c r="HG1658" s="45"/>
      <c r="HH1658" s="45"/>
      <c r="HI1658" s="45"/>
      <c r="HJ1658" s="45"/>
      <c r="HK1658" s="45"/>
      <c r="HL1658" s="45"/>
      <c r="HM1658" s="45"/>
      <c r="HN1658" s="45"/>
      <c r="HO1658" s="45"/>
      <c r="HP1658" s="45"/>
      <c r="HQ1658" s="45"/>
      <c r="HR1658" s="45"/>
      <c r="HS1658" s="45"/>
      <c r="HT1658" s="45"/>
      <c r="HU1658" s="45"/>
      <c r="HV1658" s="45"/>
      <c r="HW1658" s="45"/>
      <c r="HX1658" s="45"/>
      <c r="HY1658" s="45"/>
      <c r="HZ1658" s="45"/>
      <c r="IA1658" s="45"/>
      <c r="IB1658" s="45"/>
      <c r="IC1658" s="45"/>
      <c r="ID1658" s="45"/>
      <c r="IE1658" s="45"/>
      <c r="IF1658" s="45"/>
      <c r="IG1658" s="45"/>
      <c r="IH1658" s="45"/>
      <c r="II1658" s="45"/>
      <c r="IJ1658" s="45"/>
      <c r="IK1658" s="45"/>
      <c r="IL1658" s="45"/>
      <c r="IM1658" s="45"/>
      <c r="IN1658" s="45"/>
      <c r="IO1658" s="45"/>
      <c r="IP1658" s="45"/>
      <c r="IQ1658" s="45"/>
    </row>
    <row r="1659" spans="1:251" s="59" customFormat="1" ht="18.75" customHeight="1">
      <c r="A1659" s="51"/>
      <c r="B1659" s="68"/>
      <c r="C1659" s="126" t="s">
        <v>357</v>
      </c>
      <c r="D1659" s="127"/>
      <c r="E1659" s="127"/>
      <c r="F1659" s="127"/>
      <c r="G1659" s="127"/>
      <c r="H1659" s="127"/>
      <c r="I1659" s="127"/>
      <c r="J1659" s="127"/>
      <c r="K1659" s="127"/>
      <c r="L1659" s="127"/>
      <c r="M1659" s="127"/>
      <c r="N1659" s="127"/>
      <c r="O1659" s="127"/>
      <c r="P1659" s="127"/>
      <c r="Q1659" s="127"/>
      <c r="R1659" s="127"/>
      <c r="S1659" s="127"/>
      <c r="T1659" s="127"/>
      <c r="U1659" s="127"/>
      <c r="V1659" s="127"/>
      <c r="W1659" s="127"/>
      <c r="X1659" s="127"/>
      <c r="Y1659" s="127"/>
      <c r="Z1659" s="128"/>
      <c r="AA1659" s="129">
        <v>3361</v>
      </c>
      <c r="AB1659" s="130"/>
      <c r="AC1659" s="130"/>
      <c r="AD1659" s="130"/>
      <c r="AE1659" s="130"/>
      <c r="AF1659" s="130"/>
      <c r="AG1659" s="130"/>
      <c r="AH1659" s="130"/>
      <c r="AI1659" s="131"/>
      <c r="AJ1659" s="129">
        <v>2762</v>
      </c>
      <c r="AK1659" s="130"/>
      <c r="AL1659" s="130"/>
      <c r="AM1659" s="130"/>
      <c r="AN1659" s="130"/>
      <c r="AO1659" s="130"/>
      <c r="AP1659" s="130"/>
      <c r="AQ1659" s="130"/>
      <c r="AR1659" s="131"/>
      <c r="AS1659" s="132"/>
      <c r="AT1659" s="133"/>
      <c r="AU1659" s="133"/>
      <c r="AV1659" s="133"/>
      <c r="AW1659" s="133"/>
      <c r="AX1659" s="134"/>
      <c r="AY1659" s="45"/>
      <c r="AZ1659" s="45"/>
      <c r="BA1659" s="45"/>
      <c r="BB1659" s="45"/>
      <c r="BC1659" s="45"/>
      <c r="BD1659" s="45"/>
      <c r="BE1659" s="45"/>
      <c r="BF1659" s="45"/>
      <c r="BG1659" s="45"/>
      <c r="BH1659" s="45"/>
      <c r="BI1659" s="45"/>
      <c r="BJ1659" s="45"/>
      <c r="BK1659" s="45"/>
      <c r="BL1659" s="45"/>
      <c r="BM1659" s="45"/>
      <c r="BN1659" s="45"/>
      <c r="BO1659" s="45"/>
      <c r="BP1659" s="45"/>
      <c r="BQ1659" s="45"/>
      <c r="BR1659" s="45"/>
      <c r="BS1659" s="45"/>
      <c r="BT1659" s="45"/>
      <c r="BU1659" s="45"/>
      <c r="BV1659" s="45"/>
      <c r="BW1659" s="45"/>
      <c r="BX1659" s="45"/>
      <c r="BY1659" s="45"/>
      <c r="BZ1659" s="45"/>
      <c r="CA1659" s="45"/>
      <c r="CB1659" s="45"/>
      <c r="CC1659" s="45"/>
      <c r="CD1659" s="45"/>
      <c r="CE1659" s="45"/>
      <c r="CF1659" s="45"/>
      <c r="CG1659" s="45"/>
      <c r="CH1659" s="45"/>
      <c r="CI1659" s="45"/>
      <c r="CJ1659" s="45"/>
      <c r="CK1659" s="45"/>
      <c r="CL1659" s="45"/>
      <c r="CM1659" s="45"/>
      <c r="CN1659" s="45"/>
      <c r="CO1659" s="45"/>
      <c r="CP1659" s="45"/>
      <c r="CQ1659" s="45"/>
      <c r="CR1659" s="45"/>
      <c r="CS1659" s="45"/>
      <c r="CT1659" s="45"/>
      <c r="CU1659" s="45"/>
      <c r="CV1659" s="45"/>
      <c r="CW1659" s="45"/>
      <c r="CX1659" s="45"/>
      <c r="CY1659" s="45"/>
      <c r="CZ1659" s="45"/>
      <c r="DA1659" s="45"/>
      <c r="DB1659" s="45"/>
      <c r="DC1659" s="45"/>
      <c r="DD1659" s="45"/>
      <c r="DE1659" s="45"/>
      <c r="DF1659" s="45"/>
      <c r="DG1659" s="45"/>
      <c r="DH1659" s="45"/>
      <c r="DI1659" s="45"/>
      <c r="DJ1659" s="45"/>
      <c r="DK1659" s="45"/>
      <c r="DL1659" s="45"/>
      <c r="DM1659" s="45"/>
      <c r="DN1659" s="45"/>
      <c r="DO1659" s="45"/>
      <c r="DP1659" s="45"/>
      <c r="DQ1659" s="45"/>
      <c r="DR1659" s="45"/>
      <c r="DS1659" s="45"/>
      <c r="DT1659" s="45"/>
      <c r="DU1659" s="45"/>
      <c r="DV1659" s="45"/>
      <c r="DW1659" s="45"/>
      <c r="DX1659" s="45"/>
      <c r="DY1659" s="45"/>
      <c r="DZ1659" s="45"/>
      <c r="EA1659" s="45"/>
      <c r="EB1659" s="45"/>
      <c r="EC1659" s="45"/>
      <c r="ED1659" s="45"/>
      <c r="EE1659" s="45"/>
      <c r="EF1659" s="45"/>
      <c r="EG1659" s="45"/>
      <c r="EH1659" s="45"/>
      <c r="EI1659" s="45"/>
      <c r="EJ1659" s="45"/>
      <c r="EK1659" s="45"/>
      <c r="EL1659" s="45"/>
      <c r="EM1659" s="45"/>
      <c r="EN1659" s="45"/>
      <c r="EO1659" s="45"/>
      <c r="EP1659" s="45"/>
      <c r="EQ1659" s="45"/>
      <c r="ER1659" s="45"/>
      <c r="ES1659" s="45"/>
      <c r="ET1659" s="45"/>
      <c r="EU1659" s="45"/>
      <c r="EV1659" s="45"/>
      <c r="EW1659" s="45"/>
      <c r="EX1659" s="45"/>
      <c r="EY1659" s="45"/>
      <c r="EZ1659" s="45"/>
      <c r="FA1659" s="45"/>
      <c r="FB1659" s="45"/>
      <c r="FC1659" s="45"/>
      <c r="FD1659" s="45"/>
      <c r="FE1659" s="45"/>
      <c r="FF1659" s="45"/>
      <c r="FG1659" s="45"/>
      <c r="FH1659" s="45"/>
      <c r="FI1659" s="45"/>
      <c r="FJ1659" s="45"/>
      <c r="FK1659" s="45"/>
      <c r="FL1659" s="45"/>
      <c r="FM1659" s="45"/>
      <c r="FN1659" s="45"/>
      <c r="FO1659" s="45"/>
      <c r="FP1659" s="45"/>
      <c r="FQ1659" s="45"/>
      <c r="FR1659" s="45"/>
      <c r="FS1659" s="45"/>
      <c r="FT1659" s="45"/>
      <c r="FU1659" s="45"/>
      <c r="FV1659" s="45"/>
      <c r="FW1659" s="45"/>
      <c r="FX1659" s="45"/>
      <c r="FY1659" s="45"/>
      <c r="FZ1659" s="45"/>
      <c r="GA1659" s="45"/>
      <c r="GB1659" s="45"/>
      <c r="GC1659" s="45"/>
      <c r="GD1659" s="45"/>
      <c r="GE1659" s="45"/>
      <c r="GF1659" s="45"/>
      <c r="GG1659" s="45"/>
      <c r="GH1659" s="45"/>
      <c r="GI1659" s="45"/>
      <c r="GJ1659" s="45"/>
      <c r="GK1659" s="45"/>
      <c r="GL1659" s="45"/>
      <c r="GM1659" s="45"/>
      <c r="GN1659" s="45"/>
      <c r="GO1659" s="45"/>
      <c r="GP1659" s="45"/>
      <c r="GQ1659" s="45"/>
      <c r="GR1659" s="45"/>
      <c r="GS1659" s="45"/>
      <c r="GT1659" s="45"/>
      <c r="GU1659" s="45"/>
      <c r="GV1659" s="45"/>
      <c r="GW1659" s="45"/>
      <c r="GX1659" s="45"/>
      <c r="GY1659" s="45"/>
      <c r="GZ1659" s="45"/>
      <c r="HA1659" s="45"/>
      <c r="HB1659" s="45"/>
      <c r="HC1659" s="45"/>
      <c r="HD1659" s="45"/>
      <c r="HE1659" s="45"/>
      <c r="HF1659" s="45"/>
      <c r="HG1659" s="45"/>
      <c r="HH1659" s="45"/>
      <c r="HI1659" s="45"/>
      <c r="HJ1659" s="45"/>
      <c r="HK1659" s="45"/>
      <c r="HL1659" s="45"/>
      <c r="HM1659" s="45"/>
      <c r="HN1659" s="45"/>
      <c r="HO1659" s="45"/>
      <c r="HP1659" s="45"/>
      <c r="HQ1659" s="45"/>
      <c r="HR1659" s="45"/>
      <c r="HS1659" s="45"/>
      <c r="HT1659" s="45"/>
      <c r="HU1659" s="45"/>
      <c r="HV1659" s="45"/>
      <c r="HW1659" s="45"/>
      <c r="HX1659" s="45"/>
      <c r="HY1659" s="45"/>
      <c r="HZ1659" s="45"/>
      <c r="IA1659" s="45"/>
      <c r="IB1659" s="45"/>
      <c r="IC1659" s="45"/>
      <c r="ID1659" s="45"/>
      <c r="IE1659" s="45"/>
      <c r="IF1659" s="45"/>
      <c r="IG1659" s="45"/>
      <c r="IH1659" s="45"/>
      <c r="II1659" s="45"/>
      <c r="IJ1659" s="45"/>
      <c r="IK1659" s="45"/>
      <c r="IL1659" s="45"/>
      <c r="IM1659" s="45"/>
      <c r="IN1659" s="45"/>
      <c r="IO1659" s="45"/>
      <c r="IP1659" s="45"/>
      <c r="IQ1659" s="45"/>
    </row>
    <row r="1660" spans="1:251" s="59" customFormat="1" ht="18.75" customHeight="1">
      <c r="A1660" s="51"/>
      <c r="B1660" s="68"/>
      <c r="C1660" s="126" t="s">
        <v>358</v>
      </c>
      <c r="D1660" s="127"/>
      <c r="E1660" s="127"/>
      <c r="F1660" s="127"/>
      <c r="G1660" s="127"/>
      <c r="H1660" s="127"/>
      <c r="I1660" s="127"/>
      <c r="J1660" s="127"/>
      <c r="K1660" s="127"/>
      <c r="L1660" s="127"/>
      <c r="M1660" s="127"/>
      <c r="N1660" s="127"/>
      <c r="O1660" s="127"/>
      <c r="P1660" s="127"/>
      <c r="Q1660" s="127"/>
      <c r="R1660" s="127"/>
      <c r="S1660" s="127"/>
      <c r="T1660" s="127"/>
      <c r="U1660" s="127"/>
      <c r="V1660" s="127"/>
      <c r="W1660" s="127"/>
      <c r="X1660" s="127"/>
      <c r="Y1660" s="127"/>
      <c r="Z1660" s="128"/>
      <c r="AA1660" s="129">
        <v>278</v>
      </c>
      <c r="AB1660" s="130"/>
      <c r="AC1660" s="130"/>
      <c r="AD1660" s="130"/>
      <c r="AE1660" s="130"/>
      <c r="AF1660" s="130"/>
      <c r="AG1660" s="130"/>
      <c r="AH1660" s="130"/>
      <c r="AI1660" s="131"/>
      <c r="AJ1660" s="129">
        <v>406</v>
      </c>
      <c r="AK1660" s="130"/>
      <c r="AL1660" s="130"/>
      <c r="AM1660" s="130"/>
      <c r="AN1660" s="130"/>
      <c r="AO1660" s="130"/>
      <c r="AP1660" s="130"/>
      <c r="AQ1660" s="130"/>
      <c r="AR1660" s="131"/>
      <c r="AS1660" s="132"/>
      <c r="AT1660" s="133"/>
      <c r="AU1660" s="133"/>
      <c r="AV1660" s="133"/>
      <c r="AW1660" s="133"/>
      <c r="AX1660" s="134"/>
      <c r="AY1660" s="45"/>
      <c r="AZ1660" s="45"/>
      <c r="BA1660" s="45"/>
      <c r="BB1660" s="45"/>
      <c r="BC1660" s="45"/>
      <c r="BD1660" s="45"/>
      <c r="BE1660" s="45"/>
      <c r="BF1660" s="45"/>
      <c r="BG1660" s="45"/>
      <c r="BH1660" s="45"/>
      <c r="BI1660" s="45"/>
      <c r="BJ1660" s="45"/>
      <c r="BK1660" s="45"/>
      <c r="BL1660" s="45"/>
      <c r="BM1660" s="45"/>
      <c r="BN1660" s="45"/>
      <c r="BO1660" s="45"/>
      <c r="BP1660" s="45"/>
      <c r="BQ1660" s="45"/>
      <c r="BR1660" s="45"/>
      <c r="BS1660" s="45"/>
      <c r="BT1660" s="45"/>
      <c r="BU1660" s="45"/>
      <c r="BV1660" s="45"/>
      <c r="BW1660" s="45"/>
      <c r="BX1660" s="45"/>
      <c r="BY1660" s="45"/>
      <c r="BZ1660" s="45"/>
      <c r="CA1660" s="45"/>
      <c r="CB1660" s="45"/>
      <c r="CC1660" s="45"/>
      <c r="CD1660" s="45"/>
      <c r="CE1660" s="45"/>
      <c r="CF1660" s="45"/>
      <c r="CG1660" s="45"/>
      <c r="CH1660" s="45"/>
      <c r="CI1660" s="45"/>
      <c r="CJ1660" s="45"/>
      <c r="CK1660" s="45"/>
      <c r="CL1660" s="45"/>
      <c r="CM1660" s="45"/>
      <c r="CN1660" s="45"/>
      <c r="CO1660" s="45"/>
      <c r="CP1660" s="45"/>
      <c r="CQ1660" s="45"/>
      <c r="CR1660" s="45"/>
      <c r="CS1660" s="45"/>
      <c r="CT1660" s="45"/>
      <c r="CU1660" s="45"/>
      <c r="CV1660" s="45"/>
      <c r="CW1660" s="45"/>
      <c r="CX1660" s="45"/>
      <c r="CY1660" s="45"/>
      <c r="CZ1660" s="45"/>
      <c r="DA1660" s="45"/>
      <c r="DB1660" s="45"/>
      <c r="DC1660" s="45"/>
      <c r="DD1660" s="45"/>
      <c r="DE1660" s="45"/>
      <c r="DF1660" s="45"/>
      <c r="DG1660" s="45"/>
      <c r="DH1660" s="45"/>
      <c r="DI1660" s="45"/>
      <c r="DJ1660" s="45"/>
      <c r="DK1660" s="45"/>
      <c r="DL1660" s="45"/>
      <c r="DM1660" s="45"/>
      <c r="DN1660" s="45"/>
      <c r="DO1660" s="45"/>
      <c r="DP1660" s="45"/>
      <c r="DQ1660" s="45"/>
      <c r="DR1660" s="45"/>
      <c r="DS1660" s="45"/>
      <c r="DT1660" s="45"/>
      <c r="DU1660" s="45"/>
      <c r="DV1660" s="45"/>
      <c r="DW1660" s="45"/>
      <c r="DX1660" s="45"/>
      <c r="DY1660" s="45"/>
      <c r="DZ1660" s="45"/>
      <c r="EA1660" s="45"/>
      <c r="EB1660" s="45"/>
      <c r="EC1660" s="45"/>
      <c r="ED1660" s="45"/>
      <c r="EE1660" s="45"/>
      <c r="EF1660" s="45"/>
      <c r="EG1660" s="45"/>
      <c r="EH1660" s="45"/>
      <c r="EI1660" s="45"/>
      <c r="EJ1660" s="45"/>
      <c r="EK1660" s="45"/>
      <c r="EL1660" s="45"/>
      <c r="EM1660" s="45"/>
      <c r="EN1660" s="45"/>
      <c r="EO1660" s="45"/>
      <c r="EP1660" s="45"/>
      <c r="EQ1660" s="45"/>
      <c r="ER1660" s="45"/>
      <c r="ES1660" s="45"/>
      <c r="ET1660" s="45"/>
      <c r="EU1660" s="45"/>
      <c r="EV1660" s="45"/>
      <c r="EW1660" s="45"/>
      <c r="EX1660" s="45"/>
      <c r="EY1660" s="45"/>
      <c r="EZ1660" s="45"/>
      <c r="FA1660" s="45"/>
      <c r="FB1660" s="45"/>
      <c r="FC1660" s="45"/>
      <c r="FD1660" s="45"/>
      <c r="FE1660" s="45"/>
      <c r="FF1660" s="45"/>
      <c r="FG1660" s="45"/>
      <c r="FH1660" s="45"/>
      <c r="FI1660" s="45"/>
      <c r="FJ1660" s="45"/>
      <c r="FK1660" s="45"/>
      <c r="FL1660" s="45"/>
      <c r="FM1660" s="45"/>
      <c r="FN1660" s="45"/>
      <c r="FO1660" s="45"/>
      <c r="FP1660" s="45"/>
      <c r="FQ1660" s="45"/>
      <c r="FR1660" s="45"/>
      <c r="FS1660" s="45"/>
      <c r="FT1660" s="45"/>
      <c r="FU1660" s="45"/>
      <c r="FV1660" s="45"/>
      <c r="FW1660" s="45"/>
      <c r="FX1660" s="45"/>
      <c r="FY1660" s="45"/>
      <c r="FZ1660" s="45"/>
      <c r="GA1660" s="45"/>
      <c r="GB1660" s="45"/>
      <c r="GC1660" s="45"/>
      <c r="GD1660" s="45"/>
      <c r="GE1660" s="45"/>
      <c r="GF1660" s="45"/>
      <c r="GG1660" s="45"/>
      <c r="GH1660" s="45"/>
      <c r="GI1660" s="45"/>
      <c r="GJ1660" s="45"/>
      <c r="GK1660" s="45"/>
      <c r="GL1660" s="45"/>
      <c r="GM1660" s="45"/>
      <c r="GN1660" s="45"/>
      <c r="GO1660" s="45"/>
      <c r="GP1660" s="45"/>
      <c r="GQ1660" s="45"/>
      <c r="GR1660" s="45"/>
      <c r="GS1660" s="45"/>
      <c r="GT1660" s="45"/>
      <c r="GU1660" s="45"/>
      <c r="GV1660" s="45"/>
      <c r="GW1660" s="45"/>
      <c r="GX1660" s="45"/>
      <c r="GY1660" s="45"/>
      <c r="GZ1660" s="45"/>
      <c r="HA1660" s="45"/>
      <c r="HB1660" s="45"/>
      <c r="HC1660" s="45"/>
      <c r="HD1660" s="45"/>
      <c r="HE1660" s="45"/>
      <c r="HF1660" s="45"/>
      <c r="HG1660" s="45"/>
      <c r="HH1660" s="45"/>
      <c r="HI1660" s="45"/>
      <c r="HJ1660" s="45"/>
      <c r="HK1660" s="45"/>
      <c r="HL1660" s="45"/>
      <c r="HM1660" s="45"/>
      <c r="HN1660" s="45"/>
      <c r="HO1660" s="45"/>
      <c r="HP1660" s="45"/>
      <c r="HQ1660" s="45"/>
      <c r="HR1660" s="45"/>
      <c r="HS1660" s="45"/>
      <c r="HT1660" s="45"/>
      <c r="HU1660" s="45"/>
      <c r="HV1660" s="45"/>
      <c r="HW1660" s="45"/>
      <c r="HX1660" s="45"/>
      <c r="HY1660" s="45"/>
      <c r="HZ1660" s="45"/>
      <c r="IA1660" s="45"/>
      <c r="IB1660" s="45"/>
      <c r="IC1660" s="45"/>
      <c r="ID1660" s="45"/>
      <c r="IE1660" s="45"/>
      <c r="IF1660" s="45"/>
      <c r="IG1660" s="45"/>
      <c r="IH1660" s="45"/>
      <c r="II1660" s="45"/>
      <c r="IJ1660" s="45"/>
      <c r="IK1660" s="45"/>
      <c r="IL1660" s="45"/>
      <c r="IM1660" s="45"/>
      <c r="IN1660" s="45"/>
      <c r="IO1660" s="45"/>
      <c r="IP1660" s="45"/>
      <c r="IQ1660" s="45"/>
    </row>
    <row r="1661" spans="1:251" s="59" customFormat="1" ht="18.75" customHeight="1" thickBot="1">
      <c r="A1661" s="60"/>
      <c r="B1661" s="135" t="s">
        <v>121</v>
      </c>
      <c r="C1661" s="136"/>
      <c r="D1661" s="136"/>
      <c r="E1661" s="136"/>
      <c r="F1661" s="136"/>
      <c r="G1661" s="136"/>
      <c r="H1661" s="136"/>
      <c r="I1661" s="136"/>
      <c r="J1661" s="136"/>
      <c r="K1661" s="136"/>
      <c r="L1661" s="136"/>
      <c r="M1661" s="136"/>
      <c r="N1661" s="136"/>
      <c r="O1661" s="136"/>
      <c r="P1661" s="136"/>
      <c r="Q1661" s="136"/>
      <c r="R1661" s="136"/>
      <c r="S1661" s="136"/>
      <c r="T1661" s="136"/>
      <c r="U1661" s="136"/>
      <c r="V1661" s="136"/>
      <c r="W1661" s="136"/>
      <c r="X1661" s="136"/>
      <c r="Y1661" s="136"/>
      <c r="Z1661" s="137"/>
      <c r="AA1661" s="138">
        <f>SUM($AA$1659:$AA$1660)</f>
        <v>3639</v>
      </c>
      <c r="AB1661" s="139"/>
      <c r="AC1661" s="139"/>
      <c r="AD1661" s="139"/>
      <c r="AE1661" s="139"/>
      <c r="AF1661" s="139"/>
      <c r="AG1661" s="139"/>
      <c r="AH1661" s="139"/>
      <c r="AI1661" s="140"/>
      <c r="AJ1661" s="138">
        <f>SUM($AJ$1659:$AJ$1660)</f>
        <v>3168</v>
      </c>
      <c r="AK1661" s="139"/>
      <c r="AL1661" s="139"/>
      <c r="AM1661" s="139"/>
      <c r="AN1661" s="139"/>
      <c r="AO1661" s="139"/>
      <c r="AP1661" s="139"/>
      <c r="AQ1661" s="139"/>
      <c r="AR1661" s="140"/>
      <c r="AS1661" s="141"/>
      <c r="AT1661" s="142"/>
      <c r="AU1661" s="142"/>
      <c r="AV1661" s="142"/>
      <c r="AW1661" s="142"/>
      <c r="AX1661" s="143"/>
      <c r="AY1661" s="45"/>
      <c r="AZ1661" s="45"/>
      <c r="BA1661" s="45"/>
      <c r="BB1661" s="45"/>
      <c r="BC1661" s="45"/>
      <c r="BD1661" s="45"/>
      <c r="BE1661" s="45"/>
      <c r="BF1661" s="45"/>
      <c r="BG1661" s="45"/>
      <c r="BH1661" s="45"/>
      <c r="BI1661" s="45"/>
      <c r="BJ1661" s="45"/>
      <c r="BK1661" s="45"/>
      <c r="BL1661" s="45"/>
      <c r="BM1661" s="45"/>
      <c r="BN1661" s="45"/>
      <c r="BO1661" s="45"/>
      <c r="BP1661" s="45"/>
      <c r="BQ1661" s="45"/>
      <c r="BR1661" s="45"/>
      <c r="BS1661" s="45"/>
      <c r="BT1661" s="45"/>
      <c r="BU1661" s="45"/>
      <c r="BV1661" s="45"/>
      <c r="BW1661" s="45"/>
      <c r="BX1661" s="45"/>
      <c r="BY1661" s="45"/>
      <c r="BZ1661" s="45"/>
      <c r="CA1661" s="45"/>
      <c r="CB1661" s="45"/>
      <c r="CC1661" s="45"/>
      <c r="CD1661" s="45"/>
      <c r="CE1661" s="45"/>
      <c r="CF1661" s="45"/>
      <c r="CG1661" s="45"/>
      <c r="CH1661" s="45"/>
      <c r="CI1661" s="45"/>
      <c r="CJ1661" s="45"/>
      <c r="CK1661" s="45"/>
      <c r="CL1661" s="45"/>
      <c r="CM1661" s="45"/>
      <c r="CN1661" s="45"/>
      <c r="CO1661" s="45"/>
      <c r="CP1661" s="45"/>
      <c r="CQ1661" s="45"/>
      <c r="CR1661" s="45"/>
      <c r="CS1661" s="45"/>
      <c r="CT1661" s="45"/>
      <c r="CU1661" s="45"/>
      <c r="CV1661" s="45"/>
      <c r="CW1661" s="45"/>
      <c r="CX1661" s="45"/>
      <c r="CY1661" s="45"/>
      <c r="CZ1661" s="45"/>
      <c r="DA1661" s="45"/>
      <c r="DB1661" s="45"/>
      <c r="DC1661" s="45"/>
      <c r="DD1661" s="45"/>
      <c r="DE1661" s="45"/>
      <c r="DF1661" s="45"/>
      <c r="DG1661" s="45"/>
      <c r="DH1661" s="45"/>
      <c r="DI1661" s="45"/>
      <c r="DJ1661" s="45"/>
      <c r="DK1661" s="45"/>
      <c r="DL1661" s="45"/>
      <c r="DM1661" s="45"/>
      <c r="DN1661" s="45"/>
      <c r="DO1661" s="45"/>
      <c r="DP1661" s="45"/>
      <c r="DQ1661" s="45"/>
      <c r="DR1661" s="45"/>
      <c r="DS1661" s="45"/>
      <c r="DT1661" s="45"/>
      <c r="DU1661" s="45"/>
      <c r="DV1661" s="45"/>
      <c r="DW1661" s="45"/>
      <c r="DX1661" s="45"/>
      <c r="DY1661" s="45"/>
      <c r="DZ1661" s="45"/>
      <c r="EA1661" s="45"/>
      <c r="EB1661" s="45"/>
      <c r="EC1661" s="45"/>
      <c r="ED1661" s="45"/>
      <c r="EE1661" s="45"/>
      <c r="EF1661" s="45"/>
      <c r="EG1661" s="45"/>
      <c r="EH1661" s="45"/>
      <c r="EI1661" s="45"/>
      <c r="EJ1661" s="45"/>
      <c r="EK1661" s="45"/>
      <c r="EL1661" s="45"/>
      <c r="EM1661" s="45"/>
      <c r="EN1661" s="45"/>
      <c r="EO1661" s="45"/>
      <c r="EP1661" s="45"/>
      <c r="EQ1661" s="45"/>
      <c r="ER1661" s="45"/>
      <c r="ES1661" s="45"/>
      <c r="ET1661" s="45"/>
      <c r="EU1661" s="45"/>
      <c r="EV1661" s="45"/>
      <c r="EW1661" s="45"/>
      <c r="EX1661" s="45"/>
      <c r="EY1661" s="45"/>
      <c r="EZ1661" s="45"/>
      <c r="FA1661" s="45"/>
      <c r="FB1661" s="45"/>
      <c r="FC1661" s="45"/>
      <c r="FD1661" s="45"/>
      <c r="FE1661" s="45"/>
      <c r="FF1661" s="45"/>
      <c r="FG1661" s="45"/>
      <c r="FH1661" s="45"/>
      <c r="FI1661" s="45"/>
      <c r="FJ1661" s="45"/>
      <c r="FK1661" s="45"/>
      <c r="FL1661" s="45"/>
      <c r="FM1661" s="45"/>
      <c r="FN1661" s="45"/>
      <c r="FO1661" s="45"/>
      <c r="FP1661" s="45"/>
      <c r="FQ1661" s="45"/>
      <c r="FR1661" s="45"/>
      <c r="FS1661" s="45"/>
      <c r="FT1661" s="45"/>
      <c r="FU1661" s="45"/>
      <c r="FV1661" s="45"/>
      <c r="FW1661" s="45"/>
      <c r="FX1661" s="45"/>
      <c r="FY1661" s="45"/>
      <c r="FZ1661" s="45"/>
      <c r="GA1661" s="45"/>
      <c r="GB1661" s="45"/>
      <c r="GC1661" s="45"/>
      <c r="GD1661" s="45"/>
      <c r="GE1661" s="45"/>
      <c r="GF1661" s="45"/>
      <c r="GG1661" s="45"/>
      <c r="GH1661" s="45"/>
      <c r="GI1661" s="45"/>
      <c r="GJ1661" s="45"/>
      <c r="GK1661" s="45"/>
      <c r="GL1661" s="45"/>
      <c r="GM1661" s="45"/>
      <c r="GN1661" s="45"/>
      <c r="GO1661" s="45"/>
      <c r="GP1661" s="45"/>
      <c r="GQ1661" s="45"/>
      <c r="GR1661" s="45"/>
      <c r="GS1661" s="45"/>
      <c r="GT1661" s="45"/>
      <c r="GU1661" s="45"/>
      <c r="GV1661" s="45"/>
      <c r="GW1661" s="45"/>
      <c r="GX1661" s="45"/>
      <c r="GY1661" s="45"/>
      <c r="GZ1661" s="45"/>
      <c r="HA1661" s="45"/>
      <c r="HB1661" s="45"/>
      <c r="HC1661" s="45"/>
      <c r="HD1661" s="45"/>
      <c r="HE1661" s="45"/>
      <c r="HF1661" s="45"/>
      <c r="HG1661" s="45"/>
      <c r="HH1661" s="45"/>
      <c r="HI1661" s="45"/>
      <c r="HJ1661" s="45"/>
      <c r="HK1661" s="45"/>
      <c r="HL1661" s="45"/>
      <c r="HM1661" s="45"/>
      <c r="HN1661" s="45"/>
      <c r="HO1661" s="45"/>
      <c r="HP1661" s="45"/>
      <c r="HQ1661" s="45"/>
      <c r="HR1661" s="45"/>
      <c r="HS1661" s="45"/>
      <c r="HT1661" s="45"/>
      <c r="HU1661" s="45"/>
      <c r="HV1661" s="45"/>
      <c r="HW1661" s="45"/>
      <c r="HX1661" s="45"/>
      <c r="HY1661" s="45"/>
      <c r="HZ1661" s="45"/>
      <c r="IA1661" s="45"/>
      <c r="IB1661" s="45"/>
      <c r="IC1661" s="45"/>
      <c r="ID1661" s="45"/>
      <c r="IE1661" s="45"/>
      <c r="IF1661" s="45"/>
      <c r="IG1661" s="45"/>
      <c r="IH1661" s="45"/>
      <c r="II1661" s="45"/>
      <c r="IJ1661" s="45"/>
      <c r="IK1661" s="45"/>
      <c r="IL1661" s="45"/>
      <c r="IM1661" s="45"/>
      <c r="IN1661" s="45"/>
      <c r="IO1661" s="45"/>
      <c r="IP1661" s="45"/>
      <c r="IQ1661" s="45"/>
    </row>
    <row r="1663" spans="1:251" ht="19.2">
      <c r="A1663" s="44" t="s">
        <v>103</v>
      </c>
      <c r="AW1663" s="46"/>
      <c r="AX1663" s="47"/>
      <c r="AY1663" s="46"/>
    </row>
    <row r="1665" spans="1:113" ht="18">
      <c r="B1665" s="106" t="s">
        <v>0</v>
      </c>
      <c r="C1665" s="107"/>
      <c r="D1665" s="107"/>
      <c r="E1665" s="107"/>
      <c r="F1665" s="107"/>
      <c r="G1665" s="107"/>
      <c r="H1665" s="107"/>
      <c r="I1665" s="107"/>
      <c r="J1665" s="107"/>
      <c r="K1665" s="107"/>
      <c r="L1665" s="107"/>
      <c r="M1665" s="107"/>
      <c r="N1665" s="107"/>
      <c r="O1665" s="107"/>
      <c r="P1665" s="107"/>
      <c r="Q1665" s="107"/>
      <c r="R1665" s="107"/>
      <c r="S1665" s="107"/>
      <c r="T1665" s="107"/>
      <c r="U1665" s="107"/>
      <c r="V1665" s="107"/>
      <c r="W1665" s="107"/>
      <c r="X1665" s="107"/>
      <c r="Y1665" s="107"/>
      <c r="Z1665" s="107"/>
      <c r="AA1665" s="107"/>
      <c r="AB1665" s="107"/>
      <c r="AC1665" s="107"/>
      <c r="AD1665" s="107"/>
      <c r="AE1665" s="107"/>
      <c r="AF1665" s="107"/>
      <c r="AG1665" s="107"/>
      <c r="AH1665" s="107"/>
      <c r="AI1665" s="107"/>
      <c r="AJ1665" s="107"/>
      <c r="AK1665" s="107"/>
      <c r="AL1665" s="107"/>
      <c r="AM1665" s="107"/>
      <c r="AN1665" s="107"/>
      <c r="AO1665" s="107"/>
      <c r="AP1665" s="107"/>
      <c r="AQ1665" s="107"/>
      <c r="AR1665" s="107"/>
      <c r="AS1665" s="107"/>
      <c r="AT1665" s="107"/>
      <c r="AU1665" s="107"/>
      <c r="AV1665" s="107"/>
      <c r="AW1665" s="107"/>
      <c r="AX1665" s="107"/>
    </row>
    <row r="1666" spans="1:113">
      <c r="Z1666" s="48"/>
      <c r="AD1666" s="48"/>
      <c r="AE1666" s="48"/>
      <c r="AF1666" s="48"/>
      <c r="AG1666" s="48"/>
      <c r="AH1666" s="48"/>
      <c r="AI1666" s="48"/>
      <c r="AO1666" s="48"/>
    </row>
    <row r="1667" spans="1:113" ht="13.8" thickBot="1">
      <c r="Z1667" s="48"/>
      <c r="AD1667" s="48"/>
      <c r="AE1667" s="48"/>
      <c r="AF1667" s="48"/>
      <c r="AG1667" s="48"/>
      <c r="AH1667" s="48"/>
      <c r="AI1667" s="48"/>
      <c r="AO1667" s="48"/>
      <c r="DI1667" s="49"/>
    </row>
    <row r="1668" spans="1:113" ht="24.75" customHeight="1" thickBot="1">
      <c r="B1668" s="108" t="s">
        <v>104</v>
      </c>
      <c r="C1668" s="109"/>
      <c r="D1668" s="109"/>
      <c r="E1668" s="109"/>
      <c r="F1668" s="109"/>
      <c r="G1668" s="109"/>
      <c r="H1668" s="110" t="s">
        <v>359</v>
      </c>
      <c r="I1668" s="111"/>
      <c r="J1668" s="111"/>
      <c r="K1668" s="111"/>
      <c r="L1668" s="111"/>
      <c r="M1668" s="111"/>
      <c r="N1668" s="111"/>
      <c r="O1668" s="111"/>
      <c r="P1668" s="111"/>
      <c r="Q1668" s="111"/>
      <c r="R1668" s="111"/>
      <c r="S1668" s="111"/>
      <c r="T1668" s="111"/>
      <c r="U1668" s="111"/>
      <c r="V1668" s="111"/>
      <c r="W1668" s="111"/>
      <c r="X1668" s="111"/>
      <c r="Y1668" s="111"/>
      <c r="Z1668" s="111"/>
      <c r="AA1668" s="111"/>
      <c r="AB1668" s="111"/>
      <c r="AC1668" s="111"/>
      <c r="AD1668" s="111"/>
      <c r="AE1668" s="111"/>
      <c r="AF1668" s="111"/>
      <c r="AG1668" s="111"/>
      <c r="AH1668" s="111"/>
      <c r="AI1668" s="111"/>
      <c r="AJ1668" s="111"/>
      <c r="AK1668" s="111"/>
      <c r="AL1668" s="111"/>
      <c r="AM1668" s="111"/>
      <c r="AN1668" s="111"/>
      <c r="AO1668" s="111"/>
      <c r="AP1668" s="111"/>
      <c r="AQ1668" s="111"/>
      <c r="AR1668" s="111"/>
      <c r="AS1668" s="111"/>
      <c r="AT1668" s="111"/>
      <c r="AU1668" s="111"/>
      <c r="AV1668" s="111"/>
      <c r="AW1668" s="111"/>
      <c r="AX1668" s="112"/>
      <c r="DI1668" s="49"/>
    </row>
    <row r="1669" spans="1:113" ht="14.4">
      <c r="B1669" s="50"/>
      <c r="C1669" s="50"/>
      <c r="D1669" s="50"/>
      <c r="E1669" s="50"/>
      <c r="F1669" s="50"/>
      <c r="G1669" s="50"/>
      <c r="H1669" s="51"/>
      <c r="I1669" s="51"/>
      <c r="J1669" s="51"/>
      <c r="K1669" s="51"/>
      <c r="L1669" s="52"/>
      <c r="M1669" s="52"/>
      <c r="N1669" s="52"/>
      <c r="O1669" s="52"/>
      <c r="P1669" s="51"/>
      <c r="Q1669" s="51"/>
      <c r="R1669" s="51"/>
      <c r="S1669" s="51"/>
      <c r="T1669" s="51"/>
      <c r="U1669" s="51"/>
      <c r="V1669" s="53"/>
      <c r="W1669" s="53"/>
      <c r="X1669" s="53"/>
      <c r="Y1669" s="53"/>
      <c r="Z1669" s="53"/>
      <c r="AA1669" s="53"/>
      <c r="AB1669" s="53"/>
      <c r="AC1669" s="53"/>
      <c r="AD1669" s="53"/>
      <c r="AE1669" s="53"/>
      <c r="AF1669" s="53"/>
      <c r="AG1669" s="53"/>
      <c r="AH1669" s="53"/>
      <c r="AI1669" s="53"/>
      <c r="AJ1669" s="53"/>
      <c r="AK1669" s="53"/>
      <c r="AL1669" s="53"/>
      <c r="AM1669" s="53"/>
      <c r="AN1669" s="53"/>
      <c r="AO1669" s="53"/>
      <c r="AP1669" s="53"/>
      <c r="AQ1669" s="53"/>
      <c r="AR1669" s="53"/>
      <c r="AS1669" s="53"/>
      <c r="AT1669" s="53"/>
      <c r="AU1669" s="53"/>
      <c r="AV1669" s="53"/>
      <c r="AW1669" s="53"/>
      <c r="AX1669" s="53"/>
      <c r="DI1669" s="49"/>
    </row>
    <row r="1670" spans="1:113" ht="15" thickBot="1">
      <c r="A1670" s="54"/>
      <c r="B1670" s="53" t="s">
        <v>106</v>
      </c>
      <c r="C1670" s="51"/>
      <c r="D1670" s="51"/>
      <c r="E1670" s="51"/>
      <c r="F1670" s="51"/>
      <c r="G1670" s="51"/>
      <c r="H1670" s="51"/>
      <c r="I1670" s="51"/>
      <c r="J1670" s="51"/>
      <c r="K1670" s="51"/>
      <c r="L1670" s="52"/>
      <c r="M1670" s="52"/>
      <c r="N1670" s="52"/>
      <c r="O1670" s="52"/>
      <c r="P1670" s="51"/>
      <c r="Q1670" s="51"/>
      <c r="R1670" s="51"/>
      <c r="S1670" s="51"/>
      <c r="T1670" s="51"/>
      <c r="U1670" s="51"/>
      <c r="V1670" s="53"/>
      <c r="W1670" s="53"/>
      <c r="X1670" s="53"/>
      <c r="Y1670" s="53"/>
      <c r="Z1670" s="53"/>
      <c r="AA1670" s="53"/>
      <c r="AB1670" s="53"/>
      <c r="AC1670" s="53"/>
      <c r="AD1670" s="53"/>
      <c r="AE1670" s="53"/>
      <c r="AF1670" s="53"/>
      <c r="AG1670" s="53"/>
      <c r="AH1670" s="53"/>
      <c r="AI1670" s="53"/>
      <c r="AJ1670" s="53"/>
      <c r="AK1670" s="53"/>
      <c r="AL1670" s="53"/>
      <c r="AM1670" s="53"/>
      <c r="AN1670" s="53"/>
      <c r="AO1670" s="53"/>
      <c r="AP1670" s="53"/>
      <c r="AQ1670" s="53"/>
      <c r="AR1670" s="53"/>
      <c r="AS1670" s="53"/>
      <c r="AT1670" s="53"/>
      <c r="AU1670" s="53"/>
      <c r="AV1670" s="53"/>
      <c r="AW1670" s="53"/>
      <c r="AX1670" s="53"/>
      <c r="DI1670" s="49"/>
    </row>
    <row r="1671" spans="1:113" ht="14.4">
      <c r="A1671" s="51"/>
      <c r="B1671" s="55"/>
      <c r="C1671" s="50"/>
      <c r="D1671" s="50"/>
      <c r="E1671" s="50"/>
      <c r="F1671" s="50"/>
      <c r="G1671" s="50"/>
      <c r="H1671" s="50"/>
      <c r="I1671" s="50"/>
      <c r="J1671" s="50"/>
      <c r="K1671" s="50"/>
      <c r="L1671" s="56"/>
      <c r="M1671" s="56"/>
      <c r="N1671" s="56"/>
      <c r="O1671" s="56"/>
      <c r="P1671" s="50"/>
      <c r="Q1671" s="50"/>
      <c r="R1671" s="50"/>
      <c r="S1671" s="50"/>
      <c r="T1671" s="50"/>
      <c r="U1671" s="50"/>
      <c r="V1671" s="57"/>
      <c r="W1671" s="57"/>
      <c r="X1671" s="57"/>
      <c r="Y1671" s="57"/>
      <c r="Z1671" s="57"/>
      <c r="AA1671" s="57"/>
      <c r="AB1671" s="57"/>
      <c r="AC1671" s="57"/>
      <c r="AD1671" s="57"/>
      <c r="AE1671" s="57"/>
      <c r="AF1671" s="57"/>
      <c r="AG1671" s="57"/>
      <c r="AH1671" s="57"/>
      <c r="AI1671" s="57"/>
      <c r="AJ1671" s="57"/>
      <c r="AK1671" s="57"/>
      <c r="AL1671" s="57"/>
      <c r="AM1671" s="57"/>
      <c r="AN1671" s="57"/>
      <c r="AO1671" s="57"/>
      <c r="AP1671" s="57"/>
      <c r="AQ1671" s="57"/>
      <c r="AR1671" s="57"/>
      <c r="AS1671" s="57"/>
      <c r="AT1671" s="57"/>
      <c r="AU1671" s="57"/>
      <c r="AV1671" s="57"/>
      <c r="AW1671" s="57"/>
      <c r="AX1671" s="58"/>
    </row>
    <row r="1672" spans="1:113" ht="12" customHeight="1">
      <c r="A1672" s="51"/>
      <c r="B1672" s="113" t="s">
        <v>360</v>
      </c>
      <c r="C1672" s="114"/>
      <c r="D1672" s="114"/>
      <c r="E1672" s="114"/>
      <c r="F1672" s="114"/>
      <c r="G1672" s="114"/>
      <c r="H1672" s="114"/>
      <c r="I1672" s="114"/>
      <c r="J1672" s="114"/>
      <c r="K1672" s="114"/>
      <c r="L1672" s="114"/>
      <c r="M1672" s="114"/>
      <c r="N1672" s="114"/>
      <c r="O1672" s="114"/>
      <c r="P1672" s="114"/>
      <c r="Q1672" s="114"/>
      <c r="R1672" s="114"/>
      <c r="S1672" s="114"/>
      <c r="T1672" s="114"/>
      <c r="U1672" s="114"/>
      <c r="V1672" s="114"/>
      <c r="W1672" s="114"/>
      <c r="X1672" s="114"/>
      <c r="Y1672" s="114"/>
      <c r="Z1672" s="114"/>
      <c r="AA1672" s="114"/>
      <c r="AB1672" s="114"/>
      <c r="AC1672" s="114"/>
      <c r="AD1672" s="114"/>
      <c r="AE1672" s="114"/>
      <c r="AF1672" s="114"/>
      <c r="AG1672" s="114"/>
      <c r="AH1672" s="114"/>
      <c r="AI1672" s="114"/>
      <c r="AJ1672" s="114"/>
      <c r="AK1672" s="114"/>
      <c r="AL1672" s="114"/>
      <c r="AM1672" s="114"/>
      <c r="AN1672" s="114"/>
      <c r="AO1672" s="114"/>
      <c r="AP1672" s="114"/>
      <c r="AQ1672" s="114"/>
      <c r="AR1672" s="114"/>
      <c r="AS1672" s="114"/>
      <c r="AT1672" s="114"/>
      <c r="AU1672" s="114"/>
      <c r="AV1672" s="114"/>
      <c r="AW1672" s="114"/>
      <c r="AX1672" s="115"/>
    </row>
    <row r="1673" spans="1:113" ht="12" customHeight="1">
      <c r="A1673" s="51"/>
      <c r="B1673" s="113"/>
      <c r="C1673" s="114"/>
      <c r="D1673" s="114"/>
      <c r="E1673" s="114"/>
      <c r="F1673" s="114"/>
      <c r="G1673" s="114"/>
      <c r="H1673" s="114"/>
      <c r="I1673" s="114"/>
      <c r="J1673" s="114"/>
      <c r="K1673" s="114"/>
      <c r="L1673" s="114"/>
      <c r="M1673" s="114"/>
      <c r="N1673" s="114"/>
      <c r="O1673" s="114"/>
      <c r="P1673" s="114"/>
      <c r="Q1673" s="114"/>
      <c r="R1673" s="114"/>
      <c r="S1673" s="114"/>
      <c r="T1673" s="114"/>
      <c r="U1673" s="114"/>
      <c r="V1673" s="114"/>
      <c r="W1673" s="114"/>
      <c r="X1673" s="114"/>
      <c r="Y1673" s="114"/>
      <c r="Z1673" s="114"/>
      <c r="AA1673" s="114"/>
      <c r="AB1673" s="114"/>
      <c r="AC1673" s="114"/>
      <c r="AD1673" s="114"/>
      <c r="AE1673" s="114"/>
      <c r="AF1673" s="114"/>
      <c r="AG1673" s="114"/>
      <c r="AH1673" s="114"/>
      <c r="AI1673" s="114"/>
      <c r="AJ1673" s="114"/>
      <c r="AK1673" s="114"/>
      <c r="AL1673" s="114"/>
      <c r="AM1673" s="114"/>
      <c r="AN1673" s="114"/>
      <c r="AO1673" s="114"/>
      <c r="AP1673" s="114"/>
      <c r="AQ1673" s="114"/>
      <c r="AR1673" s="114"/>
      <c r="AS1673" s="114"/>
      <c r="AT1673" s="114"/>
      <c r="AU1673" s="114"/>
      <c r="AV1673" s="114"/>
      <c r="AW1673" s="114"/>
      <c r="AX1673" s="115"/>
      <c r="BC1673" s="59"/>
    </row>
    <row r="1674" spans="1:113" ht="12" customHeight="1">
      <c r="A1674" s="51"/>
      <c r="B1674" s="113"/>
      <c r="C1674" s="114"/>
      <c r="D1674" s="114"/>
      <c r="E1674" s="114"/>
      <c r="F1674" s="114"/>
      <c r="G1674" s="114"/>
      <c r="H1674" s="114"/>
      <c r="I1674" s="114"/>
      <c r="J1674" s="114"/>
      <c r="K1674" s="114"/>
      <c r="L1674" s="114"/>
      <c r="M1674" s="114"/>
      <c r="N1674" s="114"/>
      <c r="O1674" s="114"/>
      <c r="P1674" s="114"/>
      <c r="Q1674" s="114"/>
      <c r="R1674" s="114"/>
      <c r="S1674" s="114"/>
      <c r="T1674" s="114"/>
      <c r="U1674" s="114"/>
      <c r="V1674" s="114"/>
      <c r="W1674" s="114"/>
      <c r="X1674" s="114"/>
      <c r="Y1674" s="114"/>
      <c r="Z1674" s="114"/>
      <c r="AA1674" s="114"/>
      <c r="AB1674" s="114"/>
      <c r="AC1674" s="114"/>
      <c r="AD1674" s="114"/>
      <c r="AE1674" s="114"/>
      <c r="AF1674" s="114"/>
      <c r="AG1674" s="114"/>
      <c r="AH1674" s="114"/>
      <c r="AI1674" s="114"/>
      <c r="AJ1674" s="114"/>
      <c r="AK1674" s="114"/>
      <c r="AL1674" s="114"/>
      <c r="AM1674" s="114"/>
      <c r="AN1674" s="114"/>
      <c r="AO1674" s="114"/>
      <c r="AP1674" s="114"/>
      <c r="AQ1674" s="114"/>
      <c r="AR1674" s="114"/>
      <c r="AS1674" s="114"/>
      <c r="AT1674" s="114"/>
      <c r="AU1674" s="114"/>
      <c r="AV1674" s="114"/>
      <c r="AW1674" s="114"/>
      <c r="AX1674" s="115"/>
    </row>
    <row r="1675" spans="1:113" ht="12" customHeight="1">
      <c r="A1675" s="51"/>
      <c r="B1675" s="113"/>
      <c r="C1675" s="114"/>
      <c r="D1675" s="114"/>
      <c r="E1675" s="114"/>
      <c r="F1675" s="114"/>
      <c r="G1675" s="114"/>
      <c r="H1675" s="114"/>
      <c r="I1675" s="114"/>
      <c r="J1675" s="114"/>
      <c r="K1675" s="114"/>
      <c r="L1675" s="114"/>
      <c r="M1675" s="114"/>
      <c r="N1675" s="114"/>
      <c r="O1675" s="114"/>
      <c r="P1675" s="114"/>
      <c r="Q1675" s="114"/>
      <c r="R1675" s="114"/>
      <c r="S1675" s="114"/>
      <c r="T1675" s="114"/>
      <c r="U1675" s="114"/>
      <c r="V1675" s="114"/>
      <c r="W1675" s="114"/>
      <c r="X1675" s="114"/>
      <c r="Y1675" s="114"/>
      <c r="Z1675" s="114"/>
      <c r="AA1675" s="114"/>
      <c r="AB1675" s="114"/>
      <c r="AC1675" s="114"/>
      <c r="AD1675" s="114"/>
      <c r="AE1675" s="114"/>
      <c r="AF1675" s="114"/>
      <c r="AG1675" s="114"/>
      <c r="AH1675" s="114"/>
      <c r="AI1675" s="114"/>
      <c r="AJ1675" s="114"/>
      <c r="AK1675" s="114"/>
      <c r="AL1675" s="114"/>
      <c r="AM1675" s="114"/>
      <c r="AN1675" s="114"/>
      <c r="AO1675" s="114"/>
      <c r="AP1675" s="114"/>
      <c r="AQ1675" s="114"/>
      <c r="AR1675" s="114"/>
      <c r="AS1675" s="114"/>
      <c r="AT1675" s="114"/>
      <c r="AU1675" s="114"/>
      <c r="AV1675" s="114"/>
      <c r="AW1675" s="114"/>
      <c r="AX1675" s="115"/>
    </row>
    <row r="1676" spans="1:113" ht="12" customHeight="1">
      <c r="A1676" s="51"/>
      <c r="B1676" s="113"/>
      <c r="C1676" s="114"/>
      <c r="D1676" s="114"/>
      <c r="E1676" s="114"/>
      <c r="F1676" s="114"/>
      <c r="G1676" s="114"/>
      <c r="H1676" s="114"/>
      <c r="I1676" s="114"/>
      <c r="J1676" s="114"/>
      <c r="K1676" s="114"/>
      <c r="L1676" s="114"/>
      <c r="M1676" s="114"/>
      <c r="N1676" s="114"/>
      <c r="O1676" s="114"/>
      <c r="P1676" s="114"/>
      <c r="Q1676" s="114"/>
      <c r="R1676" s="114"/>
      <c r="S1676" s="114"/>
      <c r="T1676" s="114"/>
      <c r="U1676" s="114"/>
      <c r="V1676" s="114"/>
      <c r="W1676" s="114"/>
      <c r="X1676" s="114"/>
      <c r="Y1676" s="114"/>
      <c r="Z1676" s="114"/>
      <c r="AA1676" s="114"/>
      <c r="AB1676" s="114"/>
      <c r="AC1676" s="114"/>
      <c r="AD1676" s="114"/>
      <c r="AE1676" s="114"/>
      <c r="AF1676" s="114"/>
      <c r="AG1676" s="114"/>
      <c r="AH1676" s="114"/>
      <c r="AI1676" s="114"/>
      <c r="AJ1676" s="114"/>
      <c r="AK1676" s="114"/>
      <c r="AL1676" s="114"/>
      <c r="AM1676" s="114"/>
      <c r="AN1676" s="114"/>
      <c r="AO1676" s="114"/>
      <c r="AP1676" s="114"/>
      <c r="AQ1676" s="114"/>
      <c r="AR1676" s="114"/>
      <c r="AS1676" s="114"/>
      <c r="AT1676" s="114"/>
      <c r="AU1676" s="114"/>
      <c r="AV1676" s="114"/>
      <c r="AW1676" s="114"/>
      <c r="AX1676" s="115"/>
    </row>
    <row r="1677" spans="1:113" ht="15" thickBot="1">
      <c r="A1677" s="60"/>
      <c r="B1677" s="61"/>
      <c r="C1677" s="62"/>
      <c r="D1677" s="62"/>
      <c r="E1677" s="62"/>
      <c r="F1677" s="62"/>
      <c r="G1677" s="62"/>
      <c r="H1677" s="62"/>
      <c r="I1677" s="62"/>
      <c r="J1677" s="62"/>
      <c r="K1677" s="62"/>
      <c r="L1677" s="62"/>
      <c r="M1677" s="62"/>
      <c r="N1677" s="62"/>
      <c r="O1677" s="62"/>
      <c r="P1677" s="62"/>
      <c r="Q1677" s="62"/>
      <c r="R1677" s="62"/>
      <c r="S1677" s="62"/>
      <c r="T1677" s="62"/>
      <c r="U1677" s="62"/>
      <c r="V1677" s="62"/>
      <c r="W1677" s="62"/>
      <c r="X1677" s="62"/>
      <c r="Y1677" s="62"/>
      <c r="Z1677" s="62"/>
      <c r="AA1677" s="62"/>
      <c r="AB1677" s="62"/>
      <c r="AC1677" s="62"/>
      <c r="AD1677" s="62"/>
      <c r="AE1677" s="62"/>
      <c r="AF1677" s="62"/>
      <c r="AG1677" s="62"/>
      <c r="AH1677" s="62"/>
      <c r="AI1677" s="62"/>
      <c r="AJ1677" s="62"/>
      <c r="AK1677" s="62"/>
      <c r="AL1677" s="62"/>
      <c r="AM1677" s="62"/>
      <c r="AN1677" s="62"/>
      <c r="AO1677" s="62"/>
      <c r="AP1677" s="62"/>
      <c r="AQ1677" s="62"/>
      <c r="AR1677" s="62"/>
      <c r="AS1677" s="62"/>
      <c r="AT1677" s="62"/>
      <c r="AU1677" s="62"/>
      <c r="AV1677" s="62"/>
      <c r="AW1677" s="62"/>
      <c r="AX1677" s="63"/>
    </row>
    <row r="1678" spans="1:113">
      <c r="B1678" s="64"/>
    </row>
    <row r="1679" spans="1:113" ht="15" thickBot="1">
      <c r="A1679" s="54"/>
      <c r="B1679" s="53" t="s">
        <v>108</v>
      </c>
      <c r="C1679" s="51"/>
      <c r="D1679" s="51"/>
      <c r="E1679" s="51"/>
      <c r="F1679" s="51"/>
      <c r="G1679" s="51"/>
      <c r="H1679" s="51"/>
      <c r="I1679" s="51"/>
      <c r="J1679" s="51"/>
      <c r="K1679" s="51"/>
      <c r="L1679" s="52"/>
      <c r="M1679" s="52"/>
      <c r="N1679" s="52"/>
      <c r="O1679" s="52"/>
      <c r="P1679" s="51"/>
      <c r="Q1679" s="51"/>
      <c r="R1679" s="51"/>
      <c r="S1679" s="51"/>
      <c r="T1679" s="51"/>
      <c r="U1679" s="51"/>
      <c r="V1679" s="53"/>
      <c r="W1679" s="53"/>
      <c r="X1679" s="53"/>
      <c r="Y1679" s="53"/>
      <c r="Z1679" s="53"/>
      <c r="AA1679" s="53"/>
      <c r="AB1679" s="53"/>
      <c r="AC1679" s="53"/>
      <c r="AD1679" s="53"/>
      <c r="AE1679" s="53"/>
      <c r="AF1679" s="53"/>
      <c r="AG1679" s="53"/>
      <c r="AH1679" s="53"/>
      <c r="AI1679" s="53"/>
      <c r="AJ1679" s="53"/>
      <c r="AK1679" s="53"/>
      <c r="AL1679" s="53"/>
      <c r="AM1679" s="53"/>
      <c r="AN1679" s="53"/>
      <c r="AO1679" s="53"/>
      <c r="AP1679" s="53"/>
      <c r="AQ1679" s="53"/>
      <c r="AR1679" s="53"/>
      <c r="AS1679" s="53"/>
      <c r="AT1679" s="53"/>
      <c r="AU1679" s="53"/>
      <c r="AV1679" s="53"/>
      <c r="AW1679" s="53"/>
      <c r="AX1679" s="53"/>
      <c r="DI1679" s="49"/>
    </row>
    <row r="1680" spans="1:113" ht="14.4">
      <c r="A1680" s="51"/>
      <c r="B1680" s="55"/>
      <c r="C1680" s="50"/>
      <c r="D1680" s="50"/>
      <c r="E1680" s="50"/>
      <c r="F1680" s="50"/>
      <c r="G1680" s="50"/>
      <c r="H1680" s="50"/>
      <c r="I1680" s="50"/>
      <c r="J1680" s="50"/>
      <c r="K1680" s="50"/>
      <c r="L1680" s="56"/>
      <c r="M1680" s="56"/>
      <c r="N1680" s="56"/>
      <c r="O1680" s="56"/>
      <c r="P1680" s="50"/>
      <c r="Q1680" s="50"/>
      <c r="R1680" s="50"/>
      <c r="S1680" s="50"/>
      <c r="T1680" s="50"/>
      <c r="U1680" s="50"/>
      <c r="V1680" s="57"/>
      <c r="W1680" s="57"/>
      <c r="X1680" s="57"/>
      <c r="Y1680" s="57"/>
      <c r="Z1680" s="57"/>
      <c r="AA1680" s="57"/>
      <c r="AB1680" s="57"/>
      <c r="AC1680" s="57"/>
      <c r="AD1680" s="57"/>
      <c r="AE1680" s="57"/>
      <c r="AF1680" s="57"/>
      <c r="AG1680" s="57"/>
      <c r="AH1680" s="57"/>
      <c r="AI1680" s="57"/>
      <c r="AJ1680" s="57"/>
      <c r="AK1680" s="57"/>
      <c r="AL1680" s="57"/>
      <c r="AM1680" s="57"/>
      <c r="AN1680" s="57"/>
      <c r="AO1680" s="57"/>
      <c r="AP1680" s="57"/>
      <c r="AQ1680" s="57"/>
      <c r="AR1680" s="57"/>
      <c r="AS1680" s="57"/>
      <c r="AT1680" s="57"/>
      <c r="AU1680" s="57"/>
      <c r="AV1680" s="57"/>
      <c r="AW1680" s="57"/>
      <c r="AX1680" s="58"/>
    </row>
    <row r="1681" spans="1:251" ht="12" customHeight="1">
      <c r="A1681" s="51"/>
      <c r="B1681" s="113" t="s">
        <v>361</v>
      </c>
      <c r="C1681" s="114"/>
      <c r="D1681" s="114"/>
      <c r="E1681" s="114"/>
      <c r="F1681" s="114"/>
      <c r="G1681" s="114"/>
      <c r="H1681" s="114"/>
      <c r="I1681" s="114"/>
      <c r="J1681" s="114"/>
      <c r="K1681" s="114"/>
      <c r="L1681" s="114"/>
      <c r="M1681" s="114"/>
      <c r="N1681" s="114"/>
      <c r="O1681" s="114"/>
      <c r="P1681" s="114"/>
      <c r="Q1681" s="114"/>
      <c r="R1681" s="114"/>
      <c r="S1681" s="114"/>
      <c r="T1681" s="114"/>
      <c r="U1681" s="114"/>
      <c r="V1681" s="114"/>
      <c r="W1681" s="114"/>
      <c r="X1681" s="114"/>
      <c r="Y1681" s="114"/>
      <c r="Z1681" s="114"/>
      <c r="AA1681" s="114"/>
      <c r="AB1681" s="114"/>
      <c r="AC1681" s="114"/>
      <c r="AD1681" s="114"/>
      <c r="AE1681" s="114"/>
      <c r="AF1681" s="114"/>
      <c r="AG1681" s="114"/>
      <c r="AH1681" s="114"/>
      <c r="AI1681" s="114"/>
      <c r="AJ1681" s="114"/>
      <c r="AK1681" s="114"/>
      <c r="AL1681" s="114"/>
      <c r="AM1681" s="114"/>
      <c r="AN1681" s="114"/>
      <c r="AO1681" s="114"/>
      <c r="AP1681" s="114"/>
      <c r="AQ1681" s="114"/>
      <c r="AR1681" s="114"/>
      <c r="AS1681" s="114"/>
      <c r="AT1681" s="114"/>
      <c r="AU1681" s="114"/>
      <c r="AV1681" s="114"/>
      <c r="AW1681" s="114"/>
      <c r="AX1681" s="115"/>
    </row>
    <row r="1682" spans="1:251" ht="12" customHeight="1">
      <c r="A1682" s="51"/>
      <c r="B1682" s="113"/>
      <c r="C1682" s="114"/>
      <c r="D1682" s="114"/>
      <c r="E1682" s="114"/>
      <c r="F1682" s="114"/>
      <c r="G1682" s="114"/>
      <c r="H1682" s="114"/>
      <c r="I1682" s="114"/>
      <c r="J1682" s="114"/>
      <c r="K1682" s="114"/>
      <c r="L1682" s="114"/>
      <c r="M1682" s="114"/>
      <c r="N1682" s="114"/>
      <c r="O1682" s="114"/>
      <c r="P1682" s="114"/>
      <c r="Q1682" s="114"/>
      <c r="R1682" s="114"/>
      <c r="S1682" s="114"/>
      <c r="T1682" s="114"/>
      <c r="U1682" s="114"/>
      <c r="V1682" s="114"/>
      <c r="W1682" s="114"/>
      <c r="X1682" s="114"/>
      <c r="Y1682" s="114"/>
      <c r="Z1682" s="114"/>
      <c r="AA1682" s="114"/>
      <c r="AB1682" s="114"/>
      <c r="AC1682" s="114"/>
      <c r="AD1682" s="114"/>
      <c r="AE1682" s="114"/>
      <c r="AF1682" s="114"/>
      <c r="AG1682" s="114"/>
      <c r="AH1682" s="114"/>
      <c r="AI1682" s="114"/>
      <c r="AJ1682" s="114"/>
      <c r="AK1682" s="114"/>
      <c r="AL1682" s="114"/>
      <c r="AM1682" s="114"/>
      <c r="AN1682" s="114"/>
      <c r="AO1682" s="114"/>
      <c r="AP1682" s="114"/>
      <c r="AQ1682" s="114"/>
      <c r="AR1682" s="114"/>
      <c r="AS1682" s="114"/>
      <c r="AT1682" s="114"/>
      <c r="AU1682" s="114"/>
      <c r="AV1682" s="114"/>
      <c r="AW1682" s="114"/>
      <c r="AX1682" s="115"/>
      <c r="BC1682" s="59"/>
    </row>
    <row r="1683" spans="1:251" ht="12" customHeight="1">
      <c r="A1683" s="51"/>
      <c r="B1683" s="113"/>
      <c r="C1683" s="114"/>
      <c r="D1683" s="114"/>
      <c r="E1683" s="114"/>
      <c r="F1683" s="114"/>
      <c r="G1683" s="114"/>
      <c r="H1683" s="114"/>
      <c r="I1683" s="114"/>
      <c r="J1683" s="114"/>
      <c r="K1683" s="114"/>
      <c r="L1683" s="114"/>
      <c r="M1683" s="114"/>
      <c r="N1683" s="114"/>
      <c r="O1683" s="114"/>
      <c r="P1683" s="114"/>
      <c r="Q1683" s="114"/>
      <c r="R1683" s="114"/>
      <c r="S1683" s="114"/>
      <c r="T1683" s="114"/>
      <c r="U1683" s="114"/>
      <c r="V1683" s="114"/>
      <c r="W1683" s="114"/>
      <c r="X1683" s="114"/>
      <c r="Y1683" s="114"/>
      <c r="Z1683" s="114"/>
      <c r="AA1683" s="114"/>
      <c r="AB1683" s="114"/>
      <c r="AC1683" s="114"/>
      <c r="AD1683" s="114"/>
      <c r="AE1683" s="114"/>
      <c r="AF1683" s="114"/>
      <c r="AG1683" s="114"/>
      <c r="AH1683" s="114"/>
      <c r="AI1683" s="114"/>
      <c r="AJ1683" s="114"/>
      <c r="AK1683" s="114"/>
      <c r="AL1683" s="114"/>
      <c r="AM1683" s="114"/>
      <c r="AN1683" s="114"/>
      <c r="AO1683" s="114"/>
      <c r="AP1683" s="114"/>
      <c r="AQ1683" s="114"/>
      <c r="AR1683" s="114"/>
      <c r="AS1683" s="114"/>
      <c r="AT1683" s="114"/>
      <c r="AU1683" s="114"/>
      <c r="AV1683" s="114"/>
      <c r="AW1683" s="114"/>
      <c r="AX1683" s="115"/>
    </row>
    <row r="1684" spans="1:251" ht="12" customHeight="1">
      <c r="A1684" s="51"/>
      <c r="B1684" s="113"/>
      <c r="C1684" s="114"/>
      <c r="D1684" s="114"/>
      <c r="E1684" s="114"/>
      <c r="F1684" s="114"/>
      <c r="G1684" s="114"/>
      <c r="H1684" s="114"/>
      <c r="I1684" s="114"/>
      <c r="J1684" s="114"/>
      <c r="K1684" s="114"/>
      <c r="L1684" s="114"/>
      <c r="M1684" s="114"/>
      <c r="N1684" s="114"/>
      <c r="O1684" s="114"/>
      <c r="P1684" s="114"/>
      <c r="Q1684" s="114"/>
      <c r="R1684" s="114"/>
      <c r="S1684" s="114"/>
      <c r="T1684" s="114"/>
      <c r="U1684" s="114"/>
      <c r="V1684" s="114"/>
      <c r="W1684" s="114"/>
      <c r="X1684" s="114"/>
      <c r="Y1684" s="114"/>
      <c r="Z1684" s="114"/>
      <c r="AA1684" s="114"/>
      <c r="AB1684" s="114"/>
      <c r="AC1684" s="114"/>
      <c r="AD1684" s="114"/>
      <c r="AE1684" s="114"/>
      <c r="AF1684" s="114"/>
      <c r="AG1684" s="114"/>
      <c r="AH1684" s="114"/>
      <c r="AI1684" s="114"/>
      <c r="AJ1684" s="114"/>
      <c r="AK1684" s="114"/>
      <c r="AL1684" s="114"/>
      <c r="AM1684" s="114"/>
      <c r="AN1684" s="114"/>
      <c r="AO1684" s="114"/>
      <c r="AP1684" s="114"/>
      <c r="AQ1684" s="114"/>
      <c r="AR1684" s="114"/>
      <c r="AS1684" s="114"/>
      <c r="AT1684" s="114"/>
      <c r="AU1684" s="114"/>
      <c r="AV1684" s="114"/>
      <c r="AW1684" s="114"/>
      <c r="AX1684" s="115"/>
    </row>
    <row r="1685" spans="1:251" ht="12" customHeight="1">
      <c r="A1685" s="51"/>
      <c r="B1685" s="113"/>
      <c r="C1685" s="114"/>
      <c r="D1685" s="114"/>
      <c r="E1685" s="114"/>
      <c r="F1685" s="114"/>
      <c r="G1685" s="114"/>
      <c r="H1685" s="114"/>
      <c r="I1685" s="114"/>
      <c r="J1685" s="114"/>
      <c r="K1685" s="114"/>
      <c r="L1685" s="114"/>
      <c r="M1685" s="114"/>
      <c r="N1685" s="114"/>
      <c r="O1685" s="114"/>
      <c r="P1685" s="114"/>
      <c r="Q1685" s="114"/>
      <c r="R1685" s="114"/>
      <c r="S1685" s="114"/>
      <c r="T1685" s="114"/>
      <c r="U1685" s="114"/>
      <c r="V1685" s="114"/>
      <c r="W1685" s="114"/>
      <c r="X1685" s="114"/>
      <c r="Y1685" s="114"/>
      <c r="Z1685" s="114"/>
      <c r="AA1685" s="114"/>
      <c r="AB1685" s="114"/>
      <c r="AC1685" s="114"/>
      <c r="AD1685" s="114"/>
      <c r="AE1685" s="114"/>
      <c r="AF1685" s="114"/>
      <c r="AG1685" s="114"/>
      <c r="AH1685" s="114"/>
      <c r="AI1685" s="114"/>
      <c r="AJ1685" s="114"/>
      <c r="AK1685" s="114"/>
      <c r="AL1685" s="114"/>
      <c r="AM1685" s="114"/>
      <c r="AN1685" s="114"/>
      <c r="AO1685" s="114"/>
      <c r="AP1685" s="114"/>
      <c r="AQ1685" s="114"/>
      <c r="AR1685" s="114"/>
      <c r="AS1685" s="114"/>
      <c r="AT1685" s="114"/>
      <c r="AU1685" s="114"/>
      <c r="AV1685" s="114"/>
      <c r="AW1685" s="114"/>
      <c r="AX1685" s="115"/>
    </row>
    <row r="1686" spans="1:251" ht="15" thickBot="1">
      <c r="A1686" s="60"/>
      <c r="B1686" s="61"/>
      <c r="C1686" s="62"/>
      <c r="D1686" s="62"/>
      <c r="E1686" s="62"/>
      <c r="F1686" s="62"/>
      <c r="G1686" s="62"/>
      <c r="H1686" s="62"/>
      <c r="I1686" s="62"/>
      <c r="J1686" s="62"/>
      <c r="K1686" s="62"/>
      <c r="L1686" s="62"/>
      <c r="M1686" s="62"/>
      <c r="N1686" s="62"/>
      <c r="O1686" s="62"/>
      <c r="P1686" s="62"/>
      <c r="Q1686" s="62"/>
      <c r="R1686" s="62"/>
      <c r="S1686" s="62"/>
      <c r="T1686" s="62"/>
      <c r="U1686" s="62"/>
      <c r="V1686" s="62"/>
      <c r="W1686" s="62"/>
      <c r="X1686" s="62"/>
      <c r="Y1686" s="62"/>
      <c r="Z1686" s="62"/>
      <c r="AA1686" s="62"/>
      <c r="AB1686" s="62"/>
      <c r="AC1686" s="62"/>
      <c r="AD1686" s="62"/>
      <c r="AE1686" s="62"/>
      <c r="AF1686" s="62"/>
      <c r="AG1686" s="62"/>
      <c r="AH1686" s="62"/>
      <c r="AI1686" s="62"/>
      <c r="AJ1686" s="62"/>
      <c r="AK1686" s="62"/>
      <c r="AL1686" s="62"/>
      <c r="AM1686" s="62"/>
      <c r="AN1686" s="62"/>
      <c r="AO1686" s="62"/>
      <c r="AP1686" s="62"/>
      <c r="AQ1686" s="62"/>
      <c r="AR1686" s="62"/>
      <c r="AS1686" s="62"/>
      <c r="AT1686" s="62"/>
      <c r="AU1686" s="62"/>
      <c r="AV1686" s="62"/>
      <c r="AW1686" s="62"/>
      <c r="AX1686" s="63"/>
    </row>
    <row r="1687" spans="1:251">
      <c r="B1687" s="64"/>
    </row>
    <row r="1688" spans="1:251" ht="14.4">
      <c r="B1688" s="53" t="s">
        <v>110</v>
      </c>
      <c r="C1688" s="51"/>
      <c r="D1688" s="51"/>
      <c r="E1688" s="51"/>
      <c r="F1688" s="51"/>
      <c r="G1688" s="51"/>
      <c r="H1688" s="51"/>
      <c r="I1688" s="51"/>
      <c r="J1688" s="51"/>
      <c r="K1688" s="51"/>
      <c r="L1688" s="52"/>
      <c r="M1688" s="52"/>
      <c r="N1688" s="52"/>
      <c r="O1688" s="52"/>
      <c r="P1688" s="51"/>
      <c r="Q1688" s="51"/>
      <c r="R1688" s="51"/>
      <c r="S1688" s="51"/>
      <c r="T1688" s="51"/>
      <c r="U1688" s="51"/>
      <c r="V1688" s="53"/>
      <c r="W1688" s="53"/>
      <c r="X1688" s="53"/>
      <c r="Y1688" s="53"/>
      <c r="Z1688" s="53"/>
      <c r="AA1688" s="53"/>
      <c r="AB1688" s="53"/>
      <c r="AC1688" s="53"/>
      <c r="AD1688" s="53"/>
      <c r="AE1688" s="53"/>
      <c r="AF1688" s="53"/>
      <c r="AG1688" s="53"/>
      <c r="AH1688" s="53"/>
      <c r="AI1688" s="53"/>
      <c r="AJ1688" s="53"/>
      <c r="AK1688" s="53"/>
      <c r="AL1688" s="53"/>
      <c r="AM1688" s="53"/>
      <c r="AN1688" s="53"/>
      <c r="AO1688" s="53"/>
      <c r="AP1688" s="53"/>
      <c r="AQ1688" s="53"/>
      <c r="AR1688" s="53"/>
      <c r="AS1688" s="53"/>
      <c r="AT1688" s="53"/>
      <c r="AU1688" s="53"/>
      <c r="AV1688" s="53"/>
      <c r="AW1688" s="53"/>
      <c r="AX1688" s="53"/>
    </row>
    <row r="1689" spans="1:251" ht="15" thickBot="1">
      <c r="B1689" s="51"/>
      <c r="C1689" s="51"/>
      <c r="D1689" s="51"/>
      <c r="E1689" s="51"/>
      <c r="F1689" s="51"/>
      <c r="G1689" s="51"/>
      <c r="H1689" s="51"/>
      <c r="I1689" s="51"/>
      <c r="J1689" s="51"/>
      <c r="K1689" s="51"/>
      <c r="L1689" s="52"/>
      <c r="M1689" s="52"/>
      <c r="N1689" s="52"/>
      <c r="O1689" s="52"/>
      <c r="P1689" s="51"/>
      <c r="Q1689" s="51"/>
      <c r="R1689" s="51"/>
      <c r="S1689" s="51"/>
      <c r="T1689" s="51"/>
      <c r="U1689" s="51"/>
      <c r="V1689" s="53"/>
      <c r="W1689" s="53"/>
      <c r="X1689" s="53"/>
      <c r="Y1689" s="53"/>
      <c r="Z1689" s="53"/>
      <c r="AA1689" s="53"/>
      <c r="AB1689" s="53"/>
      <c r="AC1689" s="53"/>
      <c r="AD1689" s="53"/>
      <c r="AE1689" s="53"/>
      <c r="AF1689" s="53"/>
      <c r="AG1689" s="53"/>
      <c r="AH1689" s="53"/>
      <c r="AI1689" s="53"/>
      <c r="AJ1689" s="53"/>
      <c r="AK1689" s="53"/>
      <c r="AL1689" s="53"/>
      <c r="AM1689" s="53"/>
      <c r="AN1689" s="53"/>
      <c r="AO1689" s="53"/>
      <c r="AP1689" s="53"/>
      <c r="AQ1689" s="53"/>
      <c r="AR1689" s="53"/>
      <c r="AS1689" s="53"/>
      <c r="AT1689" s="53"/>
      <c r="AU1689" s="53"/>
      <c r="AV1689" s="53"/>
      <c r="AW1689" s="53"/>
      <c r="AX1689" s="65" t="s">
        <v>111</v>
      </c>
    </row>
    <row r="1690" spans="1:251" s="59" customFormat="1" ht="13.5" customHeight="1">
      <c r="A1690" s="51"/>
      <c r="B1690" s="116" t="s">
        <v>112</v>
      </c>
      <c r="C1690" s="117"/>
      <c r="D1690" s="117"/>
      <c r="E1690" s="117"/>
      <c r="F1690" s="117"/>
      <c r="G1690" s="117"/>
      <c r="H1690" s="117"/>
      <c r="I1690" s="117"/>
      <c r="J1690" s="117"/>
      <c r="K1690" s="117"/>
      <c r="L1690" s="117"/>
      <c r="M1690" s="117"/>
      <c r="N1690" s="117"/>
      <c r="O1690" s="117"/>
      <c r="P1690" s="117"/>
      <c r="Q1690" s="117"/>
      <c r="R1690" s="117"/>
      <c r="S1690" s="117"/>
      <c r="T1690" s="117"/>
      <c r="U1690" s="117"/>
      <c r="V1690" s="117"/>
      <c r="W1690" s="117"/>
      <c r="X1690" s="117"/>
      <c r="Y1690" s="117"/>
      <c r="Z1690" s="118"/>
      <c r="AA1690" s="122" t="s">
        <v>113</v>
      </c>
      <c r="AB1690" s="117"/>
      <c r="AC1690" s="117"/>
      <c r="AD1690" s="117"/>
      <c r="AE1690" s="117"/>
      <c r="AF1690" s="117"/>
      <c r="AG1690" s="117"/>
      <c r="AH1690" s="117"/>
      <c r="AI1690" s="118"/>
      <c r="AJ1690" s="122" t="s">
        <v>114</v>
      </c>
      <c r="AK1690" s="117"/>
      <c r="AL1690" s="117"/>
      <c r="AM1690" s="117"/>
      <c r="AN1690" s="117"/>
      <c r="AO1690" s="117"/>
      <c r="AP1690" s="117"/>
      <c r="AQ1690" s="117"/>
      <c r="AR1690" s="118"/>
      <c r="AS1690" s="122" t="s">
        <v>115</v>
      </c>
      <c r="AT1690" s="117"/>
      <c r="AU1690" s="117"/>
      <c r="AV1690" s="117"/>
      <c r="AW1690" s="117"/>
      <c r="AX1690" s="124"/>
      <c r="AY1690" s="45"/>
      <c r="AZ1690" s="45"/>
      <c r="BA1690" s="45"/>
      <c r="BB1690" s="45"/>
      <c r="BC1690" s="45"/>
      <c r="BD1690" s="45"/>
      <c r="BE1690" s="45"/>
      <c r="BF1690" s="45"/>
      <c r="BG1690" s="45"/>
      <c r="BH1690" s="45"/>
      <c r="BI1690" s="45"/>
      <c r="BJ1690" s="45"/>
      <c r="BK1690" s="45"/>
      <c r="BL1690" s="45"/>
      <c r="BM1690" s="45"/>
      <c r="BN1690" s="45"/>
      <c r="BO1690" s="45"/>
      <c r="BP1690" s="45"/>
      <c r="BQ1690" s="45"/>
      <c r="BR1690" s="45"/>
      <c r="BS1690" s="45"/>
      <c r="BT1690" s="45"/>
      <c r="BU1690" s="45"/>
      <c r="BV1690" s="45"/>
      <c r="BW1690" s="45"/>
      <c r="BX1690" s="45"/>
      <c r="BY1690" s="45"/>
      <c r="BZ1690" s="45"/>
      <c r="CA1690" s="45"/>
      <c r="CB1690" s="45"/>
      <c r="CC1690" s="45"/>
      <c r="CD1690" s="45"/>
      <c r="CE1690" s="45"/>
      <c r="CF1690" s="45"/>
      <c r="CG1690" s="45"/>
      <c r="CH1690" s="45"/>
      <c r="CI1690" s="45"/>
      <c r="CJ1690" s="45"/>
      <c r="CK1690" s="45"/>
      <c r="CL1690" s="45"/>
      <c r="CM1690" s="45"/>
      <c r="CN1690" s="45"/>
      <c r="CO1690" s="45"/>
      <c r="CP1690" s="45"/>
      <c r="CQ1690" s="45"/>
      <c r="CR1690" s="45"/>
      <c r="CS1690" s="45"/>
      <c r="CT1690" s="45"/>
      <c r="CU1690" s="45"/>
      <c r="CV1690" s="45"/>
      <c r="CW1690" s="45"/>
      <c r="CX1690" s="45"/>
      <c r="CY1690" s="45"/>
      <c r="CZ1690" s="45"/>
      <c r="DA1690" s="45"/>
      <c r="DB1690" s="45"/>
      <c r="DC1690" s="45"/>
      <c r="DD1690" s="45"/>
      <c r="DE1690" s="45"/>
      <c r="DF1690" s="45"/>
      <c r="DG1690" s="45"/>
      <c r="DH1690" s="45"/>
      <c r="DI1690" s="45"/>
      <c r="DJ1690" s="45"/>
      <c r="DK1690" s="45"/>
      <c r="DL1690" s="45"/>
      <c r="DM1690" s="45"/>
      <c r="DN1690" s="45"/>
      <c r="DO1690" s="45"/>
      <c r="DP1690" s="45"/>
      <c r="DQ1690" s="45"/>
      <c r="DR1690" s="45"/>
      <c r="DS1690" s="45"/>
      <c r="DT1690" s="45"/>
      <c r="DU1690" s="45"/>
      <c r="DV1690" s="45"/>
      <c r="DW1690" s="45"/>
      <c r="DX1690" s="45"/>
      <c r="DY1690" s="45"/>
      <c r="DZ1690" s="45"/>
      <c r="EA1690" s="45"/>
      <c r="EB1690" s="45"/>
      <c r="EC1690" s="45"/>
      <c r="ED1690" s="45"/>
      <c r="EE1690" s="45"/>
      <c r="EF1690" s="45"/>
      <c r="EG1690" s="45"/>
      <c r="EH1690" s="45"/>
      <c r="EI1690" s="45"/>
      <c r="EJ1690" s="45"/>
      <c r="EK1690" s="45"/>
      <c r="EL1690" s="45"/>
      <c r="EM1690" s="45"/>
      <c r="EN1690" s="45"/>
      <c r="EO1690" s="45"/>
      <c r="EP1690" s="45"/>
      <c r="EQ1690" s="45"/>
      <c r="ER1690" s="45"/>
      <c r="ES1690" s="45"/>
      <c r="ET1690" s="45"/>
      <c r="EU1690" s="45"/>
      <c r="EV1690" s="45"/>
      <c r="EW1690" s="45"/>
      <c r="EX1690" s="45"/>
      <c r="EY1690" s="45"/>
      <c r="EZ1690" s="45"/>
      <c r="FA1690" s="45"/>
      <c r="FB1690" s="45"/>
      <c r="FC1690" s="45"/>
      <c r="FD1690" s="45"/>
      <c r="FE1690" s="45"/>
      <c r="FF1690" s="45"/>
      <c r="FG1690" s="45"/>
      <c r="FH1690" s="45"/>
      <c r="FI1690" s="45"/>
      <c r="FJ1690" s="45"/>
      <c r="FK1690" s="45"/>
      <c r="FL1690" s="45"/>
      <c r="FM1690" s="45"/>
      <c r="FN1690" s="45"/>
      <c r="FO1690" s="45"/>
      <c r="FP1690" s="45"/>
      <c r="FQ1690" s="45"/>
      <c r="FR1690" s="45"/>
      <c r="FS1690" s="45"/>
      <c r="FT1690" s="45"/>
      <c r="FU1690" s="45"/>
      <c r="FV1690" s="45"/>
      <c r="FW1690" s="45"/>
      <c r="FX1690" s="45"/>
      <c r="FY1690" s="45"/>
      <c r="FZ1690" s="45"/>
      <c r="GA1690" s="45"/>
      <c r="GB1690" s="45"/>
      <c r="GC1690" s="45"/>
      <c r="GD1690" s="45"/>
      <c r="GE1690" s="45"/>
      <c r="GF1690" s="45"/>
      <c r="GG1690" s="45"/>
      <c r="GH1690" s="45"/>
      <c r="GI1690" s="45"/>
      <c r="GJ1690" s="45"/>
      <c r="GK1690" s="45"/>
      <c r="GL1690" s="45"/>
      <c r="GM1690" s="45"/>
      <c r="GN1690" s="45"/>
      <c r="GO1690" s="45"/>
      <c r="GP1690" s="45"/>
      <c r="GQ1690" s="45"/>
      <c r="GR1690" s="45"/>
      <c r="GS1690" s="45"/>
      <c r="GT1690" s="45"/>
      <c r="GU1690" s="45"/>
      <c r="GV1690" s="45"/>
      <c r="GW1690" s="45"/>
      <c r="GX1690" s="45"/>
      <c r="GY1690" s="45"/>
      <c r="GZ1690" s="45"/>
      <c r="HA1690" s="45"/>
      <c r="HB1690" s="45"/>
      <c r="HC1690" s="45"/>
      <c r="HD1690" s="45"/>
      <c r="HE1690" s="45"/>
      <c r="HF1690" s="45"/>
      <c r="HG1690" s="45"/>
      <c r="HH1690" s="45"/>
      <c r="HI1690" s="45"/>
      <c r="HJ1690" s="45"/>
      <c r="HK1690" s="45"/>
      <c r="HL1690" s="45"/>
      <c r="HM1690" s="45"/>
      <c r="HN1690" s="45"/>
      <c r="HO1690" s="45"/>
      <c r="HP1690" s="45"/>
      <c r="HQ1690" s="45"/>
      <c r="HR1690" s="45"/>
      <c r="HS1690" s="45"/>
      <c r="HT1690" s="45"/>
      <c r="HU1690" s="45"/>
      <c r="HV1690" s="45"/>
      <c r="HW1690" s="45"/>
      <c r="HX1690" s="45"/>
      <c r="HY1690" s="45"/>
      <c r="HZ1690" s="45"/>
      <c r="IA1690" s="45"/>
      <c r="IB1690" s="45"/>
      <c r="IC1690" s="45"/>
      <c r="ID1690" s="45"/>
      <c r="IE1690" s="45"/>
      <c r="IF1690" s="45"/>
      <c r="IG1690" s="45"/>
      <c r="IH1690" s="45"/>
      <c r="II1690" s="45"/>
      <c r="IJ1690" s="45"/>
      <c r="IK1690" s="45"/>
      <c r="IL1690" s="45"/>
      <c r="IM1690" s="45"/>
      <c r="IN1690" s="45"/>
      <c r="IO1690" s="45"/>
      <c r="IP1690" s="45"/>
      <c r="IQ1690" s="45"/>
    </row>
    <row r="1691" spans="1:251" s="59" customFormat="1">
      <c r="A1691" s="51"/>
      <c r="B1691" s="119"/>
      <c r="C1691" s="120"/>
      <c r="D1691" s="120"/>
      <c r="E1691" s="120"/>
      <c r="F1691" s="120"/>
      <c r="G1691" s="120"/>
      <c r="H1691" s="120"/>
      <c r="I1691" s="120"/>
      <c r="J1691" s="120"/>
      <c r="K1691" s="120"/>
      <c r="L1691" s="120"/>
      <c r="M1691" s="120"/>
      <c r="N1691" s="120"/>
      <c r="O1691" s="120"/>
      <c r="P1691" s="120"/>
      <c r="Q1691" s="120"/>
      <c r="R1691" s="120"/>
      <c r="S1691" s="120"/>
      <c r="T1691" s="120"/>
      <c r="U1691" s="120"/>
      <c r="V1691" s="120"/>
      <c r="W1691" s="120"/>
      <c r="X1691" s="120"/>
      <c r="Y1691" s="120"/>
      <c r="Z1691" s="121"/>
      <c r="AA1691" s="123"/>
      <c r="AB1691" s="120"/>
      <c r="AC1691" s="120"/>
      <c r="AD1691" s="120"/>
      <c r="AE1691" s="120"/>
      <c r="AF1691" s="120"/>
      <c r="AG1691" s="120"/>
      <c r="AH1691" s="120"/>
      <c r="AI1691" s="121"/>
      <c r="AJ1691" s="123"/>
      <c r="AK1691" s="120"/>
      <c r="AL1691" s="120"/>
      <c r="AM1691" s="120"/>
      <c r="AN1691" s="120"/>
      <c r="AO1691" s="120"/>
      <c r="AP1691" s="120"/>
      <c r="AQ1691" s="120"/>
      <c r="AR1691" s="121"/>
      <c r="AS1691" s="123"/>
      <c r="AT1691" s="120"/>
      <c r="AU1691" s="120"/>
      <c r="AV1691" s="120"/>
      <c r="AW1691" s="120"/>
      <c r="AX1691" s="125"/>
      <c r="AY1691" s="45"/>
      <c r="AZ1691" s="45"/>
      <c r="BA1691" s="45"/>
      <c r="BB1691" s="66"/>
      <c r="BC1691" s="67"/>
      <c r="BE1691" s="45"/>
      <c r="BF1691" s="45"/>
      <c r="BG1691" s="45"/>
      <c r="BH1691" s="45"/>
      <c r="BI1691" s="45"/>
      <c r="BJ1691" s="45"/>
      <c r="BK1691" s="45"/>
      <c r="BL1691" s="45"/>
      <c r="BM1691" s="45"/>
      <c r="BN1691" s="45"/>
      <c r="BO1691" s="45"/>
      <c r="BP1691" s="45"/>
      <c r="BQ1691" s="45"/>
      <c r="BR1691" s="45"/>
      <c r="BS1691" s="45"/>
      <c r="BT1691" s="45"/>
      <c r="BU1691" s="45"/>
      <c r="BV1691" s="45"/>
      <c r="BW1691" s="45"/>
      <c r="BX1691" s="45"/>
      <c r="BY1691" s="45"/>
      <c r="BZ1691" s="45"/>
      <c r="CA1691" s="45"/>
      <c r="CB1691" s="45"/>
      <c r="CC1691" s="45"/>
      <c r="CD1691" s="45"/>
      <c r="CE1691" s="45"/>
      <c r="CF1691" s="45"/>
      <c r="CG1691" s="45"/>
      <c r="CH1691" s="45"/>
      <c r="CI1691" s="45"/>
      <c r="CJ1691" s="45"/>
      <c r="CK1691" s="45"/>
      <c r="CL1691" s="45"/>
      <c r="CM1691" s="45"/>
      <c r="CN1691" s="45"/>
      <c r="CO1691" s="45"/>
      <c r="CP1691" s="45"/>
      <c r="CQ1691" s="45"/>
      <c r="CR1691" s="45"/>
      <c r="CS1691" s="45"/>
      <c r="CT1691" s="45"/>
      <c r="CU1691" s="45"/>
      <c r="CV1691" s="45"/>
      <c r="CW1691" s="45"/>
      <c r="CX1691" s="45"/>
      <c r="CY1691" s="45"/>
      <c r="CZ1691" s="45"/>
      <c r="DA1691" s="45"/>
      <c r="DB1691" s="45"/>
      <c r="DC1691" s="45"/>
      <c r="DD1691" s="45"/>
      <c r="DE1691" s="45"/>
      <c r="DF1691" s="45"/>
      <c r="DG1691" s="45"/>
      <c r="DH1691" s="45"/>
      <c r="DI1691" s="45"/>
      <c r="DJ1691" s="45"/>
      <c r="DK1691" s="45"/>
      <c r="DL1691" s="45"/>
      <c r="DM1691" s="45"/>
      <c r="DN1691" s="45"/>
      <c r="DO1691" s="45"/>
      <c r="DP1691" s="45"/>
      <c r="DQ1691" s="45"/>
      <c r="DR1691" s="45"/>
      <c r="DS1691" s="45"/>
      <c r="DT1691" s="45"/>
      <c r="DU1691" s="45"/>
      <c r="DV1691" s="45"/>
      <c r="DW1691" s="45"/>
      <c r="DX1691" s="45"/>
      <c r="DY1691" s="45"/>
      <c r="DZ1691" s="45"/>
      <c r="EA1691" s="45"/>
      <c r="EB1691" s="45"/>
      <c r="EC1691" s="45"/>
      <c r="ED1691" s="45"/>
      <c r="EE1691" s="45"/>
      <c r="EF1691" s="45"/>
      <c r="EG1691" s="45"/>
      <c r="EH1691" s="45"/>
      <c r="EI1691" s="45"/>
      <c r="EJ1691" s="45"/>
      <c r="EK1691" s="45"/>
      <c r="EL1691" s="45"/>
      <c r="EM1691" s="45"/>
      <c r="EN1691" s="45"/>
      <c r="EO1691" s="45"/>
      <c r="EP1691" s="45"/>
      <c r="EQ1691" s="45"/>
      <c r="ER1691" s="45"/>
      <c r="ES1691" s="45"/>
      <c r="ET1691" s="45"/>
      <c r="EU1691" s="45"/>
      <c r="EV1691" s="45"/>
      <c r="EW1691" s="45"/>
      <c r="EX1691" s="45"/>
      <c r="EY1691" s="45"/>
      <c r="EZ1691" s="45"/>
      <c r="FA1691" s="45"/>
      <c r="FB1691" s="45"/>
      <c r="FC1691" s="45"/>
      <c r="FD1691" s="45"/>
      <c r="FE1691" s="45"/>
      <c r="FF1691" s="45"/>
      <c r="FG1691" s="45"/>
      <c r="FH1691" s="45"/>
      <c r="FI1691" s="45"/>
      <c r="FJ1691" s="45"/>
      <c r="FK1691" s="45"/>
      <c r="FL1691" s="45"/>
      <c r="FM1691" s="45"/>
      <c r="FN1691" s="45"/>
      <c r="FO1691" s="45"/>
      <c r="FP1691" s="45"/>
      <c r="FQ1691" s="45"/>
      <c r="FR1691" s="45"/>
      <c r="FS1691" s="45"/>
      <c r="FT1691" s="45"/>
      <c r="FU1691" s="45"/>
      <c r="FV1691" s="45"/>
      <c r="FW1691" s="45"/>
      <c r="FX1691" s="45"/>
      <c r="FY1691" s="45"/>
      <c r="FZ1691" s="45"/>
      <c r="GA1691" s="45"/>
      <c r="GB1691" s="45"/>
      <c r="GC1691" s="45"/>
      <c r="GD1691" s="45"/>
      <c r="GE1691" s="45"/>
      <c r="GF1691" s="45"/>
      <c r="GG1691" s="45"/>
      <c r="GH1691" s="45"/>
      <c r="GI1691" s="45"/>
      <c r="GJ1691" s="45"/>
      <c r="GK1691" s="45"/>
      <c r="GL1691" s="45"/>
      <c r="GM1691" s="45"/>
      <c r="GN1691" s="45"/>
      <c r="GO1691" s="45"/>
      <c r="GP1691" s="45"/>
      <c r="GQ1691" s="45"/>
      <c r="GR1691" s="45"/>
      <c r="GS1691" s="45"/>
      <c r="GT1691" s="45"/>
      <c r="GU1691" s="45"/>
      <c r="GV1691" s="45"/>
      <c r="GW1691" s="45"/>
      <c r="GX1691" s="45"/>
      <c r="GY1691" s="45"/>
      <c r="GZ1691" s="45"/>
      <c r="HA1691" s="45"/>
      <c r="HB1691" s="45"/>
      <c r="HC1691" s="45"/>
      <c r="HD1691" s="45"/>
      <c r="HE1691" s="45"/>
      <c r="HF1691" s="45"/>
      <c r="HG1691" s="45"/>
      <c r="HH1691" s="45"/>
      <c r="HI1691" s="45"/>
      <c r="HJ1691" s="45"/>
      <c r="HK1691" s="45"/>
      <c r="HL1691" s="45"/>
      <c r="HM1691" s="45"/>
      <c r="HN1691" s="45"/>
      <c r="HO1691" s="45"/>
      <c r="HP1691" s="45"/>
      <c r="HQ1691" s="45"/>
      <c r="HR1691" s="45"/>
      <c r="HS1691" s="45"/>
      <c r="HT1691" s="45"/>
      <c r="HU1691" s="45"/>
      <c r="HV1691" s="45"/>
      <c r="HW1691" s="45"/>
      <c r="HX1691" s="45"/>
      <c r="HY1691" s="45"/>
      <c r="HZ1691" s="45"/>
      <c r="IA1691" s="45"/>
      <c r="IB1691" s="45"/>
      <c r="IC1691" s="45"/>
      <c r="ID1691" s="45"/>
      <c r="IE1691" s="45"/>
      <c r="IF1691" s="45"/>
      <c r="IG1691" s="45"/>
      <c r="IH1691" s="45"/>
      <c r="II1691" s="45"/>
      <c r="IJ1691" s="45"/>
      <c r="IK1691" s="45"/>
      <c r="IL1691" s="45"/>
      <c r="IM1691" s="45"/>
      <c r="IN1691" s="45"/>
      <c r="IO1691" s="45"/>
      <c r="IP1691" s="45"/>
      <c r="IQ1691" s="45"/>
    </row>
    <row r="1692" spans="1:251" s="59" customFormat="1" ht="18.75" customHeight="1">
      <c r="A1692" s="51"/>
      <c r="B1692" s="68"/>
      <c r="C1692" s="126" t="s">
        <v>362</v>
      </c>
      <c r="D1692" s="127"/>
      <c r="E1692" s="127"/>
      <c r="F1692" s="127"/>
      <c r="G1692" s="127"/>
      <c r="H1692" s="127"/>
      <c r="I1692" s="127"/>
      <c r="J1692" s="127"/>
      <c r="K1692" s="127"/>
      <c r="L1692" s="127"/>
      <c r="M1692" s="127"/>
      <c r="N1692" s="127"/>
      <c r="O1692" s="127"/>
      <c r="P1692" s="127"/>
      <c r="Q1692" s="127"/>
      <c r="R1692" s="127"/>
      <c r="S1692" s="127"/>
      <c r="T1692" s="127"/>
      <c r="U1692" s="127"/>
      <c r="V1692" s="127"/>
      <c r="W1692" s="127"/>
      <c r="X1692" s="127"/>
      <c r="Y1692" s="127"/>
      <c r="Z1692" s="128"/>
      <c r="AA1692" s="129">
        <v>18750</v>
      </c>
      <c r="AB1692" s="130"/>
      <c r="AC1692" s="130"/>
      <c r="AD1692" s="130"/>
      <c r="AE1692" s="130"/>
      <c r="AF1692" s="130"/>
      <c r="AG1692" s="130"/>
      <c r="AH1692" s="130"/>
      <c r="AI1692" s="131"/>
      <c r="AJ1692" s="129">
        <v>18750</v>
      </c>
      <c r="AK1692" s="130"/>
      <c r="AL1692" s="130"/>
      <c r="AM1692" s="130"/>
      <c r="AN1692" s="130"/>
      <c r="AO1692" s="130"/>
      <c r="AP1692" s="130"/>
      <c r="AQ1692" s="130"/>
      <c r="AR1692" s="131"/>
      <c r="AS1692" s="132"/>
      <c r="AT1692" s="133"/>
      <c r="AU1692" s="133"/>
      <c r="AV1692" s="133"/>
      <c r="AW1692" s="133"/>
      <c r="AX1692" s="134"/>
      <c r="AY1692" s="45"/>
      <c r="AZ1692" s="45"/>
      <c r="BA1692" s="45"/>
      <c r="BB1692" s="45"/>
      <c r="BC1692" s="45"/>
      <c r="BD1692" s="45"/>
      <c r="BE1692" s="45"/>
      <c r="BF1692" s="45"/>
      <c r="BG1692" s="45"/>
      <c r="BH1692" s="45"/>
      <c r="BI1692" s="45"/>
      <c r="BJ1692" s="45"/>
      <c r="BK1692" s="45"/>
      <c r="BL1692" s="45"/>
      <c r="BM1692" s="45"/>
      <c r="BN1692" s="45"/>
      <c r="BO1692" s="45"/>
      <c r="BP1692" s="45"/>
      <c r="BQ1692" s="45"/>
      <c r="BR1692" s="45"/>
      <c r="BS1692" s="45"/>
      <c r="BT1692" s="45"/>
      <c r="BU1692" s="45"/>
      <c r="BV1692" s="45"/>
      <c r="BW1692" s="45"/>
      <c r="BX1692" s="45"/>
      <c r="BY1692" s="45"/>
      <c r="BZ1692" s="45"/>
      <c r="CA1692" s="45"/>
      <c r="CB1692" s="45"/>
      <c r="CC1692" s="45"/>
      <c r="CD1692" s="45"/>
      <c r="CE1692" s="45"/>
      <c r="CF1692" s="45"/>
      <c r="CG1692" s="45"/>
      <c r="CH1692" s="45"/>
      <c r="CI1692" s="45"/>
      <c r="CJ1692" s="45"/>
      <c r="CK1692" s="45"/>
      <c r="CL1692" s="45"/>
      <c r="CM1692" s="45"/>
      <c r="CN1692" s="45"/>
      <c r="CO1692" s="45"/>
      <c r="CP1692" s="45"/>
      <c r="CQ1692" s="45"/>
      <c r="CR1692" s="45"/>
      <c r="CS1692" s="45"/>
      <c r="CT1692" s="45"/>
      <c r="CU1692" s="45"/>
      <c r="CV1692" s="45"/>
      <c r="CW1692" s="45"/>
      <c r="CX1692" s="45"/>
      <c r="CY1692" s="45"/>
      <c r="CZ1692" s="45"/>
      <c r="DA1692" s="45"/>
      <c r="DB1692" s="45"/>
      <c r="DC1692" s="45"/>
      <c r="DD1692" s="45"/>
      <c r="DE1692" s="45"/>
      <c r="DF1692" s="45"/>
      <c r="DG1692" s="45"/>
      <c r="DH1692" s="45"/>
      <c r="DI1692" s="45"/>
      <c r="DJ1692" s="45"/>
      <c r="DK1692" s="45"/>
      <c r="DL1692" s="45"/>
      <c r="DM1692" s="45"/>
      <c r="DN1692" s="45"/>
      <c r="DO1692" s="45"/>
      <c r="DP1692" s="45"/>
      <c r="DQ1692" s="45"/>
      <c r="DR1692" s="45"/>
      <c r="DS1692" s="45"/>
      <c r="DT1692" s="45"/>
      <c r="DU1692" s="45"/>
      <c r="DV1692" s="45"/>
      <c r="DW1692" s="45"/>
      <c r="DX1692" s="45"/>
      <c r="DY1692" s="45"/>
      <c r="DZ1692" s="45"/>
      <c r="EA1692" s="45"/>
      <c r="EB1692" s="45"/>
      <c r="EC1692" s="45"/>
      <c r="ED1692" s="45"/>
      <c r="EE1692" s="45"/>
      <c r="EF1692" s="45"/>
      <c r="EG1692" s="45"/>
      <c r="EH1692" s="45"/>
      <c r="EI1692" s="45"/>
      <c r="EJ1692" s="45"/>
      <c r="EK1692" s="45"/>
      <c r="EL1692" s="45"/>
      <c r="EM1692" s="45"/>
      <c r="EN1692" s="45"/>
      <c r="EO1692" s="45"/>
      <c r="EP1692" s="45"/>
      <c r="EQ1692" s="45"/>
      <c r="ER1692" s="45"/>
      <c r="ES1692" s="45"/>
      <c r="ET1692" s="45"/>
      <c r="EU1692" s="45"/>
      <c r="EV1692" s="45"/>
      <c r="EW1692" s="45"/>
      <c r="EX1692" s="45"/>
      <c r="EY1692" s="45"/>
      <c r="EZ1692" s="45"/>
      <c r="FA1692" s="45"/>
      <c r="FB1692" s="45"/>
      <c r="FC1692" s="45"/>
      <c r="FD1692" s="45"/>
      <c r="FE1692" s="45"/>
      <c r="FF1692" s="45"/>
      <c r="FG1692" s="45"/>
      <c r="FH1692" s="45"/>
      <c r="FI1692" s="45"/>
      <c r="FJ1692" s="45"/>
      <c r="FK1692" s="45"/>
      <c r="FL1692" s="45"/>
      <c r="FM1692" s="45"/>
      <c r="FN1692" s="45"/>
      <c r="FO1692" s="45"/>
      <c r="FP1692" s="45"/>
      <c r="FQ1692" s="45"/>
      <c r="FR1692" s="45"/>
      <c r="FS1692" s="45"/>
      <c r="FT1692" s="45"/>
      <c r="FU1692" s="45"/>
      <c r="FV1692" s="45"/>
      <c r="FW1692" s="45"/>
      <c r="FX1692" s="45"/>
      <c r="FY1692" s="45"/>
      <c r="FZ1692" s="45"/>
      <c r="GA1692" s="45"/>
      <c r="GB1692" s="45"/>
      <c r="GC1692" s="45"/>
      <c r="GD1692" s="45"/>
      <c r="GE1692" s="45"/>
      <c r="GF1692" s="45"/>
      <c r="GG1692" s="45"/>
      <c r="GH1692" s="45"/>
      <c r="GI1692" s="45"/>
      <c r="GJ1692" s="45"/>
      <c r="GK1692" s="45"/>
      <c r="GL1692" s="45"/>
      <c r="GM1692" s="45"/>
      <c r="GN1692" s="45"/>
      <c r="GO1692" s="45"/>
      <c r="GP1692" s="45"/>
      <c r="GQ1692" s="45"/>
      <c r="GR1692" s="45"/>
      <c r="GS1692" s="45"/>
      <c r="GT1692" s="45"/>
      <c r="GU1692" s="45"/>
      <c r="GV1692" s="45"/>
      <c r="GW1692" s="45"/>
      <c r="GX1692" s="45"/>
      <c r="GY1692" s="45"/>
      <c r="GZ1692" s="45"/>
      <c r="HA1692" s="45"/>
      <c r="HB1692" s="45"/>
      <c r="HC1692" s="45"/>
      <c r="HD1692" s="45"/>
      <c r="HE1692" s="45"/>
      <c r="HF1692" s="45"/>
      <c r="HG1692" s="45"/>
      <c r="HH1692" s="45"/>
      <c r="HI1692" s="45"/>
      <c r="HJ1692" s="45"/>
      <c r="HK1692" s="45"/>
      <c r="HL1692" s="45"/>
      <c r="HM1692" s="45"/>
      <c r="HN1692" s="45"/>
      <c r="HO1692" s="45"/>
      <c r="HP1692" s="45"/>
      <c r="HQ1692" s="45"/>
      <c r="HR1692" s="45"/>
      <c r="HS1692" s="45"/>
      <c r="HT1692" s="45"/>
      <c r="HU1692" s="45"/>
      <c r="HV1692" s="45"/>
      <c r="HW1692" s="45"/>
      <c r="HX1692" s="45"/>
      <c r="HY1692" s="45"/>
      <c r="HZ1692" s="45"/>
      <c r="IA1692" s="45"/>
      <c r="IB1692" s="45"/>
      <c r="IC1692" s="45"/>
      <c r="ID1692" s="45"/>
      <c r="IE1692" s="45"/>
      <c r="IF1692" s="45"/>
      <c r="IG1692" s="45"/>
      <c r="IH1692" s="45"/>
      <c r="II1692" s="45"/>
      <c r="IJ1692" s="45"/>
      <c r="IK1692" s="45"/>
      <c r="IL1692" s="45"/>
      <c r="IM1692" s="45"/>
      <c r="IN1692" s="45"/>
      <c r="IO1692" s="45"/>
      <c r="IP1692" s="45"/>
      <c r="IQ1692" s="45"/>
    </row>
    <row r="1693" spans="1:251" s="59" customFormat="1" ht="18.75" customHeight="1">
      <c r="A1693" s="51"/>
      <c r="B1693" s="68"/>
      <c r="C1693" s="126" t="s">
        <v>363</v>
      </c>
      <c r="D1693" s="127"/>
      <c r="E1693" s="127"/>
      <c r="F1693" s="127"/>
      <c r="G1693" s="127"/>
      <c r="H1693" s="127"/>
      <c r="I1693" s="127"/>
      <c r="J1693" s="127"/>
      <c r="K1693" s="127"/>
      <c r="L1693" s="127"/>
      <c r="M1693" s="127"/>
      <c r="N1693" s="127"/>
      <c r="O1693" s="127"/>
      <c r="P1693" s="127"/>
      <c r="Q1693" s="127"/>
      <c r="R1693" s="127"/>
      <c r="S1693" s="127"/>
      <c r="T1693" s="127"/>
      <c r="U1693" s="127"/>
      <c r="V1693" s="127"/>
      <c r="W1693" s="127"/>
      <c r="X1693" s="127"/>
      <c r="Y1693" s="127"/>
      <c r="Z1693" s="128"/>
      <c r="AA1693" s="129">
        <v>6000</v>
      </c>
      <c r="AB1693" s="130"/>
      <c r="AC1693" s="130"/>
      <c r="AD1693" s="130"/>
      <c r="AE1693" s="130"/>
      <c r="AF1693" s="130"/>
      <c r="AG1693" s="130"/>
      <c r="AH1693" s="130"/>
      <c r="AI1693" s="131"/>
      <c r="AJ1693" s="129">
        <v>3000</v>
      </c>
      <c r="AK1693" s="130"/>
      <c r="AL1693" s="130"/>
      <c r="AM1693" s="130"/>
      <c r="AN1693" s="130"/>
      <c r="AO1693" s="130"/>
      <c r="AP1693" s="130"/>
      <c r="AQ1693" s="130"/>
      <c r="AR1693" s="131"/>
      <c r="AS1693" s="132"/>
      <c r="AT1693" s="133"/>
      <c r="AU1693" s="133"/>
      <c r="AV1693" s="133"/>
      <c r="AW1693" s="133"/>
      <c r="AX1693" s="134"/>
      <c r="AY1693" s="45"/>
      <c r="AZ1693" s="45"/>
      <c r="BA1693" s="45"/>
      <c r="BB1693" s="45"/>
      <c r="BC1693" s="45"/>
      <c r="BD1693" s="45"/>
      <c r="BE1693" s="45"/>
      <c r="BF1693" s="45"/>
      <c r="BG1693" s="45"/>
      <c r="BH1693" s="45"/>
      <c r="BI1693" s="45"/>
      <c r="BJ1693" s="45"/>
      <c r="BK1693" s="45"/>
      <c r="BL1693" s="45"/>
      <c r="BM1693" s="45"/>
      <c r="BN1693" s="45"/>
      <c r="BO1693" s="45"/>
      <c r="BP1693" s="45"/>
      <c r="BQ1693" s="45"/>
      <c r="BR1693" s="45"/>
      <c r="BS1693" s="45"/>
      <c r="BT1693" s="45"/>
      <c r="BU1693" s="45"/>
      <c r="BV1693" s="45"/>
      <c r="BW1693" s="45"/>
      <c r="BX1693" s="45"/>
      <c r="BY1693" s="45"/>
      <c r="BZ1693" s="45"/>
      <c r="CA1693" s="45"/>
      <c r="CB1693" s="45"/>
      <c r="CC1693" s="45"/>
      <c r="CD1693" s="45"/>
      <c r="CE1693" s="45"/>
      <c r="CF1693" s="45"/>
      <c r="CG1693" s="45"/>
      <c r="CH1693" s="45"/>
      <c r="CI1693" s="45"/>
      <c r="CJ1693" s="45"/>
      <c r="CK1693" s="45"/>
      <c r="CL1693" s="45"/>
      <c r="CM1693" s="45"/>
      <c r="CN1693" s="45"/>
      <c r="CO1693" s="45"/>
      <c r="CP1693" s="45"/>
      <c r="CQ1693" s="45"/>
      <c r="CR1693" s="45"/>
      <c r="CS1693" s="45"/>
      <c r="CT1693" s="45"/>
      <c r="CU1693" s="45"/>
      <c r="CV1693" s="45"/>
      <c r="CW1693" s="45"/>
      <c r="CX1693" s="45"/>
      <c r="CY1693" s="45"/>
      <c r="CZ1693" s="45"/>
      <c r="DA1693" s="45"/>
      <c r="DB1693" s="45"/>
      <c r="DC1693" s="45"/>
      <c r="DD1693" s="45"/>
      <c r="DE1693" s="45"/>
      <c r="DF1693" s="45"/>
      <c r="DG1693" s="45"/>
      <c r="DH1693" s="45"/>
      <c r="DI1693" s="45"/>
      <c r="DJ1693" s="45"/>
      <c r="DK1693" s="45"/>
      <c r="DL1693" s="45"/>
      <c r="DM1693" s="45"/>
      <c r="DN1693" s="45"/>
      <c r="DO1693" s="45"/>
      <c r="DP1693" s="45"/>
      <c r="DQ1693" s="45"/>
      <c r="DR1693" s="45"/>
      <c r="DS1693" s="45"/>
      <c r="DT1693" s="45"/>
      <c r="DU1693" s="45"/>
      <c r="DV1693" s="45"/>
      <c r="DW1693" s="45"/>
      <c r="DX1693" s="45"/>
      <c r="DY1693" s="45"/>
      <c r="DZ1693" s="45"/>
      <c r="EA1693" s="45"/>
      <c r="EB1693" s="45"/>
      <c r="EC1693" s="45"/>
      <c r="ED1693" s="45"/>
      <c r="EE1693" s="45"/>
      <c r="EF1693" s="45"/>
      <c r="EG1693" s="45"/>
      <c r="EH1693" s="45"/>
      <c r="EI1693" s="45"/>
      <c r="EJ1693" s="45"/>
      <c r="EK1693" s="45"/>
      <c r="EL1693" s="45"/>
      <c r="EM1693" s="45"/>
      <c r="EN1693" s="45"/>
      <c r="EO1693" s="45"/>
      <c r="EP1693" s="45"/>
      <c r="EQ1693" s="45"/>
      <c r="ER1693" s="45"/>
      <c r="ES1693" s="45"/>
      <c r="ET1693" s="45"/>
      <c r="EU1693" s="45"/>
      <c r="EV1693" s="45"/>
      <c r="EW1693" s="45"/>
      <c r="EX1693" s="45"/>
      <c r="EY1693" s="45"/>
      <c r="EZ1693" s="45"/>
      <c r="FA1693" s="45"/>
      <c r="FB1693" s="45"/>
      <c r="FC1693" s="45"/>
      <c r="FD1693" s="45"/>
      <c r="FE1693" s="45"/>
      <c r="FF1693" s="45"/>
      <c r="FG1693" s="45"/>
      <c r="FH1693" s="45"/>
      <c r="FI1693" s="45"/>
      <c r="FJ1693" s="45"/>
      <c r="FK1693" s="45"/>
      <c r="FL1693" s="45"/>
      <c r="FM1693" s="45"/>
      <c r="FN1693" s="45"/>
      <c r="FO1693" s="45"/>
      <c r="FP1693" s="45"/>
      <c r="FQ1693" s="45"/>
      <c r="FR1693" s="45"/>
      <c r="FS1693" s="45"/>
      <c r="FT1693" s="45"/>
      <c r="FU1693" s="45"/>
      <c r="FV1693" s="45"/>
      <c r="FW1693" s="45"/>
      <c r="FX1693" s="45"/>
      <c r="FY1693" s="45"/>
      <c r="FZ1693" s="45"/>
      <c r="GA1693" s="45"/>
      <c r="GB1693" s="45"/>
      <c r="GC1693" s="45"/>
      <c r="GD1693" s="45"/>
      <c r="GE1693" s="45"/>
      <c r="GF1693" s="45"/>
      <c r="GG1693" s="45"/>
      <c r="GH1693" s="45"/>
      <c r="GI1693" s="45"/>
      <c r="GJ1693" s="45"/>
      <c r="GK1693" s="45"/>
      <c r="GL1693" s="45"/>
      <c r="GM1693" s="45"/>
      <c r="GN1693" s="45"/>
      <c r="GO1693" s="45"/>
      <c r="GP1693" s="45"/>
      <c r="GQ1693" s="45"/>
      <c r="GR1693" s="45"/>
      <c r="GS1693" s="45"/>
      <c r="GT1693" s="45"/>
      <c r="GU1693" s="45"/>
      <c r="GV1693" s="45"/>
      <c r="GW1693" s="45"/>
      <c r="GX1693" s="45"/>
      <c r="GY1693" s="45"/>
      <c r="GZ1693" s="45"/>
      <c r="HA1693" s="45"/>
      <c r="HB1693" s="45"/>
      <c r="HC1693" s="45"/>
      <c r="HD1693" s="45"/>
      <c r="HE1693" s="45"/>
      <c r="HF1693" s="45"/>
      <c r="HG1693" s="45"/>
      <c r="HH1693" s="45"/>
      <c r="HI1693" s="45"/>
      <c r="HJ1693" s="45"/>
      <c r="HK1693" s="45"/>
      <c r="HL1693" s="45"/>
      <c r="HM1693" s="45"/>
      <c r="HN1693" s="45"/>
      <c r="HO1693" s="45"/>
      <c r="HP1693" s="45"/>
      <c r="HQ1693" s="45"/>
      <c r="HR1693" s="45"/>
      <c r="HS1693" s="45"/>
      <c r="HT1693" s="45"/>
      <c r="HU1693" s="45"/>
      <c r="HV1693" s="45"/>
      <c r="HW1693" s="45"/>
      <c r="HX1693" s="45"/>
      <c r="HY1693" s="45"/>
      <c r="HZ1693" s="45"/>
      <c r="IA1693" s="45"/>
      <c r="IB1693" s="45"/>
      <c r="IC1693" s="45"/>
      <c r="ID1693" s="45"/>
      <c r="IE1693" s="45"/>
      <c r="IF1693" s="45"/>
      <c r="IG1693" s="45"/>
      <c r="IH1693" s="45"/>
      <c r="II1693" s="45"/>
      <c r="IJ1693" s="45"/>
      <c r="IK1693" s="45"/>
      <c r="IL1693" s="45"/>
      <c r="IM1693" s="45"/>
      <c r="IN1693" s="45"/>
      <c r="IO1693" s="45"/>
      <c r="IP1693" s="45"/>
      <c r="IQ1693" s="45"/>
    </row>
    <row r="1694" spans="1:251" s="59" customFormat="1" ht="18.75" customHeight="1">
      <c r="A1694" s="51"/>
      <c r="B1694" s="68"/>
      <c r="C1694" s="126" t="s">
        <v>261</v>
      </c>
      <c r="D1694" s="127"/>
      <c r="E1694" s="127"/>
      <c r="F1694" s="127"/>
      <c r="G1694" s="127"/>
      <c r="H1694" s="127"/>
      <c r="I1694" s="127"/>
      <c r="J1694" s="127"/>
      <c r="K1694" s="127"/>
      <c r="L1694" s="127"/>
      <c r="M1694" s="127"/>
      <c r="N1694" s="127"/>
      <c r="O1694" s="127"/>
      <c r="P1694" s="127"/>
      <c r="Q1694" s="127"/>
      <c r="R1694" s="127"/>
      <c r="S1694" s="127"/>
      <c r="T1694" s="127"/>
      <c r="U1694" s="127"/>
      <c r="V1694" s="127"/>
      <c r="W1694" s="127"/>
      <c r="X1694" s="127"/>
      <c r="Y1694" s="127"/>
      <c r="Z1694" s="128"/>
      <c r="AA1694" s="129">
        <v>2197</v>
      </c>
      <c r="AB1694" s="130"/>
      <c r="AC1694" s="130"/>
      <c r="AD1694" s="130"/>
      <c r="AE1694" s="130"/>
      <c r="AF1694" s="130"/>
      <c r="AG1694" s="130"/>
      <c r="AH1694" s="130"/>
      <c r="AI1694" s="131"/>
      <c r="AJ1694" s="129">
        <v>2526</v>
      </c>
      <c r="AK1694" s="130"/>
      <c r="AL1694" s="130"/>
      <c r="AM1694" s="130"/>
      <c r="AN1694" s="130"/>
      <c r="AO1694" s="130"/>
      <c r="AP1694" s="130"/>
      <c r="AQ1694" s="130"/>
      <c r="AR1694" s="131"/>
      <c r="AS1694" s="132"/>
      <c r="AT1694" s="133"/>
      <c r="AU1694" s="133"/>
      <c r="AV1694" s="133"/>
      <c r="AW1694" s="133"/>
      <c r="AX1694" s="134"/>
      <c r="AY1694" s="45"/>
      <c r="AZ1694" s="45"/>
      <c r="BA1694" s="45"/>
      <c r="BB1694" s="45"/>
      <c r="BC1694" s="45"/>
      <c r="BD1694" s="45"/>
      <c r="BE1694" s="45"/>
      <c r="BF1694" s="45"/>
      <c r="BG1694" s="45"/>
      <c r="BH1694" s="45"/>
      <c r="BI1694" s="45"/>
      <c r="BJ1694" s="45"/>
      <c r="BK1694" s="45"/>
      <c r="BL1694" s="45"/>
      <c r="BM1694" s="45"/>
      <c r="BN1694" s="45"/>
      <c r="BO1694" s="45"/>
      <c r="BP1694" s="45"/>
      <c r="BQ1694" s="45"/>
      <c r="BR1694" s="45"/>
      <c r="BS1694" s="45"/>
      <c r="BT1694" s="45"/>
      <c r="BU1694" s="45"/>
      <c r="BV1694" s="45"/>
      <c r="BW1694" s="45"/>
      <c r="BX1694" s="45"/>
      <c r="BY1694" s="45"/>
      <c r="BZ1694" s="45"/>
      <c r="CA1694" s="45"/>
      <c r="CB1694" s="45"/>
      <c r="CC1694" s="45"/>
      <c r="CD1694" s="45"/>
      <c r="CE1694" s="45"/>
      <c r="CF1694" s="45"/>
      <c r="CG1694" s="45"/>
      <c r="CH1694" s="45"/>
      <c r="CI1694" s="45"/>
      <c r="CJ1694" s="45"/>
      <c r="CK1694" s="45"/>
      <c r="CL1694" s="45"/>
      <c r="CM1694" s="45"/>
      <c r="CN1694" s="45"/>
      <c r="CO1694" s="45"/>
      <c r="CP1694" s="45"/>
      <c r="CQ1694" s="45"/>
      <c r="CR1694" s="45"/>
      <c r="CS1694" s="45"/>
      <c r="CT1694" s="45"/>
      <c r="CU1694" s="45"/>
      <c r="CV1694" s="45"/>
      <c r="CW1694" s="45"/>
      <c r="CX1694" s="45"/>
      <c r="CY1694" s="45"/>
      <c r="CZ1694" s="45"/>
      <c r="DA1694" s="45"/>
      <c r="DB1694" s="45"/>
      <c r="DC1694" s="45"/>
      <c r="DD1694" s="45"/>
      <c r="DE1694" s="45"/>
      <c r="DF1694" s="45"/>
      <c r="DG1694" s="45"/>
      <c r="DH1694" s="45"/>
      <c r="DI1694" s="45"/>
      <c r="DJ1694" s="45"/>
      <c r="DK1694" s="45"/>
      <c r="DL1694" s="45"/>
      <c r="DM1694" s="45"/>
      <c r="DN1694" s="45"/>
      <c r="DO1694" s="45"/>
      <c r="DP1694" s="45"/>
      <c r="DQ1694" s="45"/>
      <c r="DR1694" s="45"/>
      <c r="DS1694" s="45"/>
      <c r="DT1694" s="45"/>
      <c r="DU1694" s="45"/>
      <c r="DV1694" s="45"/>
      <c r="DW1694" s="45"/>
      <c r="DX1694" s="45"/>
      <c r="DY1694" s="45"/>
      <c r="DZ1694" s="45"/>
      <c r="EA1694" s="45"/>
      <c r="EB1694" s="45"/>
      <c r="EC1694" s="45"/>
      <c r="ED1694" s="45"/>
      <c r="EE1694" s="45"/>
      <c r="EF1694" s="45"/>
      <c r="EG1694" s="45"/>
      <c r="EH1694" s="45"/>
      <c r="EI1694" s="45"/>
      <c r="EJ1694" s="45"/>
      <c r="EK1694" s="45"/>
      <c r="EL1694" s="45"/>
      <c r="EM1694" s="45"/>
      <c r="EN1694" s="45"/>
      <c r="EO1694" s="45"/>
      <c r="EP1694" s="45"/>
      <c r="EQ1694" s="45"/>
      <c r="ER1694" s="45"/>
      <c r="ES1694" s="45"/>
      <c r="ET1694" s="45"/>
      <c r="EU1694" s="45"/>
      <c r="EV1694" s="45"/>
      <c r="EW1694" s="45"/>
      <c r="EX1694" s="45"/>
      <c r="EY1694" s="45"/>
      <c r="EZ1694" s="45"/>
      <c r="FA1694" s="45"/>
      <c r="FB1694" s="45"/>
      <c r="FC1694" s="45"/>
      <c r="FD1694" s="45"/>
      <c r="FE1694" s="45"/>
      <c r="FF1694" s="45"/>
      <c r="FG1694" s="45"/>
      <c r="FH1694" s="45"/>
      <c r="FI1694" s="45"/>
      <c r="FJ1694" s="45"/>
      <c r="FK1694" s="45"/>
      <c r="FL1694" s="45"/>
      <c r="FM1694" s="45"/>
      <c r="FN1694" s="45"/>
      <c r="FO1694" s="45"/>
      <c r="FP1694" s="45"/>
      <c r="FQ1694" s="45"/>
      <c r="FR1694" s="45"/>
      <c r="FS1694" s="45"/>
      <c r="FT1694" s="45"/>
      <c r="FU1694" s="45"/>
      <c r="FV1694" s="45"/>
      <c r="FW1694" s="45"/>
      <c r="FX1694" s="45"/>
      <c r="FY1694" s="45"/>
      <c r="FZ1694" s="45"/>
      <c r="GA1694" s="45"/>
      <c r="GB1694" s="45"/>
      <c r="GC1694" s="45"/>
      <c r="GD1694" s="45"/>
      <c r="GE1694" s="45"/>
      <c r="GF1694" s="45"/>
      <c r="GG1694" s="45"/>
      <c r="GH1694" s="45"/>
      <c r="GI1694" s="45"/>
      <c r="GJ1694" s="45"/>
      <c r="GK1694" s="45"/>
      <c r="GL1694" s="45"/>
      <c r="GM1694" s="45"/>
      <c r="GN1694" s="45"/>
      <c r="GO1694" s="45"/>
      <c r="GP1694" s="45"/>
      <c r="GQ1694" s="45"/>
      <c r="GR1694" s="45"/>
      <c r="GS1694" s="45"/>
      <c r="GT1694" s="45"/>
      <c r="GU1694" s="45"/>
      <c r="GV1694" s="45"/>
      <c r="GW1694" s="45"/>
      <c r="GX1694" s="45"/>
      <c r="GY1694" s="45"/>
      <c r="GZ1694" s="45"/>
      <c r="HA1694" s="45"/>
      <c r="HB1694" s="45"/>
      <c r="HC1694" s="45"/>
      <c r="HD1694" s="45"/>
      <c r="HE1694" s="45"/>
      <c r="HF1694" s="45"/>
      <c r="HG1694" s="45"/>
      <c r="HH1694" s="45"/>
      <c r="HI1694" s="45"/>
      <c r="HJ1694" s="45"/>
      <c r="HK1694" s="45"/>
      <c r="HL1694" s="45"/>
      <c r="HM1694" s="45"/>
      <c r="HN1694" s="45"/>
      <c r="HO1694" s="45"/>
      <c r="HP1694" s="45"/>
      <c r="HQ1694" s="45"/>
      <c r="HR1694" s="45"/>
      <c r="HS1694" s="45"/>
      <c r="HT1694" s="45"/>
      <c r="HU1694" s="45"/>
      <c r="HV1694" s="45"/>
      <c r="HW1694" s="45"/>
      <c r="HX1694" s="45"/>
      <c r="HY1694" s="45"/>
      <c r="HZ1694" s="45"/>
      <c r="IA1694" s="45"/>
      <c r="IB1694" s="45"/>
      <c r="IC1694" s="45"/>
      <c r="ID1694" s="45"/>
      <c r="IE1694" s="45"/>
      <c r="IF1694" s="45"/>
      <c r="IG1694" s="45"/>
      <c r="IH1694" s="45"/>
      <c r="II1694" s="45"/>
      <c r="IJ1694" s="45"/>
      <c r="IK1694" s="45"/>
      <c r="IL1694" s="45"/>
      <c r="IM1694" s="45"/>
      <c r="IN1694" s="45"/>
      <c r="IO1694" s="45"/>
      <c r="IP1694" s="45"/>
      <c r="IQ1694" s="45"/>
    </row>
    <row r="1695" spans="1:251" s="59" customFormat="1" ht="18.75" customHeight="1">
      <c r="A1695" s="51"/>
      <c r="B1695" s="68"/>
      <c r="C1695" s="126" t="s">
        <v>364</v>
      </c>
      <c r="D1695" s="127"/>
      <c r="E1695" s="127"/>
      <c r="F1695" s="127"/>
      <c r="G1695" s="127"/>
      <c r="H1695" s="127"/>
      <c r="I1695" s="127"/>
      <c r="J1695" s="127"/>
      <c r="K1695" s="127"/>
      <c r="L1695" s="127"/>
      <c r="M1695" s="127"/>
      <c r="N1695" s="127"/>
      <c r="O1695" s="127"/>
      <c r="P1695" s="127"/>
      <c r="Q1695" s="127"/>
      <c r="R1695" s="127"/>
      <c r="S1695" s="127"/>
      <c r="T1695" s="127"/>
      <c r="U1695" s="127"/>
      <c r="V1695" s="127"/>
      <c r="W1695" s="127"/>
      <c r="X1695" s="127"/>
      <c r="Y1695" s="127"/>
      <c r="Z1695" s="128"/>
      <c r="AA1695" s="129">
        <v>360</v>
      </c>
      <c r="AB1695" s="130"/>
      <c r="AC1695" s="130"/>
      <c r="AD1695" s="130"/>
      <c r="AE1695" s="130"/>
      <c r="AF1695" s="130"/>
      <c r="AG1695" s="130"/>
      <c r="AH1695" s="130"/>
      <c r="AI1695" s="131"/>
      <c r="AJ1695" s="129">
        <v>360</v>
      </c>
      <c r="AK1695" s="130"/>
      <c r="AL1695" s="130"/>
      <c r="AM1695" s="130"/>
      <c r="AN1695" s="130"/>
      <c r="AO1695" s="130"/>
      <c r="AP1695" s="130"/>
      <c r="AQ1695" s="130"/>
      <c r="AR1695" s="131"/>
      <c r="AS1695" s="132"/>
      <c r="AT1695" s="133"/>
      <c r="AU1695" s="133"/>
      <c r="AV1695" s="133"/>
      <c r="AW1695" s="133"/>
      <c r="AX1695" s="134"/>
      <c r="AY1695" s="45"/>
      <c r="AZ1695" s="45"/>
      <c r="BA1695" s="45"/>
      <c r="BB1695" s="45"/>
      <c r="BC1695" s="45"/>
      <c r="BD1695" s="45"/>
      <c r="BE1695" s="45"/>
      <c r="BF1695" s="45"/>
      <c r="BG1695" s="45"/>
      <c r="BH1695" s="45"/>
      <c r="BI1695" s="45"/>
      <c r="BJ1695" s="45"/>
      <c r="BK1695" s="45"/>
      <c r="BL1695" s="45"/>
      <c r="BM1695" s="45"/>
      <c r="BN1695" s="45"/>
      <c r="BO1695" s="45"/>
      <c r="BP1695" s="45"/>
      <c r="BQ1695" s="45"/>
      <c r="BR1695" s="45"/>
      <c r="BS1695" s="45"/>
      <c r="BT1695" s="45"/>
      <c r="BU1695" s="45"/>
      <c r="BV1695" s="45"/>
      <c r="BW1695" s="45"/>
      <c r="BX1695" s="45"/>
      <c r="BY1695" s="45"/>
      <c r="BZ1695" s="45"/>
      <c r="CA1695" s="45"/>
      <c r="CB1695" s="45"/>
      <c r="CC1695" s="45"/>
      <c r="CD1695" s="45"/>
      <c r="CE1695" s="45"/>
      <c r="CF1695" s="45"/>
      <c r="CG1695" s="45"/>
      <c r="CH1695" s="45"/>
      <c r="CI1695" s="45"/>
      <c r="CJ1695" s="45"/>
      <c r="CK1695" s="45"/>
      <c r="CL1695" s="45"/>
      <c r="CM1695" s="45"/>
      <c r="CN1695" s="45"/>
      <c r="CO1695" s="45"/>
      <c r="CP1695" s="45"/>
      <c r="CQ1695" s="45"/>
      <c r="CR1695" s="45"/>
      <c r="CS1695" s="45"/>
      <c r="CT1695" s="45"/>
      <c r="CU1695" s="45"/>
      <c r="CV1695" s="45"/>
      <c r="CW1695" s="45"/>
      <c r="CX1695" s="45"/>
      <c r="CY1695" s="45"/>
      <c r="CZ1695" s="45"/>
      <c r="DA1695" s="45"/>
      <c r="DB1695" s="45"/>
      <c r="DC1695" s="45"/>
      <c r="DD1695" s="45"/>
      <c r="DE1695" s="45"/>
      <c r="DF1695" s="45"/>
      <c r="DG1695" s="45"/>
      <c r="DH1695" s="45"/>
      <c r="DI1695" s="45"/>
      <c r="DJ1695" s="45"/>
      <c r="DK1695" s="45"/>
      <c r="DL1695" s="45"/>
      <c r="DM1695" s="45"/>
      <c r="DN1695" s="45"/>
      <c r="DO1695" s="45"/>
      <c r="DP1695" s="45"/>
      <c r="DQ1695" s="45"/>
      <c r="DR1695" s="45"/>
      <c r="DS1695" s="45"/>
      <c r="DT1695" s="45"/>
      <c r="DU1695" s="45"/>
      <c r="DV1695" s="45"/>
      <c r="DW1695" s="45"/>
      <c r="DX1695" s="45"/>
      <c r="DY1695" s="45"/>
      <c r="DZ1695" s="45"/>
      <c r="EA1695" s="45"/>
      <c r="EB1695" s="45"/>
      <c r="EC1695" s="45"/>
      <c r="ED1695" s="45"/>
      <c r="EE1695" s="45"/>
      <c r="EF1695" s="45"/>
      <c r="EG1695" s="45"/>
      <c r="EH1695" s="45"/>
      <c r="EI1695" s="45"/>
      <c r="EJ1695" s="45"/>
      <c r="EK1695" s="45"/>
      <c r="EL1695" s="45"/>
      <c r="EM1695" s="45"/>
      <c r="EN1695" s="45"/>
      <c r="EO1695" s="45"/>
      <c r="EP1695" s="45"/>
      <c r="EQ1695" s="45"/>
      <c r="ER1695" s="45"/>
      <c r="ES1695" s="45"/>
      <c r="ET1695" s="45"/>
      <c r="EU1695" s="45"/>
      <c r="EV1695" s="45"/>
      <c r="EW1695" s="45"/>
      <c r="EX1695" s="45"/>
      <c r="EY1695" s="45"/>
      <c r="EZ1695" s="45"/>
      <c r="FA1695" s="45"/>
      <c r="FB1695" s="45"/>
      <c r="FC1695" s="45"/>
      <c r="FD1695" s="45"/>
      <c r="FE1695" s="45"/>
      <c r="FF1695" s="45"/>
      <c r="FG1695" s="45"/>
      <c r="FH1695" s="45"/>
      <c r="FI1695" s="45"/>
      <c r="FJ1695" s="45"/>
      <c r="FK1695" s="45"/>
      <c r="FL1695" s="45"/>
      <c r="FM1695" s="45"/>
      <c r="FN1695" s="45"/>
      <c r="FO1695" s="45"/>
      <c r="FP1695" s="45"/>
      <c r="FQ1695" s="45"/>
      <c r="FR1695" s="45"/>
      <c r="FS1695" s="45"/>
      <c r="FT1695" s="45"/>
      <c r="FU1695" s="45"/>
      <c r="FV1695" s="45"/>
      <c r="FW1695" s="45"/>
      <c r="FX1695" s="45"/>
      <c r="FY1695" s="45"/>
      <c r="FZ1695" s="45"/>
      <c r="GA1695" s="45"/>
      <c r="GB1695" s="45"/>
      <c r="GC1695" s="45"/>
      <c r="GD1695" s="45"/>
      <c r="GE1695" s="45"/>
      <c r="GF1695" s="45"/>
      <c r="GG1695" s="45"/>
      <c r="GH1695" s="45"/>
      <c r="GI1695" s="45"/>
      <c r="GJ1695" s="45"/>
      <c r="GK1695" s="45"/>
      <c r="GL1695" s="45"/>
      <c r="GM1695" s="45"/>
      <c r="GN1695" s="45"/>
      <c r="GO1695" s="45"/>
      <c r="GP1695" s="45"/>
      <c r="GQ1695" s="45"/>
      <c r="GR1695" s="45"/>
      <c r="GS1695" s="45"/>
      <c r="GT1695" s="45"/>
      <c r="GU1695" s="45"/>
      <c r="GV1695" s="45"/>
      <c r="GW1695" s="45"/>
      <c r="GX1695" s="45"/>
      <c r="GY1695" s="45"/>
      <c r="GZ1695" s="45"/>
      <c r="HA1695" s="45"/>
      <c r="HB1695" s="45"/>
      <c r="HC1695" s="45"/>
      <c r="HD1695" s="45"/>
      <c r="HE1695" s="45"/>
      <c r="HF1695" s="45"/>
      <c r="HG1695" s="45"/>
      <c r="HH1695" s="45"/>
      <c r="HI1695" s="45"/>
      <c r="HJ1695" s="45"/>
      <c r="HK1695" s="45"/>
      <c r="HL1695" s="45"/>
      <c r="HM1695" s="45"/>
      <c r="HN1695" s="45"/>
      <c r="HO1695" s="45"/>
      <c r="HP1695" s="45"/>
      <c r="HQ1695" s="45"/>
      <c r="HR1695" s="45"/>
      <c r="HS1695" s="45"/>
      <c r="HT1695" s="45"/>
      <c r="HU1695" s="45"/>
      <c r="HV1695" s="45"/>
      <c r="HW1695" s="45"/>
      <c r="HX1695" s="45"/>
      <c r="HY1695" s="45"/>
      <c r="HZ1695" s="45"/>
      <c r="IA1695" s="45"/>
      <c r="IB1695" s="45"/>
      <c r="IC1695" s="45"/>
      <c r="ID1695" s="45"/>
      <c r="IE1695" s="45"/>
      <c r="IF1695" s="45"/>
      <c r="IG1695" s="45"/>
      <c r="IH1695" s="45"/>
      <c r="II1695" s="45"/>
      <c r="IJ1695" s="45"/>
      <c r="IK1695" s="45"/>
      <c r="IL1695" s="45"/>
      <c r="IM1695" s="45"/>
      <c r="IN1695" s="45"/>
      <c r="IO1695" s="45"/>
      <c r="IP1695" s="45"/>
      <c r="IQ1695" s="45"/>
    </row>
    <row r="1696" spans="1:251" s="59" customFormat="1" ht="18.75" customHeight="1">
      <c r="A1696" s="51"/>
      <c r="B1696" s="68"/>
      <c r="C1696" s="126" t="s">
        <v>365</v>
      </c>
      <c r="D1696" s="127"/>
      <c r="E1696" s="127"/>
      <c r="F1696" s="127"/>
      <c r="G1696" s="127"/>
      <c r="H1696" s="127"/>
      <c r="I1696" s="127"/>
      <c r="J1696" s="127"/>
      <c r="K1696" s="127"/>
      <c r="L1696" s="127"/>
      <c r="M1696" s="127"/>
      <c r="N1696" s="127"/>
      <c r="O1696" s="127"/>
      <c r="P1696" s="127"/>
      <c r="Q1696" s="127"/>
      <c r="R1696" s="127"/>
      <c r="S1696" s="127"/>
      <c r="T1696" s="127"/>
      <c r="U1696" s="127"/>
      <c r="V1696" s="127"/>
      <c r="W1696" s="127"/>
      <c r="X1696" s="127"/>
      <c r="Y1696" s="127"/>
      <c r="Z1696" s="128"/>
      <c r="AA1696" s="129">
        <v>60</v>
      </c>
      <c r="AB1696" s="130"/>
      <c r="AC1696" s="130"/>
      <c r="AD1696" s="130"/>
      <c r="AE1696" s="130"/>
      <c r="AF1696" s="130"/>
      <c r="AG1696" s="130"/>
      <c r="AH1696" s="130"/>
      <c r="AI1696" s="131"/>
      <c r="AJ1696" s="129">
        <v>60</v>
      </c>
      <c r="AK1696" s="130"/>
      <c r="AL1696" s="130"/>
      <c r="AM1696" s="130"/>
      <c r="AN1696" s="130"/>
      <c r="AO1696" s="130"/>
      <c r="AP1696" s="130"/>
      <c r="AQ1696" s="130"/>
      <c r="AR1696" s="131"/>
      <c r="AS1696" s="132"/>
      <c r="AT1696" s="133"/>
      <c r="AU1696" s="133"/>
      <c r="AV1696" s="133"/>
      <c r="AW1696" s="133"/>
      <c r="AX1696" s="134"/>
      <c r="AY1696" s="45"/>
      <c r="AZ1696" s="45"/>
      <c r="BA1696" s="45"/>
      <c r="BB1696" s="45"/>
      <c r="BC1696" s="45"/>
      <c r="BD1696" s="45"/>
      <c r="BE1696" s="45"/>
      <c r="BF1696" s="45"/>
      <c r="BG1696" s="45"/>
      <c r="BH1696" s="45"/>
      <c r="BI1696" s="45"/>
      <c r="BJ1696" s="45"/>
      <c r="BK1696" s="45"/>
      <c r="BL1696" s="45"/>
      <c r="BM1696" s="45"/>
      <c r="BN1696" s="45"/>
      <c r="BO1696" s="45"/>
      <c r="BP1696" s="45"/>
      <c r="BQ1696" s="45"/>
      <c r="BR1696" s="45"/>
      <c r="BS1696" s="45"/>
      <c r="BT1696" s="45"/>
      <c r="BU1696" s="45"/>
      <c r="BV1696" s="45"/>
      <c r="BW1696" s="45"/>
      <c r="BX1696" s="45"/>
      <c r="BY1696" s="45"/>
      <c r="BZ1696" s="45"/>
      <c r="CA1696" s="45"/>
      <c r="CB1696" s="45"/>
      <c r="CC1696" s="45"/>
      <c r="CD1696" s="45"/>
      <c r="CE1696" s="45"/>
      <c r="CF1696" s="45"/>
      <c r="CG1696" s="45"/>
      <c r="CH1696" s="45"/>
      <c r="CI1696" s="45"/>
      <c r="CJ1696" s="45"/>
      <c r="CK1696" s="45"/>
      <c r="CL1696" s="45"/>
      <c r="CM1696" s="45"/>
      <c r="CN1696" s="45"/>
      <c r="CO1696" s="45"/>
      <c r="CP1696" s="45"/>
      <c r="CQ1696" s="45"/>
      <c r="CR1696" s="45"/>
      <c r="CS1696" s="45"/>
      <c r="CT1696" s="45"/>
      <c r="CU1696" s="45"/>
      <c r="CV1696" s="45"/>
      <c r="CW1696" s="45"/>
      <c r="CX1696" s="45"/>
      <c r="CY1696" s="45"/>
      <c r="CZ1696" s="45"/>
      <c r="DA1696" s="45"/>
      <c r="DB1696" s="45"/>
      <c r="DC1696" s="45"/>
      <c r="DD1696" s="45"/>
      <c r="DE1696" s="45"/>
      <c r="DF1696" s="45"/>
      <c r="DG1696" s="45"/>
      <c r="DH1696" s="45"/>
      <c r="DI1696" s="45"/>
      <c r="DJ1696" s="45"/>
      <c r="DK1696" s="45"/>
      <c r="DL1696" s="45"/>
      <c r="DM1696" s="45"/>
      <c r="DN1696" s="45"/>
      <c r="DO1696" s="45"/>
      <c r="DP1696" s="45"/>
      <c r="DQ1696" s="45"/>
      <c r="DR1696" s="45"/>
      <c r="DS1696" s="45"/>
      <c r="DT1696" s="45"/>
      <c r="DU1696" s="45"/>
      <c r="DV1696" s="45"/>
      <c r="DW1696" s="45"/>
      <c r="DX1696" s="45"/>
      <c r="DY1696" s="45"/>
      <c r="DZ1696" s="45"/>
      <c r="EA1696" s="45"/>
      <c r="EB1696" s="45"/>
      <c r="EC1696" s="45"/>
      <c r="ED1696" s="45"/>
      <c r="EE1696" s="45"/>
      <c r="EF1696" s="45"/>
      <c r="EG1696" s="45"/>
      <c r="EH1696" s="45"/>
      <c r="EI1696" s="45"/>
      <c r="EJ1696" s="45"/>
      <c r="EK1696" s="45"/>
      <c r="EL1696" s="45"/>
      <c r="EM1696" s="45"/>
      <c r="EN1696" s="45"/>
      <c r="EO1696" s="45"/>
      <c r="EP1696" s="45"/>
      <c r="EQ1696" s="45"/>
      <c r="ER1696" s="45"/>
      <c r="ES1696" s="45"/>
      <c r="ET1696" s="45"/>
      <c r="EU1696" s="45"/>
      <c r="EV1696" s="45"/>
      <c r="EW1696" s="45"/>
      <c r="EX1696" s="45"/>
      <c r="EY1696" s="45"/>
      <c r="EZ1696" s="45"/>
      <c r="FA1696" s="45"/>
      <c r="FB1696" s="45"/>
      <c r="FC1696" s="45"/>
      <c r="FD1696" s="45"/>
      <c r="FE1696" s="45"/>
      <c r="FF1696" s="45"/>
      <c r="FG1696" s="45"/>
      <c r="FH1696" s="45"/>
      <c r="FI1696" s="45"/>
      <c r="FJ1696" s="45"/>
      <c r="FK1696" s="45"/>
      <c r="FL1696" s="45"/>
      <c r="FM1696" s="45"/>
      <c r="FN1696" s="45"/>
      <c r="FO1696" s="45"/>
      <c r="FP1696" s="45"/>
      <c r="FQ1696" s="45"/>
      <c r="FR1696" s="45"/>
      <c r="FS1696" s="45"/>
      <c r="FT1696" s="45"/>
      <c r="FU1696" s="45"/>
      <c r="FV1696" s="45"/>
      <c r="FW1696" s="45"/>
      <c r="FX1696" s="45"/>
      <c r="FY1696" s="45"/>
      <c r="FZ1696" s="45"/>
      <c r="GA1696" s="45"/>
      <c r="GB1696" s="45"/>
      <c r="GC1696" s="45"/>
      <c r="GD1696" s="45"/>
      <c r="GE1696" s="45"/>
      <c r="GF1696" s="45"/>
      <c r="GG1696" s="45"/>
      <c r="GH1696" s="45"/>
      <c r="GI1696" s="45"/>
      <c r="GJ1696" s="45"/>
      <c r="GK1696" s="45"/>
      <c r="GL1696" s="45"/>
      <c r="GM1696" s="45"/>
      <c r="GN1696" s="45"/>
      <c r="GO1696" s="45"/>
      <c r="GP1696" s="45"/>
      <c r="GQ1696" s="45"/>
      <c r="GR1696" s="45"/>
      <c r="GS1696" s="45"/>
      <c r="GT1696" s="45"/>
      <c r="GU1696" s="45"/>
      <c r="GV1696" s="45"/>
      <c r="GW1696" s="45"/>
      <c r="GX1696" s="45"/>
      <c r="GY1696" s="45"/>
      <c r="GZ1696" s="45"/>
      <c r="HA1696" s="45"/>
      <c r="HB1696" s="45"/>
      <c r="HC1696" s="45"/>
      <c r="HD1696" s="45"/>
      <c r="HE1696" s="45"/>
      <c r="HF1696" s="45"/>
      <c r="HG1696" s="45"/>
      <c r="HH1696" s="45"/>
      <c r="HI1696" s="45"/>
      <c r="HJ1696" s="45"/>
      <c r="HK1696" s="45"/>
      <c r="HL1696" s="45"/>
      <c r="HM1696" s="45"/>
      <c r="HN1696" s="45"/>
      <c r="HO1696" s="45"/>
      <c r="HP1696" s="45"/>
      <c r="HQ1696" s="45"/>
      <c r="HR1696" s="45"/>
      <c r="HS1696" s="45"/>
      <c r="HT1696" s="45"/>
      <c r="HU1696" s="45"/>
      <c r="HV1696" s="45"/>
      <c r="HW1696" s="45"/>
      <c r="HX1696" s="45"/>
      <c r="HY1696" s="45"/>
      <c r="HZ1696" s="45"/>
      <c r="IA1696" s="45"/>
      <c r="IB1696" s="45"/>
      <c r="IC1696" s="45"/>
      <c r="ID1696" s="45"/>
      <c r="IE1696" s="45"/>
      <c r="IF1696" s="45"/>
      <c r="IG1696" s="45"/>
      <c r="IH1696" s="45"/>
      <c r="II1696" s="45"/>
      <c r="IJ1696" s="45"/>
      <c r="IK1696" s="45"/>
      <c r="IL1696" s="45"/>
      <c r="IM1696" s="45"/>
      <c r="IN1696" s="45"/>
      <c r="IO1696" s="45"/>
      <c r="IP1696" s="45"/>
      <c r="IQ1696" s="45"/>
    </row>
    <row r="1697" spans="1:251" s="59" customFormat="1" ht="18.75" customHeight="1" thickBot="1">
      <c r="A1697" s="60"/>
      <c r="B1697" s="135" t="s">
        <v>121</v>
      </c>
      <c r="C1697" s="136"/>
      <c r="D1697" s="136"/>
      <c r="E1697" s="136"/>
      <c r="F1697" s="136"/>
      <c r="G1697" s="136"/>
      <c r="H1697" s="136"/>
      <c r="I1697" s="136"/>
      <c r="J1697" s="136"/>
      <c r="K1697" s="136"/>
      <c r="L1697" s="136"/>
      <c r="M1697" s="136"/>
      <c r="N1697" s="136"/>
      <c r="O1697" s="136"/>
      <c r="P1697" s="136"/>
      <c r="Q1697" s="136"/>
      <c r="R1697" s="136"/>
      <c r="S1697" s="136"/>
      <c r="T1697" s="136"/>
      <c r="U1697" s="136"/>
      <c r="V1697" s="136"/>
      <c r="W1697" s="136"/>
      <c r="X1697" s="136"/>
      <c r="Y1697" s="136"/>
      <c r="Z1697" s="137"/>
      <c r="AA1697" s="138">
        <f>SUM($AA$1692:$AA$1696)</f>
        <v>27367</v>
      </c>
      <c r="AB1697" s="139"/>
      <c r="AC1697" s="139"/>
      <c r="AD1697" s="139"/>
      <c r="AE1697" s="139"/>
      <c r="AF1697" s="139"/>
      <c r="AG1697" s="139"/>
      <c r="AH1697" s="139"/>
      <c r="AI1697" s="140"/>
      <c r="AJ1697" s="138">
        <f>SUM($AJ$1692:$AJ$1696)</f>
        <v>24696</v>
      </c>
      <c r="AK1697" s="139"/>
      <c r="AL1697" s="139"/>
      <c r="AM1697" s="139"/>
      <c r="AN1697" s="139"/>
      <c r="AO1697" s="139"/>
      <c r="AP1697" s="139"/>
      <c r="AQ1697" s="139"/>
      <c r="AR1697" s="140"/>
      <c r="AS1697" s="141"/>
      <c r="AT1697" s="142"/>
      <c r="AU1697" s="142"/>
      <c r="AV1697" s="142"/>
      <c r="AW1697" s="142"/>
      <c r="AX1697" s="143"/>
      <c r="AY1697" s="45"/>
      <c r="AZ1697" s="45"/>
      <c r="BA1697" s="45"/>
      <c r="BB1697" s="45"/>
      <c r="BC1697" s="45"/>
      <c r="BD1697" s="45"/>
      <c r="BE1697" s="45"/>
      <c r="BF1697" s="45"/>
      <c r="BG1697" s="45"/>
      <c r="BH1697" s="45"/>
      <c r="BI1697" s="45"/>
      <c r="BJ1697" s="45"/>
      <c r="BK1697" s="45"/>
      <c r="BL1697" s="45"/>
      <c r="BM1697" s="45"/>
      <c r="BN1697" s="45"/>
      <c r="BO1697" s="45"/>
      <c r="BP1697" s="45"/>
      <c r="BQ1697" s="45"/>
      <c r="BR1697" s="45"/>
      <c r="BS1697" s="45"/>
      <c r="BT1697" s="45"/>
      <c r="BU1697" s="45"/>
      <c r="BV1697" s="45"/>
      <c r="BW1697" s="45"/>
      <c r="BX1697" s="45"/>
      <c r="BY1697" s="45"/>
      <c r="BZ1697" s="45"/>
      <c r="CA1697" s="45"/>
      <c r="CB1697" s="45"/>
      <c r="CC1697" s="45"/>
      <c r="CD1697" s="45"/>
      <c r="CE1697" s="45"/>
      <c r="CF1697" s="45"/>
      <c r="CG1697" s="45"/>
      <c r="CH1697" s="45"/>
      <c r="CI1697" s="45"/>
      <c r="CJ1697" s="45"/>
      <c r="CK1697" s="45"/>
      <c r="CL1697" s="45"/>
      <c r="CM1697" s="45"/>
      <c r="CN1697" s="45"/>
      <c r="CO1697" s="45"/>
      <c r="CP1697" s="45"/>
      <c r="CQ1697" s="45"/>
      <c r="CR1697" s="45"/>
      <c r="CS1697" s="45"/>
      <c r="CT1697" s="45"/>
      <c r="CU1697" s="45"/>
      <c r="CV1697" s="45"/>
      <c r="CW1697" s="45"/>
      <c r="CX1697" s="45"/>
      <c r="CY1697" s="45"/>
      <c r="CZ1697" s="45"/>
      <c r="DA1697" s="45"/>
      <c r="DB1697" s="45"/>
      <c r="DC1697" s="45"/>
      <c r="DD1697" s="45"/>
      <c r="DE1697" s="45"/>
      <c r="DF1697" s="45"/>
      <c r="DG1697" s="45"/>
      <c r="DH1697" s="45"/>
      <c r="DI1697" s="45"/>
      <c r="DJ1697" s="45"/>
      <c r="DK1697" s="45"/>
      <c r="DL1697" s="45"/>
      <c r="DM1697" s="45"/>
      <c r="DN1697" s="45"/>
      <c r="DO1697" s="45"/>
      <c r="DP1697" s="45"/>
      <c r="DQ1697" s="45"/>
      <c r="DR1697" s="45"/>
      <c r="DS1697" s="45"/>
      <c r="DT1697" s="45"/>
      <c r="DU1697" s="45"/>
      <c r="DV1697" s="45"/>
      <c r="DW1697" s="45"/>
      <c r="DX1697" s="45"/>
      <c r="DY1697" s="45"/>
      <c r="DZ1697" s="45"/>
      <c r="EA1697" s="45"/>
      <c r="EB1697" s="45"/>
      <c r="EC1697" s="45"/>
      <c r="ED1697" s="45"/>
      <c r="EE1697" s="45"/>
      <c r="EF1697" s="45"/>
      <c r="EG1697" s="45"/>
      <c r="EH1697" s="45"/>
      <c r="EI1697" s="45"/>
      <c r="EJ1697" s="45"/>
      <c r="EK1697" s="45"/>
      <c r="EL1697" s="45"/>
      <c r="EM1697" s="45"/>
      <c r="EN1697" s="45"/>
      <c r="EO1697" s="45"/>
      <c r="EP1697" s="45"/>
      <c r="EQ1697" s="45"/>
      <c r="ER1697" s="45"/>
      <c r="ES1697" s="45"/>
      <c r="ET1697" s="45"/>
      <c r="EU1697" s="45"/>
      <c r="EV1697" s="45"/>
      <c r="EW1697" s="45"/>
      <c r="EX1697" s="45"/>
      <c r="EY1697" s="45"/>
      <c r="EZ1697" s="45"/>
      <c r="FA1697" s="45"/>
      <c r="FB1697" s="45"/>
      <c r="FC1697" s="45"/>
      <c r="FD1697" s="45"/>
      <c r="FE1697" s="45"/>
      <c r="FF1697" s="45"/>
      <c r="FG1697" s="45"/>
      <c r="FH1697" s="45"/>
      <c r="FI1697" s="45"/>
      <c r="FJ1697" s="45"/>
      <c r="FK1697" s="45"/>
      <c r="FL1697" s="45"/>
      <c r="FM1697" s="45"/>
      <c r="FN1697" s="45"/>
      <c r="FO1697" s="45"/>
      <c r="FP1697" s="45"/>
      <c r="FQ1697" s="45"/>
      <c r="FR1697" s="45"/>
      <c r="FS1697" s="45"/>
      <c r="FT1697" s="45"/>
      <c r="FU1697" s="45"/>
      <c r="FV1697" s="45"/>
      <c r="FW1697" s="45"/>
      <c r="FX1697" s="45"/>
      <c r="FY1697" s="45"/>
      <c r="FZ1697" s="45"/>
      <c r="GA1697" s="45"/>
      <c r="GB1697" s="45"/>
      <c r="GC1697" s="45"/>
      <c r="GD1697" s="45"/>
      <c r="GE1697" s="45"/>
      <c r="GF1697" s="45"/>
      <c r="GG1697" s="45"/>
      <c r="GH1697" s="45"/>
      <c r="GI1697" s="45"/>
      <c r="GJ1697" s="45"/>
      <c r="GK1697" s="45"/>
      <c r="GL1697" s="45"/>
      <c r="GM1697" s="45"/>
      <c r="GN1697" s="45"/>
      <c r="GO1697" s="45"/>
      <c r="GP1697" s="45"/>
      <c r="GQ1697" s="45"/>
      <c r="GR1697" s="45"/>
      <c r="GS1697" s="45"/>
      <c r="GT1697" s="45"/>
      <c r="GU1697" s="45"/>
      <c r="GV1697" s="45"/>
      <c r="GW1697" s="45"/>
      <c r="GX1697" s="45"/>
      <c r="GY1697" s="45"/>
      <c r="GZ1697" s="45"/>
      <c r="HA1697" s="45"/>
      <c r="HB1697" s="45"/>
      <c r="HC1697" s="45"/>
      <c r="HD1697" s="45"/>
      <c r="HE1697" s="45"/>
      <c r="HF1697" s="45"/>
      <c r="HG1697" s="45"/>
      <c r="HH1697" s="45"/>
      <c r="HI1697" s="45"/>
      <c r="HJ1697" s="45"/>
      <c r="HK1697" s="45"/>
      <c r="HL1697" s="45"/>
      <c r="HM1697" s="45"/>
      <c r="HN1697" s="45"/>
      <c r="HO1697" s="45"/>
      <c r="HP1697" s="45"/>
      <c r="HQ1697" s="45"/>
      <c r="HR1697" s="45"/>
      <c r="HS1697" s="45"/>
      <c r="HT1697" s="45"/>
      <c r="HU1697" s="45"/>
      <c r="HV1697" s="45"/>
      <c r="HW1697" s="45"/>
      <c r="HX1697" s="45"/>
      <c r="HY1697" s="45"/>
      <c r="HZ1697" s="45"/>
      <c r="IA1697" s="45"/>
      <c r="IB1697" s="45"/>
      <c r="IC1697" s="45"/>
      <c r="ID1697" s="45"/>
      <c r="IE1697" s="45"/>
      <c r="IF1697" s="45"/>
      <c r="IG1697" s="45"/>
      <c r="IH1697" s="45"/>
      <c r="II1697" s="45"/>
      <c r="IJ1697" s="45"/>
      <c r="IK1697" s="45"/>
      <c r="IL1697" s="45"/>
      <c r="IM1697" s="45"/>
      <c r="IN1697" s="45"/>
      <c r="IO1697" s="45"/>
      <c r="IP1697" s="45"/>
      <c r="IQ1697" s="45"/>
    </row>
    <row r="1699" spans="1:251" ht="19.2">
      <c r="A1699" s="44" t="s">
        <v>103</v>
      </c>
      <c r="AW1699" s="46"/>
      <c r="AX1699" s="47"/>
      <c r="AY1699" s="46"/>
    </row>
    <row r="1701" spans="1:251" ht="18">
      <c r="B1701" s="106" t="s">
        <v>0</v>
      </c>
      <c r="C1701" s="107"/>
      <c r="D1701" s="107"/>
      <c r="E1701" s="107"/>
      <c r="F1701" s="107"/>
      <c r="G1701" s="107"/>
      <c r="H1701" s="107"/>
      <c r="I1701" s="107"/>
      <c r="J1701" s="107"/>
      <c r="K1701" s="107"/>
      <c r="L1701" s="107"/>
      <c r="M1701" s="107"/>
      <c r="N1701" s="107"/>
      <c r="O1701" s="107"/>
      <c r="P1701" s="107"/>
      <c r="Q1701" s="107"/>
      <c r="R1701" s="107"/>
      <c r="S1701" s="107"/>
      <c r="T1701" s="107"/>
      <c r="U1701" s="107"/>
      <c r="V1701" s="107"/>
      <c r="W1701" s="107"/>
      <c r="X1701" s="107"/>
      <c r="Y1701" s="107"/>
      <c r="Z1701" s="107"/>
      <c r="AA1701" s="107"/>
      <c r="AB1701" s="107"/>
      <c r="AC1701" s="107"/>
      <c r="AD1701" s="107"/>
      <c r="AE1701" s="107"/>
      <c r="AF1701" s="107"/>
      <c r="AG1701" s="107"/>
      <c r="AH1701" s="107"/>
      <c r="AI1701" s="107"/>
      <c r="AJ1701" s="107"/>
      <c r="AK1701" s="107"/>
      <c r="AL1701" s="107"/>
      <c r="AM1701" s="107"/>
      <c r="AN1701" s="107"/>
      <c r="AO1701" s="107"/>
      <c r="AP1701" s="107"/>
      <c r="AQ1701" s="107"/>
      <c r="AR1701" s="107"/>
      <c r="AS1701" s="107"/>
      <c r="AT1701" s="107"/>
      <c r="AU1701" s="107"/>
      <c r="AV1701" s="107"/>
      <c r="AW1701" s="107"/>
      <c r="AX1701" s="107"/>
    </row>
    <row r="1702" spans="1:251">
      <c r="Z1702" s="48"/>
      <c r="AD1702" s="48"/>
      <c r="AE1702" s="48"/>
      <c r="AF1702" s="48"/>
      <c r="AG1702" s="48"/>
      <c r="AH1702" s="48"/>
      <c r="AI1702" s="48"/>
      <c r="AO1702" s="48"/>
    </row>
    <row r="1703" spans="1:251" ht="13.8" thickBot="1">
      <c r="Z1703" s="48"/>
      <c r="AD1703" s="48"/>
      <c r="AE1703" s="48"/>
      <c r="AF1703" s="48"/>
      <c r="AG1703" s="48"/>
      <c r="AH1703" s="48"/>
      <c r="AI1703" s="48"/>
      <c r="AO1703" s="48"/>
      <c r="DI1703" s="49"/>
    </row>
    <row r="1704" spans="1:251" ht="24.75" customHeight="1" thickBot="1">
      <c r="B1704" s="108" t="s">
        <v>104</v>
      </c>
      <c r="C1704" s="109"/>
      <c r="D1704" s="109"/>
      <c r="E1704" s="109"/>
      <c r="F1704" s="109"/>
      <c r="G1704" s="109"/>
      <c r="H1704" s="110" t="s">
        <v>366</v>
      </c>
      <c r="I1704" s="111"/>
      <c r="J1704" s="111"/>
      <c r="K1704" s="111"/>
      <c r="L1704" s="111"/>
      <c r="M1704" s="111"/>
      <c r="N1704" s="111"/>
      <c r="O1704" s="111"/>
      <c r="P1704" s="111"/>
      <c r="Q1704" s="111"/>
      <c r="R1704" s="111"/>
      <c r="S1704" s="111"/>
      <c r="T1704" s="111"/>
      <c r="U1704" s="111"/>
      <c r="V1704" s="111"/>
      <c r="W1704" s="111"/>
      <c r="X1704" s="111"/>
      <c r="Y1704" s="111"/>
      <c r="Z1704" s="111"/>
      <c r="AA1704" s="111"/>
      <c r="AB1704" s="111"/>
      <c r="AC1704" s="111"/>
      <c r="AD1704" s="111"/>
      <c r="AE1704" s="111"/>
      <c r="AF1704" s="111"/>
      <c r="AG1704" s="111"/>
      <c r="AH1704" s="111"/>
      <c r="AI1704" s="111"/>
      <c r="AJ1704" s="111"/>
      <c r="AK1704" s="111"/>
      <c r="AL1704" s="111"/>
      <c r="AM1704" s="111"/>
      <c r="AN1704" s="111"/>
      <c r="AO1704" s="111"/>
      <c r="AP1704" s="111"/>
      <c r="AQ1704" s="111"/>
      <c r="AR1704" s="111"/>
      <c r="AS1704" s="111"/>
      <c r="AT1704" s="111"/>
      <c r="AU1704" s="111"/>
      <c r="AV1704" s="111"/>
      <c r="AW1704" s="111"/>
      <c r="AX1704" s="112"/>
      <c r="DI1704" s="49"/>
    </row>
    <row r="1705" spans="1:251" ht="14.4">
      <c r="B1705" s="50"/>
      <c r="C1705" s="50"/>
      <c r="D1705" s="50"/>
      <c r="E1705" s="50"/>
      <c r="F1705" s="50"/>
      <c r="G1705" s="50"/>
      <c r="H1705" s="51"/>
      <c r="I1705" s="51"/>
      <c r="J1705" s="51"/>
      <c r="K1705" s="51"/>
      <c r="L1705" s="52"/>
      <c r="M1705" s="52"/>
      <c r="N1705" s="52"/>
      <c r="O1705" s="52"/>
      <c r="P1705" s="51"/>
      <c r="Q1705" s="51"/>
      <c r="R1705" s="51"/>
      <c r="S1705" s="51"/>
      <c r="T1705" s="51"/>
      <c r="U1705" s="51"/>
      <c r="V1705" s="53"/>
      <c r="W1705" s="53"/>
      <c r="X1705" s="53"/>
      <c r="Y1705" s="53"/>
      <c r="Z1705" s="53"/>
      <c r="AA1705" s="53"/>
      <c r="AB1705" s="53"/>
      <c r="AC1705" s="53"/>
      <c r="AD1705" s="53"/>
      <c r="AE1705" s="53"/>
      <c r="AF1705" s="53"/>
      <c r="AG1705" s="53"/>
      <c r="AH1705" s="53"/>
      <c r="AI1705" s="53"/>
      <c r="AJ1705" s="53"/>
      <c r="AK1705" s="53"/>
      <c r="AL1705" s="53"/>
      <c r="AM1705" s="53"/>
      <c r="AN1705" s="53"/>
      <c r="AO1705" s="53"/>
      <c r="AP1705" s="53"/>
      <c r="AQ1705" s="53"/>
      <c r="AR1705" s="53"/>
      <c r="AS1705" s="53"/>
      <c r="AT1705" s="53"/>
      <c r="AU1705" s="53"/>
      <c r="AV1705" s="53"/>
      <c r="AW1705" s="53"/>
      <c r="AX1705" s="53"/>
      <c r="DI1705" s="49"/>
    </row>
    <row r="1706" spans="1:251" ht="15" thickBot="1">
      <c r="A1706" s="54"/>
      <c r="B1706" s="53" t="s">
        <v>106</v>
      </c>
      <c r="C1706" s="51"/>
      <c r="D1706" s="51"/>
      <c r="E1706" s="51"/>
      <c r="F1706" s="51"/>
      <c r="G1706" s="51"/>
      <c r="H1706" s="51"/>
      <c r="I1706" s="51"/>
      <c r="J1706" s="51"/>
      <c r="K1706" s="51"/>
      <c r="L1706" s="52"/>
      <c r="M1706" s="52"/>
      <c r="N1706" s="52"/>
      <c r="O1706" s="52"/>
      <c r="P1706" s="51"/>
      <c r="Q1706" s="51"/>
      <c r="R1706" s="51"/>
      <c r="S1706" s="51"/>
      <c r="T1706" s="51"/>
      <c r="U1706" s="51"/>
      <c r="V1706" s="53"/>
      <c r="W1706" s="53"/>
      <c r="X1706" s="53"/>
      <c r="Y1706" s="53"/>
      <c r="Z1706" s="53"/>
      <c r="AA1706" s="53"/>
      <c r="AB1706" s="53"/>
      <c r="AC1706" s="53"/>
      <c r="AD1706" s="53"/>
      <c r="AE1706" s="53"/>
      <c r="AF1706" s="53"/>
      <c r="AG1706" s="53"/>
      <c r="AH1706" s="53"/>
      <c r="AI1706" s="53"/>
      <c r="AJ1706" s="53"/>
      <c r="AK1706" s="53"/>
      <c r="AL1706" s="53"/>
      <c r="AM1706" s="53"/>
      <c r="AN1706" s="53"/>
      <c r="AO1706" s="53"/>
      <c r="AP1706" s="53"/>
      <c r="AQ1706" s="53"/>
      <c r="AR1706" s="53"/>
      <c r="AS1706" s="53"/>
      <c r="AT1706" s="53"/>
      <c r="AU1706" s="53"/>
      <c r="AV1706" s="53"/>
      <c r="AW1706" s="53"/>
      <c r="AX1706" s="53"/>
      <c r="DI1706" s="49"/>
    </row>
    <row r="1707" spans="1:251" ht="14.4">
      <c r="A1707" s="51"/>
      <c r="B1707" s="55"/>
      <c r="C1707" s="50"/>
      <c r="D1707" s="50"/>
      <c r="E1707" s="50"/>
      <c r="F1707" s="50"/>
      <c r="G1707" s="50"/>
      <c r="H1707" s="50"/>
      <c r="I1707" s="50"/>
      <c r="J1707" s="50"/>
      <c r="K1707" s="50"/>
      <c r="L1707" s="56"/>
      <c r="M1707" s="56"/>
      <c r="N1707" s="56"/>
      <c r="O1707" s="56"/>
      <c r="P1707" s="50"/>
      <c r="Q1707" s="50"/>
      <c r="R1707" s="50"/>
      <c r="S1707" s="50"/>
      <c r="T1707" s="50"/>
      <c r="U1707" s="50"/>
      <c r="V1707" s="57"/>
      <c r="W1707" s="57"/>
      <c r="X1707" s="57"/>
      <c r="Y1707" s="57"/>
      <c r="Z1707" s="57"/>
      <c r="AA1707" s="57"/>
      <c r="AB1707" s="57"/>
      <c r="AC1707" s="57"/>
      <c r="AD1707" s="57"/>
      <c r="AE1707" s="57"/>
      <c r="AF1707" s="57"/>
      <c r="AG1707" s="57"/>
      <c r="AH1707" s="57"/>
      <c r="AI1707" s="57"/>
      <c r="AJ1707" s="57"/>
      <c r="AK1707" s="57"/>
      <c r="AL1707" s="57"/>
      <c r="AM1707" s="57"/>
      <c r="AN1707" s="57"/>
      <c r="AO1707" s="57"/>
      <c r="AP1707" s="57"/>
      <c r="AQ1707" s="57"/>
      <c r="AR1707" s="57"/>
      <c r="AS1707" s="57"/>
      <c r="AT1707" s="57"/>
      <c r="AU1707" s="57"/>
      <c r="AV1707" s="57"/>
      <c r="AW1707" s="57"/>
      <c r="AX1707" s="58"/>
    </row>
    <row r="1708" spans="1:251" ht="12" customHeight="1">
      <c r="A1708" s="51"/>
      <c r="B1708" s="113" t="s">
        <v>367</v>
      </c>
      <c r="C1708" s="114"/>
      <c r="D1708" s="114"/>
      <c r="E1708" s="114"/>
      <c r="F1708" s="114"/>
      <c r="G1708" s="114"/>
      <c r="H1708" s="114"/>
      <c r="I1708" s="114"/>
      <c r="J1708" s="114"/>
      <c r="K1708" s="114"/>
      <c r="L1708" s="114"/>
      <c r="M1708" s="114"/>
      <c r="N1708" s="114"/>
      <c r="O1708" s="114"/>
      <c r="P1708" s="114"/>
      <c r="Q1708" s="114"/>
      <c r="R1708" s="114"/>
      <c r="S1708" s="114"/>
      <c r="T1708" s="114"/>
      <c r="U1708" s="114"/>
      <c r="V1708" s="114"/>
      <c r="W1708" s="114"/>
      <c r="X1708" s="114"/>
      <c r="Y1708" s="114"/>
      <c r="Z1708" s="114"/>
      <c r="AA1708" s="114"/>
      <c r="AB1708" s="114"/>
      <c r="AC1708" s="114"/>
      <c r="AD1708" s="114"/>
      <c r="AE1708" s="114"/>
      <c r="AF1708" s="114"/>
      <c r="AG1708" s="114"/>
      <c r="AH1708" s="114"/>
      <c r="AI1708" s="114"/>
      <c r="AJ1708" s="114"/>
      <c r="AK1708" s="114"/>
      <c r="AL1708" s="114"/>
      <c r="AM1708" s="114"/>
      <c r="AN1708" s="114"/>
      <c r="AO1708" s="114"/>
      <c r="AP1708" s="114"/>
      <c r="AQ1708" s="114"/>
      <c r="AR1708" s="114"/>
      <c r="AS1708" s="114"/>
      <c r="AT1708" s="114"/>
      <c r="AU1708" s="114"/>
      <c r="AV1708" s="114"/>
      <c r="AW1708" s="114"/>
      <c r="AX1708" s="115"/>
    </row>
    <row r="1709" spans="1:251" ht="12" customHeight="1">
      <c r="A1709" s="51"/>
      <c r="B1709" s="113"/>
      <c r="C1709" s="114"/>
      <c r="D1709" s="114"/>
      <c r="E1709" s="114"/>
      <c r="F1709" s="114"/>
      <c r="G1709" s="114"/>
      <c r="H1709" s="114"/>
      <c r="I1709" s="114"/>
      <c r="J1709" s="114"/>
      <c r="K1709" s="114"/>
      <c r="L1709" s="114"/>
      <c r="M1709" s="114"/>
      <c r="N1709" s="114"/>
      <c r="O1709" s="114"/>
      <c r="P1709" s="114"/>
      <c r="Q1709" s="114"/>
      <c r="R1709" s="114"/>
      <c r="S1709" s="114"/>
      <c r="T1709" s="114"/>
      <c r="U1709" s="114"/>
      <c r="V1709" s="114"/>
      <c r="W1709" s="114"/>
      <c r="X1709" s="114"/>
      <c r="Y1709" s="114"/>
      <c r="Z1709" s="114"/>
      <c r="AA1709" s="114"/>
      <c r="AB1709" s="114"/>
      <c r="AC1709" s="114"/>
      <c r="AD1709" s="114"/>
      <c r="AE1709" s="114"/>
      <c r="AF1709" s="114"/>
      <c r="AG1709" s="114"/>
      <c r="AH1709" s="114"/>
      <c r="AI1709" s="114"/>
      <c r="AJ1709" s="114"/>
      <c r="AK1709" s="114"/>
      <c r="AL1709" s="114"/>
      <c r="AM1709" s="114"/>
      <c r="AN1709" s="114"/>
      <c r="AO1709" s="114"/>
      <c r="AP1709" s="114"/>
      <c r="AQ1709" s="114"/>
      <c r="AR1709" s="114"/>
      <c r="AS1709" s="114"/>
      <c r="AT1709" s="114"/>
      <c r="AU1709" s="114"/>
      <c r="AV1709" s="114"/>
      <c r="AW1709" s="114"/>
      <c r="AX1709" s="115"/>
      <c r="BC1709" s="59"/>
    </row>
    <row r="1710" spans="1:251" ht="12" customHeight="1">
      <c r="A1710" s="51"/>
      <c r="B1710" s="113"/>
      <c r="C1710" s="114"/>
      <c r="D1710" s="114"/>
      <c r="E1710" s="114"/>
      <c r="F1710" s="114"/>
      <c r="G1710" s="114"/>
      <c r="H1710" s="114"/>
      <c r="I1710" s="114"/>
      <c r="J1710" s="114"/>
      <c r="K1710" s="114"/>
      <c r="L1710" s="114"/>
      <c r="M1710" s="114"/>
      <c r="N1710" s="114"/>
      <c r="O1710" s="114"/>
      <c r="P1710" s="114"/>
      <c r="Q1710" s="114"/>
      <c r="R1710" s="114"/>
      <c r="S1710" s="114"/>
      <c r="T1710" s="114"/>
      <c r="U1710" s="114"/>
      <c r="V1710" s="114"/>
      <c r="W1710" s="114"/>
      <c r="X1710" s="114"/>
      <c r="Y1710" s="114"/>
      <c r="Z1710" s="114"/>
      <c r="AA1710" s="114"/>
      <c r="AB1710" s="114"/>
      <c r="AC1710" s="114"/>
      <c r="AD1710" s="114"/>
      <c r="AE1710" s="114"/>
      <c r="AF1710" s="114"/>
      <c r="AG1710" s="114"/>
      <c r="AH1710" s="114"/>
      <c r="AI1710" s="114"/>
      <c r="AJ1710" s="114"/>
      <c r="AK1710" s="114"/>
      <c r="AL1710" s="114"/>
      <c r="AM1710" s="114"/>
      <c r="AN1710" s="114"/>
      <c r="AO1710" s="114"/>
      <c r="AP1710" s="114"/>
      <c r="AQ1710" s="114"/>
      <c r="AR1710" s="114"/>
      <c r="AS1710" s="114"/>
      <c r="AT1710" s="114"/>
      <c r="AU1710" s="114"/>
      <c r="AV1710" s="114"/>
      <c r="AW1710" s="114"/>
      <c r="AX1710" s="115"/>
    </row>
    <row r="1711" spans="1:251" ht="12" customHeight="1">
      <c r="A1711" s="51"/>
      <c r="B1711" s="113"/>
      <c r="C1711" s="114"/>
      <c r="D1711" s="114"/>
      <c r="E1711" s="114"/>
      <c r="F1711" s="114"/>
      <c r="G1711" s="114"/>
      <c r="H1711" s="114"/>
      <c r="I1711" s="114"/>
      <c r="J1711" s="114"/>
      <c r="K1711" s="114"/>
      <c r="L1711" s="114"/>
      <c r="M1711" s="114"/>
      <c r="N1711" s="114"/>
      <c r="O1711" s="114"/>
      <c r="P1711" s="114"/>
      <c r="Q1711" s="114"/>
      <c r="R1711" s="114"/>
      <c r="S1711" s="114"/>
      <c r="T1711" s="114"/>
      <c r="U1711" s="114"/>
      <c r="V1711" s="114"/>
      <c r="W1711" s="114"/>
      <c r="X1711" s="114"/>
      <c r="Y1711" s="114"/>
      <c r="Z1711" s="114"/>
      <c r="AA1711" s="114"/>
      <c r="AB1711" s="114"/>
      <c r="AC1711" s="114"/>
      <c r="AD1711" s="114"/>
      <c r="AE1711" s="114"/>
      <c r="AF1711" s="114"/>
      <c r="AG1711" s="114"/>
      <c r="AH1711" s="114"/>
      <c r="AI1711" s="114"/>
      <c r="AJ1711" s="114"/>
      <c r="AK1711" s="114"/>
      <c r="AL1711" s="114"/>
      <c r="AM1711" s="114"/>
      <c r="AN1711" s="114"/>
      <c r="AO1711" s="114"/>
      <c r="AP1711" s="114"/>
      <c r="AQ1711" s="114"/>
      <c r="AR1711" s="114"/>
      <c r="AS1711" s="114"/>
      <c r="AT1711" s="114"/>
      <c r="AU1711" s="114"/>
      <c r="AV1711" s="114"/>
      <c r="AW1711" s="114"/>
      <c r="AX1711" s="115"/>
    </row>
    <row r="1712" spans="1:251" ht="12" customHeight="1">
      <c r="A1712" s="51"/>
      <c r="B1712" s="113"/>
      <c r="C1712" s="114"/>
      <c r="D1712" s="114"/>
      <c r="E1712" s="114"/>
      <c r="F1712" s="114"/>
      <c r="G1712" s="114"/>
      <c r="H1712" s="114"/>
      <c r="I1712" s="114"/>
      <c r="J1712" s="114"/>
      <c r="K1712" s="114"/>
      <c r="L1712" s="114"/>
      <c r="M1712" s="114"/>
      <c r="N1712" s="114"/>
      <c r="O1712" s="114"/>
      <c r="P1712" s="114"/>
      <c r="Q1712" s="114"/>
      <c r="R1712" s="114"/>
      <c r="S1712" s="114"/>
      <c r="T1712" s="114"/>
      <c r="U1712" s="114"/>
      <c r="V1712" s="114"/>
      <c r="W1712" s="114"/>
      <c r="X1712" s="114"/>
      <c r="Y1712" s="114"/>
      <c r="Z1712" s="114"/>
      <c r="AA1712" s="114"/>
      <c r="AB1712" s="114"/>
      <c r="AC1712" s="114"/>
      <c r="AD1712" s="114"/>
      <c r="AE1712" s="114"/>
      <c r="AF1712" s="114"/>
      <c r="AG1712" s="114"/>
      <c r="AH1712" s="114"/>
      <c r="AI1712" s="114"/>
      <c r="AJ1712" s="114"/>
      <c r="AK1712" s="114"/>
      <c r="AL1712" s="114"/>
      <c r="AM1712" s="114"/>
      <c r="AN1712" s="114"/>
      <c r="AO1712" s="114"/>
      <c r="AP1712" s="114"/>
      <c r="AQ1712" s="114"/>
      <c r="AR1712" s="114"/>
      <c r="AS1712" s="114"/>
      <c r="AT1712" s="114"/>
      <c r="AU1712" s="114"/>
      <c r="AV1712" s="114"/>
      <c r="AW1712" s="114"/>
      <c r="AX1712" s="115"/>
    </row>
    <row r="1713" spans="1:113" ht="15" thickBot="1">
      <c r="A1713" s="60"/>
      <c r="B1713" s="61"/>
      <c r="C1713" s="62"/>
      <c r="D1713" s="62"/>
      <c r="E1713" s="62"/>
      <c r="F1713" s="62"/>
      <c r="G1713" s="62"/>
      <c r="H1713" s="62"/>
      <c r="I1713" s="62"/>
      <c r="J1713" s="62"/>
      <c r="K1713" s="62"/>
      <c r="L1713" s="62"/>
      <c r="M1713" s="62"/>
      <c r="N1713" s="62"/>
      <c r="O1713" s="62"/>
      <c r="P1713" s="62"/>
      <c r="Q1713" s="62"/>
      <c r="R1713" s="62"/>
      <c r="S1713" s="62"/>
      <c r="T1713" s="62"/>
      <c r="U1713" s="62"/>
      <c r="V1713" s="62"/>
      <c r="W1713" s="62"/>
      <c r="X1713" s="62"/>
      <c r="Y1713" s="62"/>
      <c r="Z1713" s="62"/>
      <c r="AA1713" s="62"/>
      <c r="AB1713" s="62"/>
      <c r="AC1713" s="62"/>
      <c r="AD1713" s="62"/>
      <c r="AE1713" s="62"/>
      <c r="AF1713" s="62"/>
      <c r="AG1713" s="62"/>
      <c r="AH1713" s="62"/>
      <c r="AI1713" s="62"/>
      <c r="AJ1713" s="62"/>
      <c r="AK1713" s="62"/>
      <c r="AL1713" s="62"/>
      <c r="AM1713" s="62"/>
      <c r="AN1713" s="62"/>
      <c r="AO1713" s="62"/>
      <c r="AP1713" s="62"/>
      <c r="AQ1713" s="62"/>
      <c r="AR1713" s="62"/>
      <c r="AS1713" s="62"/>
      <c r="AT1713" s="62"/>
      <c r="AU1713" s="62"/>
      <c r="AV1713" s="62"/>
      <c r="AW1713" s="62"/>
      <c r="AX1713" s="63"/>
    </row>
    <row r="1714" spans="1:113">
      <c r="B1714" s="64"/>
    </row>
    <row r="1715" spans="1:113" ht="15" thickBot="1">
      <c r="A1715" s="54"/>
      <c r="B1715" s="53" t="s">
        <v>108</v>
      </c>
      <c r="C1715" s="51"/>
      <c r="D1715" s="51"/>
      <c r="E1715" s="51"/>
      <c r="F1715" s="51"/>
      <c r="G1715" s="51"/>
      <c r="H1715" s="51"/>
      <c r="I1715" s="51"/>
      <c r="J1715" s="51"/>
      <c r="K1715" s="51"/>
      <c r="L1715" s="52"/>
      <c r="M1715" s="52"/>
      <c r="N1715" s="52"/>
      <c r="O1715" s="52"/>
      <c r="P1715" s="51"/>
      <c r="Q1715" s="51"/>
      <c r="R1715" s="51"/>
      <c r="S1715" s="51"/>
      <c r="T1715" s="51"/>
      <c r="U1715" s="51"/>
      <c r="V1715" s="53"/>
      <c r="W1715" s="53"/>
      <c r="X1715" s="53"/>
      <c r="Y1715" s="53"/>
      <c r="Z1715" s="53"/>
      <c r="AA1715" s="53"/>
      <c r="AB1715" s="53"/>
      <c r="AC1715" s="53"/>
      <c r="AD1715" s="53"/>
      <c r="AE1715" s="53"/>
      <c r="AF1715" s="53"/>
      <c r="AG1715" s="53"/>
      <c r="AH1715" s="53"/>
      <c r="AI1715" s="53"/>
      <c r="AJ1715" s="53"/>
      <c r="AK1715" s="53"/>
      <c r="AL1715" s="53"/>
      <c r="AM1715" s="53"/>
      <c r="AN1715" s="53"/>
      <c r="AO1715" s="53"/>
      <c r="AP1715" s="53"/>
      <c r="AQ1715" s="53"/>
      <c r="AR1715" s="53"/>
      <c r="AS1715" s="53"/>
      <c r="AT1715" s="53"/>
      <c r="AU1715" s="53"/>
      <c r="AV1715" s="53"/>
      <c r="AW1715" s="53"/>
      <c r="AX1715" s="53"/>
      <c r="DI1715" s="49"/>
    </row>
    <row r="1716" spans="1:113" ht="14.4">
      <c r="A1716" s="51"/>
      <c r="B1716" s="55"/>
      <c r="C1716" s="50"/>
      <c r="D1716" s="50"/>
      <c r="E1716" s="50"/>
      <c r="F1716" s="50"/>
      <c r="G1716" s="50"/>
      <c r="H1716" s="50"/>
      <c r="I1716" s="50"/>
      <c r="J1716" s="50"/>
      <c r="K1716" s="50"/>
      <c r="L1716" s="56"/>
      <c r="M1716" s="56"/>
      <c r="N1716" s="56"/>
      <c r="O1716" s="56"/>
      <c r="P1716" s="50"/>
      <c r="Q1716" s="50"/>
      <c r="R1716" s="50"/>
      <c r="S1716" s="50"/>
      <c r="T1716" s="50"/>
      <c r="U1716" s="50"/>
      <c r="V1716" s="57"/>
      <c r="W1716" s="57"/>
      <c r="X1716" s="57"/>
      <c r="Y1716" s="57"/>
      <c r="Z1716" s="57"/>
      <c r="AA1716" s="57"/>
      <c r="AB1716" s="57"/>
      <c r="AC1716" s="57"/>
      <c r="AD1716" s="57"/>
      <c r="AE1716" s="57"/>
      <c r="AF1716" s="57"/>
      <c r="AG1716" s="57"/>
      <c r="AH1716" s="57"/>
      <c r="AI1716" s="57"/>
      <c r="AJ1716" s="57"/>
      <c r="AK1716" s="57"/>
      <c r="AL1716" s="57"/>
      <c r="AM1716" s="57"/>
      <c r="AN1716" s="57"/>
      <c r="AO1716" s="57"/>
      <c r="AP1716" s="57"/>
      <c r="AQ1716" s="57"/>
      <c r="AR1716" s="57"/>
      <c r="AS1716" s="57"/>
      <c r="AT1716" s="57"/>
      <c r="AU1716" s="57"/>
      <c r="AV1716" s="57"/>
      <c r="AW1716" s="57"/>
      <c r="AX1716" s="58"/>
    </row>
    <row r="1717" spans="1:113" ht="12" customHeight="1">
      <c r="A1717" s="51"/>
      <c r="B1717" s="113" t="s">
        <v>368</v>
      </c>
      <c r="C1717" s="114"/>
      <c r="D1717" s="114"/>
      <c r="E1717" s="114"/>
      <c r="F1717" s="114"/>
      <c r="G1717" s="114"/>
      <c r="H1717" s="114"/>
      <c r="I1717" s="114"/>
      <c r="J1717" s="114"/>
      <c r="K1717" s="114"/>
      <c r="L1717" s="114"/>
      <c r="M1717" s="114"/>
      <c r="N1717" s="114"/>
      <c r="O1717" s="114"/>
      <c r="P1717" s="114"/>
      <c r="Q1717" s="114"/>
      <c r="R1717" s="114"/>
      <c r="S1717" s="114"/>
      <c r="T1717" s="114"/>
      <c r="U1717" s="114"/>
      <c r="V1717" s="114"/>
      <c r="W1717" s="114"/>
      <c r="X1717" s="114"/>
      <c r="Y1717" s="114"/>
      <c r="Z1717" s="114"/>
      <c r="AA1717" s="114"/>
      <c r="AB1717" s="114"/>
      <c r="AC1717" s="114"/>
      <c r="AD1717" s="114"/>
      <c r="AE1717" s="114"/>
      <c r="AF1717" s="114"/>
      <c r="AG1717" s="114"/>
      <c r="AH1717" s="114"/>
      <c r="AI1717" s="114"/>
      <c r="AJ1717" s="114"/>
      <c r="AK1717" s="114"/>
      <c r="AL1717" s="114"/>
      <c r="AM1717" s="114"/>
      <c r="AN1717" s="114"/>
      <c r="AO1717" s="114"/>
      <c r="AP1717" s="114"/>
      <c r="AQ1717" s="114"/>
      <c r="AR1717" s="114"/>
      <c r="AS1717" s="114"/>
      <c r="AT1717" s="114"/>
      <c r="AU1717" s="114"/>
      <c r="AV1717" s="114"/>
      <c r="AW1717" s="114"/>
      <c r="AX1717" s="115"/>
    </row>
    <row r="1718" spans="1:113" ht="12" customHeight="1">
      <c r="A1718" s="51"/>
      <c r="B1718" s="113"/>
      <c r="C1718" s="114"/>
      <c r="D1718" s="114"/>
      <c r="E1718" s="114"/>
      <c r="F1718" s="114"/>
      <c r="G1718" s="114"/>
      <c r="H1718" s="114"/>
      <c r="I1718" s="114"/>
      <c r="J1718" s="114"/>
      <c r="K1718" s="114"/>
      <c r="L1718" s="114"/>
      <c r="M1718" s="114"/>
      <c r="N1718" s="114"/>
      <c r="O1718" s="114"/>
      <c r="P1718" s="114"/>
      <c r="Q1718" s="114"/>
      <c r="R1718" s="114"/>
      <c r="S1718" s="114"/>
      <c r="T1718" s="114"/>
      <c r="U1718" s="114"/>
      <c r="V1718" s="114"/>
      <c r="W1718" s="114"/>
      <c r="X1718" s="114"/>
      <c r="Y1718" s="114"/>
      <c r="Z1718" s="114"/>
      <c r="AA1718" s="114"/>
      <c r="AB1718" s="114"/>
      <c r="AC1718" s="114"/>
      <c r="AD1718" s="114"/>
      <c r="AE1718" s="114"/>
      <c r="AF1718" s="114"/>
      <c r="AG1718" s="114"/>
      <c r="AH1718" s="114"/>
      <c r="AI1718" s="114"/>
      <c r="AJ1718" s="114"/>
      <c r="AK1718" s="114"/>
      <c r="AL1718" s="114"/>
      <c r="AM1718" s="114"/>
      <c r="AN1718" s="114"/>
      <c r="AO1718" s="114"/>
      <c r="AP1718" s="114"/>
      <c r="AQ1718" s="114"/>
      <c r="AR1718" s="114"/>
      <c r="AS1718" s="114"/>
      <c r="AT1718" s="114"/>
      <c r="AU1718" s="114"/>
      <c r="AV1718" s="114"/>
      <c r="AW1718" s="114"/>
      <c r="AX1718" s="115"/>
    </row>
    <row r="1719" spans="1:113" ht="12" customHeight="1">
      <c r="A1719" s="51"/>
      <c r="B1719" s="113"/>
      <c r="C1719" s="114"/>
      <c r="D1719" s="114"/>
      <c r="E1719" s="114"/>
      <c r="F1719" s="114"/>
      <c r="G1719" s="114"/>
      <c r="H1719" s="114"/>
      <c r="I1719" s="114"/>
      <c r="J1719" s="114"/>
      <c r="K1719" s="114"/>
      <c r="L1719" s="114"/>
      <c r="M1719" s="114"/>
      <c r="N1719" s="114"/>
      <c r="O1719" s="114"/>
      <c r="P1719" s="114"/>
      <c r="Q1719" s="114"/>
      <c r="R1719" s="114"/>
      <c r="S1719" s="114"/>
      <c r="T1719" s="114"/>
      <c r="U1719" s="114"/>
      <c r="V1719" s="114"/>
      <c r="W1719" s="114"/>
      <c r="X1719" s="114"/>
      <c r="Y1719" s="114"/>
      <c r="Z1719" s="114"/>
      <c r="AA1719" s="114"/>
      <c r="AB1719" s="114"/>
      <c r="AC1719" s="114"/>
      <c r="AD1719" s="114"/>
      <c r="AE1719" s="114"/>
      <c r="AF1719" s="114"/>
      <c r="AG1719" s="114"/>
      <c r="AH1719" s="114"/>
      <c r="AI1719" s="114"/>
      <c r="AJ1719" s="114"/>
      <c r="AK1719" s="114"/>
      <c r="AL1719" s="114"/>
      <c r="AM1719" s="114"/>
      <c r="AN1719" s="114"/>
      <c r="AO1719" s="114"/>
      <c r="AP1719" s="114"/>
      <c r="AQ1719" s="114"/>
      <c r="AR1719" s="114"/>
      <c r="AS1719" s="114"/>
      <c r="AT1719" s="114"/>
      <c r="AU1719" s="114"/>
      <c r="AV1719" s="114"/>
      <c r="AW1719" s="114"/>
      <c r="AX1719" s="115"/>
    </row>
    <row r="1720" spans="1:113" ht="12" customHeight="1">
      <c r="A1720" s="51"/>
      <c r="B1720" s="113"/>
      <c r="C1720" s="114"/>
      <c r="D1720" s="114"/>
      <c r="E1720" s="114"/>
      <c r="F1720" s="114"/>
      <c r="G1720" s="114"/>
      <c r="H1720" s="114"/>
      <c r="I1720" s="114"/>
      <c r="J1720" s="114"/>
      <c r="K1720" s="114"/>
      <c r="L1720" s="114"/>
      <c r="M1720" s="114"/>
      <c r="N1720" s="114"/>
      <c r="O1720" s="114"/>
      <c r="P1720" s="114"/>
      <c r="Q1720" s="114"/>
      <c r="R1720" s="114"/>
      <c r="S1720" s="114"/>
      <c r="T1720" s="114"/>
      <c r="U1720" s="114"/>
      <c r="V1720" s="114"/>
      <c r="W1720" s="114"/>
      <c r="X1720" s="114"/>
      <c r="Y1720" s="114"/>
      <c r="Z1720" s="114"/>
      <c r="AA1720" s="114"/>
      <c r="AB1720" s="114"/>
      <c r="AC1720" s="114"/>
      <c r="AD1720" s="114"/>
      <c r="AE1720" s="114"/>
      <c r="AF1720" s="114"/>
      <c r="AG1720" s="114"/>
      <c r="AH1720" s="114"/>
      <c r="AI1720" s="114"/>
      <c r="AJ1720" s="114"/>
      <c r="AK1720" s="114"/>
      <c r="AL1720" s="114"/>
      <c r="AM1720" s="114"/>
      <c r="AN1720" s="114"/>
      <c r="AO1720" s="114"/>
      <c r="AP1720" s="114"/>
      <c r="AQ1720" s="114"/>
      <c r="AR1720" s="114"/>
      <c r="AS1720" s="114"/>
      <c r="AT1720" s="114"/>
      <c r="AU1720" s="114"/>
      <c r="AV1720" s="114"/>
      <c r="AW1720" s="114"/>
      <c r="AX1720" s="115"/>
    </row>
    <row r="1721" spans="1:113" ht="12" customHeight="1">
      <c r="A1721" s="51"/>
      <c r="B1721" s="113"/>
      <c r="C1721" s="114"/>
      <c r="D1721" s="114"/>
      <c r="E1721" s="114"/>
      <c r="F1721" s="114"/>
      <c r="G1721" s="114"/>
      <c r="H1721" s="114"/>
      <c r="I1721" s="114"/>
      <c r="J1721" s="114"/>
      <c r="K1721" s="114"/>
      <c r="L1721" s="114"/>
      <c r="M1721" s="114"/>
      <c r="N1721" s="114"/>
      <c r="O1721" s="114"/>
      <c r="P1721" s="114"/>
      <c r="Q1721" s="114"/>
      <c r="R1721" s="114"/>
      <c r="S1721" s="114"/>
      <c r="T1721" s="114"/>
      <c r="U1721" s="114"/>
      <c r="V1721" s="114"/>
      <c r="W1721" s="114"/>
      <c r="X1721" s="114"/>
      <c r="Y1721" s="114"/>
      <c r="Z1721" s="114"/>
      <c r="AA1721" s="114"/>
      <c r="AB1721" s="114"/>
      <c r="AC1721" s="114"/>
      <c r="AD1721" s="114"/>
      <c r="AE1721" s="114"/>
      <c r="AF1721" s="114"/>
      <c r="AG1721" s="114"/>
      <c r="AH1721" s="114"/>
      <c r="AI1721" s="114"/>
      <c r="AJ1721" s="114"/>
      <c r="AK1721" s="114"/>
      <c r="AL1721" s="114"/>
      <c r="AM1721" s="114"/>
      <c r="AN1721" s="114"/>
      <c r="AO1721" s="114"/>
      <c r="AP1721" s="114"/>
      <c r="AQ1721" s="114"/>
      <c r="AR1721" s="114"/>
      <c r="AS1721" s="114"/>
      <c r="AT1721" s="114"/>
      <c r="AU1721" s="114"/>
      <c r="AV1721" s="114"/>
      <c r="AW1721" s="114"/>
      <c r="AX1721" s="115"/>
      <c r="BC1721" s="59"/>
    </row>
    <row r="1722" spans="1:113" ht="12" customHeight="1">
      <c r="A1722" s="51"/>
      <c r="B1722" s="113"/>
      <c r="C1722" s="114"/>
      <c r="D1722" s="114"/>
      <c r="E1722" s="114"/>
      <c r="F1722" s="114"/>
      <c r="G1722" s="114"/>
      <c r="H1722" s="114"/>
      <c r="I1722" s="114"/>
      <c r="J1722" s="114"/>
      <c r="K1722" s="114"/>
      <c r="L1722" s="114"/>
      <c r="M1722" s="114"/>
      <c r="N1722" s="114"/>
      <c r="O1722" s="114"/>
      <c r="P1722" s="114"/>
      <c r="Q1722" s="114"/>
      <c r="R1722" s="114"/>
      <c r="S1722" s="114"/>
      <c r="T1722" s="114"/>
      <c r="U1722" s="114"/>
      <c r="V1722" s="114"/>
      <c r="W1722" s="114"/>
      <c r="X1722" s="114"/>
      <c r="Y1722" s="114"/>
      <c r="Z1722" s="114"/>
      <c r="AA1722" s="114"/>
      <c r="AB1722" s="114"/>
      <c r="AC1722" s="114"/>
      <c r="AD1722" s="114"/>
      <c r="AE1722" s="114"/>
      <c r="AF1722" s="114"/>
      <c r="AG1722" s="114"/>
      <c r="AH1722" s="114"/>
      <c r="AI1722" s="114"/>
      <c r="AJ1722" s="114"/>
      <c r="AK1722" s="114"/>
      <c r="AL1722" s="114"/>
      <c r="AM1722" s="114"/>
      <c r="AN1722" s="114"/>
      <c r="AO1722" s="114"/>
      <c r="AP1722" s="114"/>
      <c r="AQ1722" s="114"/>
      <c r="AR1722" s="114"/>
      <c r="AS1722" s="114"/>
      <c r="AT1722" s="114"/>
      <c r="AU1722" s="114"/>
      <c r="AV1722" s="114"/>
      <c r="AW1722" s="114"/>
      <c r="AX1722" s="115"/>
    </row>
    <row r="1723" spans="1:113" ht="12" customHeight="1">
      <c r="A1723" s="51"/>
      <c r="B1723" s="113"/>
      <c r="C1723" s="114"/>
      <c r="D1723" s="114"/>
      <c r="E1723" s="114"/>
      <c r="F1723" s="114"/>
      <c r="G1723" s="114"/>
      <c r="H1723" s="114"/>
      <c r="I1723" s="114"/>
      <c r="J1723" s="114"/>
      <c r="K1723" s="114"/>
      <c r="L1723" s="114"/>
      <c r="M1723" s="114"/>
      <c r="N1723" s="114"/>
      <c r="O1723" s="114"/>
      <c r="P1723" s="114"/>
      <c r="Q1723" s="114"/>
      <c r="R1723" s="114"/>
      <c r="S1723" s="114"/>
      <c r="T1723" s="114"/>
      <c r="U1723" s="114"/>
      <c r="V1723" s="114"/>
      <c r="W1723" s="114"/>
      <c r="X1723" s="114"/>
      <c r="Y1723" s="114"/>
      <c r="Z1723" s="114"/>
      <c r="AA1723" s="114"/>
      <c r="AB1723" s="114"/>
      <c r="AC1723" s="114"/>
      <c r="AD1723" s="114"/>
      <c r="AE1723" s="114"/>
      <c r="AF1723" s="114"/>
      <c r="AG1723" s="114"/>
      <c r="AH1723" s="114"/>
      <c r="AI1723" s="114"/>
      <c r="AJ1723" s="114"/>
      <c r="AK1723" s="114"/>
      <c r="AL1723" s="114"/>
      <c r="AM1723" s="114"/>
      <c r="AN1723" s="114"/>
      <c r="AO1723" s="114"/>
      <c r="AP1723" s="114"/>
      <c r="AQ1723" s="114"/>
      <c r="AR1723" s="114"/>
      <c r="AS1723" s="114"/>
      <c r="AT1723" s="114"/>
      <c r="AU1723" s="114"/>
      <c r="AV1723" s="114"/>
      <c r="AW1723" s="114"/>
      <c r="AX1723" s="115"/>
    </row>
    <row r="1724" spans="1:113" ht="12" customHeight="1">
      <c r="A1724" s="51"/>
      <c r="B1724" s="113"/>
      <c r="C1724" s="114"/>
      <c r="D1724" s="114"/>
      <c r="E1724" s="114"/>
      <c r="F1724" s="114"/>
      <c r="G1724" s="114"/>
      <c r="H1724" s="114"/>
      <c r="I1724" s="114"/>
      <c r="J1724" s="114"/>
      <c r="K1724" s="114"/>
      <c r="L1724" s="114"/>
      <c r="M1724" s="114"/>
      <c r="N1724" s="114"/>
      <c r="O1724" s="114"/>
      <c r="P1724" s="114"/>
      <c r="Q1724" s="114"/>
      <c r="R1724" s="114"/>
      <c r="S1724" s="114"/>
      <c r="T1724" s="114"/>
      <c r="U1724" s="114"/>
      <c r="V1724" s="114"/>
      <c r="W1724" s="114"/>
      <c r="X1724" s="114"/>
      <c r="Y1724" s="114"/>
      <c r="Z1724" s="114"/>
      <c r="AA1724" s="114"/>
      <c r="AB1724" s="114"/>
      <c r="AC1724" s="114"/>
      <c r="AD1724" s="114"/>
      <c r="AE1724" s="114"/>
      <c r="AF1724" s="114"/>
      <c r="AG1724" s="114"/>
      <c r="AH1724" s="114"/>
      <c r="AI1724" s="114"/>
      <c r="AJ1724" s="114"/>
      <c r="AK1724" s="114"/>
      <c r="AL1724" s="114"/>
      <c r="AM1724" s="114"/>
      <c r="AN1724" s="114"/>
      <c r="AO1724" s="114"/>
      <c r="AP1724" s="114"/>
      <c r="AQ1724" s="114"/>
      <c r="AR1724" s="114"/>
      <c r="AS1724" s="114"/>
      <c r="AT1724" s="114"/>
      <c r="AU1724" s="114"/>
      <c r="AV1724" s="114"/>
      <c r="AW1724" s="114"/>
      <c r="AX1724" s="115"/>
    </row>
    <row r="1725" spans="1:113" ht="15" thickBot="1">
      <c r="A1725" s="60"/>
      <c r="B1725" s="61"/>
      <c r="C1725" s="62"/>
      <c r="D1725" s="62"/>
      <c r="E1725" s="62"/>
      <c r="F1725" s="62"/>
      <c r="G1725" s="62"/>
      <c r="H1725" s="62"/>
      <c r="I1725" s="62"/>
      <c r="J1725" s="62"/>
      <c r="K1725" s="62"/>
      <c r="L1725" s="62"/>
      <c r="M1725" s="62"/>
      <c r="N1725" s="62"/>
      <c r="O1725" s="62"/>
      <c r="P1725" s="62"/>
      <c r="Q1725" s="62"/>
      <c r="R1725" s="62"/>
      <c r="S1725" s="62"/>
      <c r="T1725" s="62"/>
      <c r="U1725" s="62"/>
      <c r="V1725" s="62"/>
      <c r="W1725" s="62"/>
      <c r="X1725" s="62"/>
      <c r="Y1725" s="62"/>
      <c r="Z1725" s="62"/>
      <c r="AA1725" s="62"/>
      <c r="AB1725" s="62"/>
      <c r="AC1725" s="62"/>
      <c r="AD1725" s="62"/>
      <c r="AE1725" s="62"/>
      <c r="AF1725" s="62"/>
      <c r="AG1725" s="62"/>
      <c r="AH1725" s="62"/>
      <c r="AI1725" s="62"/>
      <c r="AJ1725" s="62"/>
      <c r="AK1725" s="62"/>
      <c r="AL1725" s="62"/>
      <c r="AM1725" s="62"/>
      <c r="AN1725" s="62"/>
      <c r="AO1725" s="62"/>
      <c r="AP1725" s="62"/>
      <c r="AQ1725" s="62"/>
      <c r="AR1725" s="62"/>
      <c r="AS1725" s="62"/>
      <c r="AT1725" s="62"/>
      <c r="AU1725" s="62"/>
      <c r="AV1725" s="62"/>
      <c r="AW1725" s="62"/>
      <c r="AX1725" s="63"/>
    </row>
    <row r="1726" spans="1:113">
      <c r="B1726" s="64"/>
    </row>
    <row r="1727" spans="1:113" ht="14.4">
      <c r="B1727" s="53" t="s">
        <v>110</v>
      </c>
      <c r="C1727" s="51"/>
      <c r="D1727" s="51"/>
      <c r="E1727" s="51"/>
      <c r="F1727" s="51"/>
      <c r="G1727" s="51"/>
      <c r="H1727" s="51"/>
      <c r="I1727" s="51"/>
      <c r="J1727" s="51"/>
      <c r="K1727" s="51"/>
      <c r="L1727" s="52"/>
      <c r="M1727" s="52"/>
      <c r="N1727" s="52"/>
      <c r="O1727" s="52"/>
      <c r="P1727" s="51"/>
      <c r="Q1727" s="51"/>
      <c r="R1727" s="51"/>
      <c r="S1727" s="51"/>
      <c r="T1727" s="51"/>
      <c r="U1727" s="51"/>
      <c r="V1727" s="53"/>
      <c r="W1727" s="53"/>
      <c r="X1727" s="53"/>
      <c r="Y1727" s="53"/>
      <c r="Z1727" s="53"/>
      <c r="AA1727" s="53"/>
      <c r="AB1727" s="53"/>
      <c r="AC1727" s="53"/>
      <c r="AD1727" s="53"/>
      <c r="AE1727" s="53"/>
      <c r="AF1727" s="53"/>
      <c r="AG1727" s="53"/>
      <c r="AH1727" s="53"/>
      <c r="AI1727" s="53"/>
      <c r="AJ1727" s="53"/>
      <c r="AK1727" s="53"/>
      <c r="AL1727" s="53"/>
      <c r="AM1727" s="53"/>
      <c r="AN1727" s="53"/>
      <c r="AO1727" s="53"/>
      <c r="AP1727" s="53"/>
      <c r="AQ1727" s="53"/>
      <c r="AR1727" s="53"/>
      <c r="AS1727" s="53"/>
      <c r="AT1727" s="53"/>
      <c r="AU1727" s="53"/>
      <c r="AV1727" s="53"/>
      <c r="AW1727" s="53"/>
      <c r="AX1727" s="53"/>
    </row>
    <row r="1728" spans="1:113" ht="15" thickBot="1">
      <c r="B1728" s="51"/>
      <c r="C1728" s="51"/>
      <c r="D1728" s="51"/>
      <c r="E1728" s="51"/>
      <c r="F1728" s="51"/>
      <c r="G1728" s="51"/>
      <c r="H1728" s="51"/>
      <c r="I1728" s="51"/>
      <c r="J1728" s="51"/>
      <c r="K1728" s="51"/>
      <c r="L1728" s="52"/>
      <c r="M1728" s="52"/>
      <c r="N1728" s="52"/>
      <c r="O1728" s="52"/>
      <c r="P1728" s="51"/>
      <c r="Q1728" s="51"/>
      <c r="R1728" s="51"/>
      <c r="S1728" s="51"/>
      <c r="T1728" s="51"/>
      <c r="U1728" s="51"/>
      <c r="V1728" s="53"/>
      <c r="W1728" s="53"/>
      <c r="X1728" s="53"/>
      <c r="Y1728" s="53"/>
      <c r="Z1728" s="53"/>
      <c r="AA1728" s="53"/>
      <c r="AB1728" s="53"/>
      <c r="AC1728" s="53"/>
      <c r="AD1728" s="53"/>
      <c r="AE1728" s="53"/>
      <c r="AF1728" s="53"/>
      <c r="AG1728" s="53"/>
      <c r="AH1728" s="53"/>
      <c r="AI1728" s="53"/>
      <c r="AJ1728" s="53"/>
      <c r="AK1728" s="53"/>
      <c r="AL1728" s="53"/>
      <c r="AM1728" s="53"/>
      <c r="AN1728" s="53"/>
      <c r="AO1728" s="53"/>
      <c r="AP1728" s="53"/>
      <c r="AQ1728" s="53"/>
      <c r="AR1728" s="53"/>
      <c r="AS1728" s="53"/>
      <c r="AT1728" s="53"/>
      <c r="AU1728" s="53"/>
      <c r="AV1728" s="53"/>
      <c r="AW1728" s="53"/>
      <c r="AX1728" s="65" t="s">
        <v>111</v>
      </c>
    </row>
    <row r="1729" spans="1:251" s="59" customFormat="1" ht="13.5" customHeight="1">
      <c r="A1729" s="51"/>
      <c r="B1729" s="116" t="s">
        <v>112</v>
      </c>
      <c r="C1729" s="117"/>
      <c r="D1729" s="117"/>
      <c r="E1729" s="117"/>
      <c r="F1729" s="117"/>
      <c r="G1729" s="117"/>
      <c r="H1729" s="117"/>
      <c r="I1729" s="117"/>
      <c r="J1729" s="117"/>
      <c r="K1729" s="117"/>
      <c r="L1729" s="117"/>
      <c r="M1729" s="117"/>
      <c r="N1729" s="117"/>
      <c r="O1729" s="117"/>
      <c r="P1729" s="117"/>
      <c r="Q1729" s="117"/>
      <c r="R1729" s="117"/>
      <c r="S1729" s="117"/>
      <c r="T1729" s="117"/>
      <c r="U1729" s="117"/>
      <c r="V1729" s="117"/>
      <c r="W1729" s="117"/>
      <c r="X1729" s="117"/>
      <c r="Y1729" s="117"/>
      <c r="Z1729" s="118"/>
      <c r="AA1729" s="122" t="s">
        <v>113</v>
      </c>
      <c r="AB1729" s="117"/>
      <c r="AC1729" s="117"/>
      <c r="AD1729" s="117"/>
      <c r="AE1729" s="117"/>
      <c r="AF1729" s="117"/>
      <c r="AG1729" s="117"/>
      <c r="AH1729" s="117"/>
      <c r="AI1729" s="118"/>
      <c r="AJ1729" s="122" t="s">
        <v>114</v>
      </c>
      <c r="AK1729" s="117"/>
      <c r="AL1729" s="117"/>
      <c r="AM1729" s="117"/>
      <c r="AN1729" s="117"/>
      <c r="AO1729" s="117"/>
      <c r="AP1729" s="117"/>
      <c r="AQ1729" s="117"/>
      <c r="AR1729" s="118"/>
      <c r="AS1729" s="122" t="s">
        <v>115</v>
      </c>
      <c r="AT1729" s="117"/>
      <c r="AU1729" s="117"/>
      <c r="AV1729" s="117"/>
      <c r="AW1729" s="117"/>
      <c r="AX1729" s="124"/>
      <c r="AY1729" s="45"/>
      <c r="AZ1729" s="45"/>
      <c r="BA1729" s="45"/>
      <c r="BB1729" s="45"/>
      <c r="BC1729" s="45"/>
      <c r="BD1729" s="45"/>
      <c r="BE1729" s="45"/>
      <c r="BF1729" s="45"/>
      <c r="BG1729" s="45"/>
      <c r="BH1729" s="45"/>
      <c r="BI1729" s="45"/>
      <c r="BJ1729" s="45"/>
      <c r="BK1729" s="45"/>
      <c r="BL1729" s="45"/>
      <c r="BM1729" s="45"/>
      <c r="BN1729" s="45"/>
      <c r="BO1729" s="45"/>
      <c r="BP1729" s="45"/>
      <c r="BQ1729" s="45"/>
      <c r="BR1729" s="45"/>
      <c r="BS1729" s="45"/>
      <c r="BT1729" s="45"/>
      <c r="BU1729" s="45"/>
      <c r="BV1729" s="45"/>
      <c r="BW1729" s="45"/>
      <c r="BX1729" s="45"/>
      <c r="BY1729" s="45"/>
      <c r="BZ1729" s="45"/>
      <c r="CA1729" s="45"/>
      <c r="CB1729" s="45"/>
      <c r="CC1729" s="45"/>
      <c r="CD1729" s="45"/>
      <c r="CE1729" s="45"/>
      <c r="CF1729" s="45"/>
      <c r="CG1729" s="45"/>
      <c r="CH1729" s="45"/>
      <c r="CI1729" s="45"/>
      <c r="CJ1729" s="45"/>
      <c r="CK1729" s="45"/>
      <c r="CL1729" s="45"/>
      <c r="CM1729" s="45"/>
      <c r="CN1729" s="45"/>
      <c r="CO1729" s="45"/>
      <c r="CP1729" s="45"/>
      <c r="CQ1729" s="45"/>
      <c r="CR1729" s="45"/>
      <c r="CS1729" s="45"/>
      <c r="CT1729" s="45"/>
      <c r="CU1729" s="45"/>
      <c r="CV1729" s="45"/>
      <c r="CW1729" s="45"/>
      <c r="CX1729" s="45"/>
      <c r="CY1729" s="45"/>
      <c r="CZ1729" s="45"/>
      <c r="DA1729" s="45"/>
      <c r="DB1729" s="45"/>
      <c r="DC1729" s="45"/>
      <c r="DD1729" s="45"/>
      <c r="DE1729" s="45"/>
      <c r="DF1729" s="45"/>
      <c r="DG1729" s="45"/>
      <c r="DH1729" s="45"/>
      <c r="DI1729" s="45"/>
      <c r="DJ1729" s="45"/>
      <c r="DK1729" s="45"/>
      <c r="DL1729" s="45"/>
      <c r="DM1729" s="45"/>
      <c r="DN1729" s="45"/>
      <c r="DO1729" s="45"/>
      <c r="DP1729" s="45"/>
      <c r="DQ1729" s="45"/>
      <c r="DR1729" s="45"/>
      <c r="DS1729" s="45"/>
      <c r="DT1729" s="45"/>
      <c r="DU1729" s="45"/>
      <c r="DV1729" s="45"/>
      <c r="DW1729" s="45"/>
      <c r="DX1729" s="45"/>
      <c r="DY1729" s="45"/>
      <c r="DZ1729" s="45"/>
      <c r="EA1729" s="45"/>
      <c r="EB1729" s="45"/>
      <c r="EC1729" s="45"/>
      <c r="ED1729" s="45"/>
      <c r="EE1729" s="45"/>
      <c r="EF1729" s="45"/>
      <c r="EG1729" s="45"/>
      <c r="EH1729" s="45"/>
      <c r="EI1729" s="45"/>
      <c r="EJ1729" s="45"/>
      <c r="EK1729" s="45"/>
      <c r="EL1729" s="45"/>
      <c r="EM1729" s="45"/>
      <c r="EN1729" s="45"/>
      <c r="EO1729" s="45"/>
      <c r="EP1729" s="45"/>
      <c r="EQ1729" s="45"/>
      <c r="ER1729" s="45"/>
      <c r="ES1729" s="45"/>
      <c r="ET1729" s="45"/>
      <c r="EU1729" s="45"/>
      <c r="EV1729" s="45"/>
      <c r="EW1729" s="45"/>
      <c r="EX1729" s="45"/>
      <c r="EY1729" s="45"/>
      <c r="EZ1729" s="45"/>
      <c r="FA1729" s="45"/>
      <c r="FB1729" s="45"/>
      <c r="FC1729" s="45"/>
      <c r="FD1729" s="45"/>
      <c r="FE1729" s="45"/>
      <c r="FF1729" s="45"/>
      <c r="FG1729" s="45"/>
      <c r="FH1729" s="45"/>
      <c r="FI1729" s="45"/>
      <c r="FJ1729" s="45"/>
      <c r="FK1729" s="45"/>
      <c r="FL1729" s="45"/>
      <c r="FM1729" s="45"/>
      <c r="FN1729" s="45"/>
      <c r="FO1729" s="45"/>
      <c r="FP1729" s="45"/>
      <c r="FQ1729" s="45"/>
      <c r="FR1729" s="45"/>
      <c r="FS1729" s="45"/>
      <c r="FT1729" s="45"/>
      <c r="FU1729" s="45"/>
      <c r="FV1729" s="45"/>
      <c r="FW1729" s="45"/>
      <c r="FX1729" s="45"/>
      <c r="FY1729" s="45"/>
      <c r="FZ1729" s="45"/>
      <c r="GA1729" s="45"/>
      <c r="GB1729" s="45"/>
      <c r="GC1729" s="45"/>
      <c r="GD1729" s="45"/>
      <c r="GE1729" s="45"/>
      <c r="GF1729" s="45"/>
      <c r="GG1729" s="45"/>
      <c r="GH1729" s="45"/>
      <c r="GI1729" s="45"/>
      <c r="GJ1729" s="45"/>
      <c r="GK1729" s="45"/>
      <c r="GL1729" s="45"/>
      <c r="GM1729" s="45"/>
      <c r="GN1729" s="45"/>
      <c r="GO1729" s="45"/>
      <c r="GP1729" s="45"/>
      <c r="GQ1729" s="45"/>
      <c r="GR1729" s="45"/>
      <c r="GS1729" s="45"/>
      <c r="GT1729" s="45"/>
      <c r="GU1729" s="45"/>
      <c r="GV1729" s="45"/>
      <c r="GW1729" s="45"/>
      <c r="GX1729" s="45"/>
      <c r="GY1729" s="45"/>
      <c r="GZ1729" s="45"/>
      <c r="HA1729" s="45"/>
      <c r="HB1729" s="45"/>
      <c r="HC1729" s="45"/>
      <c r="HD1729" s="45"/>
      <c r="HE1729" s="45"/>
      <c r="HF1729" s="45"/>
      <c r="HG1729" s="45"/>
      <c r="HH1729" s="45"/>
      <c r="HI1729" s="45"/>
      <c r="HJ1729" s="45"/>
      <c r="HK1729" s="45"/>
      <c r="HL1729" s="45"/>
      <c r="HM1729" s="45"/>
      <c r="HN1729" s="45"/>
      <c r="HO1729" s="45"/>
      <c r="HP1729" s="45"/>
      <c r="HQ1729" s="45"/>
      <c r="HR1729" s="45"/>
      <c r="HS1729" s="45"/>
      <c r="HT1729" s="45"/>
      <c r="HU1729" s="45"/>
      <c r="HV1729" s="45"/>
      <c r="HW1729" s="45"/>
      <c r="HX1729" s="45"/>
      <c r="HY1729" s="45"/>
      <c r="HZ1729" s="45"/>
      <c r="IA1729" s="45"/>
      <c r="IB1729" s="45"/>
      <c r="IC1729" s="45"/>
      <c r="ID1729" s="45"/>
      <c r="IE1729" s="45"/>
      <c r="IF1729" s="45"/>
      <c r="IG1729" s="45"/>
      <c r="IH1729" s="45"/>
      <c r="II1729" s="45"/>
      <c r="IJ1729" s="45"/>
      <c r="IK1729" s="45"/>
      <c r="IL1729" s="45"/>
      <c r="IM1729" s="45"/>
      <c r="IN1729" s="45"/>
      <c r="IO1729" s="45"/>
      <c r="IP1729" s="45"/>
      <c r="IQ1729" s="45"/>
    </row>
    <row r="1730" spans="1:251" s="59" customFormat="1">
      <c r="A1730" s="51"/>
      <c r="B1730" s="119"/>
      <c r="C1730" s="120"/>
      <c r="D1730" s="120"/>
      <c r="E1730" s="120"/>
      <c r="F1730" s="120"/>
      <c r="G1730" s="120"/>
      <c r="H1730" s="120"/>
      <c r="I1730" s="120"/>
      <c r="J1730" s="120"/>
      <c r="K1730" s="120"/>
      <c r="L1730" s="120"/>
      <c r="M1730" s="120"/>
      <c r="N1730" s="120"/>
      <c r="O1730" s="120"/>
      <c r="P1730" s="120"/>
      <c r="Q1730" s="120"/>
      <c r="R1730" s="120"/>
      <c r="S1730" s="120"/>
      <c r="T1730" s="120"/>
      <c r="U1730" s="120"/>
      <c r="V1730" s="120"/>
      <c r="W1730" s="120"/>
      <c r="X1730" s="120"/>
      <c r="Y1730" s="120"/>
      <c r="Z1730" s="121"/>
      <c r="AA1730" s="123"/>
      <c r="AB1730" s="120"/>
      <c r="AC1730" s="120"/>
      <c r="AD1730" s="120"/>
      <c r="AE1730" s="120"/>
      <c r="AF1730" s="120"/>
      <c r="AG1730" s="120"/>
      <c r="AH1730" s="120"/>
      <c r="AI1730" s="121"/>
      <c r="AJ1730" s="123"/>
      <c r="AK1730" s="120"/>
      <c r="AL1730" s="120"/>
      <c r="AM1730" s="120"/>
      <c r="AN1730" s="120"/>
      <c r="AO1730" s="120"/>
      <c r="AP1730" s="120"/>
      <c r="AQ1730" s="120"/>
      <c r="AR1730" s="121"/>
      <c r="AS1730" s="123"/>
      <c r="AT1730" s="120"/>
      <c r="AU1730" s="120"/>
      <c r="AV1730" s="120"/>
      <c r="AW1730" s="120"/>
      <c r="AX1730" s="125"/>
      <c r="AY1730" s="45"/>
      <c r="AZ1730" s="45"/>
      <c r="BA1730" s="45"/>
      <c r="BB1730" s="66"/>
      <c r="BC1730" s="67"/>
      <c r="BE1730" s="45"/>
      <c r="BF1730" s="45"/>
      <c r="BG1730" s="45"/>
      <c r="BH1730" s="45"/>
      <c r="BI1730" s="45"/>
      <c r="BJ1730" s="45"/>
      <c r="BK1730" s="45"/>
      <c r="BL1730" s="45"/>
      <c r="BM1730" s="45"/>
      <c r="BN1730" s="45"/>
      <c r="BO1730" s="45"/>
      <c r="BP1730" s="45"/>
      <c r="BQ1730" s="45"/>
      <c r="BR1730" s="45"/>
      <c r="BS1730" s="45"/>
      <c r="BT1730" s="45"/>
      <c r="BU1730" s="45"/>
      <c r="BV1730" s="45"/>
      <c r="BW1730" s="45"/>
      <c r="BX1730" s="45"/>
      <c r="BY1730" s="45"/>
      <c r="BZ1730" s="45"/>
      <c r="CA1730" s="45"/>
      <c r="CB1730" s="45"/>
      <c r="CC1730" s="45"/>
      <c r="CD1730" s="45"/>
      <c r="CE1730" s="45"/>
      <c r="CF1730" s="45"/>
      <c r="CG1730" s="45"/>
      <c r="CH1730" s="45"/>
      <c r="CI1730" s="45"/>
      <c r="CJ1730" s="45"/>
      <c r="CK1730" s="45"/>
      <c r="CL1730" s="45"/>
      <c r="CM1730" s="45"/>
      <c r="CN1730" s="45"/>
      <c r="CO1730" s="45"/>
      <c r="CP1730" s="45"/>
      <c r="CQ1730" s="45"/>
      <c r="CR1730" s="45"/>
      <c r="CS1730" s="45"/>
      <c r="CT1730" s="45"/>
      <c r="CU1730" s="45"/>
      <c r="CV1730" s="45"/>
      <c r="CW1730" s="45"/>
      <c r="CX1730" s="45"/>
      <c r="CY1730" s="45"/>
      <c r="CZ1730" s="45"/>
      <c r="DA1730" s="45"/>
      <c r="DB1730" s="45"/>
      <c r="DC1730" s="45"/>
      <c r="DD1730" s="45"/>
      <c r="DE1730" s="45"/>
      <c r="DF1730" s="45"/>
      <c r="DG1730" s="45"/>
      <c r="DH1730" s="45"/>
      <c r="DI1730" s="45"/>
      <c r="DJ1730" s="45"/>
      <c r="DK1730" s="45"/>
      <c r="DL1730" s="45"/>
      <c r="DM1730" s="45"/>
      <c r="DN1730" s="45"/>
      <c r="DO1730" s="45"/>
      <c r="DP1730" s="45"/>
      <c r="DQ1730" s="45"/>
      <c r="DR1730" s="45"/>
      <c r="DS1730" s="45"/>
      <c r="DT1730" s="45"/>
      <c r="DU1730" s="45"/>
      <c r="DV1730" s="45"/>
      <c r="DW1730" s="45"/>
      <c r="DX1730" s="45"/>
      <c r="DY1730" s="45"/>
      <c r="DZ1730" s="45"/>
      <c r="EA1730" s="45"/>
      <c r="EB1730" s="45"/>
      <c r="EC1730" s="45"/>
      <c r="ED1730" s="45"/>
      <c r="EE1730" s="45"/>
      <c r="EF1730" s="45"/>
      <c r="EG1730" s="45"/>
      <c r="EH1730" s="45"/>
      <c r="EI1730" s="45"/>
      <c r="EJ1730" s="45"/>
      <c r="EK1730" s="45"/>
      <c r="EL1730" s="45"/>
      <c r="EM1730" s="45"/>
      <c r="EN1730" s="45"/>
      <c r="EO1730" s="45"/>
      <c r="EP1730" s="45"/>
      <c r="EQ1730" s="45"/>
      <c r="ER1730" s="45"/>
      <c r="ES1730" s="45"/>
      <c r="ET1730" s="45"/>
      <c r="EU1730" s="45"/>
      <c r="EV1730" s="45"/>
      <c r="EW1730" s="45"/>
      <c r="EX1730" s="45"/>
      <c r="EY1730" s="45"/>
      <c r="EZ1730" s="45"/>
      <c r="FA1730" s="45"/>
      <c r="FB1730" s="45"/>
      <c r="FC1730" s="45"/>
      <c r="FD1730" s="45"/>
      <c r="FE1730" s="45"/>
      <c r="FF1730" s="45"/>
      <c r="FG1730" s="45"/>
      <c r="FH1730" s="45"/>
      <c r="FI1730" s="45"/>
      <c r="FJ1730" s="45"/>
      <c r="FK1730" s="45"/>
      <c r="FL1730" s="45"/>
      <c r="FM1730" s="45"/>
      <c r="FN1730" s="45"/>
      <c r="FO1730" s="45"/>
      <c r="FP1730" s="45"/>
      <c r="FQ1730" s="45"/>
      <c r="FR1730" s="45"/>
      <c r="FS1730" s="45"/>
      <c r="FT1730" s="45"/>
      <c r="FU1730" s="45"/>
      <c r="FV1730" s="45"/>
      <c r="FW1730" s="45"/>
      <c r="FX1730" s="45"/>
      <c r="FY1730" s="45"/>
      <c r="FZ1730" s="45"/>
      <c r="GA1730" s="45"/>
      <c r="GB1730" s="45"/>
      <c r="GC1730" s="45"/>
      <c r="GD1730" s="45"/>
      <c r="GE1730" s="45"/>
      <c r="GF1730" s="45"/>
      <c r="GG1730" s="45"/>
      <c r="GH1730" s="45"/>
      <c r="GI1730" s="45"/>
      <c r="GJ1730" s="45"/>
      <c r="GK1730" s="45"/>
      <c r="GL1730" s="45"/>
      <c r="GM1730" s="45"/>
      <c r="GN1730" s="45"/>
      <c r="GO1730" s="45"/>
      <c r="GP1730" s="45"/>
      <c r="GQ1730" s="45"/>
      <c r="GR1730" s="45"/>
      <c r="GS1730" s="45"/>
      <c r="GT1730" s="45"/>
      <c r="GU1730" s="45"/>
      <c r="GV1730" s="45"/>
      <c r="GW1730" s="45"/>
      <c r="GX1730" s="45"/>
      <c r="GY1730" s="45"/>
      <c r="GZ1730" s="45"/>
      <c r="HA1730" s="45"/>
      <c r="HB1730" s="45"/>
      <c r="HC1730" s="45"/>
      <c r="HD1730" s="45"/>
      <c r="HE1730" s="45"/>
      <c r="HF1730" s="45"/>
      <c r="HG1730" s="45"/>
      <c r="HH1730" s="45"/>
      <c r="HI1730" s="45"/>
      <c r="HJ1730" s="45"/>
      <c r="HK1730" s="45"/>
      <c r="HL1730" s="45"/>
      <c r="HM1730" s="45"/>
      <c r="HN1730" s="45"/>
      <c r="HO1730" s="45"/>
      <c r="HP1730" s="45"/>
      <c r="HQ1730" s="45"/>
      <c r="HR1730" s="45"/>
      <c r="HS1730" s="45"/>
      <c r="HT1730" s="45"/>
      <c r="HU1730" s="45"/>
      <c r="HV1730" s="45"/>
      <c r="HW1730" s="45"/>
      <c r="HX1730" s="45"/>
      <c r="HY1730" s="45"/>
      <c r="HZ1730" s="45"/>
      <c r="IA1730" s="45"/>
      <c r="IB1730" s="45"/>
      <c r="IC1730" s="45"/>
      <c r="ID1730" s="45"/>
      <c r="IE1730" s="45"/>
      <c r="IF1730" s="45"/>
      <c r="IG1730" s="45"/>
      <c r="IH1730" s="45"/>
      <c r="II1730" s="45"/>
      <c r="IJ1730" s="45"/>
      <c r="IK1730" s="45"/>
      <c r="IL1730" s="45"/>
      <c r="IM1730" s="45"/>
      <c r="IN1730" s="45"/>
      <c r="IO1730" s="45"/>
      <c r="IP1730" s="45"/>
      <c r="IQ1730" s="45"/>
    </row>
    <row r="1731" spans="1:251" s="59" customFormat="1" ht="18.75" customHeight="1">
      <c r="A1731" s="51"/>
      <c r="B1731" s="68"/>
      <c r="C1731" s="126" t="s">
        <v>369</v>
      </c>
      <c r="D1731" s="127"/>
      <c r="E1731" s="127"/>
      <c r="F1731" s="127"/>
      <c r="G1731" s="127"/>
      <c r="H1731" s="127"/>
      <c r="I1731" s="127"/>
      <c r="J1731" s="127"/>
      <c r="K1731" s="127"/>
      <c r="L1731" s="127"/>
      <c r="M1731" s="127"/>
      <c r="N1731" s="127"/>
      <c r="O1731" s="127"/>
      <c r="P1731" s="127"/>
      <c r="Q1731" s="127"/>
      <c r="R1731" s="127"/>
      <c r="S1731" s="127"/>
      <c r="T1731" s="127"/>
      <c r="U1731" s="127"/>
      <c r="V1731" s="127"/>
      <c r="W1731" s="127"/>
      <c r="X1731" s="127"/>
      <c r="Y1731" s="127"/>
      <c r="Z1731" s="128"/>
      <c r="AA1731" s="129">
        <v>20000</v>
      </c>
      <c r="AB1731" s="130"/>
      <c r="AC1731" s="130"/>
      <c r="AD1731" s="130"/>
      <c r="AE1731" s="130"/>
      <c r="AF1731" s="130"/>
      <c r="AG1731" s="130"/>
      <c r="AH1731" s="130"/>
      <c r="AI1731" s="131"/>
      <c r="AJ1731" s="129">
        <v>10000</v>
      </c>
      <c r="AK1731" s="130"/>
      <c r="AL1731" s="130"/>
      <c r="AM1731" s="130"/>
      <c r="AN1731" s="130"/>
      <c r="AO1731" s="130"/>
      <c r="AP1731" s="130"/>
      <c r="AQ1731" s="130"/>
      <c r="AR1731" s="131"/>
      <c r="AS1731" s="132"/>
      <c r="AT1731" s="133"/>
      <c r="AU1731" s="133"/>
      <c r="AV1731" s="133"/>
      <c r="AW1731" s="133"/>
      <c r="AX1731" s="134"/>
      <c r="AY1731" s="45"/>
      <c r="AZ1731" s="45"/>
      <c r="BA1731" s="45"/>
      <c r="BB1731" s="45"/>
      <c r="BC1731" s="45"/>
      <c r="BD1731" s="45"/>
      <c r="BE1731" s="45"/>
      <c r="BF1731" s="45"/>
      <c r="BG1731" s="45"/>
      <c r="BH1731" s="45"/>
      <c r="BI1731" s="45"/>
      <c r="BJ1731" s="45"/>
      <c r="BK1731" s="45"/>
      <c r="BL1731" s="45"/>
      <c r="BM1731" s="45"/>
      <c r="BN1731" s="45"/>
      <c r="BO1731" s="45"/>
      <c r="BP1731" s="45"/>
      <c r="BQ1731" s="45"/>
      <c r="BR1731" s="45"/>
      <c r="BS1731" s="45"/>
      <c r="BT1731" s="45"/>
      <c r="BU1731" s="45"/>
      <c r="BV1731" s="45"/>
      <c r="BW1731" s="45"/>
      <c r="BX1731" s="45"/>
      <c r="BY1731" s="45"/>
      <c r="BZ1731" s="45"/>
      <c r="CA1731" s="45"/>
      <c r="CB1731" s="45"/>
      <c r="CC1731" s="45"/>
      <c r="CD1731" s="45"/>
      <c r="CE1731" s="45"/>
      <c r="CF1731" s="45"/>
      <c r="CG1731" s="45"/>
      <c r="CH1731" s="45"/>
      <c r="CI1731" s="45"/>
      <c r="CJ1731" s="45"/>
      <c r="CK1731" s="45"/>
      <c r="CL1731" s="45"/>
      <c r="CM1731" s="45"/>
      <c r="CN1731" s="45"/>
      <c r="CO1731" s="45"/>
      <c r="CP1731" s="45"/>
      <c r="CQ1731" s="45"/>
      <c r="CR1731" s="45"/>
      <c r="CS1731" s="45"/>
      <c r="CT1731" s="45"/>
      <c r="CU1731" s="45"/>
      <c r="CV1731" s="45"/>
      <c r="CW1731" s="45"/>
      <c r="CX1731" s="45"/>
      <c r="CY1731" s="45"/>
      <c r="CZ1731" s="45"/>
      <c r="DA1731" s="45"/>
      <c r="DB1731" s="45"/>
      <c r="DC1731" s="45"/>
      <c r="DD1731" s="45"/>
      <c r="DE1731" s="45"/>
      <c r="DF1731" s="45"/>
      <c r="DG1731" s="45"/>
      <c r="DH1731" s="45"/>
      <c r="DI1731" s="45"/>
      <c r="DJ1731" s="45"/>
      <c r="DK1731" s="45"/>
      <c r="DL1731" s="45"/>
      <c r="DM1731" s="45"/>
      <c r="DN1731" s="45"/>
      <c r="DO1731" s="45"/>
      <c r="DP1731" s="45"/>
      <c r="DQ1731" s="45"/>
      <c r="DR1731" s="45"/>
      <c r="DS1731" s="45"/>
      <c r="DT1731" s="45"/>
      <c r="DU1731" s="45"/>
      <c r="DV1731" s="45"/>
      <c r="DW1731" s="45"/>
      <c r="DX1731" s="45"/>
      <c r="DY1731" s="45"/>
      <c r="DZ1731" s="45"/>
      <c r="EA1731" s="45"/>
      <c r="EB1731" s="45"/>
      <c r="EC1731" s="45"/>
      <c r="ED1731" s="45"/>
      <c r="EE1731" s="45"/>
      <c r="EF1731" s="45"/>
      <c r="EG1731" s="45"/>
      <c r="EH1731" s="45"/>
      <c r="EI1731" s="45"/>
      <c r="EJ1731" s="45"/>
      <c r="EK1731" s="45"/>
      <c r="EL1731" s="45"/>
      <c r="EM1731" s="45"/>
      <c r="EN1731" s="45"/>
      <c r="EO1731" s="45"/>
      <c r="EP1731" s="45"/>
      <c r="EQ1731" s="45"/>
      <c r="ER1731" s="45"/>
      <c r="ES1731" s="45"/>
      <c r="ET1731" s="45"/>
      <c r="EU1731" s="45"/>
      <c r="EV1731" s="45"/>
      <c r="EW1731" s="45"/>
      <c r="EX1731" s="45"/>
      <c r="EY1731" s="45"/>
      <c r="EZ1731" s="45"/>
      <c r="FA1731" s="45"/>
      <c r="FB1731" s="45"/>
      <c r="FC1731" s="45"/>
      <c r="FD1731" s="45"/>
      <c r="FE1731" s="45"/>
      <c r="FF1731" s="45"/>
      <c r="FG1731" s="45"/>
      <c r="FH1731" s="45"/>
      <c r="FI1731" s="45"/>
      <c r="FJ1731" s="45"/>
      <c r="FK1731" s="45"/>
      <c r="FL1731" s="45"/>
      <c r="FM1731" s="45"/>
      <c r="FN1731" s="45"/>
      <c r="FO1731" s="45"/>
      <c r="FP1731" s="45"/>
      <c r="FQ1731" s="45"/>
      <c r="FR1731" s="45"/>
      <c r="FS1731" s="45"/>
      <c r="FT1731" s="45"/>
      <c r="FU1731" s="45"/>
      <c r="FV1731" s="45"/>
      <c r="FW1731" s="45"/>
      <c r="FX1731" s="45"/>
      <c r="FY1731" s="45"/>
      <c r="FZ1731" s="45"/>
      <c r="GA1731" s="45"/>
      <c r="GB1731" s="45"/>
      <c r="GC1731" s="45"/>
      <c r="GD1731" s="45"/>
      <c r="GE1731" s="45"/>
      <c r="GF1731" s="45"/>
      <c r="GG1731" s="45"/>
      <c r="GH1731" s="45"/>
      <c r="GI1731" s="45"/>
      <c r="GJ1731" s="45"/>
      <c r="GK1731" s="45"/>
      <c r="GL1731" s="45"/>
      <c r="GM1731" s="45"/>
      <c r="GN1731" s="45"/>
      <c r="GO1731" s="45"/>
      <c r="GP1731" s="45"/>
      <c r="GQ1731" s="45"/>
      <c r="GR1731" s="45"/>
      <c r="GS1731" s="45"/>
      <c r="GT1731" s="45"/>
      <c r="GU1731" s="45"/>
      <c r="GV1731" s="45"/>
      <c r="GW1731" s="45"/>
      <c r="GX1731" s="45"/>
      <c r="GY1731" s="45"/>
      <c r="GZ1731" s="45"/>
      <c r="HA1731" s="45"/>
      <c r="HB1731" s="45"/>
      <c r="HC1731" s="45"/>
      <c r="HD1731" s="45"/>
      <c r="HE1731" s="45"/>
      <c r="HF1731" s="45"/>
      <c r="HG1731" s="45"/>
      <c r="HH1731" s="45"/>
      <c r="HI1731" s="45"/>
      <c r="HJ1731" s="45"/>
      <c r="HK1731" s="45"/>
      <c r="HL1731" s="45"/>
      <c r="HM1731" s="45"/>
      <c r="HN1731" s="45"/>
      <c r="HO1731" s="45"/>
      <c r="HP1731" s="45"/>
      <c r="HQ1731" s="45"/>
      <c r="HR1731" s="45"/>
      <c r="HS1731" s="45"/>
      <c r="HT1731" s="45"/>
      <c r="HU1731" s="45"/>
      <c r="HV1731" s="45"/>
      <c r="HW1731" s="45"/>
      <c r="HX1731" s="45"/>
      <c r="HY1731" s="45"/>
      <c r="HZ1731" s="45"/>
      <c r="IA1731" s="45"/>
      <c r="IB1731" s="45"/>
      <c r="IC1731" s="45"/>
      <c r="ID1731" s="45"/>
      <c r="IE1731" s="45"/>
      <c r="IF1731" s="45"/>
      <c r="IG1731" s="45"/>
      <c r="IH1731" s="45"/>
      <c r="II1731" s="45"/>
      <c r="IJ1731" s="45"/>
      <c r="IK1731" s="45"/>
      <c r="IL1731" s="45"/>
      <c r="IM1731" s="45"/>
      <c r="IN1731" s="45"/>
      <c r="IO1731" s="45"/>
      <c r="IP1731" s="45"/>
      <c r="IQ1731" s="45"/>
    </row>
    <row r="1732" spans="1:251" s="59" customFormat="1" ht="18.75" customHeight="1">
      <c r="A1732" s="51"/>
      <c r="B1732" s="68"/>
      <c r="C1732" s="126" t="s">
        <v>370</v>
      </c>
      <c r="D1732" s="127"/>
      <c r="E1732" s="127"/>
      <c r="F1732" s="127"/>
      <c r="G1732" s="127"/>
      <c r="H1732" s="127"/>
      <c r="I1732" s="127"/>
      <c r="J1732" s="127"/>
      <c r="K1732" s="127"/>
      <c r="L1732" s="127"/>
      <c r="M1732" s="127"/>
      <c r="N1732" s="127"/>
      <c r="O1732" s="127"/>
      <c r="P1732" s="127"/>
      <c r="Q1732" s="127"/>
      <c r="R1732" s="127"/>
      <c r="S1732" s="127"/>
      <c r="T1732" s="127"/>
      <c r="U1732" s="127"/>
      <c r="V1732" s="127"/>
      <c r="W1732" s="127"/>
      <c r="X1732" s="127"/>
      <c r="Y1732" s="127"/>
      <c r="Z1732" s="128"/>
      <c r="AA1732" s="129">
        <v>678</v>
      </c>
      <c r="AB1732" s="130"/>
      <c r="AC1732" s="130"/>
      <c r="AD1732" s="130"/>
      <c r="AE1732" s="130"/>
      <c r="AF1732" s="130"/>
      <c r="AG1732" s="130"/>
      <c r="AH1732" s="130"/>
      <c r="AI1732" s="131"/>
      <c r="AJ1732" s="129">
        <v>1349</v>
      </c>
      <c r="AK1732" s="130"/>
      <c r="AL1732" s="130"/>
      <c r="AM1732" s="130"/>
      <c r="AN1732" s="130"/>
      <c r="AO1732" s="130"/>
      <c r="AP1732" s="130"/>
      <c r="AQ1732" s="130"/>
      <c r="AR1732" s="131"/>
      <c r="AS1732" s="132"/>
      <c r="AT1732" s="133"/>
      <c r="AU1732" s="133"/>
      <c r="AV1732" s="133"/>
      <c r="AW1732" s="133"/>
      <c r="AX1732" s="134"/>
      <c r="AY1732" s="45"/>
      <c r="AZ1732" s="45"/>
      <c r="BA1732" s="45"/>
      <c r="BB1732" s="45"/>
      <c r="BC1732" s="45"/>
      <c r="BD1732" s="45"/>
      <c r="BE1732" s="45"/>
      <c r="BF1732" s="45"/>
      <c r="BG1732" s="45"/>
      <c r="BH1732" s="45"/>
      <c r="BI1732" s="45"/>
      <c r="BJ1732" s="45"/>
      <c r="BK1732" s="45"/>
      <c r="BL1732" s="45"/>
      <c r="BM1732" s="45"/>
      <c r="BN1732" s="45"/>
      <c r="BO1732" s="45"/>
      <c r="BP1732" s="45"/>
      <c r="BQ1732" s="45"/>
      <c r="BR1732" s="45"/>
      <c r="BS1732" s="45"/>
      <c r="BT1732" s="45"/>
      <c r="BU1732" s="45"/>
      <c r="BV1732" s="45"/>
      <c r="BW1732" s="45"/>
      <c r="BX1732" s="45"/>
      <c r="BY1732" s="45"/>
      <c r="BZ1732" s="45"/>
      <c r="CA1732" s="45"/>
      <c r="CB1732" s="45"/>
      <c r="CC1732" s="45"/>
      <c r="CD1732" s="45"/>
      <c r="CE1732" s="45"/>
      <c r="CF1732" s="45"/>
      <c r="CG1732" s="45"/>
      <c r="CH1732" s="45"/>
      <c r="CI1732" s="45"/>
      <c r="CJ1732" s="45"/>
      <c r="CK1732" s="45"/>
      <c r="CL1732" s="45"/>
      <c r="CM1732" s="45"/>
      <c r="CN1732" s="45"/>
      <c r="CO1732" s="45"/>
      <c r="CP1732" s="45"/>
      <c r="CQ1732" s="45"/>
      <c r="CR1732" s="45"/>
      <c r="CS1732" s="45"/>
      <c r="CT1732" s="45"/>
      <c r="CU1732" s="45"/>
      <c r="CV1732" s="45"/>
      <c r="CW1732" s="45"/>
      <c r="CX1732" s="45"/>
      <c r="CY1732" s="45"/>
      <c r="CZ1732" s="45"/>
      <c r="DA1732" s="45"/>
      <c r="DB1732" s="45"/>
      <c r="DC1732" s="45"/>
      <c r="DD1732" s="45"/>
      <c r="DE1732" s="45"/>
      <c r="DF1732" s="45"/>
      <c r="DG1732" s="45"/>
      <c r="DH1732" s="45"/>
      <c r="DI1732" s="45"/>
      <c r="DJ1732" s="45"/>
      <c r="DK1732" s="45"/>
      <c r="DL1732" s="45"/>
      <c r="DM1732" s="45"/>
      <c r="DN1732" s="45"/>
      <c r="DO1732" s="45"/>
      <c r="DP1732" s="45"/>
      <c r="DQ1732" s="45"/>
      <c r="DR1732" s="45"/>
      <c r="DS1732" s="45"/>
      <c r="DT1732" s="45"/>
      <c r="DU1732" s="45"/>
      <c r="DV1732" s="45"/>
      <c r="DW1732" s="45"/>
      <c r="DX1732" s="45"/>
      <c r="DY1732" s="45"/>
      <c r="DZ1732" s="45"/>
      <c r="EA1732" s="45"/>
      <c r="EB1732" s="45"/>
      <c r="EC1732" s="45"/>
      <c r="ED1732" s="45"/>
      <c r="EE1732" s="45"/>
      <c r="EF1732" s="45"/>
      <c r="EG1732" s="45"/>
      <c r="EH1732" s="45"/>
      <c r="EI1732" s="45"/>
      <c r="EJ1732" s="45"/>
      <c r="EK1732" s="45"/>
      <c r="EL1732" s="45"/>
      <c r="EM1732" s="45"/>
      <c r="EN1732" s="45"/>
      <c r="EO1732" s="45"/>
      <c r="EP1732" s="45"/>
      <c r="EQ1732" s="45"/>
      <c r="ER1732" s="45"/>
      <c r="ES1732" s="45"/>
      <c r="ET1732" s="45"/>
      <c r="EU1732" s="45"/>
      <c r="EV1732" s="45"/>
      <c r="EW1732" s="45"/>
      <c r="EX1732" s="45"/>
      <c r="EY1732" s="45"/>
      <c r="EZ1732" s="45"/>
      <c r="FA1732" s="45"/>
      <c r="FB1732" s="45"/>
      <c r="FC1732" s="45"/>
      <c r="FD1732" s="45"/>
      <c r="FE1732" s="45"/>
      <c r="FF1732" s="45"/>
      <c r="FG1732" s="45"/>
      <c r="FH1732" s="45"/>
      <c r="FI1732" s="45"/>
      <c r="FJ1732" s="45"/>
      <c r="FK1732" s="45"/>
      <c r="FL1732" s="45"/>
      <c r="FM1732" s="45"/>
      <c r="FN1732" s="45"/>
      <c r="FO1732" s="45"/>
      <c r="FP1732" s="45"/>
      <c r="FQ1732" s="45"/>
      <c r="FR1732" s="45"/>
      <c r="FS1732" s="45"/>
      <c r="FT1732" s="45"/>
      <c r="FU1732" s="45"/>
      <c r="FV1732" s="45"/>
      <c r="FW1732" s="45"/>
      <c r="FX1732" s="45"/>
      <c r="FY1732" s="45"/>
      <c r="FZ1732" s="45"/>
      <c r="GA1732" s="45"/>
      <c r="GB1732" s="45"/>
      <c r="GC1732" s="45"/>
      <c r="GD1732" s="45"/>
      <c r="GE1732" s="45"/>
      <c r="GF1732" s="45"/>
      <c r="GG1732" s="45"/>
      <c r="GH1732" s="45"/>
      <c r="GI1732" s="45"/>
      <c r="GJ1732" s="45"/>
      <c r="GK1732" s="45"/>
      <c r="GL1732" s="45"/>
      <c r="GM1732" s="45"/>
      <c r="GN1732" s="45"/>
      <c r="GO1732" s="45"/>
      <c r="GP1732" s="45"/>
      <c r="GQ1732" s="45"/>
      <c r="GR1732" s="45"/>
      <c r="GS1732" s="45"/>
      <c r="GT1732" s="45"/>
      <c r="GU1732" s="45"/>
      <c r="GV1732" s="45"/>
      <c r="GW1732" s="45"/>
      <c r="GX1732" s="45"/>
      <c r="GY1732" s="45"/>
      <c r="GZ1732" s="45"/>
      <c r="HA1732" s="45"/>
      <c r="HB1732" s="45"/>
      <c r="HC1732" s="45"/>
      <c r="HD1732" s="45"/>
      <c r="HE1732" s="45"/>
      <c r="HF1732" s="45"/>
      <c r="HG1732" s="45"/>
      <c r="HH1732" s="45"/>
      <c r="HI1732" s="45"/>
      <c r="HJ1732" s="45"/>
      <c r="HK1732" s="45"/>
      <c r="HL1732" s="45"/>
      <c r="HM1732" s="45"/>
      <c r="HN1732" s="45"/>
      <c r="HO1732" s="45"/>
      <c r="HP1732" s="45"/>
      <c r="HQ1732" s="45"/>
      <c r="HR1732" s="45"/>
      <c r="HS1732" s="45"/>
      <c r="HT1732" s="45"/>
      <c r="HU1732" s="45"/>
      <c r="HV1732" s="45"/>
      <c r="HW1732" s="45"/>
      <c r="HX1732" s="45"/>
      <c r="HY1732" s="45"/>
      <c r="HZ1732" s="45"/>
      <c r="IA1732" s="45"/>
      <c r="IB1732" s="45"/>
      <c r="IC1732" s="45"/>
      <c r="ID1732" s="45"/>
      <c r="IE1732" s="45"/>
      <c r="IF1732" s="45"/>
      <c r="IG1732" s="45"/>
      <c r="IH1732" s="45"/>
      <c r="II1732" s="45"/>
      <c r="IJ1732" s="45"/>
      <c r="IK1732" s="45"/>
      <c r="IL1732" s="45"/>
      <c r="IM1732" s="45"/>
      <c r="IN1732" s="45"/>
      <c r="IO1732" s="45"/>
      <c r="IP1732" s="45"/>
      <c r="IQ1732" s="45"/>
    </row>
    <row r="1733" spans="1:251" s="59" customFormat="1" ht="18.75" customHeight="1" thickBot="1">
      <c r="A1733" s="60"/>
      <c r="B1733" s="135" t="s">
        <v>121</v>
      </c>
      <c r="C1733" s="136"/>
      <c r="D1733" s="136"/>
      <c r="E1733" s="136"/>
      <c r="F1733" s="136"/>
      <c r="G1733" s="136"/>
      <c r="H1733" s="136"/>
      <c r="I1733" s="136"/>
      <c r="J1733" s="136"/>
      <c r="K1733" s="136"/>
      <c r="L1733" s="136"/>
      <c r="M1733" s="136"/>
      <c r="N1733" s="136"/>
      <c r="O1733" s="136"/>
      <c r="P1733" s="136"/>
      <c r="Q1733" s="136"/>
      <c r="R1733" s="136"/>
      <c r="S1733" s="136"/>
      <c r="T1733" s="136"/>
      <c r="U1733" s="136"/>
      <c r="V1733" s="136"/>
      <c r="W1733" s="136"/>
      <c r="X1733" s="136"/>
      <c r="Y1733" s="136"/>
      <c r="Z1733" s="137"/>
      <c r="AA1733" s="138">
        <f>SUM($AA$1731:$AA$1732)</f>
        <v>20678</v>
      </c>
      <c r="AB1733" s="139"/>
      <c r="AC1733" s="139"/>
      <c r="AD1733" s="139"/>
      <c r="AE1733" s="139"/>
      <c r="AF1733" s="139"/>
      <c r="AG1733" s="139"/>
      <c r="AH1733" s="139"/>
      <c r="AI1733" s="140"/>
      <c r="AJ1733" s="138">
        <f>SUM($AJ$1731:$AJ$1732)</f>
        <v>11349</v>
      </c>
      <c r="AK1733" s="139"/>
      <c r="AL1733" s="139"/>
      <c r="AM1733" s="139"/>
      <c r="AN1733" s="139"/>
      <c r="AO1733" s="139"/>
      <c r="AP1733" s="139"/>
      <c r="AQ1733" s="139"/>
      <c r="AR1733" s="140"/>
      <c r="AS1733" s="141"/>
      <c r="AT1733" s="142"/>
      <c r="AU1733" s="142"/>
      <c r="AV1733" s="142"/>
      <c r="AW1733" s="142"/>
      <c r="AX1733" s="143"/>
      <c r="AY1733" s="45"/>
      <c r="AZ1733" s="45"/>
      <c r="BA1733" s="45"/>
      <c r="BB1733" s="45"/>
      <c r="BC1733" s="45"/>
      <c r="BD1733" s="45"/>
      <c r="BE1733" s="45"/>
      <c r="BF1733" s="45"/>
      <c r="BG1733" s="45"/>
      <c r="BH1733" s="45"/>
      <c r="BI1733" s="45"/>
      <c r="BJ1733" s="45"/>
      <c r="BK1733" s="45"/>
      <c r="BL1733" s="45"/>
      <c r="BM1733" s="45"/>
      <c r="BN1733" s="45"/>
      <c r="BO1733" s="45"/>
      <c r="BP1733" s="45"/>
      <c r="BQ1733" s="45"/>
      <c r="BR1733" s="45"/>
      <c r="BS1733" s="45"/>
      <c r="BT1733" s="45"/>
      <c r="BU1733" s="45"/>
      <c r="BV1733" s="45"/>
      <c r="BW1733" s="45"/>
      <c r="BX1733" s="45"/>
      <c r="BY1733" s="45"/>
      <c r="BZ1733" s="45"/>
      <c r="CA1733" s="45"/>
      <c r="CB1733" s="45"/>
      <c r="CC1733" s="45"/>
      <c r="CD1733" s="45"/>
      <c r="CE1733" s="45"/>
      <c r="CF1733" s="45"/>
      <c r="CG1733" s="45"/>
      <c r="CH1733" s="45"/>
      <c r="CI1733" s="45"/>
      <c r="CJ1733" s="45"/>
      <c r="CK1733" s="45"/>
      <c r="CL1733" s="45"/>
      <c r="CM1733" s="45"/>
      <c r="CN1733" s="45"/>
      <c r="CO1733" s="45"/>
      <c r="CP1733" s="45"/>
      <c r="CQ1733" s="45"/>
      <c r="CR1733" s="45"/>
      <c r="CS1733" s="45"/>
      <c r="CT1733" s="45"/>
      <c r="CU1733" s="45"/>
      <c r="CV1733" s="45"/>
      <c r="CW1733" s="45"/>
      <c r="CX1733" s="45"/>
      <c r="CY1733" s="45"/>
      <c r="CZ1733" s="45"/>
      <c r="DA1733" s="45"/>
      <c r="DB1733" s="45"/>
      <c r="DC1733" s="45"/>
      <c r="DD1733" s="45"/>
      <c r="DE1733" s="45"/>
      <c r="DF1733" s="45"/>
      <c r="DG1733" s="45"/>
      <c r="DH1733" s="45"/>
      <c r="DI1733" s="45"/>
      <c r="DJ1733" s="45"/>
      <c r="DK1733" s="45"/>
      <c r="DL1733" s="45"/>
      <c r="DM1733" s="45"/>
      <c r="DN1733" s="45"/>
      <c r="DO1733" s="45"/>
      <c r="DP1733" s="45"/>
      <c r="DQ1733" s="45"/>
      <c r="DR1733" s="45"/>
      <c r="DS1733" s="45"/>
      <c r="DT1733" s="45"/>
      <c r="DU1733" s="45"/>
      <c r="DV1733" s="45"/>
      <c r="DW1733" s="45"/>
      <c r="DX1733" s="45"/>
      <c r="DY1733" s="45"/>
      <c r="DZ1733" s="45"/>
      <c r="EA1733" s="45"/>
      <c r="EB1733" s="45"/>
      <c r="EC1733" s="45"/>
      <c r="ED1733" s="45"/>
      <c r="EE1733" s="45"/>
      <c r="EF1733" s="45"/>
      <c r="EG1733" s="45"/>
      <c r="EH1733" s="45"/>
      <c r="EI1733" s="45"/>
      <c r="EJ1733" s="45"/>
      <c r="EK1733" s="45"/>
      <c r="EL1733" s="45"/>
      <c r="EM1733" s="45"/>
      <c r="EN1733" s="45"/>
      <c r="EO1733" s="45"/>
      <c r="EP1733" s="45"/>
      <c r="EQ1733" s="45"/>
      <c r="ER1733" s="45"/>
      <c r="ES1733" s="45"/>
      <c r="ET1733" s="45"/>
      <c r="EU1733" s="45"/>
      <c r="EV1733" s="45"/>
      <c r="EW1733" s="45"/>
      <c r="EX1733" s="45"/>
      <c r="EY1733" s="45"/>
      <c r="EZ1733" s="45"/>
      <c r="FA1733" s="45"/>
      <c r="FB1733" s="45"/>
      <c r="FC1733" s="45"/>
      <c r="FD1733" s="45"/>
      <c r="FE1733" s="45"/>
      <c r="FF1733" s="45"/>
      <c r="FG1733" s="45"/>
      <c r="FH1733" s="45"/>
      <c r="FI1733" s="45"/>
      <c r="FJ1733" s="45"/>
      <c r="FK1733" s="45"/>
      <c r="FL1733" s="45"/>
      <c r="FM1733" s="45"/>
      <c r="FN1733" s="45"/>
      <c r="FO1733" s="45"/>
      <c r="FP1733" s="45"/>
      <c r="FQ1733" s="45"/>
      <c r="FR1733" s="45"/>
      <c r="FS1733" s="45"/>
      <c r="FT1733" s="45"/>
      <c r="FU1733" s="45"/>
      <c r="FV1733" s="45"/>
      <c r="FW1733" s="45"/>
      <c r="FX1733" s="45"/>
      <c r="FY1733" s="45"/>
      <c r="FZ1733" s="45"/>
      <c r="GA1733" s="45"/>
      <c r="GB1733" s="45"/>
      <c r="GC1733" s="45"/>
      <c r="GD1733" s="45"/>
      <c r="GE1733" s="45"/>
      <c r="GF1733" s="45"/>
      <c r="GG1733" s="45"/>
      <c r="GH1733" s="45"/>
      <c r="GI1733" s="45"/>
      <c r="GJ1733" s="45"/>
      <c r="GK1733" s="45"/>
      <c r="GL1733" s="45"/>
      <c r="GM1733" s="45"/>
      <c r="GN1733" s="45"/>
      <c r="GO1733" s="45"/>
      <c r="GP1733" s="45"/>
      <c r="GQ1733" s="45"/>
      <c r="GR1733" s="45"/>
      <c r="GS1733" s="45"/>
      <c r="GT1733" s="45"/>
      <c r="GU1733" s="45"/>
      <c r="GV1733" s="45"/>
      <c r="GW1733" s="45"/>
      <c r="GX1733" s="45"/>
      <c r="GY1733" s="45"/>
      <c r="GZ1733" s="45"/>
      <c r="HA1733" s="45"/>
      <c r="HB1733" s="45"/>
      <c r="HC1733" s="45"/>
      <c r="HD1733" s="45"/>
      <c r="HE1733" s="45"/>
      <c r="HF1733" s="45"/>
      <c r="HG1733" s="45"/>
      <c r="HH1733" s="45"/>
      <c r="HI1733" s="45"/>
      <c r="HJ1733" s="45"/>
      <c r="HK1733" s="45"/>
      <c r="HL1733" s="45"/>
      <c r="HM1733" s="45"/>
      <c r="HN1733" s="45"/>
      <c r="HO1733" s="45"/>
      <c r="HP1733" s="45"/>
      <c r="HQ1733" s="45"/>
      <c r="HR1733" s="45"/>
      <c r="HS1733" s="45"/>
      <c r="HT1733" s="45"/>
      <c r="HU1733" s="45"/>
      <c r="HV1733" s="45"/>
      <c r="HW1733" s="45"/>
      <c r="HX1733" s="45"/>
      <c r="HY1733" s="45"/>
      <c r="HZ1733" s="45"/>
      <c r="IA1733" s="45"/>
      <c r="IB1733" s="45"/>
      <c r="IC1733" s="45"/>
      <c r="ID1733" s="45"/>
      <c r="IE1733" s="45"/>
      <c r="IF1733" s="45"/>
      <c r="IG1733" s="45"/>
      <c r="IH1733" s="45"/>
      <c r="II1733" s="45"/>
      <c r="IJ1733" s="45"/>
      <c r="IK1733" s="45"/>
      <c r="IL1733" s="45"/>
      <c r="IM1733" s="45"/>
      <c r="IN1733" s="45"/>
      <c r="IO1733" s="45"/>
      <c r="IP1733" s="45"/>
      <c r="IQ1733" s="45"/>
    </row>
    <row r="1735" spans="1:251" ht="19.2">
      <c r="A1735" s="44" t="s">
        <v>103</v>
      </c>
      <c r="AW1735" s="46"/>
      <c r="AX1735" s="47"/>
      <c r="AY1735" s="46"/>
    </row>
    <row r="1737" spans="1:251" ht="18">
      <c r="B1737" s="106" t="s">
        <v>0</v>
      </c>
      <c r="C1737" s="107"/>
      <c r="D1737" s="107"/>
      <c r="E1737" s="107"/>
      <c r="F1737" s="107"/>
      <c r="G1737" s="107"/>
      <c r="H1737" s="107"/>
      <c r="I1737" s="107"/>
      <c r="J1737" s="107"/>
      <c r="K1737" s="107"/>
      <c r="L1737" s="107"/>
      <c r="M1737" s="107"/>
      <c r="N1737" s="107"/>
      <c r="O1737" s="107"/>
      <c r="P1737" s="107"/>
      <c r="Q1737" s="107"/>
      <c r="R1737" s="107"/>
      <c r="S1737" s="107"/>
      <c r="T1737" s="107"/>
      <c r="U1737" s="107"/>
      <c r="V1737" s="107"/>
      <c r="W1737" s="107"/>
      <c r="X1737" s="107"/>
      <c r="Y1737" s="107"/>
      <c r="Z1737" s="107"/>
      <c r="AA1737" s="107"/>
      <c r="AB1737" s="107"/>
      <c r="AC1737" s="107"/>
      <c r="AD1737" s="107"/>
      <c r="AE1737" s="107"/>
      <c r="AF1737" s="107"/>
      <c r="AG1737" s="107"/>
      <c r="AH1737" s="107"/>
      <c r="AI1737" s="107"/>
      <c r="AJ1737" s="107"/>
      <c r="AK1737" s="107"/>
      <c r="AL1737" s="107"/>
      <c r="AM1737" s="107"/>
      <c r="AN1737" s="107"/>
      <c r="AO1737" s="107"/>
      <c r="AP1737" s="107"/>
      <c r="AQ1737" s="107"/>
      <c r="AR1737" s="107"/>
      <c r="AS1737" s="107"/>
      <c r="AT1737" s="107"/>
      <c r="AU1737" s="107"/>
      <c r="AV1737" s="107"/>
      <c r="AW1737" s="107"/>
      <c r="AX1737" s="107"/>
    </row>
    <row r="1738" spans="1:251">
      <c r="Z1738" s="48"/>
      <c r="AD1738" s="48"/>
      <c r="AE1738" s="48"/>
      <c r="AF1738" s="48"/>
      <c r="AG1738" s="48"/>
      <c r="AH1738" s="48"/>
      <c r="AI1738" s="48"/>
      <c r="AO1738" s="48"/>
    </row>
    <row r="1739" spans="1:251" ht="13.8" thickBot="1">
      <c r="Z1739" s="48"/>
      <c r="AD1739" s="48"/>
      <c r="AE1739" s="48"/>
      <c r="AF1739" s="48"/>
      <c r="AG1739" s="48"/>
      <c r="AH1739" s="48"/>
      <c r="AI1739" s="48"/>
      <c r="AO1739" s="48"/>
      <c r="DI1739" s="49"/>
    </row>
    <row r="1740" spans="1:251" ht="24.75" customHeight="1" thickBot="1">
      <c r="B1740" s="108" t="s">
        <v>104</v>
      </c>
      <c r="C1740" s="109"/>
      <c r="D1740" s="109"/>
      <c r="E1740" s="109"/>
      <c r="F1740" s="109"/>
      <c r="G1740" s="109"/>
      <c r="H1740" s="110" t="s">
        <v>141</v>
      </c>
      <c r="I1740" s="111"/>
      <c r="J1740" s="111"/>
      <c r="K1740" s="111"/>
      <c r="L1740" s="111"/>
      <c r="M1740" s="111"/>
      <c r="N1740" s="111"/>
      <c r="O1740" s="111"/>
      <c r="P1740" s="111"/>
      <c r="Q1740" s="111"/>
      <c r="R1740" s="111"/>
      <c r="S1740" s="111"/>
      <c r="T1740" s="111"/>
      <c r="U1740" s="111"/>
      <c r="V1740" s="111"/>
      <c r="W1740" s="111"/>
      <c r="X1740" s="111"/>
      <c r="Y1740" s="111"/>
      <c r="Z1740" s="111"/>
      <c r="AA1740" s="111"/>
      <c r="AB1740" s="111"/>
      <c r="AC1740" s="111"/>
      <c r="AD1740" s="111"/>
      <c r="AE1740" s="111"/>
      <c r="AF1740" s="111"/>
      <c r="AG1740" s="111"/>
      <c r="AH1740" s="111"/>
      <c r="AI1740" s="111"/>
      <c r="AJ1740" s="111"/>
      <c r="AK1740" s="111"/>
      <c r="AL1740" s="111"/>
      <c r="AM1740" s="111"/>
      <c r="AN1740" s="111"/>
      <c r="AO1740" s="111"/>
      <c r="AP1740" s="111"/>
      <c r="AQ1740" s="111"/>
      <c r="AR1740" s="111"/>
      <c r="AS1740" s="111"/>
      <c r="AT1740" s="111"/>
      <c r="AU1740" s="111"/>
      <c r="AV1740" s="111"/>
      <c r="AW1740" s="111"/>
      <c r="AX1740" s="112"/>
      <c r="DI1740" s="49"/>
    </row>
    <row r="1741" spans="1:251" ht="14.4">
      <c r="B1741" s="50"/>
      <c r="C1741" s="50"/>
      <c r="D1741" s="50"/>
      <c r="E1741" s="50"/>
      <c r="F1741" s="50"/>
      <c r="G1741" s="50"/>
      <c r="H1741" s="51"/>
      <c r="I1741" s="51"/>
      <c r="J1741" s="51"/>
      <c r="K1741" s="51"/>
      <c r="L1741" s="52"/>
      <c r="M1741" s="52"/>
      <c r="N1741" s="52"/>
      <c r="O1741" s="52"/>
      <c r="P1741" s="51"/>
      <c r="Q1741" s="51"/>
      <c r="R1741" s="51"/>
      <c r="S1741" s="51"/>
      <c r="T1741" s="51"/>
      <c r="U1741" s="51"/>
      <c r="V1741" s="53"/>
      <c r="W1741" s="53"/>
      <c r="X1741" s="53"/>
      <c r="Y1741" s="53"/>
      <c r="Z1741" s="53"/>
      <c r="AA1741" s="53"/>
      <c r="AB1741" s="53"/>
      <c r="AC1741" s="53"/>
      <c r="AD1741" s="53"/>
      <c r="AE1741" s="53"/>
      <c r="AF1741" s="53"/>
      <c r="AG1741" s="53"/>
      <c r="AH1741" s="53"/>
      <c r="AI1741" s="53"/>
      <c r="AJ1741" s="53"/>
      <c r="AK1741" s="53"/>
      <c r="AL1741" s="53"/>
      <c r="AM1741" s="53"/>
      <c r="AN1741" s="53"/>
      <c r="AO1741" s="53"/>
      <c r="AP1741" s="53"/>
      <c r="AQ1741" s="53"/>
      <c r="AR1741" s="53"/>
      <c r="AS1741" s="53"/>
      <c r="AT1741" s="53"/>
      <c r="AU1741" s="53"/>
      <c r="AV1741" s="53"/>
      <c r="AW1741" s="53"/>
      <c r="AX1741" s="53"/>
      <c r="DI1741" s="49"/>
    </row>
    <row r="1742" spans="1:251" ht="15" thickBot="1">
      <c r="A1742" s="54"/>
      <c r="B1742" s="53" t="s">
        <v>106</v>
      </c>
      <c r="C1742" s="51"/>
      <c r="D1742" s="51"/>
      <c r="E1742" s="51"/>
      <c r="F1742" s="51"/>
      <c r="G1742" s="51"/>
      <c r="H1742" s="51"/>
      <c r="I1742" s="51"/>
      <c r="J1742" s="51"/>
      <c r="K1742" s="51"/>
      <c r="L1742" s="52"/>
      <c r="M1742" s="52"/>
      <c r="N1742" s="52"/>
      <c r="O1742" s="52"/>
      <c r="P1742" s="51"/>
      <c r="Q1742" s="51"/>
      <c r="R1742" s="51"/>
      <c r="S1742" s="51"/>
      <c r="T1742" s="51"/>
      <c r="U1742" s="51"/>
      <c r="V1742" s="53"/>
      <c r="W1742" s="53"/>
      <c r="X1742" s="53"/>
      <c r="Y1742" s="53"/>
      <c r="Z1742" s="53"/>
      <c r="AA1742" s="53"/>
      <c r="AB1742" s="53"/>
      <c r="AC1742" s="53"/>
      <c r="AD1742" s="53"/>
      <c r="AE1742" s="53"/>
      <c r="AF1742" s="53"/>
      <c r="AG1742" s="53"/>
      <c r="AH1742" s="53"/>
      <c r="AI1742" s="53"/>
      <c r="AJ1742" s="53"/>
      <c r="AK1742" s="53"/>
      <c r="AL1742" s="53"/>
      <c r="AM1742" s="53"/>
      <c r="AN1742" s="53"/>
      <c r="AO1742" s="53"/>
      <c r="AP1742" s="53"/>
      <c r="AQ1742" s="53"/>
      <c r="AR1742" s="53"/>
      <c r="AS1742" s="53"/>
      <c r="AT1742" s="53"/>
      <c r="AU1742" s="53"/>
      <c r="AV1742" s="53"/>
      <c r="AW1742" s="53"/>
      <c r="AX1742" s="53"/>
      <c r="DI1742" s="49"/>
    </row>
    <row r="1743" spans="1:251" ht="14.4">
      <c r="A1743" s="51"/>
      <c r="B1743" s="55"/>
      <c r="C1743" s="50"/>
      <c r="D1743" s="50"/>
      <c r="E1743" s="50"/>
      <c r="F1743" s="50"/>
      <c r="G1743" s="50"/>
      <c r="H1743" s="50"/>
      <c r="I1743" s="50"/>
      <c r="J1743" s="50"/>
      <c r="K1743" s="50"/>
      <c r="L1743" s="56"/>
      <c r="M1743" s="56"/>
      <c r="N1743" s="56"/>
      <c r="O1743" s="56"/>
      <c r="P1743" s="50"/>
      <c r="Q1743" s="50"/>
      <c r="R1743" s="50"/>
      <c r="S1743" s="50"/>
      <c r="T1743" s="50"/>
      <c r="U1743" s="50"/>
      <c r="V1743" s="57"/>
      <c r="W1743" s="57"/>
      <c r="X1743" s="57"/>
      <c r="Y1743" s="57"/>
      <c r="Z1743" s="57"/>
      <c r="AA1743" s="57"/>
      <c r="AB1743" s="57"/>
      <c r="AC1743" s="57"/>
      <c r="AD1743" s="57"/>
      <c r="AE1743" s="57"/>
      <c r="AF1743" s="57"/>
      <c r="AG1743" s="57"/>
      <c r="AH1743" s="57"/>
      <c r="AI1743" s="57"/>
      <c r="AJ1743" s="57"/>
      <c r="AK1743" s="57"/>
      <c r="AL1743" s="57"/>
      <c r="AM1743" s="57"/>
      <c r="AN1743" s="57"/>
      <c r="AO1743" s="57"/>
      <c r="AP1743" s="57"/>
      <c r="AQ1743" s="57"/>
      <c r="AR1743" s="57"/>
      <c r="AS1743" s="57"/>
      <c r="AT1743" s="57"/>
      <c r="AU1743" s="57"/>
      <c r="AV1743" s="57"/>
      <c r="AW1743" s="57"/>
      <c r="AX1743" s="58"/>
    </row>
    <row r="1744" spans="1:251" ht="12" customHeight="1">
      <c r="A1744" s="51"/>
      <c r="B1744" s="113" t="s">
        <v>141</v>
      </c>
      <c r="C1744" s="114"/>
      <c r="D1744" s="114"/>
      <c r="E1744" s="114"/>
      <c r="F1744" s="114"/>
      <c r="G1744" s="114"/>
      <c r="H1744" s="114"/>
      <c r="I1744" s="114"/>
      <c r="J1744" s="114"/>
      <c r="K1744" s="114"/>
      <c r="L1744" s="114"/>
      <c r="M1744" s="114"/>
      <c r="N1744" s="114"/>
      <c r="O1744" s="114"/>
      <c r="P1744" s="114"/>
      <c r="Q1744" s="114"/>
      <c r="R1744" s="114"/>
      <c r="S1744" s="114"/>
      <c r="T1744" s="114"/>
      <c r="U1744" s="114"/>
      <c r="V1744" s="114"/>
      <c r="W1744" s="114"/>
      <c r="X1744" s="114"/>
      <c r="Y1744" s="114"/>
      <c r="Z1744" s="114"/>
      <c r="AA1744" s="114"/>
      <c r="AB1744" s="114"/>
      <c r="AC1744" s="114"/>
      <c r="AD1744" s="114"/>
      <c r="AE1744" s="114"/>
      <c r="AF1744" s="114"/>
      <c r="AG1744" s="114"/>
      <c r="AH1744" s="114"/>
      <c r="AI1744" s="114"/>
      <c r="AJ1744" s="114"/>
      <c r="AK1744" s="114"/>
      <c r="AL1744" s="114"/>
      <c r="AM1744" s="114"/>
      <c r="AN1744" s="114"/>
      <c r="AO1744" s="114"/>
      <c r="AP1744" s="114"/>
      <c r="AQ1744" s="114"/>
      <c r="AR1744" s="114"/>
      <c r="AS1744" s="114"/>
      <c r="AT1744" s="114"/>
      <c r="AU1744" s="114"/>
      <c r="AV1744" s="114"/>
      <c r="AW1744" s="114"/>
      <c r="AX1744" s="115"/>
    </row>
    <row r="1745" spans="1:113" ht="12" customHeight="1">
      <c r="A1745" s="51"/>
      <c r="B1745" s="113"/>
      <c r="C1745" s="114"/>
      <c r="D1745" s="114"/>
      <c r="E1745" s="114"/>
      <c r="F1745" s="114"/>
      <c r="G1745" s="114"/>
      <c r="H1745" s="114"/>
      <c r="I1745" s="114"/>
      <c r="J1745" s="114"/>
      <c r="K1745" s="114"/>
      <c r="L1745" s="114"/>
      <c r="M1745" s="114"/>
      <c r="N1745" s="114"/>
      <c r="O1745" s="114"/>
      <c r="P1745" s="114"/>
      <c r="Q1745" s="114"/>
      <c r="R1745" s="114"/>
      <c r="S1745" s="114"/>
      <c r="T1745" s="114"/>
      <c r="U1745" s="114"/>
      <c r="V1745" s="114"/>
      <c r="W1745" s="114"/>
      <c r="X1745" s="114"/>
      <c r="Y1745" s="114"/>
      <c r="Z1745" s="114"/>
      <c r="AA1745" s="114"/>
      <c r="AB1745" s="114"/>
      <c r="AC1745" s="114"/>
      <c r="AD1745" s="114"/>
      <c r="AE1745" s="114"/>
      <c r="AF1745" s="114"/>
      <c r="AG1745" s="114"/>
      <c r="AH1745" s="114"/>
      <c r="AI1745" s="114"/>
      <c r="AJ1745" s="114"/>
      <c r="AK1745" s="114"/>
      <c r="AL1745" s="114"/>
      <c r="AM1745" s="114"/>
      <c r="AN1745" s="114"/>
      <c r="AO1745" s="114"/>
      <c r="AP1745" s="114"/>
      <c r="AQ1745" s="114"/>
      <c r="AR1745" s="114"/>
      <c r="AS1745" s="114"/>
      <c r="AT1745" s="114"/>
      <c r="AU1745" s="114"/>
      <c r="AV1745" s="114"/>
      <c r="AW1745" s="114"/>
      <c r="AX1745" s="115"/>
      <c r="BC1745" s="59"/>
    </row>
    <row r="1746" spans="1:113" ht="12" customHeight="1">
      <c r="A1746" s="51"/>
      <c r="B1746" s="113"/>
      <c r="C1746" s="114"/>
      <c r="D1746" s="114"/>
      <c r="E1746" s="114"/>
      <c r="F1746" s="114"/>
      <c r="G1746" s="114"/>
      <c r="H1746" s="114"/>
      <c r="I1746" s="114"/>
      <c r="J1746" s="114"/>
      <c r="K1746" s="114"/>
      <c r="L1746" s="114"/>
      <c r="M1746" s="114"/>
      <c r="N1746" s="114"/>
      <c r="O1746" s="114"/>
      <c r="P1746" s="114"/>
      <c r="Q1746" s="114"/>
      <c r="R1746" s="114"/>
      <c r="S1746" s="114"/>
      <c r="T1746" s="114"/>
      <c r="U1746" s="114"/>
      <c r="V1746" s="114"/>
      <c r="W1746" s="114"/>
      <c r="X1746" s="114"/>
      <c r="Y1746" s="114"/>
      <c r="Z1746" s="114"/>
      <c r="AA1746" s="114"/>
      <c r="AB1746" s="114"/>
      <c r="AC1746" s="114"/>
      <c r="AD1746" s="114"/>
      <c r="AE1746" s="114"/>
      <c r="AF1746" s="114"/>
      <c r="AG1746" s="114"/>
      <c r="AH1746" s="114"/>
      <c r="AI1746" s="114"/>
      <c r="AJ1746" s="114"/>
      <c r="AK1746" s="114"/>
      <c r="AL1746" s="114"/>
      <c r="AM1746" s="114"/>
      <c r="AN1746" s="114"/>
      <c r="AO1746" s="114"/>
      <c r="AP1746" s="114"/>
      <c r="AQ1746" s="114"/>
      <c r="AR1746" s="114"/>
      <c r="AS1746" s="114"/>
      <c r="AT1746" s="114"/>
      <c r="AU1746" s="114"/>
      <c r="AV1746" s="114"/>
      <c r="AW1746" s="114"/>
      <c r="AX1746" s="115"/>
    </row>
    <row r="1747" spans="1:113" ht="12" customHeight="1">
      <c r="A1747" s="51"/>
      <c r="B1747" s="113"/>
      <c r="C1747" s="114"/>
      <c r="D1747" s="114"/>
      <c r="E1747" s="114"/>
      <c r="F1747" s="114"/>
      <c r="G1747" s="114"/>
      <c r="H1747" s="114"/>
      <c r="I1747" s="114"/>
      <c r="J1747" s="114"/>
      <c r="K1747" s="114"/>
      <c r="L1747" s="114"/>
      <c r="M1747" s="114"/>
      <c r="N1747" s="114"/>
      <c r="O1747" s="114"/>
      <c r="P1747" s="114"/>
      <c r="Q1747" s="114"/>
      <c r="R1747" s="114"/>
      <c r="S1747" s="114"/>
      <c r="T1747" s="114"/>
      <c r="U1747" s="114"/>
      <c r="V1747" s="114"/>
      <c r="W1747" s="114"/>
      <c r="X1747" s="114"/>
      <c r="Y1747" s="114"/>
      <c r="Z1747" s="114"/>
      <c r="AA1747" s="114"/>
      <c r="AB1747" s="114"/>
      <c r="AC1747" s="114"/>
      <c r="AD1747" s="114"/>
      <c r="AE1747" s="114"/>
      <c r="AF1747" s="114"/>
      <c r="AG1747" s="114"/>
      <c r="AH1747" s="114"/>
      <c r="AI1747" s="114"/>
      <c r="AJ1747" s="114"/>
      <c r="AK1747" s="114"/>
      <c r="AL1747" s="114"/>
      <c r="AM1747" s="114"/>
      <c r="AN1747" s="114"/>
      <c r="AO1747" s="114"/>
      <c r="AP1747" s="114"/>
      <c r="AQ1747" s="114"/>
      <c r="AR1747" s="114"/>
      <c r="AS1747" s="114"/>
      <c r="AT1747" s="114"/>
      <c r="AU1747" s="114"/>
      <c r="AV1747" s="114"/>
      <c r="AW1747" s="114"/>
      <c r="AX1747" s="115"/>
    </row>
    <row r="1748" spans="1:113" ht="12" customHeight="1">
      <c r="A1748" s="51"/>
      <c r="B1748" s="113"/>
      <c r="C1748" s="114"/>
      <c r="D1748" s="114"/>
      <c r="E1748" s="114"/>
      <c r="F1748" s="114"/>
      <c r="G1748" s="114"/>
      <c r="H1748" s="114"/>
      <c r="I1748" s="114"/>
      <c r="J1748" s="114"/>
      <c r="K1748" s="114"/>
      <c r="L1748" s="114"/>
      <c r="M1748" s="114"/>
      <c r="N1748" s="114"/>
      <c r="O1748" s="114"/>
      <c r="P1748" s="114"/>
      <c r="Q1748" s="114"/>
      <c r="R1748" s="114"/>
      <c r="S1748" s="114"/>
      <c r="T1748" s="114"/>
      <c r="U1748" s="114"/>
      <c r="V1748" s="114"/>
      <c r="W1748" s="114"/>
      <c r="X1748" s="114"/>
      <c r="Y1748" s="114"/>
      <c r="Z1748" s="114"/>
      <c r="AA1748" s="114"/>
      <c r="AB1748" s="114"/>
      <c r="AC1748" s="114"/>
      <c r="AD1748" s="114"/>
      <c r="AE1748" s="114"/>
      <c r="AF1748" s="114"/>
      <c r="AG1748" s="114"/>
      <c r="AH1748" s="114"/>
      <c r="AI1748" s="114"/>
      <c r="AJ1748" s="114"/>
      <c r="AK1748" s="114"/>
      <c r="AL1748" s="114"/>
      <c r="AM1748" s="114"/>
      <c r="AN1748" s="114"/>
      <c r="AO1748" s="114"/>
      <c r="AP1748" s="114"/>
      <c r="AQ1748" s="114"/>
      <c r="AR1748" s="114"/>
      <c r="AS1748" s="114"/>
      <c r="AT1748" s="114"/>
      <c r="AU1748" s="114"/>
      <c r="AV1748" s="114"/>
      <c r="AW1748" s="114"/>
      <c r="AX1748" s="115"/>
    </row>
    <row r="1749" spans="1:113" ht="15" thickBot="1">
      <c r="A1749" s="60"/>
      <c r="B1749" s="61"/>
      <c r="C1749" s="62"/>
      <c r="D1749" s="62"/>
      <c r="E1749" s="62"/>
      <c r="F1749" s="62"/>
      <c r="G1749" s="62"/>
      <c r="H1749" s="62"/>
      <c r="I1749" s="62"/>
      <c r="J1749" s="62"/>
      <c r="K1749" s="62"/>
      <c r="L1749" s="62"/>
      <c r="M1749" s="62"/>
      <c r="N1749" s="62"/>
      <c r="O1749" s="62"/>
      <c r="P1749" s="62"/>
      <c r="Q1749" s="62"/>
      <c r="R1749" s="62"/>
      <c r="S1749" s="62"/>
      <c r="T1749" s="62"/>
      <c r="U1749" s="62"/>
      <c r="V1749" s="62"/>
      <c r="W1749" s="62"/>
      <c r="X1749" s="62"/>
      <c r="Y1749" s="62"/>
      <c r="Z1749" s="62"/>
      <c r="AA1749" s="62"/>
      <c r="AB1749" s="62"/>
      <c r="AC1749" s="62"/>
      <c r="AD1749" s="62"/>
      <c r="AE1749" s="62"/>
      <c r="AF1749" s="62"/>
      <c r="AG1749" s="62"/>
      <c r="AH1749" s="62"/>
      <c r="AI1749" s="62"/>
      <c r="AJ1749" s="62"/>
      <c r="AK1749" s="62"/>
      <c r="AL1749" s="62"/>
      <c r="AM1749" s="62"/>
      <c r="AN1749" s="62"/>
      <c r="AO1749" s="62"/>
      <c r="AP1749" s="62"/>
      <c r="AQ1749" s="62"/>
      <c r="AR1749" s="62"/>
      <c r="AS1749" s="62"/>
      <c r="AT1749" s="62"/>
      <c r="AU1749" s="62"/>
      <c r="AV1749" s="62"/>
      <c r="AW1749" s="62"/>
      <c r="AX1749" s="63"/>
    </row>
    <row r="1750" spans="1:113">
      <c r="B1750" s="64"/>
    </row>
    <row r="1751" spans="1:113" ht="15" thickBot="1">
      <c r="A1751" s="54"/>
      <c r="B1751" s="53" t="s">
        <v>108</v>
      </c>
      <c r="C1751" s="51"/>
      <c r="D1751" s="51"/>
      <c r="E1751" s="51"/>
      <c r="F1751" s="51"/>
      <c r="G1751" s="51"/>
      <c r="H1751" s="51"/>
      <c r="I1751" s="51"/>
      <c r="J1751" s="51"/>
      <c r="K1751" s="51"/>
      <c r="L1751" s="52"/>
      <c r="M1751" s="52"/>
      <c r="N1751" s="52"/>
      <c r="O1751" s="52"/>
      <c r="P1751" s="51"/>
      <c r="Q1751" s="51"/>
      <c r="R1751" s="51"/>
      <c r="S1751" s="51"/>
      <c r="T1751" s="51"/>
      <c r="U1751" s="51"/>
      <c r="V1751" s="53"/>
      <c r="W1751" s="53"/>
      <c r="X1751" s="53"/>
      <c r="Y1751" s="53"/>
      <c r="Z1751" s="53"/>
      <c r="AA1751" s="53"/>
      <c r="AB1751" s="53"/>
      <c r="AC1751" s="53"/>
      <c r="AD1751" s="53"/>
      <c r="AE1751" s="53"/>
      <c r="AF1751" s="53"/>
      <c r="AG1751" s="53"/>
      <c r="AH1751" s="53"/>
      <c r="AI1751" s="53"/>
      <c r="AJ1751" s="53"/>
      <c r="AK1751" s="53"/>
      <c r="AL1751" s="53"/>
      <c r="AM1751" s="53"/>
      <c r="AN1751" s="53"/>
      <c r="AO1751" s="53"/>
      <c r="AP1751" s="53"/>
      <c r="AQ1751" s="53"/>
      <c r="AR1751" s="53"/>
      <c r="AS1751" s="53"/>
      <c r="AT1751" s="53"/>
      <c r="AU1751" s="53"/>
      <c r="AV1751" s="53"/>
      <c r="AW1751" s="53"/>
      <c r="AX1751" s="53"/>
      <c r="DI1751" s="49"/>
    </row>
    <row r="1752" spans="1:113" ht="14.4">
      <c r="A1752" s="51"/>
      <c r="B1752" s="55"/>
      <c r="C1752" s="50"/>
      <c r="D1752" s="50"/>
      <c r="E1752" s="50"/>
      <c r="F1752" s="50"/>
      <c r="G1752" s="50"/>
      <c r="H1752" s="50"/>
      <c r="I1752" s="50"/>
      <c r="J1752" s="50"/>
      <c r="K1752" s="50"/>
      <c r="L1752" s="56"/>
      <c r="M1752" s="56"/>
      <c r="N1752" s="56"/>
      <c r="O1752" s="56"/>
      <c r="P1752" s="50"/>
      <c r="Q1752" s="50"/>
      <c r="R1752" s="50"/>
      <c r="S1752" s="50"/>
      <c r="T1752" s="50"/>
      <c r="U1752" s="50"/>
      <c r="V1752" s="57"/>
      <c r="W1752" s="57"/>
      <c r="X1752" s="57"/>
      <c r="Y1752" s="57"/>
      <c r="Z1752" s="57"/>
      <c r="AA1752" s="57"/>
      <c r="AB1752" s="57"/>
      <c r="AC1752" s="57"/>
      <c r="AD1752" s="57"/>
      <c r="AE1752" s="57"/>
      <c r="AF1752" s="57"/>
      <c r="AG1752" s="57"/>
      <c r="AH1752" s="57"/>
      <c r="AI1752" s="57"/>
      <c r="AJ1752" s="57"/>
      <c r="AK1752" s="57"/>
      <c r="AL1752" s="57"/>
      <c r="AM1752" s="57"/>
      <c r="AN1752" s="57"/>
      <c r="AO1752" s="57"/>
      <c r="AP1752" s="57"/>
      <c r="AQ1752" s="57"/>
      <c r="AR1752" s="57"/>
      <c r="AS1752" s="57"/>
      <c r="AT1752" s="57"/>
      <c r="AU1752" s="57"/>
      <c r="AV1752" s="57"/>
      <c r="AW1752" s="57"/>
      <c r="AX1752" s="58"/>
    </row>
    <row r="1753" spans="1:113" ht="12" customHeight="1">
      <c r="A1753" s="51"/>
      <c r="B1753" s="113" t="s">
        <v>142</v>
      </c>
      <c r="C1753" s="114"/>
      <c r="D1753" s="114"/>
      <c r="E1753" s="114"/>
      <c r="F1753" s="114"/>
      <c r="G1753" s="114"/>
      <c r="H1753" s="114"/>
      <c r="I1753" s="114"/>
      <c r="J1753" s="114"/>
      <c r="K1753" s="114"/>
      <c r="L1753" s="114"/>
      <c r="M1753" s="114"/>
      <c r="N1753" s="114"/>
      <c r="O1753" s="114"/>
      <c r="P1753" s="114"/>
      <c r="Q1753" s="114"/>
      <c r="R1753" s="114"/>
      <c r="S1753" s="114"/>
      <c r="T1753" s="114"/>
      <c r="U1753" s="114"/>
      <c r="V1753" s="114"/>
      <c r="W1753" s="114"/>
      <c r="X1753" s="114"/>
      <c r="Y1753" s="114"/>
      <c r="Z1753" s="114"/>
      <c r="AA1753" s="114"/>
      <c r="AB1753" s="114"/>
      <c r="AC1753" s="114"/>
      <c r="AD1753" s="114"/>
      <c r="AE1753" s="114"/>
      <c r="AF1753" s="114"/>
      <c r="AG1753" s="114"/>
      <c r="AH1753" s="114"/>
      <c r="AI1753" s="114"/>
      <c r="AJ1753" s="114"/>
      <c r="AK1753" s="114"/>
      <c r="AL1753" s="114"/>
      <c r="AM1753" s="114"/>
      <c r="AN1753" s="114"/>
      <c r="AO1753" s="114"/>
      <c r="AP1753" s="114"/>
      <c r="AQ1753" s="114"/>
      <c r="AR1753" s="114"/>
      <c r="AS1753" s="114"/>
      <c r="AT1753" s="114"/>
      <c r="AU1753" s="114"/>
      <c r="AV1753" s="114"/>
      <c r="AW1753" s="114"/>
      <c r="AX1753" s="115"/>
    </row>
    <row r="1754" spans="1:113" ht="12" customHeight="1">
      <c r="A1754" s="51"/>
      <c r="B1754" s="113"/>
      <c r="C1754" s="114"/>
      <c r="D1754" s="114"/>
      <c r="E1754" s="114"/>
      <c r="F1754" s="114"/>
      <c r="G1754" s="114"/>
      <c r="H1754" s="114"/>
      <c r="I1754" s="114"/>
      <c r="J1754" s="114"/>
      <c r="K1754" s="114"/>
      <c r="L1754" s="114"/>
      <c r="M1754" s="114"/>
      <c r="N1754" s="114"/>
      <c r="O1754" s="114"/>
      <c r="P1754" s="114"/>
      <c r="Q1754" s="114"/>
      <c r="R1754" s="114"/>
      <c r="S1754" s="114"/>
      <c r="T1754" s="114"/>
      <c r="U1754" s="114"/>
      <c r="V1754" s="114"/>
      <c r="W1754" s="114"/>
      <c r="X1754" s="114"/>
      <c r="Y1754" s="114"/>
      <c r="Z1754" s="114"/>
      <c r="AA1754" s="114"/>
      <c r="AB1754" s="114"/>
      <c r="AC1754" s="114"/>
      <c r="AD1754" s="114"/>
      <c r="AE1754" s="114"/>
      <c r="AF1754" s="114"/>
      <c r="AG1754" s="114"/>
      <c r="AH1754" s="114"/>
      <c r="AI1754" s="114"/>
      <c r="AJ1754" s="114"/>
      <c r="AK1754" s="114"/>
      <c r="AL1754" s="114"/>
      <c r="AM1754" s="114"/>
      <c r="AN1754" s="114"/>
      <c r="AO1754" s="114"/>
      <c r="AP1754" s="114"/>
      <c r="AQ1754" s="114"/>
      <c r="AR1754" s="114"/>
      <c r="AS1754" s="114"/>
      <c r="AT1754" s="114"/>
      <c r="AU1754" s="114"/>
      <c r="AV1754" s="114"/>
      <c r="AW1754" s="114"/>
      <c r="AX1754" s="115"/>
      <c r="BC1754" s="59"/>
    </row>
    <row r="1755" spans="1:113" ht="12" customHeight="1">
      <c r="A1755" s="51"/>
      <c r="B1755" s="113"/>
      <c r="C1755" s="114"/>
      <c r="D1755" s="114"/>
      <c r="E1755" s="114"/>
      <c r="F1755" s="114"/>
      <c r="G1755" s="114"/>
      <c r="H1755" s="114"/>
      <c r="I1755" s="114"/>
      <c r="J1755" s="114"/>
      <c r="K1755" s="114"/>
      <c r="L1755" s="114"/>
      <c r="M1755" s="114"/>
      <c r="N1755" s="114"/>
      <c r="O1755" s="114"/>
      <c r="P1755" s="114"/>
      <c r="Q1755" s="114"/>
      <c r="R1755" s="114"/>
      <c r="S1755" s="114"/>
      <c r="T1755" s="114"/>
      <c r="U1755" s="114"/>
      <c r="V1755" s="114"/>
      <c r="W1755" s="114"/>
      <c r="X1755" s="114"/>
      <c r="Y1755" s="114"/>
      <c r="Z1755" s="114"/>
      <c r="AA1755" s="114"/>
      <c r="AB1755" s="114"/>
      <c r="AC1755" s="114"/>
      <c r="AD1755" s="114"/>
      <c r="AE1755" s="114"/>
      <c r="AF1755" s="114"/>
      <c r="AG1755" s="114"/>
      <c r="AH1755" s="114"/>
      <c r="AI1755" s="114"/>
      <c r="AJ1755" s="114"/>
      <c r="AK1755" s="114"/>
      <c r="AL1755" s="114"/>
      <c r="AM1755" s="114"/>
      <c r="AN1755" s="114"/>
      <c r="AO1755" s="114"/>
      <c r="AP1755" s="114"/>
      <c r="AQ1755" s="114"/>
      <c r="AR1755" s="114"/>
      <c r="AS1755" s="114"/>
      <c r="AT1755" s="114"/>
      <c r="AU1755" s="114"/>
      <c r="AV1755" s="114"/>
      <c r="AW1755" s="114"/>
      <c r="AX1755" s="115"/>
    </row>
    <row r="1756" spans="1:113" ht="12" customHeight="1">
      <c r="A1756" s="51"/>
      <c r="B1756" s="113"/>
      <c r="C1756" s="114"/>
      <c r="D1756" s="114"/>
      <c r="E1756" s="114"/>
      <c r="F1756" s="114"/>
      <c r="G1756" s="114"/>
      <c r="H1756" s="114"/>
      <c r="I1756" s="114"/>
      <c r="J1756" s="114"/>
      <c r="K1756" s="114"/>
      <c r="L1756" s="114"/>
      <c r="M1756" s="114"/>
      <c r="N1756" s="114"/>
      <c r="O1756" s="114"/>
      <c r="P1756" s="114"/>
      <c r="Q1756" s="114"/>
      <c r="R1756" s="114"/>
      <c r="S1756" s="114"/>
      <c r="T1756" s="114"/>
      <c r="U1756" s="114"/>
      <c r="V1756" s="114"/>
      <c r="W1756" s="114"/>
      <c r="X1756" s="114"/>
      <c r="Y1756" s="114"/>
      <c r="Z1756" s="114"/>
      <c r="AA1756" s="114"/>
      <c r="AB1756" s="114"/>
      <c r="AC1756" s="114"/>
      <c r="AD1756" s="114"/>
      <c r="AE1756" s="114"/>
      <c r="AF1756" s="114"/>
      <c r="AG1756" s="114"/>
      <c r="AH1756" s="114"/>
      <c r="AI1756" s="114"/>
      <c r="AJ1756" s="114"/>
      <c r="AK1756" s="114"/>
      <c r="AL1756" s="114"/>
      <c r="AM1756" s="114"/>
      <c r="AN1756" s="114"/>
      <c r="AO1756" s="114"/>
      <c r="AP1756" s="114"/>
      <c r="AQ1756" s="114"/>
      <c r="AR1756" s="114"/>
      <c r="AS1756" s="114"/>
      <c r="AT1756" s="114"/>
      <c r="AU1756" s="114"/>
      <c r="AV1756" s="114"/>
      <c r="AW1756" s="114"/>
      <c r="AX1756" s="115"/>
    </row>
    <row r="1757" spans="1:113" ht="12" customHeight="1">
      <c r="A1757" s="51"/>
      <c r="B1757" s="113"/>
      <c r="C1757" s="114"/>
      <c r="D1757" s="114"/>
      <c r="E1757" s="114"/>
      <c r="F1757" s="114"/>
      <c r="G1757" s="114"/>
      <c r="H1757" s="114"/>
      <c r="I1757" s="114"/>
      <c r="J1757" s="114"/>
      <c r="K1757" s="114"/>
      <c r="L1757" s="114"/>
      <c r="M1757" s="114"/>
      <c r="N1757" s="114"/>
      <c r="O1757" s="114"/>
      <c r="P1757" s="114"/>
      <c r="Q1757" s="114"/>
      <c r="R1757" s="114"/>
      <c r="S1757" s="114"/>
      <c r="T1757" s="114"/>
      <c r="U1757" s="114"/>
      <c r="V1757" s="114"/>
      <c r="W1757" s="114"/>
      <c r="X1757" s="114"/>
      <c r="Y1757" s="114"/>
      <c r="Z1757" s="114"/>
      <c r="AA1757" s="114"/>
      <c r="AB1757" s="114"/>
      <c r="AC1757" s="114"/>
      <c r="AD1757" s="114"/>
      <c r="AE1757" s="114"/>
      <c r="AF1757" s="114"/>
      <c r="AG1757" s="114"/>
      <c r="AH1757" s="114"/>
      <c r="AI1757" s="114"/>
      <c r="AJ1757" s="114"/>
      <c r="AK1757" s="114"/>
      <c r="AL1757" s="114"/>
      <c r="AM1757" s="114"/>
      <c r="AN1757" s="114"/>
      <c r="AO1757" s="114"/>
      <c r="AP1757" s="114"/>
      <c r="AQ1757" s="114"/>
      <c r="AR1757" s="114"/>
      <c r="AS1757" s="114"/>
      <c r="AT1757" s="114"/>
      <c r="AU1757" s="114"/>
      <c r="AV1757" s="114"/>
      <c r="AW1757" s="114"/>
      <c r="AX1757" s="115"/>
    </row>
    <row r="1758" spans="1:113" ht="15" thickBot="1">
      <c r="A1758" s="60"/>
      <c r="B1758" s="61"/>
      <c r="C1758" s="62"/>
      <c r="D1758" s="62"/>
      <c r="E1758" s="62"/>
      <c r="F1758" s="62"/>
      <c r="G1758" s="62"/>
      <c r="H1758" s="62"/>
      <c r="I1758" s="62"/>
      <c r="J1758" s="62"/>
      <c r="K1758" s="62"/>
      <c r="L1758" s="62"/>
      <c r="M1758" s="62"/>
      <c r="N1758" s="62"/>
      <c r="O1758" s="62"/>
      <c r="P1758" s="62"/>
      <c r="Q1758" s="62"/>
      <c r="R1758" s="62"/>
      <c r="S1758" s="62"/>
      <c r="T1758" s="62"/>
      <c r="U1758" s="62"/>
      <c r="V1758" s="62"/>
      <c r="W1758" s="62"/>
      <c r="X1758" s="62"/>
      <c r="Y1758" s="62"/>
      <c r="Z1758" s="62"/>
      <c r="AA1758" s="62"/>
      <c r="AB1758" s="62"/>
      <c r="AC1758" s="62"/>
      <c r="AD1758" s="62"/>
      <c r="AE1758" s="62"/>
      <c r="AF1758" s="62"/>
      <c r="AG1758" s="62"/>
      <c r="AH1758" s="62"/>
      <c r="AI1758" s="62"/>
      <c r="AJ1758" s="62"/>
      <c r="AK1758" s="62"/>
      <c r="AL1758" s="62"/>
      <c r="AM1758" s="62"/>
      <c r="AN1758" s="62"/>
      <c r="AO1758" s="62"/>
      <c r="AP1758" s="62"/>
      <c r="AQ1758" s="62"/>
      <c r="AR1758" s="62"/>
      <c r="AS1758" s="62"/>
      <c r="AT1758" s="62"/>
      <c r="AU1758" s="62"/>
      <c r="AV1758" s="62"/>
      <c r="AW1758" s="62"/>
      <c r="AX1758" s="63"/>
    </row>
    <row r="1759" spans="1:113">
      <c r="B1759" s="64"/>
    </row>
    <row r="1760" spans="1:113" ht="14.4">
      <c r="B1760" s="53" t="s">
        <v>110</v>
      </c>
      <c r="C1760" s="51"/>
      <c r="D1760" s="51"/>
      <c r="E1760" s="51"/>
      <c r="F1760" s="51"/>
      <c r="G1760" s="51"/>
      <c r="H1760" s="51"/>
      <c r="I1760" s="51"/>
      <c r="J1760" s="51"/>
      <c r="K1760" s="51"/>
      <c r="L1760" s="52"/>
      <c r="M1760" s="52"/>
      <c r="N1760" s="52"/>
      <c r="O1760" s="52"/>
      <c r="P1760" s="51"/>
      <c r="Q1760" s="51"/>
      <c r="R1760" s="51"/>
      <c r="S1760" s="51"/>
      <c r="T1760" s="51"/>
      <c r="U1760" s="51"/>
      <c r="V1760" s="53"/>
      <c r="W1760" s="53"/>
      <c r="X1760" s="53"/>
      <c r="Y1760" s="53"/>
      <c r="Z1760" s="53"/>
      <c r="AA1760" s="53"/>
      <c r="AB1760" s="53"/>
      <c r="AC1760" s="53"/>
      <c r="AD1760" s="53"/>
      <c r="AE1760" s="53"/>
      <c r="AF1760" s="53"/>
      <c r="AG1760" s="53"/>
      <c r="AH1760" s="53"/>
      <c r="AI1760" s="53"/>
      <c r="AJ1760" s="53"/>
      <c r="AK1760" s="53"/>
      <c r="AL1760" s="53"/>
      <c r="AM1760" s="53"/>
      <c r="AN1760" s="53"/>
      <c r="AO1760" s="53"/>
      <c r="AP1760" s="53"/>
      <c r="AQ1760" s="53"/>
      <c r="AR1760" s="53"/>
      <c r="AS1760" s="53"/>
      <c r="AT1760" s="53"/>
      <c r="AU1760" s="53"/>
      <c r="AV1760" s="53"/>
      <c r="AW1760" s="53"/>
      <c r="AX1760" s="53"/>
    </row>
    <row r="1761" spans="1:251" ht="15" thickBot="1">
      <c r="B1761" s="51"/>
      <c r="C1761" s="51"/>
      <c r="D1761" s="51"/>
      <c r="E1761" s="51"/>
      <c r="F1761" s="51"/>
      <c r="G1761" s="51"/>
      <c r="H1761" s="51"/>
      <c r="I1761" s="51"/>
      <c r="J1761" s="51"/>
      <c r="K1761" s="51"/>
      <c r="L1761" s="52"/>
      <c r="M1761" s="52"/>
      <c r="N1761" s="52"/>
      <c r="O1761" s="52"/>
      <c r="P1761" s="51"/>
      <c r="Q1761" s="51"/>
      <c r="R1761" s="51"/>
      <c r="S1761" s="51"/>
      <c r="T1761" s="51"/>
      <c r="U1761" s="51"/>
      <c r="V1761" s="53"/>
      <c r="W1761" s="53"/>
      <c r="X1761" s="53"/>
      <c r="Y1761" s="53"/>
      <c r="Z1761" s="53"/>
      <c r="AA1761" s="53"/>
      <c r="AB1761" s="53"/>
      <c r="AC1761" s="53"/>
      <c r="AD1761" s="53"/>
      <c r="AE1761" s="53"/>
      <c r="AF1761" s="53"/>
      <c r="AG1761" s="53"/>
      <c r="AH1761" s="53"/>
      <c r="AI1761" s="53"/>
      <c r="AJ1761" s="53"/>
      <c r="AK1761" s="53"/>
      <c r="AL1761" s="53"/>
      <c r="AM1761" s="53"/>
      <c r="AN1761" s="53"/>
      <c r="AO1761" s="53"/>
      <c r="AP1761" s="53"/>
      <c r="AQ1761" s="53"/>
      <c r="AR1761" s="53"/>
      <c r="AS1761" s="53"/>
      <c r="AT1761" s="53"/>
      <c r="AU1761" s="53"/>
      <c r="AV1761" s="53"/>
      <c r="AW1761" s="53"/>
      <c r="AX1761" s="65" t="s">
        <v>111</v>
      </c>
    </row>
    <row r="1762" spans="1:251" s="59" customFormat="1" ht="13.5" customHeight="1">
      <c r="A1762" s="51"/>
      <c r="B1762" s="116" t="s">
        <v>112</v>
      </c>
      <c r="C1762" s="117"/>
      <c r="D1762" s="117"/>
      <c r="E1762" s="117"/>
      <c r="F1762" s="117"/>
      <c r="G1762" s="117"/>
      <c r="H1762" s="117"/>
      <c r="I1762" s="117"/>
      <c r="J1762" s="117"/>
      <c r="K1762" s="117"/>
      <c r="L1762" s="117"/>
      <c r="M1762" s="117"/>
      <c r="N1762" s="117"/>
      <c r="O1762" s="117"/>
      <c r="P1762" s="117"/>
      <c r="Q1762" s="117"/>
      <c r="R1762" s="117"/>
      <c r="S1762" s="117"/>
      <c r="T1762" s="117"/>
      <c r="U1762" s="117"/>
      <c r="V1762" s="117"/>
      <c r="W1762" s="117"/>
      <c r="X1762" s="117"/>
      <c r="Y1762" s="117"/>
      <c r="Z1762" s="118"/>
      <c r="AA1762" s="122" t="s">
        <v>113</v>
      </c>
      <c r="AB1762" s="117"/>
      <c r="AC1762" s="117"/>
      <c r="AD1762" s="117"/>
      <c r="AE1762" s="117"/>
      <c r="AF1762" s="117"/>
      <c r="AG1762" s="117"/>
      <c r="AH1762" s="117"/>
      <c r="AI1762" s="118"/>
      <c r="AJ1762" s="122" t="s">
        <v>114</v>
      </c>
      <c r="AK1762" s="117"/>
      <c r="AL1762" s="117"/>
      <c r="AM1762" s="117"/>
      <c r="AN1762" s="117"/>
      <c r="AO1762" s="117"/>
      <c r="AP1762" s="117"/>
      <c r="AQ1762" s="117"/>
      <c r="AR1762" s="118"/>
      <c r="AS1762" s="122" t="s">
        <v>115</v>
      </c>
      <c r="AT1762" s="117"/>
      <c r="AU1762" s="117"/>
      <c r="AV1762" s="117"/>
      <c r="AW1762" s="117"/>
      <c r="AX1762" s="124"/>
      <c r="AY1762" s="45"/>
      <c r="AZ1762" s="45"/>
      <c r="BA1762" s="45"/>
      <c r="BB1762" s="45"/>
      <c r="BC1762" s="45"/>
      <c r="BD1762" s="45"/>
      <c r="BE1762" s="45"/>
      <c r="BF1762" s="45"/>
      <c r="BG1762" s="45"/>
      <c r="BH1762" s="45"/>
      <c r="BI1762" s="45"/>
      <c r="BJ1762" s="45"/>
      <c r="BK1762" s="45"/>
      <c r="BL1762" s="45"/>
      <c r="BM1762" s="45"/>
      <c r="BN1762" s="45"/>
      <c r="BO1762" s="45"/>
      <c r="BP1762" s="45"/>
      <c r="BQ1762" s="45"/>
      <c r="BR1762" s="45"/>
      <c r="BS1762" s="45"/>
      <c r="BT1762" s="45"/>
      <c r="BU1762" s="45"/>
      <c r="BV1762" s="45"/>
      <c r="BW1762" s="45"/>
      <c r="BX1762" s="45"/>
      <c r="BY1762" s="45"/>
      <c r="BZ1762" s="45"/>
      <c r="CA1762" s="45"/>
      <c r="CB1762" s="45"/>
      <c r="CC1762" s="45"/>
      <c r="CD1762" s="45"/>
      <c r="CE1762" s="45"/>
      <c r="CF1762" s="45"/>
      <c r="CG1762" s="45"/>
      <c r="CH1762" s="45"/>
      <c r="CI1762" s="45"/>
      <c r="CJ1762" s="45"/>
      <c r="CK1762" s="45"/>
      <c r="CL1762" s="45"/>
      <c r="CM1762" s="45"/>
      <c r="CN1762" s="45"/>
      <c r="CO1762" s="45"/>
      <c r="CP1762" s="45"/>
      <c r="CQ1762" s="45"/>
      <c r="CR1762" s="45"/>
      <c r="CS1762" s="45"/>
      <c r="CT1762" s="45"/>
      <c r="CU1762" s="45"/>
      <c r="CV1762" s="45"/>
      <c r="CW1762" s="45"/>
      <c r="CX1762" s="45"/>
      <c r="CY1762" s="45"/>
      <c r="CZ1762" s="45"/>
      <c r="DA1762" s="45"/>
      <c r="DB1762" s="45"/>
      <c r="DC1762" s="45"/>
      <c r="DD1762" s="45"/>
      <c r="DE1762" s="45"/>
      <c r="DF1762" s="45"/>
      <c r="DG1762" s="45"/>
      <c r="DH1762" s="45"/>
      <c r="DI1762" s="45"/>
      <c r="DJ1762" s="45"/>
      <c r="DK1762" s="45"/>
      <c r="DL1762" s="45"/>
      <c r="DM1762" s="45"/>
      <c r="DN1762" s="45"/>
      <c r="DO1762" s="45"/>
      <c r="DP1762" s="45"/>
      <c r="DQ1762" s="45"/>
      <c r="DR1762" s="45"/>
      <c r="DS1762" s="45"/>
      <c r="DT1762" s="45"/>
      <c r="DU1762" s="45"/>
      <c r="DV1762" s="45"/>
      <c r="DW1762" s="45"/>
      <c r="DX1762" s="45"/>
      <c r="DY1762" s="45"/>
      <c r="DZ1762" s="45"/>
      <c r="EA1762" s="45"/>
      <c r="EB1762" s="45"/>
      <c r="EC1762" s="45"/>
      <c r="ED1762" s="45"/>
      <c r="EE1762" s="45"/>
      <c r="EF1762" s="45"/>
      <c r="EG1762" s="45"/>
      <c r="EH1762" s="45"/>
      <c r="EI1762" s="45"/>
      <c r="EJ1762" s="45"/>
      <c r="EK1762" s="45"/>
      <c r="EL1762" s="45"/>
      <c r="EM1762" s="45"/>
      <c r="EN1762" s="45"/>
      <c r="EO1762" s="45"/>
      <c r="EP1762" s="45"/>
      <c r="EQ1762" s="45"/>
      <c r="ER1762" s="45"/>
      <c r="ES1762" s="45"/>
      <c r="ET1762" s="45"/>
      <c r="EU1762" s="45"/>
      <c r="EV1762" s="45"/>
      <c r="EW1762" s="45"/>
      <c r="EX1762" s="45"/>
      <c r="EY1762" s="45"/>
      <c r="EZ1762" s="45"/>
      <c r="FA1762" s="45"/>
      <c r="FB1762" s="45"/>
      <c r="FC1762" s="45"/>
      <c r="FD1762" s="45"/>
      <c r="FE1762" s="45"/>
      <c r="FF1762" s="45"/>
      <c r="FG1762" s="45"/>
      <c r="FH1762" s="45"/>
      <c r="FI1762" s="45"/>
      <c r="FJ1762" s="45"/>
      <c r="FK1762" s="45"/>
      <c r="FL1762" s="45"/>
      <c r="FM1762" s="45"/>
      <c r="FN1762" s="45"/>
      <c r="FO1762" s="45"/>
      <c r="FP1762" s="45"/>
      <c r="FQ1762" s="45"/>
      <c r="FR1762" s="45"/>
      <c r="FS1762" s="45"/>
      <c r="FT1762" s="45"/>
      <c r="FU1762" s="45"/>
      <c r="FV1762" s="45"/>
      <c r="FW1762" s="45"/>
      <c r="FX1762" s="45"/>
      <c r="FY1762" s="45"/>
      <c r="FZ1762" s="45"/>
      <c r="GA1762" s="45"/>
      <c r="GB1762" s="45"/>
      <c r="GC1762" s="45"/>
      <c r="GD1762" s="45"/>
      <c r="GE1762" s="45"/>
      <c r="GF1762" s="45"/>
      <c r="GG1762" s="45"/>
      <c r="GH1762" s="45"/>
      <c r="GI1762" s="45"/>
      <c r="GJ1762" s="45"/>
      <c r="GK1762" s="45"/>
      <c r="GL1762" s="45"/>
      <c r="GM1762" s="45"/>
      <c r="GN1762" s="45"/>
      <c r="GO1762" s="45"/>
      <c r="GP1762" s="45"/>
      <c r="GQ1762" s="45"/>
      <c r="GR1762" s="45"/>
      <c r="GS1762" s="45"/>
      <c r="GT1762" s="45"/>
      <c r="GU1762" s="45"/>
      <c r="GV1762" s="45"/>
      <c r="GW1762" s="45"/>
      <c r="GX1762" s="45"/>
      <c r="GY1762" s="45"/>
      <c r="GZ1762" s="45"/>
      <c r="HA1762" s="45"/>
      <c r="HB1762" s="45"/>
      <c r="HC1762" s="45"/>
      <c r="HD1762" s="45"/>
      <c r="HE1762" s="45"/>
      <c r="HF1762" s="45"/>
      <c r="HG1762" s="45"/>
      <c r="HH1762" s="45"/>
      <c r="HI1762" s="45"/>
      <c r="HJ1762" s="45"/>
      <c r="HK1762" s="45"/>
      <c r="HL1762" s="45"/>
      <c r="HM1762" s="45"/>
      <c r="HN1762" s="45"/>
      <c r="HO1762" s="45"/>
      <c r="HP1762" s="45"/>
      <c r="HQ1762" s="45"/>
      <c r="HR1762" s="45"/>
      <c r="HS1762" s="45"/>
      <c r="HT1762" s="45"/>
      <c r="HU1762" s="45"/>
      <c r="HV1762" s="45"/>
      <c r="HW1762" s="45"/>
      <c r="HX1762" s="45"/>
      <c r="HY1762" s="45"/>
      <c r="HZ1762" s="45"/>
      <c r="IA1762" s="45"/>
      <c r="IB1762" s="45"/>
      <c r="IC1762" s="45"/>
      <c r="ID1762" s="45"/>
      <c r="IE1762" s="45"/>
      <c r="IF1762" s="45"/>
      <c r="IG1762" s="45"/>
      <c r="IH1762" s="45"/>
      <c r="II1762" s="45"/>
      <c r="IJ1762" s="45"/>
      <c r="IK1762" s="45"/>
      <c r="IL1762" s="45"/>
      <c r="IM1762" s="45"/>
      <c r="IN1762" s="45"/>
      <c r="IO1762" s="45"/>
      <c r="IP1762" s="45"/>
      <c r="IQ1762" s="45"/>
    </row>
    <row r="1763" spans="1:251" s="59" customFormat="1">
      <c r="A1763" s="51"/>
      <c r="B1763" s="119"/>
      <c r="C1763" s="120"/>
      <c r="D1763" s="120"/>
      <c r="E1763" s="120"/>
      <c r="F1763" s="120"/>
      <c r="G1763" s="120"/>
      <c r="H1763" s="120"/>
      <c r="I1763" s="120"/>
      <c r="J1763" s="120"/>
      <c r="K1763" s="120"/>
      <c r="L1763" s="120"/>
      <c r="M1763" s="120"/>
      <c r="N1763" s="120"/>
      <c r="O1763" s="120"/>
      <c r="P1763" s="120"/>
      <c r="Q1763" s="120"/>
      <c r="R1763" s="120"/>
      <c r="S1763" s="120"/>
      <c r="T1763" s="120"/>
      <c r="U1763" s="120"/>
      <c r="V1763" s="120"/>
      <c r="W1763" s="120"/>
      <c r="X1763" s="120"/>
      <c r="Y1763" s="120"/>
      <c r="Z1763" s="121"/>
      <c r="AA1763" s="123"/>
      <c r="AB1763" s="120"/>
      <c r="AC1763" s="120"/>
      <c r="AD1763" s="120"/>
      <c r="AE1763" s="120"/>
      <c r="AF1763" s="120"/>
      <c r="AG1763" s="120"/>
      <c r="AH1763" s="120"/>
      <c r="AI1763" s="121"/>
      <c r="AJ1763" s="123"/>
      <c r="AK1763" s="120"/>
      <c r="AL1763" s="120"/>
      <c r="AM1763" s="120"/>
      <c r="AN1763" s="120"/>
      <c r="AO1763" s="120"/>
      <c r="AP1763" s="120"/>
      <c r="AQ1763" s="120"/>
      <c r="AR1763" s="121"/>
      <c r="AS1763" s="123"/>
      <c r="AT1763" s="120"/>
      <c r="AU1763" s="120"/>
      <c r="AV1763" s="120"/>
      <c r="AW1763" s="120"/>
      <c r="AX1763" s="125"/>
      <c r="AY1763" s="45"/>
      <c r="AZ1763" s="45"/>
      <c r="BA1763" s="45"/>
      <c r="BB1763" s="66"/>
      <c r="BC1763" s="67"/>
      <c r="BE1763" s="45"/>
      <c r="BF1763" s="45"/>
      <c r="BG1763" s="45"/>
      <c r="BH1763" s="45"/>
      <c r="BI1763" s="45"/>
      <c r="BJ1763" s="45"/>
      <c r="BK1763" s="45"/>
      <c r="BL1763" s="45"/>
      <c r="BM1763" s="45"/>
      <c r="BN1763" s="45"/>
      <c r="BO1763" s="45"/>
      <c r="BP1763" s="45"/>
      <c r="BQ1763" s="45"/>
      <c r="BR1763" s="45"/>
      <c r="BS1763" s="45"/>
      <c r="BT1763" s="45"/>
      <c r="BU1763" s="45"/>
      <c r="BV1763" s="45"/>
      <c r="BW1763" s="45"/>
      <c r="BX1763" s="45"/>
      <c r="BY1763" s="45"/>
      <c r="BZ1763" s="45"/>
      <c r="CA1763" s="45"/>
      <c r="CB1763" s="45"/>
      <c r="CC1763" s="45"/>
      <c r="CD1763" s="45"/>
      <c r="CE1763" s="45"/>
      <c r="CF1763" s="45"/>
      <c r="CG1763" s="45"/>
      <c r="CH1763" s="45"/>
      <c r="CI1763" s="45"/>
      <c r="CJ1763" s="45"/>
      <c r="CK1763" s="45"/>
      <c r="CL1763" s="45"/>
      <c r="CM1763" s="45"/>
      <c r="CN1763" s="45"/>
      <c r="CO1763" s="45"/>
      <c r="CP1763" s="45"/>
      <c r="CQ1763" s="45"/>
      <c r="CR1763" s="45"/>
      <c r="CS1763" s="45"/>
      <c r="CT1763" s="45"/>
      <c r="CU1763" s="45"/>
      <c r="CV1763" s="45"/>
      <c r="CW1763" s="45"/>
      <c r="CX1763" s="45"/>
      <c r="CY1763" s="45"/>
      <c r="CZ1763" s="45"/>
      <c r="DA1763" s="45"/>
      <c r="DB1763" s="45"/>
      <c r="DC1763" s="45"/>
      <c r="DD1763" s="45"/>
      <c r="DE1763" s="45"/>
      <c r="DF1763" s="45"/>
      <c r="DG1763" s="45"/>
      <c r="DH1763" s="45"/>
      <c r="DI1763" s="45"/>
      <c r="DJ1763" s="45"/>
      <c r="DK1763" s="45"/>
      <c r="DL1763" s="45"/>
      <c r="DM1763" s="45"/>
      <c r="DN1763" s="45"/>
      <c r="DO1763" s="45"/>
      <c r="DP1763" s="45"/>
      <c r="DQ1763" s="45"/>
      <c r="DR1763" s="45"/>
      <c r="DS1763" s="45"/>
      <c r="DT1763" s="45"/>
      <c r="DU1763" s="45"/>
      <c r="DV1763" s="45"/>
      <c r="DW1763" s="45"/>
      <c r="DX1763" s="45"/>
      <c r="DY1763" s="45"/>
      <c r="DZ1763" s="45"/>
      <c r="EA1763" s="45"/>
      <c r="EB1763" s="45"/>
      <c r="EC1763" s="45"/>
      <c r="ED1763" s="45"/>
      <c r="EE1763" s="45"/>
      <c r="EF1763" s="45"/>
      <c r="EG1763" s="45"/>
      <c r="EH1763" s="45"/>
      <c r="EI1763" s="45"/>
      <c r="EJ1763" s="45"/>
      <c r="EK1763" s="45"/>
      <c r="EL1763" s="45"/>
      <c r="EM1763" s="45"/>
      <c r="EN1763" s="45"/>
      <c r="EO1763" s="45"/>
      <c r="EP1763" s="45"/>
      <c r="EQ1763" s="45"/>
      <c r="ER1763" s="45"/>
      <c r="ES1763" s="45"/>
      <c r="ET1763" s="45"/>
      <c r="EU1763" s="45"/>
      <c r="EV1763" s="45"/>
      <c r="EW1763" s="45"/>
      <c r="EX1763" s="45"/>
      <c r="EY1763" s="45"/>
      <c r="EZ1763" s="45"/>
      <c r="FA1763" s="45"/>
      <c r="FB1763" s="45"/>
      <c r="FC1763" s="45"/>
      <c r="FD1763" s="45"/>
      <c r="FE1763" s="45"/>
      <c r="FF1763" s="45"/>
      <c r="FG1763" s="45"/>
      <c r="FH1763" s="45"/>
      <c r="FI1763" s="45"/>
      <c r="FJ1763" s="45"/>
      <c r="FK1763" s="45"/>
      <c r="FL1763" s="45"/>
      <c r="FM1763" s="45"/>
      <c r="FN1763" s="45"/>
      <c r="FO1763" s="45"/>
      <c r="FP1763" s="45"/>
      <c r="FQ1763" s="45"/>
      <c r="FR1763" s="45"/>
      <c r="FS1763" s="45"/>
      <c r="FT1763" s="45"/>
      <c r="FU1763" s="45"/>
      <c r="FV1763" s="45"/>
      <c r="FW1763" s="45"/>
      <c r="FX1763" s="45"/>
      <c r="FY1763" s="45"/>
      <c r="FZ1763" s="45"/>
      <c r="GA1763" s="45"/>
      <c r="GB1763" s="45"/>
      <c r="GC1763" s="45"/>
      <c r="GD1763" s="45"/>
      <c r="GE1763" s="45"/>
      <c r="GF1763" s="45"/>
      <c r="GG1763" s="45"/>
      <c r="GH1763" s="45"/>
      <c r="GI1763" s="45"/>
      <c r="GJ1763" s="45"/>
      <c r="GK1763" s="45"/>
      <c r="GL1763" s="45"/>
      <c r="GM1763" s="45"/>
      <c r="GN1763" s="45"/>
      <c r="GO1763" s="45"/>
      <c r="GP1763" s="45"/>
      <c r="GQ1763" s="45"/>
      <c r="GR1763" s="45"/>
      <c r="GS1763" s="45"/>
      <c r="GT1763" s="45"/>
      <c r="GU1763" s="45"/>
      <c r="GV1763" s="45"/>
      <c r="GW1763" s="45"/>
      <c r="GX1763" s="45"/>
      <c r="GY1763" s="45"/>
      <c r="GZ1763" s="45"/>
      <c r="HA1763" s="45"/>
      <c r="HB1763" s="45"/>
      <c r="HC1763" s="45"/>
      <c r="HD1763" s="45"/>
      <c r="HE1763" s="45"/>
      <c r="HF1763" s="45"/>
      <c r="HG1763" s="45"/>
      <c r="HH1763" s="45"/>
      <c r="HI1763" s="45"/>
      <c r="HJ1763" s="45"/>
      <c r="HK1763" s="45"/>
      <c r="HL1763" s="45"/>
      <c r="HM1763" s="45"/>
      <c r="HN1763" s="45"/>
      <c r="HO1763" s="45"/>
      <c r="HP1763" s="45"/>
      <c r="HQ1763" s="45"/>
      <c r="HR1763" s="45"/>
      <c r="HS1763" s="45"/>
      <c r="HT1763" s="45"/>
      <c r="HU1763" s="45"/>
      <c r="HV1763" s="45"/>
      <c r="HW1763" s="45"/>
      <c r="HX1763" s="45"/>
      <c r="HY1763" s="45"/>
      <c r="HZ1763" s="45"/>
      <c r="IA1763" s="45"/>
      <c r="IB1763" s="45"/>
      <c r="IC1763" s="45"/>
      <c r="ID1763" s="45"/>
      <c r="IE1763" s="45"/>
      <c r="IF1763" s="45"/>
      <c r="IG1763" s="45"/>
      <c r="IH1763" s="45"/>
      <c r="II1763" s="45"/>
      <c r="IJ1763" s="45"/>
      <c r="IK1763" s="45"/>
      <c r="IL1763" s="45"/>
      <c r="IM1763" s="45"/>
      <c r="IN1763" s="45"/>
      <c r="IO1763" s="45"/>
      <c r="IP1763" s="45"/>
      <c r="IQ1763" s="45"/>
    </row>
    <row r="1764" spans="1:251" s="59" customFormat="1" ht="18.75" customHeight="1">
      <c r="A1764" s="51"/>
      <c r="B1764" s="68"/>
      <c r="C1764" s="126" t="s">
        <v>129</v>
      </c>
      <c r="D1764" s="127"/>
      <c r="E1764" s="127"/>
      <c r="F1764" s="127"/>
      <c r="G1764" s="127"/>
      <c r="H1764" s="127"/>
      <c r="I1764" s="127"/>
      <c r="J1764" s="127"/>
      <c r="K1764" s="127"/>
      <c r="L1764" s="127"/>
      <c r="M1764" s="127"/>
      <c r="N1764" s="127"/>
      <c r="O1764" s="127"/>
      <c r="P1764" s="127"/>
      <c r="Q1764" s="127"/>
      <c r="R1764" s="127"/>
      <c r="S1764" s="127"/>
      <c r="T1764" s="127"/>
      <c r="U1764" s="127"/>
      <c r="V1764" s="127"/>
      <c r="W1764" s="127"/>
      <c r="X1764" s="127"/>
      <c r="Y1764" s="127"/>
      <c r="Z1764" s="128"/>
      <c r="AA1764" s="129">
        <v>1706560</v>
      </c>
      <c r="AB1764" s="130"/>
      <c r="AC1764" s="130"/>
      <c r="AD1764" s="130"/>
      <c r="AE1764" s="130"/>
      <c r="AF1764" s="130"/>
      <c r="AG1764" s="130"/>
      <c r="AH1764" s="130"/>
      <c r="AI1764" s="131"/>
      <c r="AJ1764" s="129">
        <v>1784282</v>
      </c>
      <c r="AK1764" s="130"/>
      <c r="AL1764" s="130"/>
      <c r="AM1764" s="130"/>
      <c r="AN1764" s="130"/>
      <c r="AO1764" s="130"/>
      <c r="AP1764" s="130"/>
      <c r="AQ1764" s="130"/>
      <c r="AR1764" s="131"/>
      <c r="AS1764" s="132"/>
      <c r="AT1764" s="133"/>
      <c r="AU1764" s="133"/>
      <c r="AV1764" s="133"/>
      <c r="AW1764" s="133"/>
      <c r="AX1764" s="134"/>
      <c r="AY1764" s="45"/>
      <c r="AZ1764" s="45"/>
      <c r="BA1764" s="45"/>
      <c r="BB1764" s="45"/>
      <c r="BC1764" s="45"/>
      <c r="BD1764" s="45"/>
      <c r="BE1764" s="45"/>
      <c r="BF1764" s="45"/>
      <c r="BG1764" s="45"/>
      <c r="BH1764" s="45"/>
      <c r="BI1764" s="45"/>
      <c r="BJ1764" s="45"/>
      <c r="BK1764" s="45"/>
      <c r="BL1764" s="45"/>
      <c r="BM1764" s="45"/>
      <c r="BN1764" s="45"/>
      <c r="BO1764" s="45"/>
      <c r="BP1764" s="45"/>
      <c r="BQ1764" s="45"/>
      <c r="BR1764" s="45"/>
      <c r="BS1764" s="45"/>
      <c r="BT1764" s="45"/>
      <c r="BU1764" s="45"/>
      <c r="BV1764" s="45"/>
      <c r="BW1764" s="45"/>
      <c r="BX1764" s="45"/>
      <c r="BY1764" s="45"/>
      <c r="BZ1764" s="45"/>
      <c r="CA1764" s="45"/>
      <c r="CB1764" s="45"/>
      <c r="CC1764" s="45"/>
      <c r="CD1764" s="45"/>
      <c r="CE1764" s="45"/>
      <c r="CF1764" s="45"/>
      <c r="CG1764" s="45"/>
      <c r="CH1764" s="45"/>
      <c r="CI1764" s="45"/>
      <c r="CJ1764" s="45"/>
      <c r="CK1764" s="45"/>
      <c r="CL1764" s="45"/>
      <c r="CM1764" s="45"/>
      <c r="CN1764" s="45"/>
      <c r="CO1764" s="45"/>
      <c r="CP1764" s="45"/>
      <c r="CQ1764" s="45"/>
      <c r="CR1764" s="45"/>
      <c r="CS1764" s="45"/>
      <c r="CT1764" s="45"/>
      <c r="CU1764" s="45"/>
      <c r="CV1764" s="45"/>
      <c r="CW1764" s="45"/>
      <c r="CX1764" s="45"/>
      <c r="CY1764" s="45"/>
      <c r="CZ1764" s="45"/>
      <c r="DA1764" s="45"/>
      <c r="DB1764" s="45"/>
      <c r="DC1764" s="45"/>
      <c r="DD1764" s="45"/>
      <c r="DE1764" s="45"/>
      <c r="DF1764" s="45"/>
      <c r="DG1764" s="45"/>
      <c r="DH1764" s="45"/>
      <c r="DI1764" s="45"/>
      <c r="DJ1764" s="45"/>
      <c r="DK1764" s="45"/>
      <c r="DL1764" s="45"/>
      <c r="DM1764" s="45"/>
      <c r="DN1764" s="45"/>
      <c r="DO1764" s="45"/>
      <c r="DP1764" s="45"/>
      <c r="DQ1764" s="45"/>
      <c r="DR1764" s="45"/>
      <c r="DS1764" s="45"/>
      <c r="DT1764" s="45"/>
      <c r="DU1764" s="45"/>
      <c r="DV1764" s="45"/>
      <c r="DW1764" s="45"/>
      <c r="DX1764" s="45"/>
      <c r="DY1764" s="45"/>
      <c r="DZ1764" s="45"/>
      <c r="EA1764" s="45"/>
      <c r="EB1764" s="45"/>
      <c r="EC1764" s="45"/>
      <c r="ED1764" s="45"/>
      <c r="EE1764" s="45"/>
      <c r="EF1764" s="45"/>
      <c r="EG1764" s="45"/>
      <c r="EH1764" s="45"/>
      <c r="EI1764" s="45"/>
      <c r="EJ1764" s="45"/>
      <c r="EK1764" s="45"/>
      <c r="EL1764" s="45"/>
      <c r="EM1764" s="45"/>
      <c r="EN1764" s="45"/>
      <c r="EO1764" s="45"/>
      <c r="EP1764" s="45"/>
      <c r="EQ1764" s="45"/>
      <c r="ER1764" s="45"/>
      <c r="ES1764" s="45"/>
      <c r="ET1764" s="45"/>
      <c r="EU1764" s="45"/>
      <c r="EV1764" s="45"/>
      <c r="EW1764" s="45"/>
      <c r="EX1764" s="45"/>
      <c r="EY1764" s="45"/>
      <c r="EZ1764" s="45"/>
      <c r="FA1764" s="45"/>
      <c r="FB1764" s="45"/>
      <c r="FC1764" s="45"/>
      <c r="FD1764" s="45"/>
      <c r="FE1764" s="45"/>
      <c r="FF1764" s="45"/>
      <c r="FG1764" s="45"/>
      <c r="FH1764" s="45"/>
      <c r="FI1764" s="45"/>
      <c r="FJ1764" s="45"/>
      <c r="FK1764" s="45"/>
      <c r="FL1764" s="45"/>
      <c r="FM1764" s="45"/>
      <c r="FN1764" s="45"/>
      <c r="FO1764" s="45"/>
      <c r="FP1764" s="45"/>
      <c r="FQ1764" s="45"/>
      <c r="FR1764" s="45"/>
      <c r="FS1764" s="45"/>
      <c r="FT1764" s="45"/>
      <c r="FU1764" s="45"/>
      <c r="FV1764" s="45"/>
      <c r="FW1764" s="45"/>
      <c r="FX1764" s="45"/>
      <c r="FY1764" s="45"/>
      <c r="FZ1764" s="45"/>
      <c r="GA1764" s="45"/>
      <c r="GB1764" s="45"/>
      <c r="GC1764" s="45"/>
      <c r="GD1764" s="45"/>
      <c r="GE1764" s="45"/>
      <c r="GF1764" s="45"/>
      <c r="GG1764" s="45"/>
      <c r="GH1764" s="45"/>
      <c r="GI1764" s="45"/>
      <c r="GJ1764" s="45"/>
      <c r="GK1764" s="45"/>
      <c r="GL1764" s="45"/>
      <c r="GM1764" s="45"/>
      <c r="GN1764" s="45"/>
      <c r="GO1764" s="45"/>
      <c r="GP1764" s="45"/>
      <c r="GQ1764" s="45"/>
      <c r="GR1764" s="45"/>
      <c r="GS1764" s="45"/>
      <c r="GT1764" s="45"/>
      <c r="GU1764" s="45"/>
      <c r="GV1764" s="45"/>
      <c r="GW1764" s="45"/>
      <c r="GX1764" s="45"/>
      <c r="GY1764" s="45"/>
      <c r="GZ1764" s="45"/>
      <c r="HA1764" s="45"/>
      <c r="HB1764" s="45"/>
      <c r="HC1764" s="45"/>
      <c r="HD1764" s="45"/>
      <c r="HE1764" s="45"/>
      <c r="HF1764" s="45"/>
      <c r="HG1764" s="45"/>
      <c r="HH1764" s="45"/>
      <c r="HI1764" s="45"/>
      <c r="HJ1764" s="45"/>
      <c r="HK1764" s="45"/>
      <c r="HL1764" s="45"/>
      <c r="HM1764" s="45"/>
      <c r="HN1764" s="45"/>
      <c r="HO1764" s="45"/>
      <c r="HP1764" s="45"/>
      <c r="HQ1764" s="45"/>
      <c r="HR1764" s="45"/>
      <c r="HS1764" s="45"/>
      <c r="HT1764" s="45"/>
      <c r="HU1764" s="45"/>
      <c r="HV1764" s="45"/>
      <c r="HW1764" s="45"/>
      <c r="HX1764" s="45"/>
      <c r="HY1764" s="45"/>
      <c r="HZ1764" s="45"/>
      <c r="IA1764" s="45"/>
      <c r="IB1764" s="45"/>
      <c r="IC1764" s="45"/>
      <c r="ID1764" s="45"/>
      <c r="IE1764" s="45"/>
      <c r="IF1764" s="45"/>
      <c r="IG1764" s="45"/>
      <c r="IH1764" s="45"/>
      <c r="II1764" s="45"/>
      <c r="IJ1764" s="45"/>
      <c r="IK1764" s="45"/>
      <c r="IL1764" s="45"/>
      <c r="IM1764" s="45"/>
      <c r="IN1764" s="45"/>
      <c r="IO1764" s="45"/>
      <c r="IP1764" s="45"/>
      <c r="IQ1764" s="45"/>
    </row>
    <row r="1765" spans="1:251" s="59" customFormat="1" ht="18.75" customHeight="1" thickBot="1">
      <c r="A1765" s="60"/>
      <c r="B1765" s="135" t="s">
        <v>121</v>
      </c>
      <c r="C1765" s="136"/>
      <c r="D1765" s="136"/>
      <c r="E1765" s="136"/>
      <c r="F1765" s="136"/>
      <c r="G1765" s="136"/>
      <c r="H1765" s="136"/>
      <c r="I1765" s="136"/>
      <c r="J1765" s="136"/>
      <c r="K1765" s="136"/>
      <c r="L1765" s="136"/>
      <c r="M1765" s="136"/>
      <c r="N1765" s="136"/>
      <c r="O1765" s="136"/>
      <c r="P1765" s="136"/>
      <c r="Q1765" s="136"/>
      <c r="R1765" s="136"/>
      <c r="S1765" s="136"/>
      <c r="T1765" s="136"/>
      <c r="U1765" s="136"/>
      <c r="V1765" s="136"/>
      <c r="W1765" s="136"/>
      <c r="X1765" s="136"/>
      <c r="Y1765" s="136"/>
      <c r="Z1765" s="137"/>
      <c r="AA1765" s="138">
        <f>SUM($AA$1764:$AA$1764)</f>
        <v>1706560</v>
      </c>
      <c r="AB1765" s="139"/>
      <c r="AC1765" s="139"/>
      <c r="AD1765" s="139"/>
      <c r="AE1765" s="139"/>
      <c r="AF1765" s="139"/>
      <c r="AG1765" s="139"/>
      <c r="AH1765" s="139"/>
      <c r="AI1765" s="140"/>
      <c r="AJ1765" s="138">
        <f>SUM($AJ$1764:$AJ$1764)</f>
        <v>1784282</v>
      </c>
      <c r="AK1765" s="139"/>
      <c r="AL1765" s="139"/>
      <c r="AM1765" s="139"/>
      <c r="AN1765" s="139"/>
      <c r="AO1765" s="139"/>
      <c r="AP1765" s="139"/>
      <c r="AQ1765" s="139"/>
      <c r="AR1765" s="140"/>
      <c r="AS1765" s="141"/>
      <c r="AT1765" s="142"/>
      <c r="AU1765" s="142"/>
      <c r="AV1765" s="142"/>
      <c r="AW1765" s="142"/>
      <c r="AX1765" s="143"/>
      <c r="AY1765" s="45"/>
      <c r="AZ1765" s="45"/>
      <c r="BA1765" s="45"/>
      <c r="BB1765" s="45"/>
      <c r="BC1765" s="45"/>
      <c r="BD1765" s="45"/>
      <c r="BE1765" s="45"/>
      <c r="BF1765" s="45"/>
      <c r="BG1765" s="45"/>
      <c r="BH1765" s="45"/>
      <c r="BI1765" s="45"/>
      <c r="BJ1765" s="45"/>
      <c r="BK1765" s="45"/>
      <c r="BL1765" s="45"/>
      <c r="BM1765" s="45"/>
      <c r="BN1765" s="45"/>
      <c r="BO1765" s="45"/>
      <c r="BP1765" s="45"/>
      <c r="BQ1765" s="45"/>
      <c r="BR1765" s="45"/>
      <c r="BS1765" s="45"/>
      <c r="BT1765" s="45"/>
      <c r="BU1765" s="45"/>
      <c r="BV1765" s="45"/>
      <c r="BW1765" s="45"/>
      <c r="BX1765" s="45"/>
      <c r="BY1765" s="45"/>
      <c r="BZ1765" s="45"/>
      <c r="CA1765" s="45"/>
      <c r="CB1765" s="45"/>
      <c r="CC1765" s="45"/>
      <c r="CD1765" s="45"/>
      <c r="CE1765" s="45"/>
      <c r="CF1765" s="45"/>
      <c r="CG1765" s="45"/>
      <c r="CH1765" s="45"/>
      <c r="CI1765" s="45"/>
      <c r="CJ1765" s="45"/>
      <c r="CK1765" s="45"/>
      <c r="CL1765" s="45"/>
      <c r="CM1765" s="45"/>
      <c r="CN1765" s="45"/>
      <c r="CO1765" s="45"/>
      <c r="CP1765" s="45"/>
      <c r="CQ1765" s="45"/>
      <c r="CR1765" s="45"/>
      <c r="CS1765" s="45"/>
      <c r="CT1765" s="45"/>
      <c r="CU1765" s="45"/>
      <c r="CV1765" s="45"/>
      <c r="CW1765" s="45"/>
      <c r="CX1765" s="45"/>
      <c r="CY1765" s="45"/>
      <c r="CZ1765" s="45"/>
      <c r="DA1765" s="45"/>
      <c r="DB1765" s="45"/>
      <c r="DC1765" s="45"/>
      <c r="DD1765" s="45"/>
      <c r="DE1765" s="45"/>
      <c r="DF1765" s="45"/>
      <c r="DG1765" s="45"/>
      <c r="DH1765" s="45"/>
      <c r="DI1765" s="45"/>
      <c r="DJ1765" s="45"/>
      <c r="DK1765" s="45"/>
      <c r="DL1765" s="45"/>
      <c r="DM1765" s="45"/>
      <c r="DN1765" s="45"/>
      <c r="DO1765" s="45"/>
      <c r="DP1765" s="45"/>
      <c r="DQ1765" s="45"/>
      <c r="DR1765" s="45"/>
      <c r="DS1765" s="45"/>
      <c r="DT1765" s="45"/>
      <c r="DU1765" s="45"/>
      <c r="DV1765" s="45"/>
      <c r="DW1765" s="45"/>
      <c r="DX1765" s="45"/>
      <c r="DY1765" s="45"/>
      <c r="DZ1765" s="45"/>
      <c r="EA1765" s="45"/>
      <c r="EB1765" s="45"/>
      <c r="EC1765" s="45"/>
      <c r="ED1765" s="45"/>
      <c r="EE1765" s="45"/>
      <c r="EF1765" s="45"/>
      <c r="EG1765" s="45"/>
      <c r="EH1765" s="45"/>
      <c r="EI1765" s="45"/>
      <c r="EJ1765" s="45"/>
      <c r="EK1765" s="45"/>
      <c r="EL1765" s="45"/>
      <c r="EM1765" s="45"/>
      <c r="EN1765" s="45"/>
      <c r="EO1765" s="45"/>
      <c r="EP1765" s="45"/>
      <c r="EQ1765" s="45"/>
      <c r="ER1765" s="45"/>
      <c r="ES1765" s="45"/>
      <c r="ET1765" s="45"/>
      <c r="EU1765" s="45"/>
      <c r="EV1765" s="45"/>
      <c r="EW1765" s="45"/>
      <c r="EX1765" s="45"/>
      <c r="EY1765" s="45"/>
      <c r="EZ1765" s="45"/>
      <c r="FA1765" s="45"/>
      <c r="FB1765" s="45"/>
      <c r="FC1765" s="45"/>
      <c r="FD1765" s="45"/>
      <c r="FE1765" s="45"/>
      <c r="FF1765" s="45"/>
      <c r="FG1765" s="45"/>
      <c r="FH1765" s="45"/>
      <c r="FI1765" s="45"/>
      <c r="FJ1765" s="45"/>
      <c r="FK1765" s="45"/>
      <c r="FL1765" s="45"/>
      <c r="FM1765" s="45"/>
      <c r="FN1765" s="45"/>
      <c r="FO1765" s="45"/>
      <c r="FP1765" s="45"/>
      <c r="FQ1765" s="45"/>
      <c r="FR1765" s="45"/>
      <c r="FS1765" s="45"/>
      <c r="FT1765" s="45"/>
      <c r="FU1765" s="45"/>
      <c r="FV1765" s="45"/>
      <c r="FW1765" s="45"/>
      <c r="FX1765" s="45"/>
      <c r="FY1765" s="45"/>
      <c r="FZ1765" s="45"/>
      <c r="GA1765" s="45"/>
      <c r="GB1765" s="45"/>
      <c r="GC1765" s="45"/>
      <c r="GD1765" s="45"/>
      <c r="GE1765" s="45"/>
      <c r="GF1765" s="45"/>
      <c r="GG1765" s="45"/>
      <c r="GH1765" s="45"/>
      <c r="GI1765" s="45"/>
      <c r="GJ1765" s="45"/>
      <c r="GK1765" s="45"/>
      <c r="GL1765" s="45"/>
      <c r="GM1765" s="45"/>
      <c r="GN1765" s="45"/>
      <c r="GO1765" s="45"/>
      <c r="GP1765" s="45"/>
      <c r="GQ1765" s="45"/>
      <c r="GR1765" s="45"/>
      <c r="GS1765" s="45"/>
      <c r="GT1765" s="45"/>
      <c r="GU1765" s="45"/>
      <c r="GV1765" s="45"/>
      <c r="GW1765" s="45"/>
      <c r="GX1765" s="45"/>
      <c r="GY1765" s="45"/>
      <c r="GZ1765" s="45"/>
      <c r="HA1765" s="45"/>
      <c r="HB1765" s="45"/>
      <c r="HC1765" s="45"/>
      <c r="HD1765" s="45"/>
      <c r="HE1765" s="45"/>
      <c r="HF1765" s="45"/>
      <c r="HG1765" s="45"/>
      <c r="HH1765" s="45"/>
      <c r="HI1765" s="45"/>
      <c r="HJ1765" s="45"/>
      <c r="HK1765" s="45"/>
      <c r="HL1765" s="45"/>
      <c r="HM1765" s="45"/>
      <c r="HN1765" s="45"/>
      <c r="HO1765" s="45"/>
      <c r="HP1765" s="45"/>
      <c r="HQ1765" s="45"/>
      <c r="HR1765" s="45"/>
      <c r="HS1765" s="45"/>
      <c r="HT1765" s="45"/>
      <c r="HU1765" s="45"/>
      <c r="HV1765" s="45"/>
      <c r="HW1765" s="45"/>
      <c r="HX1765" s="45"/>
      <c r="HY1765" s="45"/>
      <c r="HZ1765" s="45"/>
      <c r="IA1765" s="45"/>
      <c r="IB1765" s="45"/>
      <c r="IC1765" s="45"/>
      <c r="ID1765" s="45"/>
      <c r="IE1765" s="45"/>
      <c r="IF1765" s="45"/>
      <c r="IG1765" s="45"/>
      <c r="IH1765" s="45"/>
      <c r="II1765" s="45"/>
      <c r="IJ1765" s="45"/>
      <c r="IK1765" s="45"/>
      <c r="IL1765" s="45"/>
      <c r="IM1765" s="45"/>
      <c r="IN1765" s="45"/>
      <c r="IO1765" s="45"/>
      <c r="IP1765" s="45"/>
      <c r="IQ1765" s="45"/>
    </row>
  </sheetData>
  <mergeCells count="1214">
    <mergeCell ref="C1764:Z1764"/>
    <mergeCell ref="AA1764:AI1764"/>
    <mergeCell ref="AJ1764:AR1764"/>
    <mergeCell ref="AS1764:AX1764"/>
    <mergeCell ref="B1765:Z1765"/>
    <mergeCell ref="AA1765:AI1765"/>
    <mergeCell ref="AJ1765:AR1765"/>
    <mergeCell ref="AS1765:AX1765"/>
    <mergeCell ref="B1744:AX1748"/>
    <mergeCell ref="B1753:AX1757"/>
    <mergeCell ref="B1762:Z1763"/>
    <mergeCell ref="AA1762:AI1763"/>
    <mergeCell ref="AJ1762:AR1763"/>
    <mergeCell ref="AS1762:AX1763"/>
    <mergeCell ref="B1733:Z1733"/>
    <mergeCell ref="AA1733:AI1733"/>
    <mergeCell ref="AJ1733:AR1733"/>
    <mergeCell ref="AS1733:AX1733"/>
    <mergeCell ref="B1737:AX1737"/>
    <mergeCell ref="B1740:G1740"/>
    <mergeCell ref="H1740:AX1740"/>
    <mergeCell ref="C1731:Z1731"/>
    <mergeCell ref="AA1731:AI1731"/>
    <mergeCell ref="AJ1731:AR1731"/>
    <mergeCell ref="AS1731:AX1731"/>
    <mergeCell ref="C1732:Z1732"/>
    <mergeCell ref="AA1732:AI1732"/>
    <mergeCell ref="AJ1732:AR1732"/>
    <mergeCell ref="AS1732:AX1732"/>
    <mergeCell ref="B1701:AX1701"/>
    <mergeCell ref="B1704:G1704"/>
    <mergeCell ref="H1704:AX1704"/>
    <mergeCell ref="B1708:AX1712"/>
    <mergeCell ref="B1717:AX1724"/>
    <mergeCell ref="B1729:Z1730"/>
    <mergeCell ref="AA1729:AI1730"/>
    <mergeCell ref="AJ1729:AR1730"/>
    <mergeCell ref="AS1729:AX1730"/>
    <mergeCell ref="C1696:Z1696"/>
    <mergeCell ref="AA1696:AI1696"/>
    <mergeCell ref="AJ1696:AR1696"/>
    <mergeCell ref="AS1696:AX1696"/>
    <mergeCell ref="B1697:Z1697"/>
    <mergeCell ref="AA1697:AI1697"/>
    <mergeCell ref="AJ1697:AR1697"/>
    <mergeCell ref="AS1697:AX1697"/>
    <mergeCell ref="C1694:Z1694"/>
    <mergeCell ref="AA1694:AI1694"/>
    <mergeCell ref="AJ1694:AR1694"/>
    <mergeCell ref="AS1694:AX1694"/>
    <mergeCell ref="C1695:Z1695"/>
    <mergeCell ref="AA1695:AI1695"/>
    <mergeCell ref="AJ1695:AR1695"/>
    <mergeCell ref="AS1695:AX1695"/>
    <mergeCell ref="C1692:Z1692"/>
    <mergeCell ref="AA1692:AI1692"/>
    <mergeCell ref="AJ1692:AR1692"/>
    <mergeCell ref="AS1692:AX1692"/>
    <mergeCell ref="C1693:Z1693"/>
    <mergeCell ref="AA1693:AI1693"/>
    <mergeCell ref="AJ1693:AR1693"/>
    <mergeCell ref="AS1693:AX1693"/>
    <mergeCell ref="B1672:AX1676"/>
    <mergeCell ref="B1681:AX1685"/>
    <mergeCell ref="B1690:Z1691"/>
    <mergeCell ref="AA1690:AI1691"/>
    <mergeCell ref="AJ1690:AR1691"/>
    <mergeCell ref="AS1690:AX1691"/>
    <mergeCell ref="B1661:Z1661"/>
    <mergeCell ref="AA1661:AI1661"/>
    <mergeCell ref="AJ1661:AR1661"/>
    <mergeCell ref="AS1661:AX1661"/>
    <mergeCell ref="B1665:AX1665"/>
    <mergeCell ref="B1668:G1668"/>
    <mergeCell ref="H1668:AX1668"/>
    <mergeCell ref="C1659:Z1659"/>
    <mergeCell ref="AA1659:AI1659"/>
    <mergeCell ref="AJ1659:AR1659"/>
    <mergeCell ref="AS1659:AX1659"/>
    <mergeCell ref="C1660:Z1660"/>
    <mergeCell ref="AA1660:AI1660"/>
    <mergeCell ref="AJ1660:AR1660"/>
    <mergeCell ref="AS1660:AX1660"/>
    <mergeCell ref="B1630:AX1630"/>
    <mergeCell ref="B1633:G1633"/>
    <mergeCell ref="H1633:AX1633"/>
    <mergeCell ref="B1637:AX1641"/>
    <mergeCell ref="B1646:AX1652"/>
    <mergeCell ref="B1657:Z1658"/>
    <mergeCell ref="AA1657:AI1658"/>
    <mergeCell ref="AJ1657:AR1658"/>
    <mergeCell ref="AS1657:AX1658"/>
    <mergeCell ref="C1625:Z1625"/>
    <mergeCell ref="AA1625:AI1625"/>
    <mergeCell ref="AJ1625:AR1625"/>
    <mergeCell ref="AS1625:AX1625"/>
    <mergeCell ref="B1626:Z1626"/>
    <mergeCell ref="AA1626:AI1626"/>
    <mergeCell ref="AJ1626:AR1626"/>
    <mergeCell ref="AS1626:AX1626"/>
    <mergeCell ref="C1623:Z1623"/>
    <mergeCell ref="AA1623:AI1623"/>
    <mergeCell ref="AJ1623:AR1623"/>
    <mergeCell ref="AS1623:AX1623"/>
    <mergeCell ref="C1624:Z1624"/>
    <mergeCell ref="AA1624:AI1624"/>
    <mergeCell ref="AJ1624:AR1624"/>
    <mergeCell ref="AS1624:AX1624"/>
    <mergeCell ref="C1621:Z1621"/>
    <mergeCell ref="AA1621:AI1621"/>
    <mergeCell ref="AJ1621:AR1621"/>
    <mergeCell ref="AS1621:AX1621"/>
    <mergeCell ref="C1622:Z1622"/>
    <mergeCell ref="AA1622:AI1622"/>
    <mergeCell ref="AJ1622:AR1622"/>
    <mergeCell ref="AS1622:AX1622"/>
    <mergeCell ref="C1619:Z1619"/>
    <mergeCell ref="AA1619:AI1619"/>
    <mergeCell ref="AJ1619:AR1619"/>
    <mergeCell ref="AS1619:AX1619"/>
    <mergeCell ref="C1620:Z1620"/>
    <mergeCell ref="AA1620:AI1620"/>
    <mergeCell ref="AJ1620:AR1620"/>
    <mergeCell ref="AS1620:AX1620"/>
    <mergeCell ref="B1582:AX1586"/>
    <mergeCell ref="B1591:AX1612"/>
    <mergeCell ref="B1617:Z1618"/>
    <mergeCell ref="AA1617:AI1618"/>
    <mergeCell ref="AJ1617:AR1618"/>
    <mergeCell ref="AS1617:AX1618"/>
    <mergeCell ref="B1571:Z1571"/>
    <mergeCell ref="AA1571:AI1571"/>
    <mergeCell ref="AJ1571:AR1571"/>
    <mergeCell ref="AS1571:AX1571"/>
    <mergeCell ref="B1575:AX1575"/>
    <mergeCell ref="B1578:G1578"/>
    <mergeCell ref="H1578:AX1578"/>
    <mergeCell ref="C1569:Z1569"/>
    <mergeCell ref="AA1569:AI1569"/>
    <mergeCell ref="AJ1569:AR1569"/>
    <mergeCell ref="AS1569:AX1569"/>
    <mergeCell ref="C1570:Z1570"/>
    <mergeCell ref="AA1570:AI1570"/>
    <mergeCell ref="AJ1570:AR1570"/>
    <mergeCell ref="AS1570:AX1570"/>
    <mergeCell ref="B1549:AX1553"/>
    <mergeCell ref="B1558:AX1562"/>
    <mergeCell ref="B1567:Z1568"/>
    <mergeCell ref="AA1567:AI1568"/>
    <mergeCell ref="AJ1567:AR1568"/>
    <mergeCell ref="AS1567:AX1568"/>
    <mergeCell ref="B1538:Z1538"/>
    <mergeCell ref="AA1538:AI1538"/>
    <mergeCell ref="AJ1538:AR1538"/>
    <mergeCell ref="AS1538:AX1538"/>
    <mergeCell ref="B1542:AX1542"/>
    <mergeCell ref="B1545:G1545"/>
    <mergeCell ref="H1545:AX1545"/>
    <mergeCell ref="C1536:Z1536"/>
    <mergeCell ref="AA1536:AI1536"/>
    <mergeCell ref="AJ1536:AR1536"/>
    <mergeCell ref="AS1536:AX1536"/>
    <mergeCell ref="C1537:Z1537"/>
    <mergeCell ref="AA1537:AI1537"/>
    <mergeCell ref="AJ1537:AR1537"/>
    <mergeCell ref="AS1537:AX1537"/>
    <mergeCell ref="B1508:AX1508"/>
    <mergeCell ref="B1511:G1511"/>
    <mergeCell ref="H1511:AX1511"/>
    <mergeCell ref="B1515:AX1519"/>
    <mergeCell ref="B1524:AX1529"/>
    <mergeCell ref="B1534:Z1535"/>
    <mergeCell ref="AA1534:AI1535"/>
    <mergeCell ref="AJ1534:AR1535"/>
    <mergeCell ref="AS1534:AX1535"/>
    <mergeCell ref="C1503:Z1503"/>
    <mergeCell ref="AA1503:AI1503"/>
    <mergeCell ref="AJ1503:AR1503"/>
    <mergeCell ref="AS1503:AX1503"/>
    <mergeCell ref="B1504:Z1504"/>
    <mergeCell ref="AA1504:AI1504"/>
    <mergeCell ref="AJ1504:AR1504"/>
    <mergeCell ref="AS1504:AX1504"/>
    <mergeCell ref="C1501:Z1501"/>
    <mergeCell ref="AA1501:AI1501"/>
    <mergeCell ref="AJ1501:AR1501"/>
    <mergeCell ref="AS1501:AX1501"/>
    <mergeCell ref="C1502:Z1502"/>
    <mergeCell ref="AA1502:AI1502"/>
    <mergeCell ref="AJ1502:AR1502"/>
    <mergeCell ref="AS1502:AX1502"/>
    <mergeCell ref="B1474:AX1478"/>
    <mergeCell ref="B1483:AX1494"/>
    <mergeCell ref="B1499:Z1500"/>
    <mergeCell ref="AA1499:AI1500"/>
    <mergeCell ref="AJ1499:AR1500"/>
    <mergeCell ref="AS1499:AX1500"/>
    <mergeCell ref="B1463:Z1463"/>
    <mergeCell ref="AA1463:AI1463"/>
    <mergeCell ref="AJ1463:AR1463"/>
    <mergeCell ref="AS1463:AX1463"/>
    <mergeCell ref="B1467:AX1467"/>
    <mergeCell ref="B1470:G1470"/>
    <mergeCell ref="H1470:AX1470"/>
    <mergeCell ref="C1461:Z1461"/>
    <mergeCell ref="AA1461:AI1461"/>
    <mergeCell ref="AJ1461:AR1461"/>
    <mergeCell ref="AS1461:AX1461"/>
    <mergeCell ref="C1462:Z1462"/>
    <mergeCell ref="AA1462:AI1462"/>
    <mergeCell ref="AJ1462:AR1462"/>
    <mergeCell ref="AS1462:AX1462"/>
    <mergeCell ref="B1429:AX1429"/>
    <mergeCell ref="B1432:G1432"/>
    <mergeCell ref="H1432:AX1432"/>
    <mergeCell ref="B1436:AX1440"/>
    <mergeCell ref="B1445:AX1454"/>
    <mergeCell ref="B1459:Z1460"/>
    <mergeCell ref="AA1459:AI1460"/>
    <mergeCell ref="AJ1459:AR1460"/>
    <mergeCell ref="AS1459:AX1460"/>
    <mergeCell ref="C1424:Z1424"/>
    <mergeCell ref="AA1424:AI1424"/>
    <mergeCell ref="AJ1424:AR1424"/>
    <mergeCell ref="AS1424:AX1424"/>
    <mergeCell ref="B1425:Z1425"/>
    <mergeCell ref="AA1425:AI1425"/>
    <mergeCell ref="AJ1425:AR1425"/>
    <mergeCell ref="AS1425:AX1425"/>
    <mergeCell ref="C1422:Z1422"/>
    <mergeCell ref="AA1422:AI1422"/>
    <mergeCell ref="AJ1422:AR1422"/>
    <mergeCell ref="AS1422:AX1422"/>
    <mergeCell ref="C1423:Z1423"/>
    <mergeCell ref="AA1423:AI1423"/>
    <mergeCell ref="AJ1423:AR1423"/>
    <mergeCell ref="AS1423:AX1423"/>
    <mergeCell ref="B1390:AX1390"/>
    <mergeCell ref="B1393:G1393"/>
    <mergeCell ref="H1393:AX1393"/>
    <mergeCell ref="B1397:AX1401"/>
    <mergeCell ref="B1406:AX1415"/>
    <mergeCell ref="B1420:Z1421"/>
    <mergeCell ref="AA1420:AI1421"/>
    <mergeCell ref="AJ1420:AR1421"/>
    <mergeCell ref="AS1420:AX1421"/>
    <mergeCell ref="C1385:Z1385"/>
    <mergeCell ref="AA1385:AI1385"/>
    <mergeCell ref="AJ1385:AR1385"/>
    <mergeCell ref="AS1385:AX1385"/>
    <mergeCell ref="B1386:Z1386"/>
    <mergeCell ref="AA1386:AI1386"/>
    <mergeCell ref="AJ1386:AR1386"/>
    <mergeCell ref="AS1386:AX1386"/>
    <mergeCell ref="C1383:Z1383"/>
    <mergeCell ref="AA1383:AI1383"/>
    <mergeCell ref="AJ1383:AR1383"/>
    <mergeCell ref="AS1383:AX1383"/>
    <mergeCell ref="C1384:Z1384"/>
    <mergeCell ref="AA1384:AI1384"/>
    <mergeCell ref="AJ1384:AR1384"/>
    <mergeCell ref="AS1384:AX1384"/>
    <mergeCell ref="B1360:AX1364"/>
    <mergeCell ref="B1369:AX1376"/>
    <mergeCell ref="B1381:Z1382"/>
    <mergeCell ref="AA1381:AI1382"/>
    <mergeCell ref="AJ1381:AR1382"/>
    <mergeCell ref="AS1381:AX1382"/>
    <mergeCell ref="B1349:Z1349"/>
    <mergeCell ref="AA1349:AI1349"/>
    <mergeCell ref="AJ1349:AR1349"/>
    <mergeCell ref="AS1349:AX1349"/>
    <mergeCell ref="B1353:AX1353"/>
    <mergeCell ref="B1356:G1356"/>
    <mergeCell ref="H1356:AX1356"/>
    <mergeCell ref="C1347:Z1347"/>
    <mergeCell ref="AA1347:AI1347"/>
    <mergeCell ref="AJ1347:AR1347"/>
    <mergeCell ref="AS1347:AX1347"/>
    <mergeCell ref="C1348:Z1348"/>
    <mergeCell ref="AA1348:AI1348"/>
    <mergeCell ref="AJ1348:AR1348"/>
    <mergeCell ref="AS1348:AX1348"/>
    <mergeCell ref="C1345:Z1345"/>
    <mergeCell ref="AA1345:AI1345"/>
    <mergeCell ref="AJ1345:AR1345"/>
    <mergeCell ref="AS1345:AX1345"/>
    <mergeCell ref="C1346:Z1346"/>
    <mergeCell ref="AA1346:AI1346"/>
    <mergeCell ref="AJ1346:AR1346"/>
    <mergeCell ref="AS1346:AX1346"/>
    <mergeCell ref="B1322:AX1326"/>
    <mergeCell ref="B1331:AX1338"/>
    <mergeCell ref="B1343:Z1344"/>
    <mergeCell ref="AA1343:AI1344"/>
    <mergeCell ref="AJ1343:AR1344"/>
    <mergeCell ref="AS1343:AX1344"/>
    <mergeCell ref="B1311:Z1311"/>
    <mergeCell ref="AA1311:AI1311"/>
    <mergeCell ref="AJ1311:AR1311"/>
    <mergeCell ref="AS1311:AX1311"/>
    <mergeCell ref="B1315:AX1315"/>
    <mergeCell ref="B1318:G1318"/>
    <mergeCell ref="H1318:AX1318"/>
    <mergeCell ref="C1309:Z1309"/>
    <mergeCell ref="AA1309:AI1309"/>
    <mergeCell ref="AJ1309:AR1309"/>
    <mergeCell ref="AS1309:AX1309"/>
    <mergeCell ref="C1310:Z1310"/>
    <mergeCell ref="AA1310:AI1310"/>
    <mergeCell ref="AJ1310:AR1310"/>
    <mergeCell ref="AS1310:AX1310"/>
    <mergeCell ref="C1307:Z1307"/>
    <mergeCell ref="AA1307:AI1307"/>
    <mergeCell ref="AJ1307:AR1307"/>
    <mergeCell ref="AS1307:AX1307"/>
    <mergeCell ref="C1308:Z1308"/>
    <mergeCell ref="AA1308:AI1308"/>
    <mergeCell ref="AJ1308:AR1308"/>
    <mergeCell ref="AS1308:AX1308"/>
    <mergeCell ref="B1269:AX1269"/>
    <mergeCell ref="B1272:G1272"/>
    <mergeCell ref="H1272:AX1272"/>
    <mergeCell ref="B1276:AX1280"/>
    <mergeCell ref="B1285:AX1300"/>
    <mergeCell ref="B1305:Z1306"/>
    <mergeCell ref="AA1305:AI1306"/>
    <mergeCell ref="AJ1305:AR1306"/>
    <mergeCell ref="AS1305:AX1306"/>
    <mergeCell ref="C1264:Z1264"/>
    <mergeCell ref="AA1264:AI1264"/>
    <mergeCell ref="AJ1264:AR1264"/>
    <mergeCell ref="AS1264:AX1264"/>
    <mergeCell ref="B1265:Z1265"/>
    <mergeCell ref="AA1265:AI1265"/>
    <mergeCell ref="AJ1265:AR1265"/>
    <mergeCell ref="AS1265:AX1265"/>
    <mergeCell ref="C1262:Z1262"/>
    <mergeCell ref="AA1262:AI1262"/>
    <mergeCell ref="AJ1262:AR1262"/>
    <mergeCell ref="AS1262:AX1262"/>
    <mergeCell ref="C1263:Z1263"/>
    <mergeCell ref="AA1263:AI1263"/>
    <mergeCell ref="AJ1263:AR1263"/>
    <mergeCell ref="AS1263:AX1263"/>
    <mergeCell ref="B1235:AX1239"/>
    <mergeCell ref="B1244:AX1255"/>
    <mergeCell ref="B1260:Z1261"/>
    <mergeCell ref="AA1260:AI1261"/>
    <mergeCell ref="AJ1260:AR1261"/>
    <mergeCell ref="AS1260:AX1261"/>
    <mergeCell ref="B1224:Z1224"/>
    <mergeCell ref="AA1224:AI1224"/>
    <mergeCell ref="AJ1224:AR1224"/>
    <mergeCell ref="AS1224:AX1224"/>
    <mergeCell ref="B1228:AX1228"/>
    <mergeCell ref="B1231:G1231"/>
    <mergeCell ref="H1231:AX1231"/>
    <mergeCell ref="C1222:Z1222"/>
    <mergeCell ref="AA1222:AI1222"/>
    <mergeCell ref="AJ1222:AR1222"/>
    <mergeCell ref="AS1222:AX1222"/>
    <mergeCell ref="C1223:Z1223"/>
    <mergeCell ref="AA1223:AI1223"/>
    <mergeCell ref="AJ1223:AR1223"/>
    <mergeCell ref="AS1223:AX1223"/>
    <mergeCell ref="C1220:Z1220"/>
    <mergeCell ref="AA1220:AI1220"/>
    <mergeCell ref="AJ1220:AR1220"/>
    <mergeCell ref="AS1220:AX1220"/>
    <mergeCell ref="C1221:Z1221"/>
    <mergeCell ref="AA1221:AI1221"/>
    <mergeCell ref="AJ1221:AR1221"/>
    <mergeCell ref="AS1221:AX1221"/>
    <mergeCell ref="B1183:AX1183"/>
    <mergeCell ref="B1186:G1186"/>
    <mergeCell ref="H1186:AX1186"/>
    <mergeCell ref="B1190:AX1194"/>
    <mergeCell ref="B1199:AX1213"/>
    <mergeCell ref="B1218:Z1219"/>
    <mergeCell ref="AA1218:AI1219"/>
    <mergeCell ref="AJ1218:AR1219"/>
    <mergeCell ref="AS1218:AX1219"/>
    <mergeCell ref="C1178:Z1178"/>
    <mergeCell ref="AA1178:AI1178"/>
    <mergeCell ref="AJ1178:AR1178"/>
    <mergeCell ref="AS1178:AX1178"/>
    <mergeCell ref="B1179:Z1179"/>
    <mergeCell ref="AA1179:AI1179"/>
    <mergeCell ref="AJ1179:AR1179"/>
    <mergeCell ref="AS1179:AX1179"/>
    <mergeCell ref="C1176:Z1176"/>
    <mergeCell ref="AA1176:AI1176"/>
    <mergeCell ref="AJ1176:AR1176"/>
    <mergeCell ref="AS1176:AX1176"/>
    <mergeCell ref="C1177:Z1177"/>
    <mergeCell ref="AA1177:AI1177"/>
    <mergeCell ref="AJ1177:AR1177"/>
    <mergeCell ref="AS1177:AX1177"/>
    <mergeCell ref="C1174:Z1174"/>
    <mergeCell ref="AA1174:AI1174"/>
    <mergeCell ref="AJ1174:AR1174"/>
    <mergeCell ref="AS1174:AX1174"/>
    <mergeCell ref="C1175:Z1175"/>
    <mergeCell ref="AA1175:AI1175"/>
    <mergeCell ref="AJ1175:AR1175"/>
    <mergeCell ref="AS1175:AX1175"/>
    <mergeCell ref="B1132:AX1132"/>
    <mergeCell ref="B1135:G1135"/>
    <mergeCell ref="H1135:AX1135"/>
    <mergeCell ref="B1139:AX1143"/>
    <mergeCell ref="B1148:AX1167"/>
    <mergeCell ref="B1172:Z1173"/>
    <mergeCell ref="AA1172:AI1173"/>
    <mergeCell ref="AJ1172:AR1173"/>
    <mergeCell ref="AS1172:AX1173"/>
    <mergeCell ref="C1127:Z1127"/>
    <mergeCell ref="AA1127:AI1127"/>
    <mergeCell ref="AJ1127:AR1127"/>
    <mergeCell ref="AS1127:AX1127"/>
    <mergeCell ref="B1128:Z1128"/>
    <mergeCell ref="AA1128:AI1128"/>
    <mergeCell ref="AJ1128:AR1128"/>
    <mergeCell ref="AS1128:AX1128"/>
    <mergeCell ref="C1125:Z1125"/>
    <mergeCell ref="AA1125:AI1125"/>
    <mergeCell ref="AJ1125:AR1125"/>
    <mergeCell ref="AS1125:AX1125"/>
    <mergeCell ref="C1126:Z1126"/>
    <mergeCell ref="AA1126:AI1126"/>
    <mergeCell ref="AJ1126:AR1126"/>
    <mergeCell ref="AS1126:AX1126"/>
    <mergeCell ref="C1123:Z1123"/>
    <mergeCell ref="AA1123:AI1123"/>
    <mergeCell ref="AJ1123:AR1123"/>
    <mergeCell ref="AS1123:AX1123"/>
    <mergeCell ref="C1124:Z1124"/>
    <mergeCell ref="AA1124:AI1124"/>
    <mergeCell ref="AJ1124:AR1124"/>
    <mergeCell ref="AS1124:AX1124"/>
    <mergeCell ref="B1096:AX1096"/>
    <mergeCell ref="B1099:G1099"/>
    <mergeCell ref="H1099:AX1099"/>
    <mergeCell ref="B1103:AX1107"/>
    <mergeCell ref="B1112:AX1116"/>
    <mergeCell ref="B1121:Z1122"/>
    <mergeCell ref="AA1121:AI1122"/>
    <mergeCell ref="AJ1121:AR1122"/>
    <mergeCell ref="AS1121:AX1122"/>
    <mergeCell ref="C1091:Z1091"/>
    <mergeCell ref="AA1091:AI1091"/>
    <mergeCell ref="AJ1091:AR1091"/>
    <mergeCell ref="AS1091:AX1091"/>
    <mergeCell ref="B1092:Z1092"/>
    <mergeCell ref="AA1092:AI1092"/>
    <mergeCell ref="AJ1092:AR1092"/>
    <mergeCell ref="AS1092:AX1092"/>
    <mergeCell ref="C1089:Z1089"/>
    <mergeCell ref="AA1089:AI1089"/>
    <mergeCell ref="AJ1089:AR1089"/>
    <mergeCell ref="AS1089:AX1089"/>
    <mergeCell ref="C1090:Z1090"/>
    <mergeCell ref="AA1090:AI1090"/>
    <mergeCell ref="AJ1090:AR1090"/>
    <mergeCell ref="AS1090:AX1090"/>
    <mergeCell ref="B1068:AX1072"/>
    <mergeCell ref="B1077:AX1082"/>
    <mergeCell ref="B1087:Z1088"/>
    <mergeCell ref="AA1087:AI1088"/>
    <mergeCell ref="AJ1087:AR1088"/>
    <mergeCell ref="AS1087:AX1088"/>
    <mergeCell ref="B1057:Z1057"/>
    <mergeCell ref="AA1057:AI1057"/>
    <mergeCell ref="AJ1057:AR1057"/>
    <mergeCell ref="AS1057:AX1057"/>
    <mergeCell ref="B1061:AX1061"/>
    <mergeCell ref="B1064:G1064"/>
    <mergeCell ref="H1064:AX1064"/>
    <mergeCell ref="C1055:Z1055"/>
    <mergeCell ref="AA1055:AI1055"/>
    <mergeCell ref="AJ1055:AR1055"/>
    <mergeCell ref="AS1055:AX1055"/>
    <mergeCell ref="C1056:Z1056"/>
    <mergeCell ref="AA1056:AI1056"/>
    <mergeCell ref="AJ1056:AR1056"/>
    <mergeCell ref="AS1056:AX1056"/>
    <mergeCell ref="C1053:Z1053"/>
    <mergeCell ref="AA1053:AI1053"/>
    <mergeCell ref="AJ1053:AR1053"/>
    <mergeCell ref="AS1053:AX1053"/>
    <mergeCell ref="C1054:Z1054"/>
    <mergeCell ref="AA1054:AI1054"/>
    <mergeCell ref="AJ1054:AR1054"/>
    <mergeCell ref="AS1054:AX1054"/>
    <mergeCell ref="C1051:Z1051"/>
    <mergeCell ref="AA1051:AI1051"/>
    <mergeCell ref="AJ1051:AR1051"/>
    <mergeCell ref="AS1051:AX1051"/>
    <mergeCell ref="C1052:Z1052"/>
    <mergeCell ref="AA1052:AI1052"/>
    <mergeCell ref="AJ1052:AR1052"/>
    <mergeCell ref="AS1052:AX1052"/>
    <mergeCell ref="B1007:AX1007"/>
    <mergeCell ref="B1010:G1010"/>
    <mergeCell ref="H1010:AX1010"/>
    <mergeCell ref="B1014:AX1018"/>
    <mergeCell ref="B1023:AX1044"/>
    <mergeCell ref="B1049:Z1050"/>
    <mergeCell ref="AA1049:AI1050"/>
    <mergeCell ref="AJ1049:AR1050"/>
    <mergeCell ref="AS1049:AX1050"/>
    <mergeCell ref="C1002:Z1002"/>
    <mergeCell ref="AA1002:AI1002"/>
    <mergeCell ref="AJ1002:AR1002"/>
    <mergeCell ref="AS1002:AX1002"/>
    <mergeCell ref="B1003:Z1003"/>
    <mergeCell ref="AA1003:AI1003"/>
    <mergeCell ref="AJ1003:AR1003"/>
    <mergeCell ref="AS1003:AX1003"/>
    <mergeCell ref="C1000:Z1000"/>
    <mergeCell ref="AA1000:AI1000"/>
    <mergeCell ref="AJ1000:AR1000"/>
    <mergeCell ref="AS1000:AX1000"/>
    <mergeCell ref="C1001:Z1001"/>
    <mergeCell ref="AA1001:AI1001"/>
    <mergeCell ref="AJ1001:AR1001"/>
    <mergeCell ref="AS1001:AX1001"/>
    <mergeCell ref="C998:Z998"/>
    <mergeCell ref="AA998:AI998"/>
    <mergeCell ref="AJ998:AR998"/>
    <mergeCell ref="AS998:AX998"/>
    <mergeCell ref="C999:Z999"/>
    <mergeCell ref="AA999:AI999"/>
    <mergeCell ref="AJ999:AR999"/>
    <mergeCell ref="AS999:AX999"/>
    <mergeCell ref="B972:AX977"/>
    <mergeCell ref="B982:AX991"/>
    <mergeCell ref="B996:Z997"/>
    <mergeCell ref="AA996:AI997"/>
    <mergeCell ref="AJ996:AR997"/>
    <mergeCell ref="AS996:AX997"/>
    <mergeCell ref="B961:Z961"/>
    <mergeCell ref="AA961:AI961"/>
    <mergeCell ref="AJ961:AR961"/>
    <mergeCell ref="AS961:AX961"/>
    <mergeCell ref="B965:AX965"/>
    <mergeCell ref="B968:G968"/>
    <mergeCell ref="H968:AX968"/>
    <mergeCell ref="C959:Z959"/>
    <mergeCell ref="AA959:AI959"/>
    <mergeCell ref="AJ959:AR959"/>
    <mergeCell ref="AS959:AX959"/>
    <mergeCell ref="C960:Z960"/>
    <mergeCell ref="AA960:AI960"/>
    <mergeCell ref="AJ960:AR960"/>
    <mergeCell ref="AS960:AX960"/>
    <mergeCell ref="C957:Z957"/>
    <mergeCell ref="AA957:AI957"/>
    <mergeCell ref="AJ957:AR957"/>
    <mergeCell ref="AS957:AX957"/>
    <mergeCell ref="C958:Z958"/>
    <mergeCell ref="AA958:AI958"/>
    <mergeCell ref="AJ958:AR958"/>
    <mergeCell ref="AS958:AX958"/>
    <mergeCell ref="B928:AX936"/>
    <mergeCell ref="B941:AX950"/>
    <mergeCell ref="B955:Z956"/>
    <mergeCell ref="AA955:AI956"/>
    <mergeCell ref="AJ955:AR956"/>
    <mergeCell ref="AS955:AX956"/>
    <mergeCell ref="B917:Z917"/>
    <mergeCell ref="AA917:AI917"/>
    <mergeCell ref="AJ917:AR917"/>
    <mergeCell ref="AS917:AX917"/>
    <mergeCell ref="B921:AX921"/>
    <mergeCell ref="B924:G924"/>
    <mergeCell ref="H924:AX924"/>
    <mergeCell ref="C915:Z915"/>
    <mergeCell ref="AA915:AI915"/>
    <mergeCell ref="AJ915:AR915"/>
    <mergeCell ref="AS915:AX915"/>
    <mergeCell ref="C916:Z916"/>
    <mergeCell ref="AA916:AI916"/>
    <mergeCell ref="AJ916:AR916"/>
    <mergeCell ref="AS916:AX916"/>
    <mergeCell ref="C913:Z913"/>
    <mergeCell ref="AA913:AI913"/>
    <mergeCell ref="AJ913:AR913"/>
    <mergeCell ref="AS913:AX913"/>
    <mergeCell ref="C914:Z914"/>
    <mergeCell ref="AA914:AI914"/>
    <mergeCell ref="AJ914:AR914"/>
    <mergeCell ref="AS914:AX914"/>
    <mergeCell ref="B875:AX875"/>
    <mergeCell ref="B878:G878"/>
    <mergeCell ref="H878:AX878"/>
    <mergeCell ref="B882:AX888"/>
    <mergeCell ref="B893:AX906"/>
    <mergeCell ref="B911:Z912"/>
    <mergeCell ref="AA911:AI912"/>
    <mergeCell ref="AJ911:AR912"/>
    <mergeCell ref="AS911:AX912"/>
    <mergeCell ref="C870:Z870"/>
    <mergeCell ref="AA870:AI870"/>
    <mergeCell ref="AJ870:AR870"/>
    <mergeCell ref="AS870:AX870"/>
    <mergeCell ref="B871:Z871"/>
    <mergeCell ref="AA871:AI871"/>
    <mergeCell ref="AJ871:AR871"/>
    <mergeCell ref="AS871:AX871"/>
    <mergeCell ref="C868:Z868"/>
    <mergeCell ref="AA868:AI868"/>
    <mergeCell ref="AJ868:AR868"/>
    <mergeCell ref="AS868:AX868"/>
    <mergeCell ref="C869:Z869"/>
    <mergeCell ref="AA869:AI869"/>
    <mergeCell ref="AJ869:AR869"/>
    <mergeCell ref="AS869:AX869"/>
    <mergeCell ref="C866:Z866"/>
    <mergeCell ref="AA866:AI866"/>
    <mergeCell ref="AJ866:AR866"/>
    <mergeCell ref="AS866:AX866"/>
    <mergeCell ref="C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B837:AX848"/>
    <mergeCell ref="B853:AX857"/>
    <mergeCell ref="B862:Z863"/>
    <mergeCell ref="AA862:AI863"/>
    <mergeCell ref="AJ862:AR863"/>
    <mergeCell ref="AS862:AX863"/>
    <mergeCell ref="B826:Z826"/>
    <mergeCell ref="AA826:AI826"/>
    <mergeCell ref="AJ826:AR826"/>
    <mergeCell ref="AS826:AX826"/>
    <mergeCell ref="B830:AX830"/>
    <mergeCell ref="B833:G833"/>
    <mergeCell ref="H833:AX833"/>
    <mergeCell ref="C824:Z824"/>
    <mergeCell ref="AA824:AI824"/>
    <mergeCell ref="AJ824:AR824"/>
    <mergeCell ref="AS824:AX824"/>
    <mergeCell ref="C825:Z825"/>
    <mergeCell ref="AA825:AI825"/>
    <mergeCell ref="AJ825:AR825"/>
    <mergeCell ref="AS825:AX825"/>
    <mergeCell ref="B795:AX795"/>
    <mergeCell ref="B798:G798"/>
    <mergeCell ref="H798:AX798"/>
    <mergeCell ref="B802:AX806"/>
    <mergeCell ref="B811:AX817"/>
    <mergeCell ref="B822:Z823"/>
    <mergeCell ref="AA822:AI823"/>
    <mergeCell ref="AJ822:AR823"/>
    <mergeCell ref="AS822:AX823"/>
    <mergeCell ref="C790:Z790"/>
    <mergeCell ref="AA790:AI790"/>
    <mergeCell ref="AJ790:AR790"/>
    <mergeCell ref="AS790:AX790"/>
    <mergeCell ref="B791:Z791"/>
    <mergeCell ref="AA791:AI791"/>
    <mergeCell ref="AJ791:AR791"/>
    <mergeCell ref="AS791:AX791"/>
    <mergeCell ref="C788:Z788"/>
    <mergeCell ref="AA788:AI788"/>
    <mergeCell ref="AJ788:AR788"/>
    <mergeCell ref="AS788:AX788"/>
    <mergeCell ref="C789:Z789"/>
    <mergeCell ref="AA789:AI789"/>
    <mergeCell ref="AJ789:AR789"/>
    <mergeCell ref="AS789:AX789"/>
    <mergeCell ref="B759:AX759"/>
    <mergeCell ref="B762:G762"/>
    <mergeCell ref="H762:AX762"/>
    <mergeCell ref="B766:AX771"/>
    <mergeCell ref="B776:AX781"/>
    <mergeCell ref="B786:Z787"/>
    <mergeCell ref="AA786:AI787"/>
    <mergeCell ref="AJ786:AR787"/>
    <mergeCell ref="AS786:AX787"/>
    <mergeCell ref="C754:Z754"/>
    <mergeCell ref="AA754:AI754"/>
    <mergeCell ref="AJ754:AR754"/>
    <mergeCell ref="AS754:AX754"/>
    <mergeCell ref="B755:Z755"/>
    <mergeCell ref="AA755:AI755"/>
    <mergeCell ref="AJ755:AR755"/>
    <mergeCell ref="AS755:AX755"/>
    <mergeCell ref="C752:Z752"/>
    <mergeCell ref="AA752:AI752"/>
    <mergeCell ref="AJ752:AR752"/>
    <mergeCell ref="AS752:AX752"/>
    <mergeCell ref="C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B719:AX719"/>
    <mergeCell ref="B722:G722"/>
    <mergeCell ref="H722:AX722"/>
    <mergeCell ref="B726:AX731"/>
    <mergeCell ref="B736:AX743"/>
    <mergeCell ref="B748:Z749"/>
    <mergeCell ref="AA748:AI749"/>
    <mergeCell ref="AJ748:AR749"/>
    <mergeCell ref="AS748:AX749"/>
    <mergeCell ref="C714:Z714"/>
    <mergeCell ref="AA714:AI714"/>
    <mergeCell ref="AJ714:AR714"/>
    <mergeCell ref="AS714:AX714"/>
    <mergeCell ref="B715:Z715"/>
    <mergeCell ref="AA715:AI715"/>
    <mergeCell ref="AJ715:AR715"/>
    <mergeCell ref="AS715:AX715"/>
    <mergeCell ref="B694:AX698"/>
    <mergeCell ref="B703:AX707"/>
    <mergeCell ref="B712:Z713"/>
    <mergeCell ref="AA712:AI713"/>
    <mergeCell ref="AJ712:AR713"/>
    <mergeCell ref="AS712:AX713"/>
    <mergeCell ref="B683:Z683"/>
    <mergeCell ref="AA683:AI683"/>
    <mergeCell ref="AJ683:AR683"/>
    <mergeCell ref="AS683:AX683"/>
    <mergeCell ref="B687:AX687"/>
    <mergeCell ref="B690:G690"/>
    <mergeCell ref="H690:AX690"/>
    <mergeCell ref="C681:Z681"/>
    <mergeCell ref="AA681:AI681"/>
    <mergeCell ref="AJ681:AR681"/>
    <mergeCell ref="AS681:AX681"/>
    <mergeCell ref="C682:Z682"/>
    <mergeCell ref="AA682:AI682"/>
    <mergeCell ref="AJ682:AR682"/>
    <mergeCell ref="AS682:AX682"/>
    <mergeCell ref="C679:Z679"/>
    <mergeCell ref="AA679:AI679"/>
    <mergeCell ref="AJ679:AR679"/>
    <mergeCell ref="AS679:AX679"/>
    <mergeCell ref="C680:Z680"/>
    <mergeCell ref="AA680:AI680"/>
    <mergeCell ref="AJ680:AR680"/>
    <mergeCell ref="AS680:AX680"/>
    <mergeCell ref="C677:Z677"/>
    <mergeCell ref="AA677:AI677"/>
    <mergeCell ref="AJ677:AR677"/>
    <mergeCell ref="AS677:AX677"/>
    <mergeCell ref="C678:Z678"/>
    <mergeCell ref="AA678:AI678"/>
    <mergeCell ref="AJ678:AR678"/>
    <mergeCell ref="AS678:AX678"/>
    <mergeCell ref="B647:AX647"/>
    <mergeCell ref="B650:G650"/>
    <mergeCell ref="H650:AX650"/>
    <mergeCell ref="B654:AX658"/>
    <mergeCell ref="B663:AX670"/>
    <mergeCell ref="B675:Z676"/>
    <mergeCell ref="AA675:AI676"/>
    <mergeCell ref="AJ675:AR676"/>
    <mergeCell ref="AS675:AX676"/>
    <mergeCell ref="C642:Z642"/>
    <mergeCell ref="AA642:AI642"/>
    <mergeCell ref="AJ642:AR642"/>
    <mergeCell ref="AS642:AX642"/>
    <mergeCell ref="B643:Z643"/>
    <mergeCell ref="AA643:AI643"/>
    <mergeCell ref="AJ643:AR643"/>
    <mergeCell ref="AS643:AX643"/>
    <mergeCell ref="B613:AX613"/>
    <mergeCell ref="B616:G616"/>
    <mergeCell ref="H616:AX616"/>
    <mergeCell ref="B620:AX624"/>
    <mergeCell ref="B629:AX635"/>
    <mergeCell ref="B640:Z641"/>
    <mergeCell ref="AA640:AI641"/>
    <mergeCell ref="AJ640:AR641"/>
    <mergeCell ref="AS640:AX641"/>
    <mergeCell ref="C608:Z608"/>
    <mergeCell ref="AA608:AI608"/>
    <mergeCell ref="AJ608:AR608"/>
    <mergeCell ref="AS608:AX608"/>
    <mergeCell ref="B609:Z609"/>
    <mergeCell ref="AA609:AI609"/>
    <mergeCell ref="AJ609:AR609"/>
    <mergeCell ref="AS609:AX609"/>
    <mergeCell ref="B579:AX579"/>
    <mergeCell ref="B582:G582"/>
    <mergeCell ref="H582:AX582"/>
    <mergeCell ref="B586:AX590"/>
    <mergeCell ref="B595:AX601"/>
    <mergeCell ref="B606:Z607"/>
    <mergeCell ref="AA606:AI607"/>
    <mergeCell ref="AJ606:AR607"/>
    <mergeCell ref="AS606:AX607"/>
    <mergeCell ref="C574:Z574"/>
    <mergeCell ref="AA574:AI574"/>
    <mergeCell ref="AJ574:AR574"/>
    <mergeCell ref="AS574:AX574"/>
    <mergeCell ref="B575:Z575"/>
    <mergeCell ref="AA575:AI575"/>
    <mergeCell ref="AJ575:AR575"/>
    <mergeCell ref="AS575:AX575"/>
    <mergeCell ref="B552:AX556"/>
    <mergeCell ref="B561:AX567"/>
    <mergeCell ref="B572:Z573"/>
    <mergeCell ref="AA572:AI573"/>
    <mergeCell ref="AJ572:AR573"/>
    <mergeCell ref="AS572:AX573"/>
    <mergeCell ref="B541:Z541"/>
    <mergeCell ref="AA541:AI541"/>
    <mergeCell ref="AJ541:AR541"/>
    <mergeCell ref="AS541:AX541"/>
    <mergeCell ref="B545:AX545"/>
    <mergeCell ref="B548:G548"/>
    <mergeCell ref="H548:AX548"/>
    <mergeCell ref="C539:Z539"/>
    <mergeCell ref="AA539:AI539"/>
    <mergeCell ref="AJ539:AR539"/>
    <mergeCell ref="AS539:AX539"/>
    <mergeCell ref="C540:Z540"/>
    <mergeCell ref="AA540:AI540"/>
    <mergeCell ref="AJ540:AR540"/>
    <mergeCell ref="AS540:AX540"/>
    <mergeCell ref="C537:Z537"/>
    <mergeCell ref="AA537:AI537"/>
    <mergeCell ref="AJ537:AR537"/>
    <mergeCell ref="AS537:AX537"/>
    <mergeCell ref="C538:Z538"/>
    <mergeCell ref="AA538:AI538"/>
    <mergeCell ref="AJ538:AR538"/>
    <mergeCell ref="AS538:AX538"/>
    <mergeCell ref="C535:Z535"/>
    <mergeCell ref="AA535:AI535"/>
    <mergeCell ref="AJ535:AR535"/>
    <mergeCell ref="AS535:AX535"/>
    <mergeCell ref="C536:Z536"/>
    <mergeCell ref="AA536:AI536"/>
    <mergeCell ref="AJ536:AR536"/>
    <mergeCell ref="AS536:AX536"/>
    <mergeCell ref="B508:AX512"/>
    <mergeCell ref="B517:AX528"/>
    <mergeCell ref="B533:Z534"/>
    <mergeCell ref="AA533:AI534"/>
    <mergeCell ref="AJ533:AR534"/>
    <mergeCell ref="AS533:AX534"/>
    <mergeCell ref="B497:Z497"/>
    <mergeCell ref="AA497:AI497"/>
    <mergeCell ref="AJ497:AR497"/>
    <mergeCell ref="AS497:AX497"/>
    <mergeCell ref="B501:AX501"/>
    <mergeCell ref="B504:G504"/>
    <mergeCell ref="H504:AX504"/>
    <mergeCell ref="C495:Z495"/>
    <mergeCell ref="AA495:AI495"/>
    <mergeCell ref="AJ495:AR495"/>
    <mergeCell ref="AS495:AX495"/>
    <mergeCell ref="C496:Z496"/>
    <mergeCell ref="AA496:AI496"/>
    <mergeCell ref="AJ496:AR496"/>
    <mergeCell ref="AS496:AX496"/>
    <mergeCell ref="B463:AX463"/>
    <mergeCell ref="B466:G466"/>
    <mergeCell ref="H466:AX466"/>
    <mergeCell ref="B470:AX476"/>
    <mergeCell ref="B481:AX488"/>
    <mergeCell ref="B493:Z494"/>
    <mergeCell ref="AA493:AI494"/>
    <mergeCell ref="AJ493:AR494"/>
    <mergeCell ref="AS493:AX494"/>
    <mergeCell ref="C458:Z458"/>
    <mergeCell ref="AA458:AI458"/>
    <mergeCell ref="AJ458:AR458"/>
    <mergeCell ref="AS458:AX458"/>
    <mergeCell ref="B459:Z459"/>
    <mergeCell ref="AA459:AI459"/>
    <mergeCell ref="AJ459:AR459"/>
    <mergeCell ref="AS459:AX459"/>
    <mergeCell ref="C456:Z456"/>
    <mergeCell ref="AA456:AI456"/>
    <mergeCell ref="AJ456:AR456"/>
    <mergeCell ref="AS456:AX456"/>
    <mergeCell ref="C457:Z457"/>
    <mergeCell ref="AA457:AI457"/>
    <mergeCell ref="AJ457:AR457"/>
    <mergeCell ref="AS457:AX457"/>
    <mergeCell ref="C454:Z454"/>
    <mergeCell ref="AA454:AI454"/>
    <mergeCell ref="AJ454:AR454"/>
    <mergeCell ref="AS454:AX454"/>
    <mergeCell ref="C455:Z455"/>
    <mergeCell ref="AA455:AI455"/>
    <mergeCell ref="AJ455:AR455"/>
    <mergeCell ref="AS455:AX455"/>
    <mergeCell ref="B426:AX426"/>
    <mergeCell ref="B429:G429"/>
    <mergeCell ref="H429:AX429"/>
    <mergeCell ref="B433:AX437"/>
    <mergeCell ref="B442:AX447"/>
    <mergeCell ref="B452:Z453"/>
    <mergeCell ref="AA452:AI453"/>
    <mergeCell ref="AJ452:AR453"/>
    <mergeCell ref="AS452:AX453"/>
    <mergeCell ref="C421:Z421"/>
    <mergeCell ref="AA421:AI421"/>
    <mergeCell ref="AJ421:AR421"/>
    <mergeCell ref="AS421:AX421"/>
    <mergeCell ref="B422:Z422"/>
    <mergeCell ref="AA422:AI422"/>
    <mergeCell ref="AJ422:AR422"/>
    <mergeCell ref="AS422:AX422"/>
    <mergeCell ref="B394:AX394"/>
    <mergeCell ref="B397:G397"/>
    <mergeCell ref="H397:AX397"/>
    <mergeCell ref="B401:AX405"/>
    <mergeCell ref="B410:AX414"/>
    <mergeCell ref="B419:Z420"/>
    <mergeCell ref="AA419:AI420"/>
    <mergeCell ref="AJ419:AR420"/>
    <mergeCell ref="AS419:AX420"/>
    <mergeCell ref="C389:Z389"/>
    <mergeCell ref="AA389:AI389"/>
    <mergeCell ref="AJ389:AR389"/>
    <mergeCell ref="AS389:AX389"/>
    <mergeCell ref="B390:Z390"/>
    <mergeCell ref="AA390:AI390"/>
    <mergeCell ref="AJ390:AR390"/>
    <mergeCell ref="AS390:AX390"/>
    <mergeCell ref="B369:AX373"/>
    <mergeCell ref="B378:AX382"/>
    <mergeCell ref="B387:Z388"/>
    <mergeCell ref="AA387:AI388"/>
    <mergeCell ref="AJ387:AR388"/>
    <mergeCell ref="AS387:AX388"/>
    <mergeCell ref="B358:Z358"/>
    <mergeCell ref="AA358:AI358"/>
    <mergeCell ref="AJ358:AR358"/>
    <mergeCell ref="AS358:AX358"/>
    <mergeCell ref="B362:AX362"/>
    <mergeCell ref="B365:G365"/>
    <mergeCell ref="H365:AX365"/>
    <mergeCell ref="C356:Z356"/>
    <mergeCell ref="AA356:AI356"/>
    <mergeCell ref="AJ356:AR356"/>
    <mergeCell ref="AS356:AX356"/>
    <mergeCell ref="C357:Z357"/>
    <mergeCell ref="AA357:AI357"/>
    <mergeCell ref="AJ357:AR357"/>
    <mergeCell ref="AS357:AX357"/>
    <mergeCell ref="B329:AX329"/>
    <mergeCell ref="B332:G332"/>
    <mergeCell ref="H332:AX332"/>
    <mergeCell ref="B336:AX340"/>
    <mergeCell ref="B345:AX349"/>
    <mergeCell ref="B354:Z355"/>
    <mergeCell ref="AA354:AI355"/>
    <mergeCell ref="AJ354:AR355"/>
    <mergeCell ref="AS354:AX355"/>
    <mergeCell ref="C324:Z324"/>
    <mergeCell ref="AA324:AI324"/>
    <mergeCell ref="AJ324:AR324"/>
    <mergeCell ref="AS324:AX324"/>
    <mergeCell ref="B325:Z325"/>
    <mergeCell ref="AA325:AI325"/>
    <mergeCell ref="AJ325:AR325"/>
    <mergeCell ref="AS325:AX325"/>
    <mergeCell ref="B304:AX308"/>
    <mergeCell ref="B313:AX317"/>
    <mergeCell ref="B322:Z323"/>
    <mergeCell ref="AA322:AI323"/>
    <mergeCell ref="AJ322:AR323"/>
    <mergeCell ref="AS322:AX323"/>
    <mergeCell ref="B293:Z293"/>
    <mergeCell ref="AA293:AI293"/>
    <mergeCell ref="AJ293:AR293"/>
    <mergeCell ref="AS293:AX293"/>
    <mergeCell ref="B297:AX297"/>
    <mergeCell ref="B300:G300"/>
    <mergeCell ref="H300:AX300"/>
    <mergeCell ref="C291:Z291"/>
    <mergeCell ref="AA291:AI291"/>
    <mergeCell ref="AJ291:AR291"/>
    <mergeCell ref="AS291:AX291"/>
    <mergeCell ref="C292:Z292"/>
    <mergeCell ref="AA292:AI292"/>
    <mergeCell ref="AJ292:AR292"/>
    <mergeCell ref="AS292:AX292"/>
    <mergeCell ref="B270:AX274"/>
    <mergeCell ref="B279:AX284"/>
    <mergeCell ref="B289:Z290"/>
    <mergeCell ref="AA289:AI290"/>
    <mergeCell ref="AJ289:AR290"/>
    <mergeCell ref="AS289:AX290"/>
    <mergeCell ref="B259:Z259"/>
    <mergeCell ref="AA259:AI259"/>
    <mergeCell ref="AJ259:AR259"/>
    <mergeCell ref="AS259:AX259"/>
    <mergeCell ref="B263:AX263"/>
    <mergeCell ref="B266:G266"/>
    <mergeCell ref="H266:AX266"/>
    <mergeCell ref="C257:Z257"/>
    <mergeCell ref="AA257:AI257"/>
    <mergeCell ref="AJ257:AR257"/>
    <mergeCell ref="AS257:AX257"/>
    <mergeCell ref="C258:Z258"/>
    <mergeCell ref="AA258:AI258"/>
    <mergeCell ref="AJ258:AR258"/>
    <mergeCell ref="AS258:AX258"/>
    <mergeCell ref="B229:AX229"/>
    <mergeCell ref="B232:G232"/>
    <mergeCell ref="H232:AX232"/>
    <mergeCell ref="B236:AX240"/>
    <mergeCell ref="B245:AX250"/>
    <mergeCell ref="B255:Z256"/>
    <mergeCell ref="AA255:AI256"/>
    <mergeCell ref="AJ255:AR256"/>
    <mergeCell ref="AS255:AX256"/>
    <mergeCell ref="C224:Z224"/>
    <mergeCell ref="AA224:AI224"/>
    <mergeCell ref="AJ224:AR224"/>
    <mergeCell ref="AS224:AX224"/>
    <mergeCell ref="B225:Z225"/>
    <mergeCell ref="AA225:AI225"/>
    <mergeCell ref="AJ225:AR225"/>
    <mergeCell ref="AS225:AX225"/>
    <mergeCell ref="B197:AX197"/>
    <mergeCell ref="B200:G200"/>
    <mergeCell ref="H200:AX200"/>
    <mergeCell ref="B204:AX208"/>
    <mergeCell ref="B213:AX217"/>
    <mergeCell ref="B222:Z223"/>
    <mergeCell ref="AA222:AI223"/>
    <mergeCell ref="AJ222:AR223"/>
    <mergeCell ref="AS222:AX223"/>
    <mergeCell ref="C192:Z192"/>
    <mergeCell ref="AA192:AI192"/>
    <mergeCell ref="AJ192:AR192"/>
    <mergeCell ref="AS192:AX192"/>
    <mergeCell ref="B193:Z193"/>
    <mergeCell ref="AA193:AI193"/>
    <mergeCell ref="AJ193:AR193"/>
    <mergeCell ref="AS193:AX193"/>
    <mergeCell ref="B165:AX165"/>
    <mergeCell ref="B168:G168"/>
    <mergeCell ref="H168:AX168"/>
    <mergeCell ref="B172:AX176"/>
    <mergeCell ref="B181:AX185"/>
    <mergeCell ref="B190:Z191"/>
    <mergeCell ref="AA190:AI191"/>
    <mergeCell ref="AJ190:AR191"/>
    <mergeCell ref="AS190:AX191"/>
    <mergeCell ref="C160:Z160"/>
    <mergeCell ref="AA160:AI160"/>
    <mergeCell ref="AJ160:AR160"/>
    <mergeCell ref="AS160:AX160"/>
    <mergeCell ref="B161:Z161"/>
    <mergeCell ref="AA161:AI161"/>
    <mergeCell ref="AJ161:AR161"/>
    <mergeCell ref="AS161:AX161"/>
    <mergeCell ref="C158:Z158"/>
    <mergeCell ref="AA158:AI158"/>
    <mergeCell ref="AJ158:AR158"/>
    <mergeCell ref="AS158:AX158"/>
    <mergeCell ref="C159:Z159"/>
    <mergeCell ref="AA159:AI159"/>
    <mergeCell ref="AJ159:AR159"/>
    <mergeCell ref="AS159:AX159"/>
    <mergeCell ref="C156:Z156"/>
    <mergeCell ref="AA156:AI156"/>
    <mergeCell ref="AJ156:AR156"/>
    <mergeCell ref="AS156:AX156"/>
    <mergeCell ref="C157:Z157"/>
    <mergeCell ref="AA157:AI157"/>
    <mergeCell ref="AJ157:AR157"/>
    <mergeCell ref="AS157:AX157"/>
    <mergeCell ref="B133:AX138"/>
    <mergeCell ref="B143:AX149"/>
    <mergeCell ref="B154:Z155"/>
    <mergeCell ref="AA154:AI155"/>
    <mergeCell ref="AJ154:AR155"/>
    <mergeCell ref="AS154:AX155"/>
    <mergeCell ref="B122:Z122"/>
    <mergeCell ref="AA122:AI122"/>
    <mergeCell ref="AJ122:AR122"/>
    <mergeCell ref="AS122:AX122"/>
    <mergeCell ref="B126:AX126"/>
    <mergeCell ref="B129:G129"/>
    <mergeCell ref="H129:AX129"/>
    <mergeCell ref="C120:Z120"/>
    <mergeCell ref="AA120:AI120"/>
    <mergeCell ref="AJ120:AR120"/>
    <mergeCell ref="AS120:AX120"/>
    <mergeCell ref="C121:Z121"/>
    <mergeCell ref="AA121:AI121"/>
    <mergeCell ref="AJ121:AR121"/>
    <mergeCell ref="AS121:AX121"/>
    <mergeCell ref="C118:Z118"/>
    <mergeCell ref="AA118:AI118"/>
    <mergeCell ref="AJ118:AR118"/>
    <mergeCell ref="AS118:AX118"/>
    <mergeCell ref="C119:Z119"/>
    <mergeCell ref="AA119:AI119"/>
    <mergeCell ref="AJ119:AR119"/>
    <mergeCell ref="AS119:AX119"/>
    <mergeCell ref="C116:Z116"/>
    <mergeCell ref="AA116:AI116"/>
    <mergeCell ref="AJ116:AR116"/>
    <mergeCell ref="AS116:AX116"/>
    <mergeCell ref="C117:Z117"/>
    <mergeCell ref="AA117:AI117"/>
    <mergeCell ref="AJ117:AR117"/>
    <mergeCell ref="AS117:AX117"/>
    <mergeCell ref="B93:AX97"/>
    <mergeCell ref="B102:AX109"/>
    <mergeCell ref="B114:Z115"/>
    <mergeCell ref="AA114:AI115"/>
    <mergeCell ref="AJ114:AR115"/>
    <mergeCell ref="AS114:AX115"/>
    <mergeCell ref="B82:Z82"/>
    <mergeCell ref="AA82:AI82"/>
    <mergeCell ref="AJ82:AR82"/>
    <mergeCell ref="AS82:AX82"/>
    <mergeCell ref="B86:AX86"/>
    <mergeCell ref="B89:G89"/>
    <mergeCell ref="H89:AX89"/>
    <mergeCell ref="C80:Z80"/>
    <mergeCell ref="AA80:AI80"/>
    <mergeCell ref="AJ80:AR80"/>
    <mergeCell ref="AS80:AX80"/>
    <mergeCell ref="C81:Z81"/>
    <mergeCell ref="AA81:AI81"/>
    <mergeCell ref="AJ81:AR81"/>
    <mergeCell ref="AS81:AX81"/>
    <mergeCell ref="C78:Z78"/>
    <mergeCell ref="AA78:AI78"/>
    <mergeCell ref="AJ78:AR78"/>
    <mergeCell ref="AS78:AX78"/>
    <mergeCell ref="C79:Z79"/>
    <mergeCell ref="AA79:AI79"/>
    <mergeCell ref="AJ79:AR79"/>
    <mergeCell ref="AS79:AX79"/>
    <mergeCell ref="AS35:AX35"/>
    <mergeCell ref="C76:Z76"/>
    <mergeCell ref="AA76:AI76"/>
    <mergeCell ref="AJ76:AR76"/>
    <mergeCell ref="AS76:AX76"/>
    <mergeCell ref="C77:Z77"/>
    <mergeCell ref="AA77:AI77"/>
    <mergeCell ref="AJ77:AR77"/>
    <mergeCell ref="AS77:AX77"/>
    <mergeCell ref="C74:Z74"/>
    <mergeCell ref="AA74:AI74"/>
    <mergeCell ref="AJ74:AR74"/>
    <mergeCell ref="AS74:AX74"/>
    <mergeCell ref="C75:Z75"/>
    <mergeCell ref="AA75:AI75"/>
    <mergeCell ref="AJ75:AR75"/>
    <mergeCell ref="AS75:AX75"/>
    <mergeCell ref="B43:AX43"/>
    <mergeCell ref="B46:G46"/>
    <mergeCell ref="H46:AX46"/>
    <mergeCell ref="B50:AX54"/>
    <mergeCell ref="B59:AX67"/>
    <mergeCell ref="B72:Z73"/>
    <mergeCell ref="AA72:AI73"/>
    <mergeCell ref="AJ72:AR73"/>
    <mergeCell ref="AS72:AX73"/>
    <mergeCell ref="B3:AX3"/>
    <mergeCell ref="B6:G6"/>
    <mergeCell ref="H6:AX6"/>
    <mergeCell ref="B10:AX14"/>
    <mergeCell ref="B19:AX27"/>
    <mergeCell ref="B32:Z33"/>
    <mergeCell ref="AA32:AI33"/>
    <mergeCell ref="AJ32:AR33"/>
    <mergeCell ref="AS32:AX33"/>
    <mergeCell ref="C38:Z38"/>
    <mergeCell ref="AA38:AI38"/>
    <mergeCell ref="AJ38:AR38"/>
    <mergeCell ref="AS38:AX38"/>
    <mergeCell ref="B39:Z39"/>
    <mergeCell ref="AA39:AI39"/>
    <mergeCell ref="AJ39:AR39"/>
    <mergeCell ref="AS39:AX39"/>
    <mergeCell ref="C36:Z36"/>
    <mergeCell ref="AA36:AI36"/>
    <mergeCell ref="AJ36:AR36"/>
    <mergeCell ref="AS36:AX36"/>
    <mergeCell ref="C37:Z37"/>
    <mergeCell ref="AA37:AI37"/>
    <mergeCell ref="AJ37:AR37"/>
    <mergeCell ref="AS37:AX37"/>
    <mergeCell ref="C34:Z34"/>
    <mergeCell ref="AA34:AI34"/>
    <mergeCell ref="AJ34:AR34"/>
    <mergeCell ref="AS34:AX34"/>
    <mergeCell ref="C35:Z35"/>
    <mergeCell ref="AA35:AI35"/>
    <mergeCell ref="AJ35:AR35"/>
  </mergeCells>
  <phoneticPr fontId="2"/>
  <dataValidations count="1">
    <dataValidation type="list" allowBlank="1" showInputMessage="1" showErrorMessage="1" sqref="WWR983245:WWZ983246 AJ65741:AR65742 KF65741:KN65742 UB65741:UJ65742 ADX65741:AEF65742 ANT65741:AOB65742 AXP65741:AXX65742 BHL65741:BHT65742 BRH65741:BRP65742 CBD65741:CBL65742 CKZ65741:CLH65742 CUV65741:CVD65742 DER65741:DEZ65742 DON65741:DOV65742 DYJ65741:DYR65742 EIF65741:EIN65742 ESB65741:ESJ65742 FBX65741:FCF65742 FLT65741:FMB65742 FVP65741:FVX65742 GFL65741:GFT65742 GPH65741:GPP65742 GZD65741:GZL65742 HIZ65741:HJH65742 HSV65741:HTD65742 ICR65741:ICZ65742 IMN65741:IMV65742 IWJ65741:IWR65742 JGF65741:JGN65742 JQB65741:JQJ65742 JZX65741:KAF65742 KJT65741:KKB65742 KTP65741:KTX65742 LDL65741:LDT65742 LNH65741:LNP65742 LXD65741:LXL65742 MGZ65741:MHH65742 MQV65741:MRD65742 NAR65741:NAZ65742 NKN65741:NKV65742 NUJ65741:NUR65742 OEF65741:OEN65742 OOB65741:OOJ65742 OXX65741:OYF65742 PHT65741:PIB65742 PRP65741:PRX65742 QBL65741:QBT65742 QLH65741:QLP65742 QVD65741:QVL65742 REZ65741:RFH65742 ROV65741:RPD65742 RYR65741:RYZ65742 SIN65741:SIV65742 SSJ65741:SSR65742 TCF65741:TCN65742 TMB65741:TMJ65742 TVX65741:TWF65742 UFT65741:UGB65742 UPP65741:UPX65742 UZL65741:UZT65742 VJH65741:VJP65742 VTD65741:VTL65742 WCZ65741:WDH65742 WMV65741:WND65742 WWR65741:WWZ65742 AJ131277:AR131278 KF131277:KN131278 UB131277:UJ131278 ADX131277:AEF131278 ANT131277:AOB131278 AXP131277:AXX131278 BHL131277:BHT131278 BRH131277:BRP131278 CBD131277:CBL131278 CKZ131277:CLH131278 CUV131277:CVD131278 DER131277:DEZ131278 DON131277:DOV131278 DYJ131277:DYR131278 EIF131277:EIN131278 ESB131277:ESJ131278 FBX131277:FCF131278 FLT131277:FMB131278 FVP131277:FVX131278 GFL131277:GFT131278 GPH131277:GPP131278 GZD131277:GZL131278 HIZ131277:HJH131278 HSV131277:HTD131278 ICR131277:ICZ131278 IMN131277:IMV131278 IWJ131277:IWR131278 JGF131277:JGN131278 JQB131277:JQJ131278 JZX131277:KAF131278 KJT131277:KKB131278 KTP131277:KTX131278 LDL131277:LDT131278 LNH131277:LNP131278 LXD131277:LXL131278 MGZ131277:MHH131278 MQV131277:MRD131278 NAR131277:NAZ131278 NKN131277:NKV131278 NUJ131277:NUR131278 OEF131277:OEN131278 OOB131277:OOJ131278 OXX131277:OYF131278 PHT131277:PIB131278 PRP131277:PRX131278 QBL131277:QBT131278 QLH131277:QLP131278 QVD131277:QVL131278 REZ131277:RFH131278 ROV131277:RPD131278 RYR131277:RYZ131278 SIN131277:SIV131278 SSJ131277:SSR131278 TCF131277:TCN131278 TMB131277:TMJ131278 TVX131277:TWF131278 UFT131277:UGB131278 UPP131277:UPX131278 UZL131277:UZT131278 VJH131277:VJP131278 VTD131277:VTL131278 WCZ131277:WDH131278 WMV131277:WND131278 WWR131277:WWZ131278 AJ196813:AR196814 KF196813:KN196814 UB196813:UJ196814 ADX196813:AEF196814 ANT196813:AOB196814 AXP196813:AXX196814 BHL196813:BHT196814 BRH196813:BRP196814 CBD196813:CBL196814 CKZ196813:CLH196814 CUV196813:CVD196814 DER196813:DEZ196814 DON196813:DOV196814 DYJ196813:DYR196814 EIF196813:EIN196814 ESB196813:ESJ196814 FBX196813:FCF196814 FLT196813:FMB196814 FVP196813:FVX196814 GFL196813:GFT196814 GPH196813:GPP196814 GZD196813:GZL196814 HIZ196813:HJH196814 HSV196813:HTD196814 ICR196813:ICZ196814 IMN196813:IMV196814 IWJ196813:IWR196814 JGF196813:JGN196814 JQB196813:JQJ196814 JZX196813:KAF196814 KJT196813:KKB196814 KTP196813:KTX196814 LDL196813:LDT196814 LNH196813:LNP196814 LXD196813:LXL196814 MGZ196813:MHH196814 MQV196813:MRD196814 NAR196813:NAZ196814 NKN196813:NKV196814 NUJ196813:NUR196814 OEF196813:OEN196814 OOB196813:OOJ196814 OXX196813:OYF196814 PHT196813:PIB196814 PRP196813:PRX196814 QBL196813:QBT196814 QLH196813:QLP196814 QVD196813:QVL196814 REZ196813:RFH196814 ROV196813:RPD196814 RYR196813:RYZ196814 SIN196813:SIV196814 SSJ196813:SSR196814 TCF196813:TCN196814 TMB196813:TMJ196814 TVX196813:TWF196814 UFT196813:UGB196814 UPP196813:UPX196814 UZL196813:UZT196814 VJH196813:VJP196814 VTD196813:VTL196814 WCZ196813:WDH196814 WMV196813:WND196814 WWR196813:WWZ196814 AJ262349:AR262350 KF262349:KN262350 UB262349:UJ262350 ADX262349:AEF262350 ANT262349:AOB262350 AXP262349:AXX262350 BHL262349:BHT262350 BRH262349:BRP262350 CBD262349:CBL262350 CKZ262349:CLH262350 CUV262349:CVD262350 DER262349:DEZ262350 DON262349:DOV262350 DYJ262349:DYR262350 EIF262349:EIN262350 ESB262349:ESJ262350 FBX262349:FCF262350 FLT262349:FMB262350 FVP262349:FVX262350 GFL262349:GFT262350 GPH262349:GPP262350 GZD262349:GZL262350 HIZ262349:HJH262350 HSV262349:HTD262350 ICR262349:ICZ262350 IMN262349:IMV262350 IWJ262349:IWR262350 JGF262349:JGN262350 JQB262349:JQJ262350 JZX262349:KAF262350 KJT262349:KKB262350 KTP262349:KTX262350 LDL262349:LDT262350 LNH262349:LNP262350 LXD262349:LXL262350 MGZ262349:MHH262350 MQV262349:MRD262350 NAR262349:NAZ262350 NKN262349:NKV262350 NUJ262349:NUR262350 OEF262349:OEN262350 OOB262349:OOJ262350 OXX262349:OYF262350 PHT262349:PIB262350 PRP262349:PRX262350 QBL262349:QBT262350 QLH262349:QLP262350 QVD262349:QVL262350 REZ262349:RFH262350 ROV262349:RPD262350 RYR262349:RYZ262350 SIN262349:SIV262350 SSJ262349:SSR262350 TCF262349:TCN262350 TMB262349:TMJ262350 TVX262349:TWF262350 UFT262349:UGB262350 UPP262349:UPX262350 UZL262349:UZT262350 VJH262349:VJP262350 VTD262349:VTL262350 WCZ262349:WDH262350 WMV262349:WND262350 WWR262349:WWZ262350 AJ327885:AR327886 KF327885:KN327886 UB327885:UJ327886 ADX327885:AEF327886 ANT327885:AOB327886 AXP327885:AXX327886 BHL327885:BHT327886 BRH327885:BRP327886 CBD327885:CBL327886 CKZ327885:CLH327886 CUV327885:CVD327886 DER327885:DEZ327886 DON327885:DOV327886 DYJ327885:DYR327886 EIF327885:EIN327886 ESB327885:ESJ327886 FBX327885:FCF327886 FLT327885:FMB327886 FVP327885:FVX327886 GFL327885:GFT327886 GPH327885:GPP327886 GZD327885:GZL327886 HIZ327885:HJH327886 HSV327885:HTD327886 ICR327885:ICZ327886 IMN327885:IMV327886 IWJ327885:IWR327886 JGF327885:JGN327886 JQB327885:JQJ327886 JZX327885:KAF327886 KJT327885:KKB327886 KTP327885:KTX327886 LDL327885:LDT327886 LNH327885:LNP327886 LXD327885:LXL327886 MGZ327885:MHH327886 MQV327885:MRD327886 NAR327885:NAZ327886 NKN327885:NKV327886 NUJ327885:NUR327886 OEF327885:OEN327886 OOB327885:OOJ327886 OXX327885:OYF327886 PHT327885:PIB327886 PRP327885:PRX327886 QBL327885:QBT327886 QLH327885:QLP327886 QVD327885:QVL327886 REZ327885:RFH327886 ROV327885:RPD327886 RYR327885:RYZ327886 SIN327885:SIV327886 SSJ327885:SSR327886 TCF327885:TCN327886 TMB327885:TMJ327886 TVX327885:TWF327886 UFT327885:UGB327886 UPP327885:UPX327886 UZL327885:UZT327886 VJH327885:VJP327886 VTD327885:VTL327886 WCZ327885:WDH327886 WMV327885:WND327886 WWR327885:WWZ327886 AJ393421:AR393422 KF393421:KN393422 UB393421:UJ393422 ADX393421:AEF393422 ANT393421:AOB393422 AXP393421:AXX393422 BHL393421:BHT393422 BRH393421:BRP393422 CBD393421:CBL393422 CKZ393421:CLH393422 CUV393421:CVD393422 DER393421:DEZ393422 DON393421:DOV393422 DYJ393421:DYR393422 EIF393421:EIN393422 ESB393421:ESJ393422 FBX393421:FCF393422 FLT393421:FMB393422 FVP393421:FVX393422 GFL393421:GFT393422 GPH393421:GPP393422 GZD393421:GZL393422 HIZ393421:HJH393422 HSV393421:HTD393422 ICR393421:ICZ393422 IMN393421:IMV393422 IWJ393421:IWR393422 JGF393421:JGN393422 JQB393421:JQJ393422 JZX393421:KAF393422 KJT393421:KKB393422 KTP393421:KTX393422 LDL393421:LDT393422 LNH393421:LNP393422 LXD393421:LXL393422 MGZ393421:MHH393422 MQV393421:MRD393422 NAR393421:NAZ393422 NKN393421:NKV393422 NUJ393421:NUR393422 OEF393421:OEN393422 OOB393421:OOJ393422 OXX393421:OYF393422 PHT393421:PIB393422 PRP393421:PRX393422 QBL393421:QBT393422 QLH393421:QLP393422 QVD393421:QVL393422 REZ393421:RFH393422 ROV393421:RPD393422 RYR393421:RYZ393422 SIN393421:SIV393422 SSJ393421:SSR393422 TCF393421:TCN393422 TMB393421:TMJ393422 TVX393421:TWF393422 UFT393421:UGB393422 UPP393421:UPX393422 UZL393421:UZT393422 VJH393421:VJP393422 VTD393421:VTL393422 WCZ393421:WDH393422 WMV393421:WND393422 WWR393421:WWZ393422 AJ458957:AR458958 KF458957:KN458958 UB458957:UJ458958 ADX458957:AEF458958 ANT458957:AOB458958 AXP458957:AXX458958 BHL458957:BHT458958 BRH458957:BRP458958 CBD458957:CBL458958 CKZ458957:CLH458958 CUV458957:CVD458958 DER458957:DEZ458958 DON458957:DOV458958 DYJ458957:DYR458958 EIF458957:EIN458958 ESB458957:ESJ458958 FBX458957:FCF458958 FLT458957:FMB458958 FVP458957:FVX458958 GFL458957:GFT458958 GPH458957:GPP458958 GZD458957:GZL458958 HIZ458957:HJH458958 HSV458957:HTD458958 ICR458957:ICZ458958 IMN458957:IMV458958 IWJ458957:IWR458958 JGF458957:JGN458958 JQB458957:JQJ458958 JZX458957:KAF458958 KJT458957:KKB458958 KTP458957:KTX458958 LDL458957:LDT458958 LNH458957:LNP458958 LXD458957:LXL458958 MGZ458957:MHH458958 MQV458957:MRD458958 NAR458957:NAZ458958 NKN458957:NKV458958 NUJ458957:NUR458958 OEF458957:OEN458958 OOB458957:OOJ458958 OXX458957:OYF458958 PHT458957:PIB458958 PRP458957:PRX458958 QBL458957:QBT458958 QLH458957:QLP458958 QVD458957:QVL458958 REZ458957:RFH458958 ROV458957:RPD458958 RYR458957:RYZ458958 SIN458957:SIV458958 SSJ458957:SSR458958 TCF458957:TCN458958 TMB458957:TMJ458958 TVX458957:TWF458958 UFT458957:UGB458958 UPP458957:UPX458958 UZL458957:UZT458958 VJH458957:VJP458958 VTD458957:VTL458958 WCZ458957:WDH458958 WMV458957:WND458958 WWR458957:WWZ458958 AJ524493:AR524494 KF524493:KN524494 UB524493:UJ524494 ADX524493:AEF524494 ANT524493:AOB524494 AXP524493:AXX524494 BHL524493:BHT524494 BRH524493:BRP524494 CBD524493:CBL524494 CKZ524493:CLH524494 CUV524493:CVD524494 DER524493:DEZ524494 DON524493:DOV524494 DYJ524493:DYR524494 EIF524493:EIN524494 ESB524493:ESJ524494 FBX524493:FCF524494 FLT524493:FMB524494 FVP524493:FVX524494 GFL524493:GFT524494 GPH524493:GPP524494 GZD524493:GZL524494 HIZ524493:HJH524494 HSV524493:HTD524494 ICR524493:ICZ524494 IMN524493:IMV524494 IWJ524493:IWR524494 JGF524493:JGN524494 JQB524493:JQJ524494 JZX524493:KAF524494 KJT524493:KKB524494 KTP524493:KTX524494 LDL524493:LDT524494 LNH524493:LNP524494 LXD524493:LXL524494 MGZ524493:MHH524494 MQV524493:MRD524494 NAR524493:NAZ524494 NKN524493:NKV524494 NUJ524493:NUR524494 OEF524493:OEN524494 OOB524493:OOJ524494 OXX524493:OYF524494 PHT524493:PIB524494 PRP524493:PRX524494 QBL524493:QBT524494 QLH524493:QLP524494 QVD524493:QVL524494 REZ524493:RFH524494 ROV524493:RPD524494 RYR524493:RYZ524494 SIN524493:SIV524494 SSJ524493:SSR524494 TCF524493:TCN524494 TMB524493:TMJ524494 TVX524493:TWF524494 UFT524493:UGB524494 UPP524493:UPX524494 UZL524493:UZT524494 VJH524493:VJP524494 VTD524493:VTL524494 WCZ524493:WDH524494 WMV524493:WND524494 WWR524493:WWZ524494 AJ590029:AR590030 KF590029:KN590030 UB590029:UJ590030 ADX590029:AEF590030 ANT590029:AOB590030 AXP590029:AXX590030 BHL590029:BHT590030 BRH590029:BRP590030 CBD590029:CBL590030 CKZ590029:CLH590030 CUV590029:CVD590030 DER590029:DEZ590030 DON590029:DOV590030 DYJ590029:DYR590030 EIF590029:EIN590030 ESB590029:ESJ590030 FBX590029:FCF590030 FLT590029:FMB590030 FVP590029:FVX590030 GFL590029:GFT590030 GPH590029:GPP590030 GZD590029:GZL590030 HIZ590029:HJH590030 HSV590029:HTD590030 ICR590029:ICZ590030 IMN590029:IMV590030 IWJ590029:IWR590030 JGF590029:JGN590030 JQB590029:JQJ590030 JZX590029:KAF590030 KJT590029:KKB590030 KTP590029:KTX590030 LDL590029:LDT590030 LNH590029:LNP590030 LXD590029:LXL590030 MGZ590029:MHH590030 MQV590029:MRD590030 NAR590029:NAZ590030 NKN590029:NKV590030 NUJ590029:NUR590030 OEF590029:OEN590030 OOB590029:OOJ590030 OXX590029:OYF590030 PHT590029:PIB590030 PRP590029:PRX590030 QBL590029:QBT590030 QLH590029:QLP590030 QVD590029:QVL590030 REZ590029:RFH590030 ROV590029:RPD590030 RYR590029:RYZ590030 SIN590029:SIV590030 SSJ590029:SSR590030 TCF590029:TCN590030 TMB590029:TMJ590030 TVX590029:TWF590030 UFT590029:UGB590030 UPP590029:UPX590030 UZL590029:UZT590030 VJH590029:VJP590030 VTD590029:VTL590030 WCZ590029:WDH590030 WMV590029:WND590030 WWR590029:WWZ590030 AJ655565:AR655566 KF655565:KN655566 UB655565:UJ655566 ADX655565:AEF655566 ANT655565:AOB655566 AXP655565:AXX655566 BHL655565:BHT655566 BRH655565:BRP655566 CBD655565:CBL655566 CKZ655565:CLH655566 CUV655565:CVD655566 DER655565:DEZ655566 DON655565:DOV655566 DYJ655565:DYR655566 EIF655565:EIN655566 ESB655565:ESJ655566 FBX655565:FCF655566 FLT655565:FMB655566 FVP655565:FVX655566 GFL655565:GFT655566 GPH655565:GPP655566 GZD655565:GZL655566 HIZ655565:HJH655566 HSV655565:HTD655566 ICR655565:ICZ655566 IMN655565:IMV655566 IWJ655565:IWR655566 JGF655565:JGN655566 JQB655565:JQJ655566 JZX655565:KAF655566 KJT655565:KKB655566 KTP655565:KTX655566 LDL655565:LDT655566 LNH655565:LNP655566 LXD655565:LXL655566 MGZ655565:MHH655566 MQV655565:MRD655566 NAR655565:NAZ655566 NKN655565:NKV655566 NUJ655565:NUR655566 OEF655565:OEN655566 OOB655565:OOJ655566 OXX655565:OYF655566 PHT655565:PIB655566 PRP655565:PRX655566 QBL655565:QBT655566 QLH655565:QLP655566 QVD655565:QVL655566 REZ655565:RFH655566 ROV655565:RPD655566 RYR655565:RYZ655566 SIN655565:SIV655566 SSJ655565:SSR655566 TCF655565:TCN655566 TMB655565:TMJ655566 TVX655565:TWF655566 UFT655565:UGB655566 UPP655565:UPX655566 UZL655565:UZT655566 VJH655565:VJP655566 VTD655565:VTL655566 WCZ655565:WDH655566 WMV655565:WND655566 WWR655565:WWZ655566 AJ721101:AR721102 KF721101:KN721102 UB721101:UJ721102 ADX721101:AEF721102 ANT721101:AOB721102 AXP721101:AXX721102 BHL721101:BHT721102 BRH721101:BRP721102 CBD721101:CBL721102 CKZ721101:CLH721102 CUV721101:CVD721102 DER721101:DEZ721102 DON721101:DOV721102 DYJ721101:DYR721102 EIF721101:EIN721102 ESB721101:ESJ721102 FBX721101:FCF721102 FLT721101:FMB721102 FVP721101:FVX721102 GFL721101:GFT721102 GPH721101:GPP721102 GZD721101:GZL721102 HIZ721101:HJH721102 HSV721101:HTD721102 ICR721101:ICZ721102 IMN721101:IMV721102 IWJ721101:IWR721102 JGF721101:JGN721102 JQB721101:JQJ721102 JZX721101:KAF721102 KJT721101:KKB721102 KTP721101:KTX721102 LDL721101:LDT721102 LNH721101:LNP721102 LXD721101:LXL721102 MGZ721101:MHH721102 MQV721101:MRD721102 NAR721101:NAZ721102 NKN721101:NKV721102 NUJ721101:NUR721102 OEF721101:OEN721102 OOB721101:OOJ721102 OXX721101:OYF721102 PHT721101:PIB721102 PRP721101:PRX721102 QBL721101:QBT721102 QLH721101:QLP721102 QVD721101:QVL721102 REZ721101:RFH721102 ROV721101:RPD721102 RYR721101:RYZ721102 SIN721101:SIV721102 SSJ721101:SSR721102 TCF721101:TCN721102 TMB721101:TMJ721102 TVX721101:TWF721102 UFT721101:UGB721102 UPP721101:UPX721102 UZL721101:UZT721102 VJH721101:VJP721102 VTD721101:VTL721102 WCZ721101:WDH721102 WMV721101:WND721102 WWR721101:WWZ721102 AJ786637:AR786638 KF786637:KN786638 UB786637:UJ786638 ADX786637:AEF786638 ANT786637:AOB786638 AXP786637:AXX786638 BHL786637:BHT786638 BRH786637:BRP786638 CBD786637:CBL786638 CKZ786637:CLH786638 CUV786637:CVD786638 DER786637:DEZ786638 DON786637:DOV786638 DYJ786637:DYR786638 EIF786637:EIN786638 ESB786637:ESJ786638 FBX786637:FCF786638 FLT786637:FMB786638 FVP786637:FVX786638 GFL786637:GFT786638 GPH786637:GPP786638 GZD786637:GZL786638 HIZ786637:HJH786638 HSV786637:HTD786638 ICR786637:ICZ786638 IMN786637:IMV786638 IWJ786637:IWR786638 JGF786637:JGN786638 JQB786637:JQJ786638 JZX786637:KAF786638 KJT786637:KKB786638 KTP786637:KTX786638 LDL786637:LDT786638 LNH786637:LNP786638 LXD786637:LXL786638 MGZ786637:MHH786638 MQV786637:MRD786638 NAR786637:NAZ786638 NKN786637:NKV786638 NUJ786637:NUR786638 OEF786637:OEN786638 OOB786637:OOJ786638 OXX786637:OYF786638 PHT786637:PIB786638 PRP786637:PRX786638 QBL786637:QBT786638 QLH786637:QLP786638 QVD786637:QVL786638 REZ786637:RFH786638 ROV786637:RPD786638 RYR786637:RYZ786638 SIN786637:SIV786638 SSJ786637:SSR786638 TCF786637:TCN786638 TMB786637:TMJ786638 TVX786637:TWF786638 UFT786637:UGB786638 UPP786637:UPX786638 UZL786637:UZT786638 VJH786637:VJP786638 VTD786637:VTL786638 WCZ786637:WDH786638 WMV786637:WND786638 WWR786637:WWZ786638 AJ852173:AR852174 KF852173:KN852174 UB852173:UJ852174 ADX852173:AEF852174 ANT852173:AOB852174 AXP852173:AXX852174 BHL852173:BHT852174 BRH852173:BRP852174 CBD852173:CBL852174 CKZ852173:CLH852174 CUV852173:CVD852174 DER852173:DEZ852174 DON852173:DOV852174 DYJ852173:DYR852174 EIF852173:EIN852174 ESB852173:ESJ852174 FBX852173:FCF852174 FLT852173:FMB852174 FVP852173:FVX852174 GFL852173:GFT852174 GPH852173:GPP852174 GZD852173:GZL852174 HIZ852173:HJH852174 HSV852173:HTD852174 ICR852173:ICZ852174 IMN852173:IMV852174 IWJ852173:IWR852174 JGF852173:JGN852174 JQB852173:JQJ852174 JZX852173:KAF852174 KJT852173:KKB852174 KTP852173:KTX852174 LDL852173:LDT852174 LNH852173:LNP852174 LXD852173:LXL852174 MGZ852173:MHH852174 MQV852173:MRD852174 NAR852173:NAZ852174 NKN852173:NKV852174 NUJ852173:NUR852174 OEF852173:OEN852174 OOB852173:OOJ852174 OXX852173:OYF852174 PHT852173:PIB852174 PRP852173:PRX852174 QBL852173:QBT852174 QLH852173:QLP852174 QVD852173:QVL852174 REZ852173:RFH852174 ROV852173:RPD852174 RYR852173:RYZ852174 SIN852173:SIV852174 SSJ852173:SSR852174 TCF852173:TCN852174 TMB852173:TMJ852174 TVX852173:TWF852174 UFT852173:UGB852174 UPP852173:UPX852174 UZL852173:UZT852174 VJH852173:VJP852174 VTD852173:VTL852174 WCZ852173:WDH852174 WMV852173:WND852174 WWR852173:WWZ852174 AJ917709:AR917710 KF917709:KN917710 UB917709:UJ917710 ADX917709:AEF917710 ANT917709:AOB917710 AXP917709:AXX917710 BHL917709:BHT917710 BRH917709:BRP917710 CBD917709:CBL917710 CKZ917709:CLH917710 CUV917709:CVD917710 DER917709:DEZ917710 DON917709:DOV917710 DYJ917709:DYR917710 EIF917709:EIN917710 ESB917709:ESJ917710 FBX917709:FCF917710 FLT917709:FMB917710 FVP917709:FVX917710 GFL917709:GFT917710 GPH917709:GPP917710 GZD917709:GZL917710 HIZ917709:HJH917710 HSV917709:HTD917710 ICR917709:ICZ917710 IMN917709:IMV917710 IWJ917709:IWR917710 JGF917709:JGN917710 JQB917709:JQJ917710 JZX917709:KAF917710 KJT917709:KKB917710 KTP917709:KTX917710 LDL917709:LDT917710 LNH917709:LNP917710 LXD917709:LXL917710 MGZ917709:MHH917710 MQV917709:MRD917710 NAR917709:NAZ917710 NKN917709:NKV917710 NUJ917709:NUR917710 OEF917709:OEN917710 OOB917709:OOJ917710 OXX917709:OYF917710 PHT917709:PIB917710 PRP917709:PRX917710 QBL917709:QBT917710 QLH917709:QLP917710 QVD917709:QVL917710 REZ917709:RFH917710 ROV917709:RPD917710 RYR917709:RYZ917710 SIN917709:SIV917710 SSJ917709:SSR917710 TCF917709:TCN917710 TMB917709:TMJ917710 TVX917709:TWF917710 UFT917709:UGB917710 UPP917709:UPX917710 UZL917709:UZT917710 VJH917709:VJP917710 VTD917709:VTL917710 WCZ917709:WDH917710 WMV917709:WND917710 WWR917709:WWZ917710 AJ983245:AR983246 KF983245:KN983246 UB983245:UJ983246 ADX983245:AEF983246 ANT983245:AOB983246 AXP983245:AXX983246 BHL983245:BHT983246 BRH983245:BRP983246 CBD983245:CBL983246 CKZ983245:CLH983246 CUV983245:CVD983246 DER983245:DEZ983246 DON983245:DOV983246 DYJ983245:DYR983246 EIF983245:EIN983246 ESB983245:ESJ983246 FBX983245:FCF983246 FLT983245:FMB983246 FVP983245:FVX983246 GFL983245:GFT983246 GPH983245:GPP983246 GZD983245:GZL983246 HIZ983245:HJH983246 HSV983245:HTD983246 ICR983245:ICZ983246 IMN983245:IMV983246 IWJ983245:IWR983246 JGF983245:JGN983246 JQB983245:JQJ983246 JZX983245:KAF983246 KJT983245:KKB983246 KTP983245:KTX983246 LDL983245:LDT983246 LNH983245:LNP983246 LXD983245:LXL983246 MGZ983245:MHH983246 MQV983245:MRD983246 NAR983245:NAZ983246 NKN983245:NKV983246 NUJ983245:NUR983246 OEF983245:OEN983246 OOB983245:OOJ983246 OXX983245:OYF983246 PHT983245:PIB983246 PRP983245:PRX983246 QBL983245:QBT983246 QLH983245:QLP983246 QVD983245:QVL983246 REZ983245:RFH983246 ROV983245:RPD983246 RYR983245:RYZ983246 SIN983245:SIV983246 SSJ983245:SSR983246 TCF983245:TCN983246 TMB983245:TMJ983246 TVX983245:TWF983246 UFT983245:UGB983246 UPP983245:UPX983246 UZL983245:UZT983246 VJH983245:VJP983246 VTD983245:VTL983246 WCZ983245:WDH983246 WMV983245:WND983246 KF154:KN161 UB154:UJ161 ADX154:AEF161 ANT154:AOB161 AXP154:AXX161 BHL154:BHT161 BRH154:BRP161 CBD154:CBL161 CKZ154:CLH161 CUV154:CVD161 DER154:DEZ161 DON154:DOV161 DYJ154:DYR161 EIF154:EIN161 ESB154:ESJ161 FBX154:FCF161 FLT154:FMB161 FVP154:FVX161 GFL154:GFT161 GPH154:GPP161 GZD154:GZL161 HIZ154:HJH161 HSV154:HTD161 ICR154:ICZ161 IMN154:IMV161 IWJ154:IWR161 JGF154:JGN161 JQB154:JQJ161 JZX154:KAF161 KJT154:KKB161 KTP154:KTX161 LDL154:LDT161 LNH154:LNP161 LXD154:LXL161 MGZ154:MHH161 MQV154:MRD161 NAR154:NAZ161 NKN154:NKV161 NUJ154:NUR161 OEF154:OEN161 OOB154:OOJ161 OXX154:OYF161 PHT154:PIB161 PRP154:PRX161 QBL154:QBT161 QLH154:QLP161 QVD154:QVL161 REZ154:RFH161 ROV154:RPD161 RYR154:RYZ161 SIN154:SIV161 SSJ154:SSR161 TCF154:TCN161 TMB154:TMJ161 TVX154:TWF161 UFT154:UGB161 UPP154:UPX161 UZL154:UZT161 VJH154:VJP161 VTD154:VTL161 WCZ154:WDH161 WMV154:WND161 WWR154:WWZ161 KF190:KN193 UB190:UJ193 ADX190:AEF193 ANT190:AOB193 AXP190:AXX193 BHL190:BHT193 BRH190:BRP193 CBD190:CBL193 CKZ190:CLH193 CUV190:CVD193 DER190:DEZ193 DON190:DOV193 DYJ190:DYR193 EIF190:EIN193 ESB190:ESJ193 FBX190:FCF193 FLT190:FMB193 FVP190:FVX193 GFL190:GFT193 GPH190:GPP193 GZD190:GZL193 HIZ190:HJH193 HSV190:HTD193 ICR190:ICZ193 IMN190:IMV193 IWJ190:IWR193 JGF190:JGN193 JQB190:JQJ193 JZX190:KAF193 KJT190:KKB193 KTP190:KTX193 LDL190:LDT193 LNH190:LNP193 LXD190:LXL193 MGZ190:MHH193 MQV190:MRD193 NAR190:NAZ193 NKN190:NKV193 NUJ190:NUR193 OEF190:OEN193 OOB190:OOJ193 OXX190:OYF193 PHT190:PIB193 PRP190:PRX193 QBL190:QBT193 QLH190:QLP193 QVD190:QVL193 REZ190:RFH193 ROV190:RPD193 RYR190:RYZ193 SIN190:SIV193 SSJ190:SSR193 TCF190:TCN193 TMB190:TMJ193 TVX190:TWF193 UFT190:UGB193 UPP190:UPX193 UZL190:UZT193 VJH190:VJP193 VTD190:VTL193 WCZ190:WDH193 WMV190:WND193 WWR190:WWZ193 KF222:KN225 UB222:UJ225 ADX222:AEF225 ANT222:AOB225 AXP222:AXX225 BHL222:BHT225 BRH222:BRP225 CBD222:CBL225 CKZ222:CLH225 CUV222:CVD225 DER222:DEZ225 DON222:DOV225 DYJ222:DYR225 EIF222:EIN225 ESB222:ESJ225 FBX222:FCF225 FLT222:FMB225 FVP222:FVX225 GFL222:GFT225 GPH222:GPP225 GZD222:GZL225 HIZ222:HJH225 HSV222:HTD225 ICR222:ICZ225 IMN222:IMV225 IWJ222:IWR225 JGF222:JGN225 JQB222:JQJ225 JZX222:KAF225 KJT222:KKB225 KTP222:KTX225 LDL222:LDT225 LNH222:LNP225 LXD222:LXL225 MGZ222:MHH225 MQV222:MRD225 NAR222:NAZ225 NKN222:NKV225 NUJ222:NUR225 OEF222:OEN225 OOB222:OOJ225 OXX222:OYF225 PHT222:PIB225 PRP222:PRX225 QBL222:QBT225 QLH222:QLP225 QVD222:QVL225 REZ222:RFH225 ROV222:RPD225 RYR222:RYZ225 SIN222:SIV225 SSJ222:SSR225 TCF222:TCN225 TMB222:TMJ225 TVX222:TWF225 UFT222:UGB225 UPP222:UPX225 UZL222:UZT225 VJH222:VJP225 VTD222:VTL225 WCZ222:WDH225 WMV222:WND225 WWR222:WWZ225 KF322:KN325 UB322:UJ325 ADX322:AEF325 ANT322:AOB325 AXP322:AXX325 BHL322:BHT325 BRH322:BRP325 CBD322:CBL325 CKZ322:CLH325 CUV322:CVD325 DER322:DEZ325 DON322:DOV325 DYJ322:DYR325 EIF322:EIN325 ESB322:ESJ325 FBX322:FCF325 FLT322:FMB325 FVP322:FVX325 GFL322:GFT325 GPH322:GPP325 GZD322:GZL325 HIZ322:HJH325 HSV322:HTD325 ICR322:ICZ325 IMN322:IMV325 IWJ322:IWR325 JGF322:JGN325 JQB322:JQJ325 JZX322:KAF325 KJT322:KKB325 KTP322:KTX325 LDL322:LDT325 LNH322:LNP325 LXD322:LXL325 MGZ322:MHH325 MQV322:MRD325 NAR322:NAZ325 NKN322:NKV325 NUJ322:NUR325 OEF322:OEN325 OOB322:OOJ325 OXX322:OYF325 PHT322:PIB325 PRP322:PRX325 QBL322:QBT325 QLH322:QLP325 QVD322:QVL325 REZ322:RFH325 ROV322:RPD325 RYR322:RYZ325 SIN322:SIV325 SSJ322:SSR325 TCF322:TCN325 TMB322:TMJ325 TVX322:TWF325 UFT322:UGB325 UPP322:UPX325 UZL322:UZT325 VJH322:VJP325 VTD322:VTL325 WCZ322:WDH325 WMV322:WND325 WWR322:WWZ325 KF354:KN358 UB354:UJ358 ADX354:AEF358 ANT354:AOB358 AXP354:AXX358 BHL354:BHT358 BRH354:BRP358 CBD354:CBL358 CKZ354:CLH358 CUV354:CVD358 DER354:DEZ358 DON354:DOV358 DYJ354:DYR358 EIF354:EIN358 ESB354:ESJ358 FBX354:FCF358 FLT354:FMB358 FVP354:FVX358 GFL354:GFT358 GPH354:GPP358 GZD354:GZL358 HIZ354:HJH358 HSV354:HTD358 ICR354:ICZ358 IMN354:IMV358 IWJ354:IWR358 JGF354:JGN358 JQB354:JQJ358 JZX354:KAF358 KJT354:KKB358 KTP354:KTX358 LDL354:LDT358 LNH354:LNP358 LXD354:LXL358 MGZ354:MHH358 MQV354:MRD358 NAR354:NAZ358 NKN354:NKV358 NUJ354:NUR358 OEF354:OEN358 OOB354:OOJ358 OXX354:OYF358 PHT354:PIB358 PRP354:PRX358 QBL354:QBT358 QLH354:QLP358 QVD354:QVL358 REZ354:RFH358 ROV354:RPD358 RYR354:RYZ358 SIN354:SIV358 SSJ354:SSR358 TCF354:TCN358 TMB354:TMJ358 TVX354:TWF358 UFT354:UGB358 UPP354:UPX358 UZL354:UZT358 VJH354:VJP358 VTD354:VTL358 WCZ354:WDH358 WMV354:WND358 WWR354:WWZ358 KF387:KN390 UB387:UJ390 ADX387:AEF390 ANT387:AOB390 AXP387:AXX390 BHL387:BHT390 BRH387:BRP390 CBD387:CBL390 CKZ387:CLH390 CUV387:CVD390 DER387:DEZ390 DON387:DOV390 DYJ387:DYR390 EIF387:EIN390 ESB387:ESJ390 FBX387:FCF390 FLT387:FMB390 FVP387:FVX390 GFL387:GFT390 GPH387:GPP390 GZD387:GZL390 HIZ387:HJH390 HSV387:HTD390 ICR387:ICZ390 IMN387:IMV390 IWJ387:IWR390 JGF387:JGN390 JQB387:JQJ390 JZX387:KAF390 KJT387:KKB390 KTP387:KTX390 LDL387:LDT390 LNH387:LNP390 LXD387:LXL390 MGZ387:MHH390 MQV387:MRD390 NAR387:NAZ390 NKN387:NKV390 NUJ387:NUR390 OEF387:OEN390 OOB387:OOJ390 OXX387:OYF390 PHT387:PIB390 PRP387:PRX390 QBL387:QBT390 QLH387:QLP390 QVD387:QVL390 REZ387:RFH390 ROV387:RPD390 RYR387:RYZ390 SIN387:SIV390 SSJ387:SSR390 TCF387:TCN390 TMB387:TMJ390 TVX387:TWF390 UFT387:UGB390 UPP387:UPX390 UZL387:UZT390 VJH387:VJP390 VTD387:VTL390 WCZ387:WDH390 WMV387:WND390 WWR387:WWZ390 KF572:KN575 UB572:UJ575 ADX572:AEF575 ANT572:AOB575 AXP572:AXX575 BHL572:BHT575 BRH572:BRP575 CBD572:CBL575 CKZ572:CLH575 CUV572:CVD575 DER572:DEZ575 DON572:DOV575 DYJ572:DYR575 EIF572:EIN575 ESB572:ESJ575 FBX572:FCF575 FLT572:FMB575 FVP572:FVX575 GFL572:GFT575 GPH572:GPP575 GZD572:GZL575 HIZ572:HJH575 HSV572:HTD575 ICR572:ICZ575 IMN572:IMV575 IWJ572:IWR575 JGF572:JGN575 JQB572:JQJ575 JZX572:KAF575 KJT572:KKB575 KTP572:KTX575 LDL572:LDT575 LNH572:LNP575 LXD572:LXL575 MGZ572:MHH575 MQV572:MRD575 NAR572:NAZ575 NKN572:NKV575 NUJ572:NUR575 OEF572:OEN575 OOB572:OOJ575 OXX572:OYF575 PHT572:PIB575 PRP572:PRX575 QBL572:QBT575 QLH572:QLP575 QVD572:QVL575 REZ572:RFH575 ROV572:RPD575 RYR572:RYZ575 SIN572:SIV575 SSJ572:SSR575 TCF572:TCN575 TMB572:TMJ575 TVX572:TWF575 UFT572:UGB575 UPP572:UPX575 UZL572:UZT575 VJH572:VJP575 VTD572:VTL575 WCZ572:WDH575 WMV572:WND575 WWR572:WWZ575 KF606:KN609 UB606:UJ609 ADX606:AEF609 ANT606:AOB609 AXP606:AXX609 BHL606:BHT609 BRH606:BRP609 CBD606:CBL609 CKZ606:CLH609 CUV606:CVD609 DER606:DEZ609 DON606:DOV609 DYJ606:DYR609 EIF606:EIN609 ESB606:ESJ609 FBX606:FCF609 FLT606:FMB609 FVP606:FVX609 GFL606:GFT609 GPH606:GPP609 GZD606:GZL609 HIZ606:HJH609 HSV606:HTD609 ICR606:ICZ609 IMN606:IMV609 IWJ606:IWR609 JGF606:JGN609 JQB606:JQJ609 JZX606:KAF609 KJT606:KKB609 KTP606:KTX609 LDL606:LDT609 LNH606:LNP609 LXD606:LXL609 MGZ606:MHH609 MQV606:MRD609 NAR606:NAZ609 NKN606:NKV609 NUJ606:NUR609 OEF606:OEN609 OOB606:OOJ609 OXX606:OYF609 PHT606:PIB609 PRP606:PRX609 QBL606:QBT609 QLH606:QLP609 QVD606:QVL609 REZ606:RFH609 ROV606:RPD609 RYR606:RYZ609 SIN606:SIV609 SSJ606:SSR609 TCF606:TCN609 TMB606:TMJ609 TVX606:TWF609 UFT606:UGB609 UPP606:UPX609 UZL606:UZT609 VJH606:VJP609 VTD606:VTL609 WCZ606:WDH609 WMV606:WND609 WWR606:WWZ609 KF640:KN643 UB640:UJ643 ADX640:AEF643 ANT640:AOB643 AXP640:AXX643 BHL640:BHT643 BRH640:BRP643 CBD640:CBL643 CKZ640:CLH643 CUV640:CVD643 DER640:DEZ643 DON640:DOV643 DYJ640:DYR643 EIF640:EIN643 ESB640:ESJ643 FBX640:FCF643 FLT640:FMB643 FVP640:FVX643 GFL640:GFT643 GPH640:GPP643 GZD640:GZL643 HIZ640:HJH643 HSV640:HTD643 ICR640:ICZ643 IMN640:IMV643 IWJ640:IWR643 JGF640:JGN643 JQB640:JQJ643 JZX640:KAF643 KJT640:KKB643 KTP640:KTX643 LDL640:LDT643 LNH640:LNP643 LXD640:LXL643 MGZ640:MHH643 MQV640:MRD643 NAR640:NAZ643 NKN640:NKV643 NUJ640:NUR643 OEF640:OEN643 OOB640:OOJ643 OXX640:OYF643 PHT640:PIB643 PRP640:PRX643 QBL640:QBT643 QLH640:QLP643 QVD640:QVL643 REZ640:RFH643 ROV640:RPD643 RYR640:RYZ643 SIN640:SIV643 SSJ640:SSR643 TCF640:TCN643 TMB640:TMJ643 TVX640:TWF643 UFT640:UGB643 UPP640:UPX643 UZL640:UZT643 VJH640:VJP643 VTD640:VTL643 WCZ640:WDH643 WMV640:WND643 WWR640:WWZ643 KF712:KN715 UB712:UJ715 ADX712:AEF715 ANT712:AOB715 AXP712:AXX715 BHL712:BHT715 BRH712:BRP715 CBD712:CBL715 CKZ712:CLH715 CUV712:CVD715 DER712:DEZ715 DON712:DOV715 DYJ712:DYR715 EIF712:EIN715 ESB712:ESJ715 FBX712:FCF715 FLT712:FMB715 FVP712:FVX715 GFL712:GFT715 GPH712:GPP715 GZD712:GZL715 HIZ712:HJH715 HSV712:HTD715 ICR712:ICZ715 IMN712:IMV715 IWJ712:IWR715 JGF712:JGN715 JQB712:JQJ715 JZX712:KAF715 KJT712:KKB715 KTP712:KTX715 LDL712:LDT715 LNH712:LNP715 LXD712:LXL715 MGZ712:MHH715 MQV712:MRD715 NAR712:NAZ715 NKN712:NKV715 NUJ712:NUR715 OEF712:OEN715 OOB712:OOJ715 OXX712:OYF715 PHT712:PIB715 PRP712:PRX715 QBL712:QBT715 QLH712:QLP715 QVD712:QVL715 REZ712:RFH715 ROV712:RPD715 RYR712:RYZ715 SIN712:SIV715 SSJ712:SSR715 TCF712:TCN715 TMB712:TMJ715 TVX712:TWF715 UFT712:UGB715 UPP712:UPX715 UZL712:UZT715 VJH712:VJP715 VTD712:VTL715 WCZ712:WDH715 WMV712:WND715 WWR712:WWZ715 WWR1762:WWZ1765 KF996:KN1003 UB996:UJ1003 ADX996:AEF1003 ANT996:AOB1003 AXP996:AXX1003 BHL996:BHT1003 BRH996:BRP1003 CBD996:CBL1003 CKZ996:CLH1003 CUV996:CVD1003 DER996:DEZ1003 DON996:DOV1003 DYJ996:DYR1003 EIF996:EIN1003 ESB996:ESJ1003 FBX996:FCF1003 FLT996:FMB1003 FVP996:FVX1003 GFL996:GFT1003 GPH996:GPP1003 GZD996:GZL1003 HIZ996:HJH1003 HSV996:HTD1003 ICR996:ICZ1003 IMN996:IMV1003 IWJ996:IWR1003 JGF996:JGN1003 JQB996:JQJ1003 JZX996:KAF1003 KJT996:KKB1003 KTP996:KTX1003 LDL996:LDT1003 LNH996:LNP1003 LXD996:LXL1003 MGZ996:MHH1003 MQV996:MRD1003 NAR996:NAZ1003 NKN996:NKV1003 NUJ996:NUR1003 OEF996:OEN1003 OOB996:OOJ1003 OXX996:OYF1003 PHT996:PIB1003 PRP996:PRX1003 QBL996:QBT1003 QLH996:QLP1003 QVD996:QVL1003 REZ996:RFH1003 ROV996:RPD1003 RYR996:RYZ1003 SIN996:SIV1003 SSJ996:SSR1003 TCF996:TCN1003 TMB996:TMJ1003 TVX996:TWF1003 UFT996:UGB1003 UPP996:UPX1003 UZL996:UZT1003 VJH996:VJP1003 VTD996:VTL1003 WCZ996:WDH1003 WMV996:WND1003 WWR996:WWZ1003 KF1049:KN1057 UB1049:UJ1057 ADX1049:AEF1057 ANT1049:AOB1057 AXP1049:AXX1057 BHL1049:BHT1057 BRH1049:BRP1057 CBD1049:CBL1057 CKZ1049:CLH1057 CUV1049:CVD1057 DER1049:DEZ1057 DON1049:DOV1057 DYJ1049:DYR1057 EIF1049:EIN1057 ESB1049:ESJ1057 FBX1049:FCF1057 FLT1049:FMB1057 FVP1049:FVX1057 GFL1049:GFT1057 GPH1049:GPP1057 GZD1049:GZL1057 HIZ1049:HJH1057 HSV1049:HTD1057 ICR1049:ICZ1057 IMN1049:IMV1057 IWJ1049:IWR1057 JGF1049:JGN1057 JQB1049:JQJ1057 JZX1049:KAF1057 KJT1049:KKB1057 KTP1049:KTX1057 LDL1049:LDT1057 LNH1049:LNP1057 LXD1049:LXL1057 MGZ1049:MHH1057 MQV1049:MRD1057 NAR1049:NAZ1057 NKN1049:NKV1057 NUJ1049:NUR1057 OEF1049:OEN1057 OOB1049:OOJ1057 OXX1049:OYF1057 PHT1049:PIB1057 PRP1049:PRX1057 QBL1049:QBT1057 QLH1049:QLP1057 QVD1049:QVL1057 REZ1049:RFH1057 ROV1049:RPD1057 RYR1049:RYZ1057 SIN1049:SIV1057 SSJ1049:SSR1057 TCF1049:TCN1057 TMB1049:TMJ1057 TVX1049:TWF1057 UFT1049:UGB1057 UPP1049:UPX1057 UZL1049:UZT1057 VJH1049:VJP1057 VTD1049:VTL1057 WCZ1049:WDH1057 WMV1049:WND1057 WWR1049:WWZ1057 KF1087:KN1092 UB1087:UJ1092 ADX1087:AEF1092 ANT1087:AOB1092 AXP1087:AXX1092 BHL1087:BHT1092 BRH1087:BRP1092 CBD1087:CBL1092 CKZ1087:CLH1092 CUV1087:CVD1092 DER1087:DEZ1092 DON1087:DOV1092 DYJ1087:DYR1092 EIF1087:EIN1092 ESB1087:ESJ1092 FBX1087:FCF1092 FLT1087:FMB1092 FVP1087:FVX1092 GFL1087:GFT1092 GPH1087:GPP1092 GZD1087:GZL1092 HIZ1087:HJH1092 HSV1087:HTD1092 ICR1087:ICZ1092 IMN1087:IMV1092 IWJ1087:IWR1092 JGF1087:JGN1092 JQB1087:JQJ1092 JZX1087:KAF1092 KJT1087:KKB1092 KTP1087:KTX1092 LDL1087:LDT1092 LNH1087:LNP1092 LXD1087:LXL1092 MGZ1087:MHH1092 MQV1087:MRD1092 NAR1087:NAZ1092 NKN1087:NKV1092 NUJ1087:NUR1092 OEF1087:OEN1092 OOB1087:OOJ1092 OXX1087:OYF1092 PHT1087:PIB1092 PRP1087:PRX1092 QBL1087:QBT1092 QLH1087:QLP1092 QVD1087:QVL1092 REZ1087:RFH1092 ROV1087:RPD1092 RYR1087:RYZ1092 SIN1087:SIV1092 SSJ1087:SSR1092 TCF1087:TCN1092 TMB1087:TMJ1092 TVX1087:TWF1092 UFT1087:UGB1092 UPP1087:UPX1092 UZL1087:UZT1092 VJH1087:VJP1092 VTD1087:VTL1092 WCZ1087:WDH1092 WMV1087:WND1092 WWR1087:WWZ1092 KF1121:KN1128 UB1121:UJ1128 ADX1121:AEF1128 ANT1121:AOB1128 AXP1121:AXX1128 BHL1121:BHT1128 BRH1121:BRP1128 CBD1121:CBL1128 CKZ1121:CLH1128 CUV1121:CVD1128 DER1121:DEZ1128 DON1121:DOV1128 DYJ1121:DYR1128 EIF1121:EIN1128 ESB1121:ESJ1128 FBX1121:FCF1128 FLT1121:FMB1128 FVP1121:FVX1128 GFL1121:GFT1128 GPH1121:GPP1128 GZD1121:GZL1128 HIZ1121:HJH1128 HSV1121:HTD1128 ICR1121:ICZ1128 IMN1121:IMV1128 IWJ1121:IWR1128 JGF1121:JGN1128 JQB1121:JQJ1128 JZX1121:KAF1128 KJT1121:KKB1128 KTP1121:KTX1128 LDL1121:LDT1128 LNH1121:LNP1128 LXD1121:LXL1128 MGZ1121:MHH1128 MQV1121:MRD1128 NAR1121:NAZ1128 NKN1121:NKV1128 NUJ1121:NUR1128 OEF1121:OEN1128 OOB1121:OOJ1128 OXX1121:OYF1128 PHT1121:PIB1128 PRP1121:PRX1128 QBL1121:QBT1128 QLH1121:QLP1128 QVD1121:QVL1128 REZ1121:RFH1128 ROV1121:RPD1128 RYR1121:RYZ1128 SIN1121:SIV1128 SSJ1121:SSR1128 TCF1121:TCN1128 TMB1121:TMJ1128 TVX1121:TWF1128 UFT1121:UGB1128 UPP1121:UPX1128 UZL1121:UZT1128 VJH1121:VJP1128 VTD1121:VTL1128 WCZ1121:WDH1128 WMV1121:WND1128 WWR1121:WWZ1128 KF1172:KN1179 UB1172:UJ1179 ADX1172:AEF1179 ANT1172:AOB1179 AXP1172:AXX1179 BHL1172:BHT1179 BRH1172:BRP1179 CBD1172:CBL1179 CKZ1172:CLH1179 CUV1172:CVD1179 DER1172:DEZ1179 DON1172:DOV1179 DYJ1172:DYR1179 EIF1172:EIN1179 ESB1172:ESJ1179 FBX1172:FCF1179 FLT1172:FMB1179 FVP1172:FVX1179 GFL1172:GFT1179 GPH1172:GPP1179 GZD1172:GZL1179 HIZ1172:HJH1179 HSV1172:HTD1179 ICR1172:ICZ1179 IMN1172:IMV1179 IWJ1172:IWR1179 JGF1172:JGN1179 JQB1172:JQJ1179 JZX1172:KAF1179 KJT1172:KKB1179 KTP1172:KTX1179 LDL1172:LDT1179 LNH1172:LNP1179 LXD1172:LXL1179 MGZ1172:MHH1179 MQV1172:MRD1179 NAR1172:NAZ1179 NKN1172:NKV1179 NUJ1172:NUR1179 OEF1172:OEN1179 OOB1172:OOJ1179 OXX1172:OYF1179 PHT1172:PIB1179 PRP1172:PRX1179 QBL1172:QBT1179 QLH1172:QLP1179 QVD1172:QVL1179 REZ1172:RFH1179 ROV1172:RPD1179 RYR1172:RYZ1179 SIN1172:SIV1179 SSJ1172:SSR1179 TCF1172:TCN1179 TMB1172:TMJ1179 TVX1172:TWF1179 UFT1172:UGB1179 UPP1172:UPX1179 UZL1172:UZT1179 VJH1172:VJP1179 VTD1172:VTL1179 WCZ1172:WDH1179 WMV1172:WND1179 WWR1172:WWZ1179 KF1218:KN1224 UB1218:UJ1224 ADX1218:AEF1224 ANT1218:AOB1224 AXP1218:AXX1224 BHL1218:BHT1224 BRH1218:BRP1224 CBD1218:CBL1224 CKZ1218:CLH1224 CUV1218:CVD1224 DER1218:DEZ1224 DON1218:DOV1224 DYJ1218:DYR1224 EIF1218:EIN1224 ESB1218:ESJ1224 FBX1218:FCF1224 FLT1218:FMB1224 FVP1218:FVX1224 GFL1218:GFT1224 GPH1218:GPP1224 GZD1218:GZL1224 HIZ1218:HJH1224 HSV1218:HTD1224 ICR1218:ICZ1224 IMN1218:IMV1224 IWJ1218:IWR1224 JGF1218:JGN1224 JQB1218:JQJ1224 JZX1218:KAF1224 KJT1218:KKB1224 KTP1218:KTX1224 LDL1218:LDT1224 LNH1218:LNP1224 LXD1218:LXL1224 MGZ1218:MHH1224 MQV1218:MRD1224 NAR1218:NAZ1224 NKN1218:NKV1224 NUJ1218:NUR1224 OEF1218:OEN1224 OOB1218:OOJ1224 OXX1218:OYF1224 PHT1218:PIB1224 PRP1218:PRX1224 QBL1218:QBT1224 QLH1218:QLP1224 QVD1218:QVL1224 REZ1218:RFH1224 ROV1218:RPD1224 RYR1218:RYZ1224 SIN1218:SIV1224 SSJ1218:SSR1224 TCF1218:TCN1224 TMB1218:TMJ1224 TVX1218:TWF1224 UFT1218:UGB1224 UPP1218:UPX1224 UZL1218:UZT1224 VJH1218:VJP1224 VTD1218:VTL1224 WCZ1218:WDH1224 WMV1218:WND1224 WWR1218:WWZ1224 KF1260:KN1265 UB1260:UJ1265 ADX1260:AEF1265 ANT1260:AOB1265 AXP1260:AXX1265 BHL1260:BHT1265 BRH1260:BRP1265 CBD1260:CBL1265 CKZ1260:CLH1265 CUV1260:CVD1265 DER1260:DEZ1265 DON1260:DOV1265 DYJ1260:DYR1265 EIF1260:EIN1265 ESB1260:ESJ1265 FBX1260:FCF1265 FLT1260:FMB1265 FVP1260:FVX1265 GFL1260:GFT1265 GPH1260:GPP1265 GZD1260:GZL1265 HIZ1260:HJH1265 HSV1260:HTD1265 ICR1260:ICZ1265 IMN1260:IMV1265 IWJ1260:IWR1265 JGF1260:JGN1265 JQB1260:JQJ1265 JZX1260:KAF1265 KJT1260:KKB1265 KTP1260:KTX1265 LDL1260:LDT1265 LNH1260:LNP1265 LXD1260:LXL1265 MGZ1260:MHH1265 MQV1260:MRD1265 NAR1260:NAZ1265 NKN1260:NKV1265 NUJ1260:NUR1265 OEF1260:OEN1265 OOB1260:OOJ1265 OXX1260:OYF1265 PHT1260:PIB1265 PRP1260:PRX1265 QBL1260:QBT1265 QLH1260:QLP1265 QVD1260:QVL1265 REZ1260:RFH1265 ROV1260:RPD1265 RYR1260:RYZ1265 SIN1260:SIV1265 SSJ1260:SSR1265 TCF1260:TCN1265 TMB1260:TMJ1265 TVX1260:TWF1265 UFT1260:UGB1265 UPP1260:UPX1265 UZL1260:UZT1265 VJH1260:VJP1265 VTD1260:VTL1265 WCZ1260:WDH1265 WMV1260:WND1265 WWR1260:WWZ1265 KF1305:KN1311 UB1305:UJ1311 ADX1305:AEF1311 ANT1305:AOB1311 AXP1305:AXX1311 BHL1305:BHT1311 BRH1305:BRP1311 CBD1305:CBL1311 CKZ1305:CLH1311 CUV1305:CVD1311 DER1305:DEZ1311 DON1305:DOV1311 DYJ1305:DYR1311 EIF1305:EIN1311 ESB1305:ESJ1311 FBX1305:FCF1311 FLT1305:FMB1311 FVP1305:FVX1311 GFL1305:GFT1311 GPH1305:GPP1311 GZD1305:GZL1311 HIZ1305:HJH1311 HSV1305:HTD1311 ICR1305:ICZ1311 IMN1305:IMV1311 IWJ1305:IWR1311 JGF1305:JGN1311 JQB1305:JQJ1311 JZX1305:KAF1311 KJT1305:KKB1311 KTP1305:KTX1311 LDL1305:LDT1311 LNH1305:LNP1311 LXD1305:LXL1311 MGZ1305:MHH1311 MQV1305:MRD1311 NAR1305:NAZ1311 NKN1305:NKV1311 NUJ1305:NUR1311 OEF1305:OEN1311 OOB1305:OOJ1311 OXX1305:OYF1311 PHT1305:PIB1311 PRP1305:PRX1311 QBL1305:QBT1311 QLH1305:QLP1311 QVD1305:QVL1311 REZ1305:RFH1311 ROV1305:RPD1311 RYR1305:RYZ1311 SIN1305:SIV1311 SSJ1305:SSR1311 TCF1305:TCN1311 TMB1305:TMJ1311 TVX1305:TWF1311 UFT1305:UGB1311 UPP1305:UPX1311 UZL1305:UZT1311 VJH1305:VJP1311 VTD1305:VTL1311 WCZ1305:WDH1311 WMV1305:WND1311 WWR1305:WWZ1311 KF1343:KN1349 UB1343:UJ1349 ADX1343:AEF1349 ANT1343:AOB1349 AXP1343:AXX1349 BHL1343:BHT1349 BRH1343:BRP1349 CBD1343:CBL1349 CKZ1343:CLH1349 CUV1343:CVD1349 DER1343:DEZ1349 DON1343:DOV1349 DYJ1343:DYR1349 EIF1343:EIN1349 ESB1343:ESJ1349 FBX1343:FCF1349 FLT1343:FMB1349 FVP1343:FVX1349 GFL1343:GFT1349 GPH1343:GPP1349 GZD1343:GZL1349 HIZ1343:HJH1349 HSV1343:HTD1349 ICR1343:ICZ1349 IMN1343:IMV1349 IWJ1343:IWR1349 JGF1343:JGN1349 JQB1343:JQJ1349 JZX1343:KAF1349 KJT1343:KKB1349 KTP1343:KTX1349 LDL1343:LDT1349 LNH1343:LNP1349 LXD1343:LXL1349 MGZ1343:MHH1349 MQV1343:MRD1349 NAR1343:NAZ1349 NKN1343:NKV1349 NUJ1343:NUR1349 OEF1343:OEN1349 OOB1343:OOJ1349 OXX1343:OYF1349 PHT1343:PIB1349 PRP1343:PRX1349 QBL1343:QBT1349 QLH1343:QLP1349 QVD1343:QVL1349 REZ1343:RFH1349 ROV1343:RPD1349 RYR1343:RYZ1349 SIN1343:SIV1349 SSJ1343:SSR1349 TCF1343:TCN1349 TMB1343:TMJ1349 TVX1343:TWF1349 UFT1343:UGB1349 UPP1343:UPX1349 UZL1343:UZT1349 VJH1343:VJP1349 VTD1343:VTL1349 WCZ1343:WDH1349 WMV1343:WND1349 WWR1343:WWZ1349 KF1381:KN1386 UB1381:UJ1386 ADX1381:AEF1386 ANT1381:AOB1386 AXP1381:AXX1386 BHL1381:BHT1386 BRH1381:BRP1386 CBD1381:CBL1386 CKZ1381:CLH1386 CUV1381:CVD1386 DER1381:DEZ1386 DON1381:DOV1386 DYJ1381:DYR1386 EIF1381:EIN1386 ESB1381:ESJ1386 FBX1381:FCF1386 FLT1381:FMB1386 FVP1381:FVX1386 GFL1381:GFT1386 GPH1381:GPP1386 GZD1381:GZL1386 HIZ1381:HJH1386 HSV1381:HTD1386 ICR1381:ICZ1386 IMN1381:IMV1386 IWJ1381:IWR1386 JGF1381:JGN1386 JQB1381:JQJ1386 JZX1381:KAF1386 KJT1381:KKB1386 KTP1381:KTX1386 LDL1381:LDT1386 LNH1381:LNP1386 LXD1381:LXL1386 MGZ1381:MHH1386 MQV1381:MRD1386 NAR1381:NAZ1386 NKN1381:NKV1386 NUJ1381:NUR1386 OEF1381:OEN1386 OOB1381:OOJ1386 OXX1381:OYF1386 PHT1381:PIB1386 PRP1381:PRX1386 QBL1381:QBT1386 QLH1381:QLP1386 QVD1381:QVL1386 REZ1381:RFH1386 ROV1381:RPD1386 RYR1381:RYZ1386 SIN1381:SIV1386 SSJ1381:SSR1386 TCF1381:TCN1386 TMB1381:TMJ1386 TVX1381:TWF1386 UFT1381:UGB1386 UPP1381:UPX1386 UZL1381:UZT1386 VJH1381:VJP1386 VTD1381:VTL1386 WCZ1381:WDH1386 WMV1381:WND1386 WWR1381:WWZ1386 KF1420:KN1425 UB1420:UJ1425 ADX1420:AEF1425 ANT1420:AOB1425 AXP1420:AXX1425 BHL1420:BHT1425 BRH1420:BRP1425 CBD1420:CBL1425 CKZ1420:CLH1425 CUV1420:CVD1425 DER1420:DEZ1425 DON1420:DOV1425 DYJ1420:DYR1425 EIF1420:EIN1425 ESB1420:ESJ1425 FBX1420:FCF1425 FLT1420:FMB1425 FVP1420:FVX1425 GFL1420:GFT1425 GPH1420:GPP1425 GZD1420:GZL1425 HIZ1420:HJH1425 HSV1420:HTD1425 ICR1420:ICZ1425 IMN1420:IMV1425 IWJ1420:IWR1425 JGF1420:JGN1425 JQB1420:JQJ1425 JZX1420:KAF1425 KJT1420:KKB1425 KTP1420:KTX1425 LDL1420:LDT1425 LNH1420:LNP1425 LXD1420:LXL1425 MGZ1420:MHH1425 MQV1420:MRD1425 NAR1420:NAZ1425 NKN1420:NKV1425 NUJ1420:NUR1425 OEF1420:OEN1425 OOB1420:OOJ1425 OXX1420:OYF1425 PHT1420:PIB1425 PRP1420:PRX1425 QBL1420:QBT1425 QLH1420:QLP1425 QVD1420:QVL1425 REZ1420:RFH1425 ROV1420:RPD1425 RYR1420:RYZ1425 SIN1420:SIV1425 SSJ1420:SSR1425 TCF1420:TCN1425 TMB1420:TMJ1425 TVX1420:TWF1425 UFT1420:UGB1425 UPP1420:UPX1425 UZL1420:UZT1425 VJH1420:VJP1425 VTD1420:VTL1425 WCZ1420:WDH1425 WMV1420:WND1425 WWR1420:WWZ1425 KF1459:KN1463 UB1459:UJ1463 ADX1459:AEF1463 ANT1459:AOB1463 AXP1459:AXX1463 BHL1459:BHT1463 BRH1459:BRP1463 CBD1459:CBL1463 CKZ1459:CLH1463 CUV1459:CVD1463 DER1459:DEZ1463 DON1459:DOV1463 DYJ1459:DYR1463 EIF1459:EIN1463 ESB1459:ESJ1463 FBX1459:FCF1463 FLT1459:FMB1463 FVP1459:FVX1463 GFL1459:GFT1463 GPH1459:GPP1463 GZD1459:GZL1463 HIZ1459:HJH1463 HSV1459:HTD1463 ICR1459:ICZ1463 IMN1459:IMV1463 IWJ1459:IWR1463 JGF1459:JGN1463 JQB1459:JQJ1463 JZX1459:KAF1463 KJT1459:KKB1463 KTP1459:KTX1463 LDL1459:LDT1463 LNH1459:LNP1463 LXD1459:LXL1463 MGZ1459:MHH1463 MQV1459:MRD1463 NAR1459:NAZ1463 NKN1459:NKV1463 NUJ1459:NUR1463 OEF1459:OEN1463 OOB1459:OOJ1463 OXX1459:OYF1463 PHT1459:PIB1463 PRP1459:PRX1463 QBL1459:QBT1463 QLH1459:QLP1463 QVD1459:QVL1463 REZ1459:RFH1463 ROV1459:RPD1463 RYR1459:RYZ1463 SIN1459:SIV1463 SSJ1459:SSR1463 TCF1459:TCN1463 TMB1459:TMJ1463 TVX1459:TWF1463 UFT1459:UGB1463 UPP1459:UPX1463 UZL1459:UZT1463 VJH1459:VJP1463 VTD1459:VTL1463 WCZ1459:WDH1463 WMV1459:WND1463 WWR1459:WWZ1463 KF1499:KN1504 UB1499:UJ1504 ADX1499:AEF1504 ANT1499:AOB1504 AXP1499:AXX1504 BHL1499:BHT1504 BRH1499:BRP1504 CBD1499:CBL1504 CKZ1499:CLH1504 CUV1499:CVD1504 DER1499:DEZ1504 DON1499:DOV1504 DYJ1499:DYR1504 EIF1499:EIN1504 ESB1499:ESJ1504 FBX1499:FCF1504 FLT1499:FMB1504 FVP1499:FVX1504 GFL1499:GFT1504 GPH1499:GPP1504 GZD1499:GZL1504 HIZ1499:HJH1504 HSV1499:HTD1504 ICR1499:ICZ1504 IMN1499:IMV1504 IWJ1499:IWR1504 JGF1499:JGN1504 JQB1499:JQJ1504 JZX1499:KAF1504 KJT1499:KKB1504 KTP1499:KTX1504 LDL1499:LDT1504 LNH1499:LNP1504 LXD1499:LXL1504 MGZ1499:MHH1504 MQV1499:MRD1504 NAR1499:NAZ1504 NKN1499:NKV1504 NUJ1499:NUR1504 OEF1499:OEN1504 OOB1499:OOJ1504 OXX1499:OYF1504 PHT1499:PIB1504 PRP1499:PRX1504 QBL1499:QBT1504 QLH1499:QLP1504 QVD1499:QVL1504 REZ1499:RFH1504 ROV1499:RPD1504 RYR1499:RYZ1504 SIN1499:SIV1504 SSJ1499:SSR1504 TCF1499:TCN1504 TMB1499:TMJ1504 TVX1499:TWF1504 UFT1499:UGB1504 UPP1499:UPX1504 UZL1499:UZT1504 VJH1499:VJP1504 VTD1499:VTL1504 WCZ1499:WDH1504 WMV1499:WND1504 WWR1499:WWZ1504 KF1534:KN1538 UB1534:UJ1538 ADX1534:AEF1538 ANT1534:AOB1538 AXP1534:AXX1538 BHL1534:BHT1538 BRH1534:BRP1538 CBD1534:CBL1538 CKZ1534:CLH1538 CUV1534:CVD1538 DER1534:DEZ1538 DON1534:DOV1538 DYJ1534:DYR1538 EIF1534:EIN1538 ESB1534:ESJ1538 FBX1534:FCF1538 FLT1534:FMB1538 FVP1534:FVX1538 GFL1534:GFT1538 GPH1534:GPP1538 GZD1534:GZL1538 HIZ1534:HJH1538 HSV1534:HTD1538 ICR1534:ICZ1538 IMN1534:IMV1538 IWJ1534:IWR1538 JGF1534:JGN1538 JQB1534:JQJ1538 JZX1534:KAF1538 KJT1534:KKB1538 KTP1534:KTX1538 LDL1534:LDT1538 LNH1534:LNP1538 LXD1534:LXL1538 MGZ1534:MHH1538 MQV1534:MRD1538 NAR1534:NAZ1538 NKN1534:NKV1538 NUJ1534:NUR1538 OEF1534:OEN1538 OOB1534:OOJ1538 OXX1534:OYF1538 PHT1534:PIB1538 PRP1534:PRX1538 QBL1534:QBT1538 QLH1534:QLP1538 QVD1534:QVL1538 REZ1534:RFH1538 ROV1534:RPD1538 RYR1534:RYZ1538 SIN1534:SIV1538 SSJ1534:SSR1538 TCF1534:TCN1538 TMB1534:TMJ1538 TVX1534:TWF1538 UFT1534:UGB1538 UPP1534:UPX1538 UZL1534:UZT1538 VJH1534:VJP1538 VTD1534:VTL1538 WCZ1534:WDH1538 WMV1534:WND1538 WWR1534:WWZ1538 KF1567:KN1571 UB1567:UJ1571 ADX1567:AEF1571 ANT1567:AOB1571 AXP1567:AXX1571 BHL1567:BHT1571 BRH1567:BRP1571 CBD1567:CBL1571 CKZ1567:CLH1571 CUV1567:CVD1571 DER1567:DEZ1571 DON1567:DOV1571 DYJ1567:DYR1571 EIF1567:EIN1571 ESB1567:ESJ1571 FBX1567:FCF1571 FLT1567:FMB1571 FVP1567:FVX1571 GFL1567:GFT1571 GPH1567:GPP1571 GZD1567:GZL1571 HIZ1567:HJH1571 HSV1567:HTD1571 ICR1567:ICZ1571 IMN1567:IMV1571 IWJ1567:IWR1571 JGF1567:JGN1571 JQB1567:JQJ1571 JZX1567:KAF1571 KJT1567:KKB1571 KTP1567:KTX1571 LDL1567:LDT1571 LNH1567:LNP1571 LXD1567:LXL1571 MGZ1567:MHH1571 MQV1567:MRD1571 NAR1567:NAZ1571 NKN1567:NKV1571 NUJ1567:NUR1571 OEF1567:OEN1571 OOB1567:OOJ1571 OXX1567:OYF1571 PHT1567:PIB1571 PRP1567:PRX1571 QBL1567:QBT1571 QLH1567:QLP1571 QVD1567:QVL1571 REZ1567:RFH1571 ROV1567:RPD1571 RYR1567:RYZ1571 SIN1567:SIV1571 SSJ1567:SSR1571 TCF1567:TCN1571 TMB1567:TMJ1571 TVX1567:TWF1571 UFT1567:UGB1571 UPP1567:UPX1571 UZL1567:UZT1571 VJH1567:VJP1571 VTD1567:VTL1571 WCZ1567:WDH1571 WMV1567:WND1571 WWR1567:WWZ1571 KF1617:KN1626 UB1617:UJ1626 ADX1617:AEF1626 ANT1617:AOB1626 AXP1617:AXX1626 BHL1617:BHT1626 BRH1617:BRP1626 CBD1617:CBL1626 CKZ1617:CLH1626 CUV1617:CVD1626 DER1617:DEZ1626 DON1617:DOV1626 DYJ1617:DYR1626 EIF1617:EIN1626 ESB1617:ESJ1626 FBX1617:FCF1626 FLT1617:FMB1626 FVP1617:FVX1626 GFL1617:GFT1626 GPH1617:GPP1626 GZD1617:GZL1626 HIZ1617:HJH1626 HSV1617:HTD1626 ICR1617:ICZ1626 IMN1617:IMV1626 IWJ1617:IWR1626 JGF1617:JGN1626 JQB1617:JQJ1626 JZX1617:KAF1626 KJT1617:KKB1626 KTP1617:KTX1626 LDL1617:LDT1626 LNH1617:LNP1626 LXD1617:LXL1626 MGZ1617:MHH1626 MQV1617:MRD1626 NAR1617:NAZ1626 NKN1617:NKV1626 NUJ1617:NUR1626 OEF1617:OEN1626 OOB1617:OOJ1626 OXX1617:OYF1626 PHT1617:PIB1626 PRP1617:PRX1626 QBL1617:QBT1626 QLH1617:QLP1626 QVD1617:QVL1626 REZ1617:RFH1626 ROV1617:RPD1626 RYR1617:RYZ1626 SIN1617:SIV1626 SSJ1617:SSR1626 TCF1617:TCN1626 TMB1617:TMJ1626 TVX1617:TWF1626 UFT1617:UGB1626 UPP1617:UPX1626 UZL1617:UZT1626 VJH1617:VJP1626 VTD1617:VTL1626 WCZ1617:WDH1626 WMV1617:WND1626 WWR1617:WWZ1626 KF1657:KN1661 UB1657:UJ1661 ADX1657:AEF1661 ANT1657:AOB1661 AXP1657:AXX1661 BHL1657:BHT1661 BRH1657:BRP1661 CBD1657:CBL1661 CKZ1657:CLH1661 CUV1657:CVD1661 DER1657:DEZ1661 DON1657:DOV1661 DYJ1657:DYR1661 EIF1657:EIN1661 ESB1657:ESJ1661 FBX1657:FCF1661 FLT1657:FMB1661 FVP1657:FVX1661 GFL1657:GFT1661 GPH1657:GPP1661 GZD1657:GZL1661 HIZ1657:HJH1661 HSV1657:HTD1661 ICR1657:ICZ1661 IMN1657:IMV1661 IWJ1657:IWR1661 JGF1657:JGN1661 JQB1657:JQJ1661 JZX1657:KAF1661 KJT1657:KKB1661 KTP1657:KTX1661 LDL1657:LDT1661 LNH1657:LNP1661 LXD1657:LXL1661 MGZ1657:MHH1661 MQV1657:MRD1661 NAR1657:NAZ1661 NKN1657:NKV1661 NUJ1657:NUR1661 OEF1657:OEN1661 OOB1657:OOJ1661 OXX1657:OYF1661 PHT1657:PIB1661 PRP1657:PRX1661 QBL1657:QBT1661 QLH1657:QLP1661 QVD1657:QVL1661 REZ1657:RFH1661 ROV1657:RPD1661 RYR1657:RYZ1661 SIN1657:SIV1661 SSJ1657:SSR1661 TCF1657:TCN1661 TMB1657:TMJ1661 TVX1657:TWF1661 UFT1657:UGB1661 UPP1657:UPX1661 UZL1657:UZT1661 VJH1657:VJP1661 VTD1657:VTL1661 WCZ1657:WDH1661 WMV1657:WND1661 WWR1657:WWZ1661 KF1690:KN1697 UB1690:UJ1697 ADX1690:AEF1697 ANT1690:AOB1697 AXP1690:AXX1697 BHL1690:BHT1697 BRH1690:BRP1697 CBD1690:CBL1697 CKZ1690:CLH1697 CUV1690:CVD1697 DER1690:DEZ1697 DON1690:DOV1697 DYJ1690:DYR1697 EIF1690:EIN1697 ESB1690:ESJ1697 FBX1690:FCF1697 FLT1690:FMB1697 FVP1690:FVX1697 GFL1690:GFT1697 GPH1690:GPP1697 GZD1690:GZL1697 HIZ1690:HJH1697 HSV1690:HTD1697 ICR1690:ICZ1697 IMN1690:IMV1697 IWJ1690:IWR1697 JGF1690:JGN1697 JQB1690:JQJ1697 JZX1690:KAF1697 KJT1690:KKB1697 KTP1690:KTX1697 LDL1690:LDT1697 LNH1690:LNP1697 LXD1690:LXL1697 MGZ1690:MHH1697 MQV1690:MRD1697 NAR1690:NAZ1697 NKN1690:NKV1697 NUJ1690:NUR1697 OEF1690:OEN1697 OOB1690:OOJ1697 OXX1690:OYF1697 PHT1690:PIB1697 PRP1690:PRX1697 QBL1690:QBT1697 QLH1690:QLP1697 QVD1690:QVL1697 REZ1690:RFH1697 ROV1690:RPD1697 RYR1690:RYZ1697 SIN1690:SIV1697 SSJ1690:SSR1697 TCF1690:TCN1697 TMB1690:TMJ1697 TVX1690:TWF1697 UFT1690:UGB1697 UPP1690:UPX1697 UZL1690:UZT1697 VJH1690:VJP1697 VTD1690:VTL1697 WCZ1690:WDH1697 WMV1690:WND1697 WWR1690:WWZ1697 KF1729:KN1733 UB1729:UJ1733 ADX1729:AEF1733 ANT1729:AOB1733 AXP1729:AXX1733 BHL1729:BHT1733 BRH1729:BRP1733 CBD1729:CBL1733 CKZ1729:CLH1733 CUV1729:CVD1733 DER1729:DEZ1733 DON1729:DOV1733 DYJ1729:DYR1733 EIF1729:EIN1733 ESB1729:ESJ1733 FBX1729:FCF1733 FLT1729:FMB1733 FVP1729:FVX1733 GFL1729:GFT1733 GPH1729:GPP1733 GZD1729:GZL1733 HIZ1729:HJH1733 HSV1729:HTD1733 ICR1729:ICZ1733 IMN1729:IMV1733 IWJ1729:IWR1733 JGF1729:JGN1733 JQB1729:JQJ1733 JZX1729:KAF1733 KJT1729:KKB1733 KTP1729:KTX1733 LDL1729:LDT1733 LNH1729:LNP1733 LXD1729:LXL1733 MGZ1729:MHH1733 MQV1729:MRD1733 NAR1729:NAZ1733 NKN1729:NKV1733 NUJ1729:NUR1733 OEF1729:OEN1733 OOB1729:OOJ1733 OXX1729:OYF1733 PHT1729:PIB1733 PRP1729:PRX1733 QBL1729:QBT1733 QLH1729:QLP1733 QVD1729:QVL1733 REZ1729:RFH1733 ROV1729:RPD1733 RYR1729:RYZ1733 SIN1729:SIV1733 SSJ1729:SSR1733 TCF1729:TCN1733 TMB1729:TMJ1733 TVX1729:TWF1733 UFT1729:UGB1733 UPP1729:UPX1733 UZL1729:UZT1733 VJH1729:VJP1733 VTD1729:VTL1733 WCZ1729:WDH1733 WMV1729:WND1733 WWR1729:WWZ1733 KF1762:KN1765 UB1762:UJ1765 ADX1762:AEF1765 ANT1762:AOB1765 AXP1762:AXX1765 BHL1762:BHT1765 BRH1762:BRP1765 CBD1762:CBL1765 CKZ1762:CLH1765 CUV1762:CVD1765 DER1762:DEZ1765 DON1762:DOV1765 DYJ1762:DYR1765 EIF1762:EIN1765 ESB1762:ESJ1765 FBX1762:FCF1765 FLT1762:FMB1765 FVP1762:FVX1765 GFL1762:GFT1765 GPH1762:GPP1765 GZD1762:GZL1765 HIZ1762:HJH1765 HSV1762:HTD1765 ICR1762:ICZ1765 IMN1762:IMV1765 IWJ1762:IWR1765 JGF1762:JGN1765 JQB1762:JQJ1765 JZX1762:KAF1765 KJT1762:KKB1765 KTP1762:KTX1765 LDL1762:LDT1765 LNH1762:LNP1765 LXD1762:LXL1765 MGZ1762:MHH1765 MQV1762:MRD1765 NAR1762:NAZ1765 NKN1762:NKV1765 NUJ1762:NUR1765 OEF1762:OEN1765 OOB1762:OOJ1765 OXX1762:OYF1765 PHT1762:PIB1765 PRP1762:PRX1765 QBL1762:QBT1765 QLH1762:QLP1765 QVD1762:QVL1765 REZ1762:RFH1765 ROV1762:RPD1765 RYR1762:RYZ1765 SIN1762:SIV1765 SSJ1762:SSR1765 TCF1762:TCN1765 TMB1762:TMJ1765 TVX1762:TWF1765 UFT1762:UGB1765 UPP1762:UPX1765 UZL1762:UZT1765 VJH1762:VJP1765 VTD1762:VTL1765 WCZ1762:WDH1765 WMV1762:WND1765 KF32:KN39 UB32:UJ39 ADX32:AEF39 ANT32:AOB39 AXP32:AXX39 BHL32:BHT39 BRH32:BRP39 CBD32:CBL39 CKZ32:CLH39 CUV32:CVD39 DER32:DEZ39 DON32:DOV39 DYJ32:DYR39 EIF32:EIN39 ESB32:ESJ39 FBX32:FCF39 FLT32:FMB39 FVP32:FVX39 GFL32:GFT39 GPH32:GPP39 GZD32:GZL39 HIZ32:HJH39 HSV32:HTD39 ICR32:ICZ39 IMN32:IMV39 IWJ32:IWR39 JGF32:JGN39 JQB32:JQJ39 JZX32:KAF39 KJT32:KKB39 KTP32:KTX39 LDL32:LDT39 LNH32:LNP39 LXD32:LXL39 MGZ32:MHH39 MQV32:MRD39 NAR32:NAZ39 NKN32:NKV39 NUJ32:NUR39 OEF32:OEN39 OOB32:OOJ39 OXX32:OYF39 PHT32:PIB39 PRP32:PRX39 QBL32:QBT39 QLH32:QLP39 QVD32:QVL39 REZ32:RFH39 ROV32:RPD39 RYR32:RYZ39 SIN32:SIV39 SSJ32:SSR39 TCF32:TCN39 TMB32:TMJ39 TVX32:TWF39 UFT32:UGB39 UPP32:UPX39 UZL32:UZT39 VJH32:VJP39 VTD32:VTL39 WCZ32:WDH39 WMV32:WND39 WWR32:WWZ39 WWR72:WWZ82 WMV72:WND82 WCZ72:WDH82 VTD72:VTL82 VJH72:VJP82 UZL72:UZT82 UPP72:UPX82 UFT72:UGB82 TVX72:TWF82 TMB72:TMJ82 TCF72:TCN82 SSJ72:SSR82 SIN72:SIV82 RYR72:RYZ82 ROV72:RPD82 REZ72:RFH82 QVD72:QVL82 QLH72:QLP82 QBL72:QBT82 PRP72:PRX82 PHT72:PIB82 OXX72:OYF82 OOB72:OOJ82 OEF72:OEN82 NUJ72:NUR82 NKN72:NKV82 NAR72:NAZ82 MQV72:MRD82 MGZ72:MHH82 LXD72:LXL82 LNH72:LNP82 LDL72:LDT82 KTP72:KTX82 KJT72:KKB82 JZX72:KAF82 JQB72:JQJ82 JGF72:JGN82 IWJ72:IWR82 IMN72:IMV82 ICR72:ICZ82 HSV72:HTD82 HIZ72:HJH82 GZD72:GZL82 GPH72:GPP82 GFL72:GFT82 FVP72:FVX82 FLT72:FMB82 FBX72:FCF82 ESB72:ESJ82 EIF72:EIN82 DYJ72:DYR82 DON72:DOV82 DER72:DEZ82 CUV72:CVD82 CKZ72:CLH82 CBD72:CBL82 BRH72:BRP82 BHL72:BHT82 AXP72:AXX82 ANT72:AOB82 ADX72:AEF82 UB72:UJ82 KF72:KN82 KF114:KN122 UB114:UJ122 ADX114:AEF122 ANT114:AOB122 AXP114:AXX122 BHL114:BHT122 BRH114:BRP122 CBD114:CBL122 CKZ114:CLH122 CUV114:CVD122 DER114:DEZ122 DON114:DOV122 DYJ114:DYR122 EIF114:EIN122 ESB114:ESJ122 FBX114:FCF122 FLT114:FMB122 FVP114:FVX122 GFL114:GFT122 GPH114:GPP122 GZD114:GZL122 HIZ114:HJH122 HSV114:HTD122 ICR114:ICZ122 IMN114:IMV122 IWJ114:IWR122 JGF114:JGN122 JQB114:JQJ122 JZX114:KAF122 KJT114:KKB122 KTP114:KTX122 LDL114:LDT122 LNH114:LNP122 LXD114:LXL122 MGZ114:MHH122 MQV114:MRD122 NAR114:NAZ122 NKN114:NKV122 NUJ114:NUR122 OEF114:OEN122 OOB114:OOJ122 OXX114:OYF122 PHT114:PIB122 PRP114:PRX122 QBL114:QBT122 QLH114:QLP122 QVD114:QVL122 REZ114:RFH122 ROV114:RPD122 RYR114:RYZ122 SIN114:SIV122 SSJ114:SSR122 TCF114:TCN122 TMB114:TMJ122 TVX114:TWF122 UFT114:UGB122 UPP114:UPX122 UZL114:UZT122 VJH114:VJP122 VTD114:VTL122 WCZ114:WDH122 WMV114:WND122 WWR114:WWZ122 WWR493:WWZ497 WMV493:WND497 WCZ493:WDH497 VTD493:VTL497 VJH493:VJP497 UZL493:UZT497 UPP493:UPX497 UFT493:UGB497 TVX493:TWF497 TMB493:TMJ497 TCF493:TCN497 SSJ493:SSR497 SIN493:SIV497 RYR493:RYZ497 ROV493:RPD497 REZ493:RFH497 QVD493:QVL497 QLH493:QLP497 QBL493:QBT497 PRP493:PRX497 PHT493:PIB497 OXX493:OYF497 OOB493:OOJ497 OEF493:OEN497 NUJ493:NUR497 NKN493:NKV497 NAR493:NAZ497 MQV493:MRD497 MGZ493:MHH497 LXD493:LXL497 LNH493:LNP497 LDL493:LDT497 KTP493:KTX497 KJT493:KKB497 JZX493:KAF497 JQB493:JQJ497 JGF493:JGN497 IWJ493:IWR497 IMN493:IMV497 ICR493:ICZ497 HSV493:HTD497 HIZ493:HJH497 GZD493:GZL497 GPH493:GPP497 GFL493:GFT497 FVP493:FVX497 FLT493:FMB497 FBX493:FCF497 ESB493:ESJ497 EIF493:EIN497 DYJ493:DYR497 DON493:DOV497 DER493:DEZ497 CUV493:CVD497 CKZ493:CLH497 CBD493:CBL497 BRH493:BRP497 BHL493:BHT497 AXP493:AXX497 ANT493:AOB497 ADX493:AEF497 UB493:UJ497 KF493:KN497 WWR533:WWZ541 WWR786:WWZ791 WMV786:WND791 WCZ786:WDH791 VTD786:VTL791 VJH786:VJP791 UZL786:UZT791 UPP786:UPX791 UFT786:UGB791 TVX786:TWF791 TMB786:TMJ791 TCF786:TCN791 SSJ786:SSR791 SIN786:SIV791 RYR786:RYZ791 ROV786:RPD791 REZ786:RFH791 QVD786:QVL791 QLH786:QLP791 QBL786:QBT791 PRP786:PRX791 PHT786:PIB791 OXX786:OYF791 OOB786:OOJ791 OEF786:OEN791 NUJ786:NUR791 NKN786:NKV791 NAR786:NAZ791 MQV786:MRD791 MGZ786:MHH791 LXD786:LXL791 LNH786:LNP791 LDL786:LDT791 KTP786:KTX791 KJT786:KKB791 JZX786:KAF791 JQB786:JQJ791 JGF786:JGN791 IWJ786:IWR791 IMN786:IMV791 ICR786:ICZ791 HSV786:HTD791 HIZ786:HJH791 GZD786:GZL791 GPH786:GPP791 GFL786:GFT791 FVP786:FVX791 FLT786:FMB791 FBX786:FCF791 ESB786:ESJ791 EIF786:EIN791 DYJ786:DYR791 DON786:DOV791 DER786:DEZ791 CUV786:CVD791 CKZ786:CLH791 CBD786:CBL791 BRH786:BRP791 BHL786:BHT791 AXP786:AXX791 ANT786:AOB791 ADX786:AEF791 UB786:UJ791 KF786:KN791 WWR822:WWZ826 WMV822:WND826 WCZ822:WDH826 VTD822:VTL826 VJH822:VJP826 UZL822:UZT826 UPP822:UPX826 UFT822:UGB826 TVX822:TWF826 TMB822:TMJ826 TCF822:TCN826 SSJ822:SSR826 SIN822:SIV826 RYR822:RYZ826 ROV822:RPD826 REZ822:RFH826 QVD822:QVL826 QLH822:QLP826 QBL822:QBT826 PRP822:PRX826 PHT822:PIB826 OXX822:OYF826 OOB822:OOJ826 OEF822:OEN826 NUJ822:NUR826 NKN822:NKV826 NAR822:NAZ826 MQV822:MRD826 MGZ822:MHH826 LXD822:LXL826 LNH822:LNP826 LDL822:LDT826 KTP822:KTX826 KJT822:KKB826 JZX822:KAF826 JQB822:JQJ826 JGF822:JGN826 IWJ822:IWR826 IMN822:IMV826 ICR822:ICZ826 HSV822:HTD826 HIZ822:HJH826 GZD822:GZL826 GPH822:GPP826 GFL822:GFT826 FVP822:FVX826 FLT822:FMB826 FBX822:FCF826 ESB822:ESJ826 EIF822:EIN826 DYJ822:DYR826 DON822:DOV826 DER822:DEZ826 CUV822:CVD826 CKZ822:CLH826 CBD822:CBL826 BRH822:BRP826 BHL822:BHT826 AXP822:AXX826 ANT822:AOB826 ADX822:AEF826 UB822:UJ826 KF822:KN826 WWR255:WWZ259 WMV255:WND259 WCZ255:WDH259 VTD255:VTL259 VJH255:VJP259 UZL255:UZT259 UPP255:UPX259 UFT255:UGB259 TVX255:TWF259 TMB255:TMJ259 TCF255:TCN259 SSJ255:SSR259 SIN255:SIV259 RYR255:RYZ259 ROV255:RPD259 REZ255:RFH259 QVD255:QVL259 QLH255:QLP259 QBL255:QBT259 PRP255:PRX259 PHT255:PIB259 OXX255:OYF259 OOB255:OOJ259 OEF255:OEN259 NUJ255:NUR259 NKN255:NKV259 NAR255:NAZ259 MQV255:MRD259 MGZ255:MHH259 LXD255:LXL259 LNH255:LNP259 LDL255:LDT259 KTP255:KTX259 KJT255:KKB259 JZX255:KAF259 JQB255:JQJ259 JGF255:JGN259 IWJ255:IWR259 IMN255:IMV259 ICR255:ICZ259 HSV255:HTD259 HIZ255:HJH259 GZD255:GZL259 GPH255:GPP259 GFL255:GFT259 FVP255:FVX259 FLT255:FMB259 FBX255:FCF259 ESB255:ESJ259 EIF255:EIN259 DYJ255:DYR259 DON255:DOV259 DER255:DEZ259 CUV255:CVD259 CKZ255:CLH259 CBD255:CBL259 BRH255:BRP259 BHL255:BHT259 AXP255:AXX259 ANT255:AOB259 ADX255:AEF259 UB255:UJ259 KF255:KN259 WWR289:WWZ293 WMV289:WND293 WCZ289:WDH293 VTD289:VTL293 VJH289:VJP293 UZL289:UZT293 UPP289:UPX293 UFT289:UGB293 TVX289:TWF293 TMB289:TMJ293 TCF289:TCN293 SSJ289:SSR293 SIN289:SIV293 RYR289:RYZ293 ROV289:RPD293 REZ289:RFH293 QVD289:QVL293 QLH289:QLP293 QBL289:QBT293 PRP289:PRX293 PHT289:PIB293 OXX289:OYF293 OOB289:OOJ293 OEF289:OEN293 NUJ289:NUR293 NKN289:NKV293 NAR289:NAZ293 MQV289:MRD293 MGZ289:MHH293 LXD289:LXL293 LNH289:LNP293 LDL289:LDT293 KTP289:KTX293 KJT289:KKB293 JZX289:KAF293 JQB289:JQJ293 JGF289:JGN293 IWJ289:IWR293 IMN289:IMV293 ICR289:ICZ293 HSV289:HTD293 HIZ289:HJH293 GZD289:GZL293 GPH289:GPP293 GFL289:GFT293 FVP289:FVX293 FLT289:FMB293 FBX289:FCF293 ESB289:ESJ293 EIF289:EIN293 DYJ289:DYR293 DON289:DOV293 DER289:DEZ293 CUV289:CVD293 CKZ289:CLH293 CBD289:CBL293 BRH289:BRP293 BHL289:BHT293 AXP289:AXX293 ANT289:AOB293 ADX289:AEF293 UB289:UJ293 KF289:KN293 KF419:KN422 UB419:UJ422 ADX419:AEF422 ANT419:AOB422 AXP419:AXX422 BHL419:BHT422 BRH419:BRP422 CBD419:CBL422 CKZ419:CLH422 CUV419:CVD422 DER419:DEZ422 DON419:DOV422 DYJ419:DYR422 EIF419:EIN422 ESB419:ESJ422 FBX419:FCF422 FLT419:FMB422 FVP419:FVX422 GFL419:GFT422 GPH419:GPP422 GZD419:GZL422 HIZ419:HJH422 HSV419:HTD422 ICR419:ICZ422 IMN419:IMV422 IWJ419:IWR422 JGF419:JGN422 JQB419:JQJ422 JZX419:KAF422 KJT419:KKB422 KTP419:KTX422 LDL419:LDT422 LNH419:LNP422 LXD419:LXL422 MGZ419:MHH422 MQV419:MRD422 NAR419:NAZ422 NKN419:NKV422 NUJ419:NUR422 OEF419:OEN422 OOB419:OOJ422 OXX419:OYF422 PHT419:PIB422 PRP419:PRX422 QBL419:QBT422 QLH419:QLP422 QVD419:QVL422 REZ419:RFH422 ROV419:RPD422 RYR419:RYZ422 SIN419:SIV422 SSJ419:SSR422 TCF419:TCN422 TMB419:TMJ422 TVX419:TWF422 UFT419:UGB422 UPP419:UPX422 UZL419:UZT422 VJH419:VJP422 VTD419:VTL422 WCZ419:WDH422 WMV419:WND422 WWR419:WWZ422 KF533:KN541 UB533:UJ541 ADX533:AEF541 ANT533:AOB541 AXP533:AXX541 BHL533:BHT541 BRH533:BRP541 CBD533:CBL541 CKZ533:CLH541 CUV533:CVD541 DER533:DEZ541 DON533:DOV541 DYJ533:DYR541 EIF533:EIN541 ESB533:ESJ541 FBX533:FCF541 FLT533:FMB541 FVP533:FVX541 GFL533:GFT541 GPH533:GPP541 GZD533:GZL541 HIZ533:HJH541 HSV533:HTD541 ICR533:ICZ541 IMN533:IMV541 IWJ533:IWR541 JGF533:JGN541 JQB533:JQJ541 JZX533:KAF541 KJT533:KKB541 KTP533:KTX541 LDL533:LDT541 LNH533:LNP541 LXD533:LXL541 MGZ533:MHH541 MQV533:MRD541 NAR533:NAZ541 NKN533:NKV541 NUJ533:NUR541 OEF533:OEN541 OOB533:OOJ541 OXX533:OYF541 PHT533:PIB541 PRP533:PRX541 QBL533:QBT541 QLH533:QLP541 QVD533:QVL541 REZ533:RFH541 ROV533:RPD541 RYR533:RYZ541 SIN533:SIV541 SSJ533:SSR541 TCF533:TCN541 TMB533:TMJ541 TVX533:TWF541 UFT533:UGB541 UPP533:UPX541 UZL533:UZT541 VJH533:VJP541 VTD533:VTL541 WCZ533:WDH541 WMV533:WND541 WWR675:WWZ683 WMV675:WND683 WCZ675:WDH683 VTD675:VTL683 VJH675:VJP683 UZL675:UZT683 UPP675:UPX683 UFT675:UGB683 TVX675:TWF683 TMB675:TMJ683 TCF675:TCN683 SSJ675:SSR683 SIN675:SIV683 RYR675:RYZ683 ROV675:RPD683 REZ675:RFH683 QVD675:QVL683 QLH675:QLP683 QBL675:QBT683 PRP675:PRX683 PHT675:PIB683 OXX675:OYF683 OOB675:OOJ683 OEF675:OEN683 NUJ675:NUR683 NKN675:NKV683 NAR675:NAZ683 MQV675:MRD683 MGZ675:MHH683 LXD675:LXL683 LNH675:LNP683 LDL675:LDT683 KTP675:KTX683 KJT675:KKB683 JZX675:KAF683 JQB675:JQJ683 JGF675:JGN683 IWJ675:IWR683 IMN675:IMV683 ICR675:ICZ683 HSV675:HTD683 HIZ675:HJH683 GZD675:GZL683 GPH675:GPP683 GFL675:GFT683 FVP675:FVX683 FLT675:FMB683 FBX675:FCF683 ESB675:ESJ683 EIF675:EIN683 DYJ675:DYR683 DON675:DOV683 DER675:DEZ683 CUV675:CVD683 CKZ675:CLH683 CBD675:CBL683 BRH675:BRP683 BHL675:BHT683 AXP675:AXX683 ANT675:AOB683 ADX675:AEF683 UB675:UJ683 KF675:KN683 KF862:KN871 WWR862:WWZ871 WMV862:WND871 WCZ862:WDH871 VTD862:VTL871 VJH862:VJP871 UZL862:UZT871 UPP862:UPX871 UFT862:UGB871 TVX862:TWF871 TMB862:TMJ871 TCF862:TCN871 SSJ862:SSR871 SIN862:SIV871 RYR862:RYZ871 ROV862:RPD871 REZ862:RFH871 QVD862:QVL871 QLH862:QLP871 QBL862:QBT871 PRP862:PRX871 PHT862:PIB871 OXX862:OYF871 OOB862:OOJ871 OEF862:OEN871 NUJ862:NUR871 NKN862:NKV871 NAR862:NAZ871 MQV862:MRD871 MGZ862:MHH871 LXD862:LXL871 LNH862:LNP871 LDL862:LDT871 KTP862:KTX871 KJT862:KKB871 JZX862:KAF871 JQB862:JQJ871 JGF862:JGN871 IWJ862:IWR871 IMN862:IMV871 ICR862:ICZ871 HSV862:HTD871 HIZ862:HJH871 GZD862:GZL871 GPH862:GPP871 GFL862:GFT871 FVP862:FVX871 FLT862:FMB871 FBX862:FCF871 ESB862:ESJ871 EIF862:EIN871 DYJ862:DYR871 DON862:DOV871 DER862:DEZ871 CUV862:CVD871 CKZ862:CLH871 CBD862:CBL871 BRH862:BRP871 BHL862:BHT871 AXP862:AXX871 ANT862:AOB871 ADX862:AEF871 UB862:UJ871 WWR911:WWZ917 WMV911:WND917 WCZ911:WDH917 VTD911:VTL917 VJH911:VJP917 UZL911:UZT917 UPP911:UPX917 UFT911:UGB917 TVX911:TWF917 TMB911:TMJ917 TCF911:TCN917 SSJ911:SSR917 SIN911:SIV917 RYR911:RYZ917 ROV911:RPD917 REZ911:RFH917 QVD911:QVL917 QLH911:QLP917 QBL911:QBT917 PRP911:PRX917 PHT911:PIB917 OXX911:OYF917 OOB911:OOJ917 OEF911:OEN917 NUJ911:NUR917 NKN911:NKV917 NAR911:NAZ917 MQV911:MRD917 MGZ911:MHH917 LXD911:LXL917 LNH911:LNP917 LDL911:LDT917 KTP911:KTX917 KJT911:KKB917 JZX911:KAF917 JQB911:JQJ917 JGF911:JGN917 IWJ911:IWR917 IMN911:IMV917 ICR911:ICZ917 HSV911:HTD917 HIZ911:HJH917 GZD911:GZL917 GPH911:GPP917 GFL911:GFT917 FVP911:FVX917 FLT911:FMB917 FBX911:FCF917 ESB911:ESJ917 EIF911:EIN917 DYJ911:DYR917 DON911:DOV917 DER911:DEZ917 CUV911:CVD917 CKZ911:CLH917 CBD911:CBL917 BRH911:BRP917 BHL911:BHT917 AXP911:AXX917 ANT911:AOB917 ADX911:AEF917 UB911:UJ917 KF911:KN917 KF955:KN961 UB955:UJ961 ADX955:AEF961 ANT955:AOB961 AXP955:AXX961 BHL955:BHT961 BRH955:BRP961 CBD955:CBL961 CKZ955:CLH961 CUV955:CVD961 DER955:DEZ961 DON955:DOV961 DYJ955:DYR961 EIF955:EIN961 ESB955:ESJ961 FBX955:FCF961 FLT955:FMB961 FVP955:FVX961 GFL955:GFT961 GPH955:GPP961 GZD955:GZL961 HIZ955:HJH961 HSV955:HTD961 ICR955:ICZ961 IMN955:IMV961 IWJ955:IWR961 JGF955:JGN961 JQB955:JQJ961 JZX955:KAF961 KJT955:KKB961 KTP955:KTX961 LDL955:LDT961 LNH955:LNP961 LXD955:LXL961 MGZ955:MHH961 MQV955:MRD961 NAR955:NAZ961 NKN955:NKV961 NUJ955:NUR961 OEF955:OEN961 OOB955:OOJ961 OXX955:OYF961 PHT955:PIB961 PRP955:PRX961 QBL955:QBT961 QLH955:QLP961 QVD955:QVL961 REZ955:RFH961 ROV955:RPD961 RYR955:RYZ961 SIN955:SIV961 SSJ955:SSR961 TCF955:TCN961 TMB955:TMJ961 TVX955:TWF961 UFT955:UGB961 UPP955:UPX961 UZL955:UZT961 VJH955:VJP961 VTD955:VTL961 WCZ955:WDH961 WMV955:WND961 WWR955:WWZ961 WWR452:WWZ459 WMV452:WND459 WCZ452:WDH459 VTD452:VTL459 VJH452:VJP459 UZL452:UZT459 UPP452:UPX459 UFT452:UGB459 TVX452:TWF459 TMB452:TMJ459 TCF452:TCN459 SSJ452:SSR459 SIN452:SIV459 RYR452:RYZ459 ROV452:RPD459 REZ452:RFH459 QVD452:QVL459 QLH452:QLP459 QBL452:QBT459 PRP452:PRX459 PHT452:PIB459 OXX452:OYF459 OOB452:OOJ459 OEF452:OEN459 NUJ452:NUR459 NKN452:NKV459 NAR452:NAZ459 MQV452:MRD459 MGZ452:MHH459 LXD452:LXL459 LNH452:LNP459 LDL452:LDT459 KTP452:KTX459 KJT452:KKB459 JZX452:KAF459 JQB452:JQJ459 JGF452:JGN459 IWJ452:IWR459 IMN452:IMV459 ICR452:ICZ459 HSV452:HTD459 HIZ452:HJH459 GZD452:GZL459 GPH452:GPP459 GFL452:GFT459 FVP452:FVX459 FLT452:FMB459 FBX452:FCF459 ESB452:ESJ459 EIF452:EIN459 DYJ452:DYR459 DON452:DOV459 DER452:DEZ459 CUV452:CVD459 CKZ452:CLH459 CBD452:CBL459 BRH452:BRP459 BHL452:BHT459 AXP452:AXX459 ANT452:AOB459 ADX452:AEF459 UB452:UJ459 KF452:KN459 KF748:KN755 UB748:UJ755 ADX748:AEF755 ANT748:AOB755 AXP748:AXX755 BHL748:BHT755 BRH748:BRP755 CBD748:CBL755 CKZ748:CLH755 CUV748:CVD755 DER748:DEZ755 DON748:DOV755 DYJ748:DYR755 EIF748:EIN755 ESB748:ESJ755 FBX748:FCF755 FLT748:FMB755 FVP748:FVX755 GFL748:GFT755 GPH748:GPP755 GZD748:GZL755 HIZ748:HJH755 HSV748:HTD755 ICR748:ICZ755 IMN748:IMV755 IWJ748:IWR755 JGF748:JGN755 JQB748:JQJ755 JZX748:KAF755 KJT748:KKB755 KTP748:KTX755 LDL748:LDT755 LNH748:LNP755 LXD748:LXL755 MGZ748:MHH755 MQV748:MRD755 NAR748:NAZ755 NKN748:NKV755 NUJ748:NUR755 OEF748:OEN755 OOB748:OOJ755 OXX748:OYF755 PHT748:PIB755 PRP748:PRX755 QBL748:QBT755 QLH748:QLP755 QVD748:QVL755 REZ748:RFH755 ROV748:RPD755 RYR748:RYZ755 SIN748:SIV755 SSJ748:SSR755 TCF748:TCN755 TMB748:TMJ755 TVX748:TWF755 UFT748:UGB755 UPP748:UPX755 UZL748:UZT755 VJH748:VJP755 VTD748:VTL755 WCZ748:WDH755 WMV748:WND755 WWR748:WWZ755" xr:uid="{42933777-DA72-47FE-99DE-DA993D7715A7}">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46" manualBreakCount="46">
    <brk id="40" max="16383" man="1"/>
    <brk id="83" max="16383" man="1"/>
    <brk id="123" max="16383" man="1"/>
    <brk id="162" max="16383" man="1"/>
    <brk id="194" max="16383" man="1"/>
    <brk id="226" max="16383" man="1"/>
    <brk id="260" max="16383" man="1"/>
    <brk id="294" max="16383" man="1"/>
    <brk id="326" max="16383" man="1"/>
    <brk id="359" max="16383" man="1"/>
    <brk id="391" max="16383" man="1"/>
    <brk id="423" max="16383" man="1"/>
    <brk id="460" max="16383" man="1"/>
    <brk id="498" max="16383" man="1"/>
    <brk id="542" max="16383" man="1"/>
    <brk id="576" max="16383" man="1"/>
    <brk id="610" max="16383" man="1"/>
    <brk id="644" max="16383" man="1"/>
    <brk id="684" max="16383" man="1"/>
    <brk id="716" max="16383" man="1"/>
    <brk id="756" max="16383" man="1"/>
    <brk id="792" max="16383" man="1"/>
    <brk id="827" max="16383" man="1"/>
    <brk id="872" max="16383" man="1"/>
    <brk id="918" max="16383" man="1"/>
    <brk id="962" max="16383" man="1"/>
    <brk id="1004" max="16383" man="1"/>
    <brk id="1058" max="16383" man="1"/>
    <brk id="1093" max="16383" man="1"/>
    <brk id="1129" max="16383" man="1"/>
    <brk id="1180" max="16383" man="1"/>
    <brk id="1225" max="16383" man="1"/>
    <brk id="1266" max="16383" man="1"/>
    <brk id="1312" max="16383" man="1"/>
    <brk id="1350" max="16383" man="1"/>
    <brk id="1387" max="16383" man="1"/>
    <brk id="1426" max="16383" man="1"/>
    <brk id="1464" max="16383" man="1"/>
    <brk id="1505" max="16383" man="1"/>
    <brk id="1539" max="16383" man="1"/>
    <brk id="1572" max="16383" man="1"/>
    <brk id="1627" max="16383" man="1"/>
    <brk id="1662" max="16383" man="1"/>
    <brk id="1698" max="16383" man="1"/>
    <brk id="1734" max="16383" man="1"/>
    <brk id="176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51</vt:i4>
      </vt:variant>
    </vt:vector>
  </HeadingPairs>
  <TitlesOfParts>
    <vt:vector size="54" baseType="lpstr">
      <vt:lpstr>予算事業一覧</vt:lpstr>
      <vt:lpstr>予算事業一覧 (2)</vt:lpstr>
      <vt:lpstr>事業概要説明資料</vt:lpstr>
      <vt:lpstr>事業概要説明資料!N_0149f5cbc3d66a10b72c372c050131d4</vt:lpstr>
      <vt:lpstr>事業概要説明資料!N_03c5b583c3d66a10b72c372c050131ed</vt:lpstr>
      <vt:lpstr>事業概要説明資料!N_05d3cac7c35a6a10b72c372c0501312a</vt:lpstr>
      <vt:lpstr>事業概要説明資料!N_08bbbd43c31a6a10b72c372c0501312d</vt:lpstr>
      <vt:lpstr>事業概要説明資料!N_0c4d3187c31a6a10b72c372c0501312e</vt:lpstr>
      <vt:lpstr>事業概要説明資料!N_0dd58e0fc35a6a10b72c372c05013126</vt:lpstr>
      <vt:lpstr>事業概要説明資料!N_219d71c7c31a6a10b72c372c05013193</vt:lpstr>
      <vt:lpstr>事業概要説明資料!N_2246f9c3c3d66a10b72c372c050131b8</vt:lpstr>
      <vt:lpstr>事業概要説明資料!N_2fb53583c3d66a10b72c372c050131b4</vt:lpstr>
      <vt:lpstr>事業概要説明資料!N_33cee1cfc3566a10b72c372c050131f2</vt:lpstr>
      <vt:lpstr>事業概要説明資料!N_36d9714fc3d66a10b72c372c0501310e</vt:lpstr>
      <vt:lpstr>事業概要説明資料!N_3e58314bc3d66a10b72c372c050131a2</vt:lpstr>
      <vt:lpstr>事業概要説明資料!N_4241ce03c35a6a10b72c372c050131c9</vt:lpstr>
      <vt:lpstr>事業概要説明資料!N_4344f58fc3966a10b72c372c05013105</vt:lpstr>
      <vt:lpstr>事業概要説明資料!N_43f20a47c35a6a10b72c372c05013158</vt:lpstr>
      <vt:lpstr>事業概要説明資料!N_4484864bc35a6a10b72c372c05013192</vt:lpstr>
      <vt:lpstr>事業概要説明資料!N_465a358fc3d66a10b72c372c050131c0</vt:lpstr>
      <vt:lpstr>事業概要説明資料!N_4b95060fc35a6a10b72c372c050131cf</vt:lpstr>
      <vt:lpstr>事業概要説明資料!N_51057503c3d66a10b72c372c05013193</vt:lpstr>
      <vt:lpstr>事業概要説明資料!N_5bfefd8bc31a6a10b72c372c05013128</vt:lpstr>
      <vt:lpstr>事業概要説明資料!N_5c14460bc35a6a10b72c372c0501311f</vt:lpstr>
      <vt:lpstr>事業概要説明資料!N_5f463dc3c3d66a10b72c372c05013122</vt:lpstr>
      <vt:lpstr>事業概要説明資料!N_5fe1ca83c35a6a10b72c372c05013177</vt:lpstr>
      <vt:lpstr>事業概要説明資料!N_61e00203c35a6a10b72c372c05013170</vt:lpstr>
      <vt:lpstr>事業概要説明資料!N_6451f587c3966a10b72c372c05013144</vt:lpstr>
      <vt:lpstr>事業概要説明資料!N_64bbbd43c31a6a10b72c372c0501315e</vt:lpstr>
      <vt:lpstr>事業概要説明資料!N_6d64f98fc3966a10b72c372c050131b8</vt:lpstr>
      <vt:lpstr>事業概要説明資料!N_7563310fc3966a10b72c372c050131d1</vt:lpstr>
      <vt:lpstr>事業概要説明資料!N_7591b1c7c3966a10b72c372c050131e1</vt:lpstr>
      <vt:lpstr>事業概要説明資料!N_7c88f54bc3d66a10b72c372c05013131</vt:lpstr>
      <vt:lpstr>事業概要説明資料!N_7e364e4fc35a6a10b72c372c050131eb</vt:lpstr>
      <vt:lpstr>事業概要説明資料!N_80f8b98bc3d66a10b72c372c05013113</vt:lpstr>
      <vt:lpstr>事業概要説明資料!N_8e54024bc35a6a10b72c372c0501311a</vt:lpstr>
      <vt:lpstr>事業概要説明資料!N_9463fdcbc3966a10b72c372c050131c9</vt:lpstr>
      <vt:lpstr>事業概要説明資料!N_9605b503c3d66a10b72c372c050131c1</vt:lpstr>
      <vt:lpstr>事業概要説明資料!N_add3f14fc3966a10b72c372c05013139</vt:lpstr>
      <vt:lpstr>事業概要説明資料!N_afd73dc7c3d66a10b72c372c050131b3</vt:lpstr>
      <vt:lpstr>事業概要説明資料!N_bb244a0bc35a6a10b72c372c050131f8</vt:lpstr>
      <vt:lpstr>事業概要説明資料!N_bda44e4bc35a6a10b72c372c05013174</vt:lpstr>
      <vt:lpstr>事業概要説明資料!N_cbe04203c35a6a10b72c372c05013145</vt:lpstr>
      <vt:lpstr>事業概要説明資料!N_d80631c3c3d66a10b72c372c0501310e</vt:lpstr>
      <vt:lpstr>事業概要説明資料!N_d9a3b90fc3966a10b72c372c050131f4</vt:lpstr>
      <vt:lpstr>事業概要説明資料!N_dd12f50bc3966a10b72c372c050131f0</vt:lpstr>
      <vt:lpstr>事業概要説明資料!N_e19771c7c3d66a10b72c372c05013165</vt:lpstr>
      <vt:lpstr>事業概要説明資料!N_e7df6983c3966a10b72c372c05013157</vt:lpstr>
      <vt:lpstr>事業概要説明資料!N_e86cd070836fa610a8be7d026daad31d</vt:lpstr>
      <vt:lpstr>事業概要説明資料!Print_Area</vt:lpstr>
      <vt:lpstr>予算事業一覧!Print_Area</vt:lpstr>
      <vt:lpstr>'予算事業一覧 (2)'!Print_Area</vt:lpstr>
      <vt:lpstr>予算事業一覧!Print_Titles</vt:lpstr>
      <vt:lpstr>'予算事業一覧 (2)'!Print_Titles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2026-02-13T00:23:13Z</dcterms:created>
  <dcterms:modified xsi:type="dcterms:W3CDTF">2026-02-13T02:27:19Z</dcterms:modified>
</cp:coreProperties>
</file>