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66925"/>
  <xr:revisionPtr revIDLastSave="0" documentId="13_ncr:1_{57BDB024-1D09-4E05-8F11-DBA30ED33AC7}" xr6:coauthVersionLast="47" xr6:coauthVersionMax="47" xr10:uidLastSave="{00000000-0000-0000-0000-000000000000}"/>
  <bookViews>
    <workbookView xWindow="-120" yWindow="-120" windowWidth="20730" windowHeight="11040" xr2:uid="{0DB8C5D5-D24A-4E73-9944-B9628F6607CE}"/>
  </bookViews>
  <sheets>
    <sheet name="見積単価及び予定数量表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" i="1" l="1"/>
  <c r="L159" i="1" l="1"/>
  <c r="L158" i="1"/>
  <c r="L157" i="1"/>
  <c r="L156" i="1"/>
  <c r="L146" i="1"/>
  <c r="L135" i="1"/>
  <c r="L134" i="1"/>
  <c r="L128" i="1"/>
  <c r="L127" i="1"/>
  <c r="L126" i="1"/>
  <c r="L125" i="1"/>
  <c r="L124" i="1"/>
  <c r="L123" i="1"/>
  <c r="L113" i="1"/>
  <c r="L112" i="1"/>
  <c r="L111" i="1"/>
  <c r="L110" i="1"/>
  <c r="L109" i="1"/>
  <c r="L108" i="1"/>
  <c r="L96" i="1"/>
  <c r="L95" i="1"/>
  <c r="L94" i="1"/>
  <c r="L93" i="1"/>
  <c r="L92" i="1"/>
  <c r="L91" i="1"/>
  <c r="L79" i="1"/>
  <c r="L78" i="1"/>
  <c r="L77" i="1"/>
  <c r="L76" i="1"/>
  <c r="L75" i="1"/>
  <c r="L66" i="1"/>
  <c r="L65" i="1"/>
  <c r="L64" i="1"/>
  <c r="L63" i="1"/>
  <c r="L62" i="1"/>
  <c r="L53" i="1"/>
  <c r="L52" i="1"/>
  <c r="L51" i="1"/>
  <c r="L50" i="1"/>
  <c r="L42" i="1"/>
  <c r="L41" i="1"/>
  <c r="L40" i="1"/>
  <c r="L39" i="1"/>
  <c r="L38" i="1"/>
  <c r="L37" i="1"/>
  <c r="L30" i="1"/>
  <c r="L29" i="1"/>
  <c r="L28" i="1"/>
  <c r="L27" i="1"/>
  <c r="L20" i="1"/>
  <c r="L19" i="1"/>
  <c r="L18" i="1"/>
  <c r="L17" i="1"/>
  <c r="L16" i="1"/>
  <c r="S10" i="1"/>
  <c r="S8" i="1"/>
  <c r="K161" i="1" l="1"/>
</calcChain>
</file>

<file path=xl/sharedStrings.xml><?xml version="1.0" encoding="utf-8"?>
<sst xmlns="http://schemas.openxmlformats.org/spreadsheetml/2006/main" count="422" uniqueCount="140">
  <si>
    <t>【別　　紙】</t>
    <rPh sb="1" eb="2">
      <t>ベツ</t>
    </rPh>
    <rPh sb="4" eb="5">
      <t>カミ</t>
    </rPh>
    <phoneticPr fontId="3"/>
  </si>
  <si>
    <t>１　二つ折糊付け製本</t>
    <rPh sb="2" eb="3">
      <t>フタ</t>
    </rPh>
    <rPh sb="4" eb="5">
      <t>オ</t>
    </rPh>
    <rPh sb="5" eb="6">
      <t>ノリ</t>
    </rPh>
    <rPh sb="6" eb="7">
      <t>ツ</t>
    </rPh>
    <rPh sb="8" eb="10">
      <t>セイホン</t>
    </rPh>
    <phoneticPr fontId="3"/>
  </si>
  <si>
    <t>①区分は原図サイズおよび仕上がり寸法を示す。</t>
    <rPh sb="1" eb="3">
      <t>クブン</t>
    </rPh>
    <rPh sb="4" eb="6">
      <t>ゲンズ</t>
    </rPh>
    <rPh sb="12" eb="14">
      <t>シア</t>
    </rPh>
    <rPh sb="16" eb="18">
      <t>スンポウ</t>
    </rPh>
    <rPh sb="19" eb="20">
      <t>シメ</t>
    </rPh>
    <phoneticPr fontId="3"/>
  </si>
  <si>
    <t>②表紙紙質は、ダイヤボードとする。</t>
    <rPh sb="1" eb="3">
      <t>ヒョウシ</t>
    </rPh>
    <rPh sb="3" eb="4">
      <t>カミ</t>
    </rPh>
    <rPh sb="4" eb="5">
      <t>シツ</t>
    </rPh>
    <phoneticPr fontId="3"/>
  </si>
  <si>
    <t>区分</t>
    <rPh sb="0" eb="2">
      <t>クブン</t>
    </rPh>
    <phoneticPr fontId="3"/>
  </si>
  <si>
    <t>基本工賃・表紙代</t>
  </si>
  <si>
    <t>加工単価/枚</t>
    <rPh sb="0" eb="2">
      <t>カコウ</t>
    </rPh>
    <rPh sb="2" eb="4">
      <t>タンカ</t>
    </rPh>
    <rPh sb="5" eb="6">
      <t>マイ</t>
    </rPh>
    <phoneticPr fontId="3"/>
  </si>
  <si>
    <t>予定換算枚数</t>
    <rPh sb="0" eb="2">
      <t>ヨテイ</t>
    </rPh>
    <rPh sb="2" eb="4">
      <t>カンザン</t>
    </rPh>
    <rPh sb="4" eb="6">
      <t>マイスウ</t>
    </rPh>
    <phoneticPr fontId="3"/>
  </si>
  <si>
    <t>冊数</t>
    <rPh sb="0" eb="2">
      <t>サッスウ</t>
    </rPh>
    <phoneticPr fontId="3"/>
  </si>
  <si>
    <t>小計</t>
    <rPh sb="0" eb="2">
      <t>ショウケイ</t>
    </rPh>
    <phoneticPr fontId="3"/>
  </si>
  <si>
    <t>Ａ３</t>
    <phoneticPr fontId="3"/>
  </si>
  <si>
    <t>（</t>
    <phoneticPr fontId="3"/>
  </si>
  <si>
    <t>円＋</t>
    <rPh sb="0" eb="1">
      <t>エン</t>
    </rPh>
    <phoneticPr fontId="2"/>
  </si>
  <si>
    <t>円×</t>
    <rPh sb="0" eb="1">
      <t>エン</t>
    </rPh>
    <phoneticPr fontId="3"/>
  </si>
  <si>
    <t>枚 ） ×</t>
    <rPh sb="0" eb="1">
      <t>マイ</t>
    </rPh>
    <phoneticPr fontId="3"/>
  </si>
  <si>
    <t>冊＝</t>
    <rPh sb="0" eb="1">
      <t>サツ</t>
    </rPh>
    <phoneticPr fontId="3"/>
  </si>
  <si>
    <t>円</t>
    <rPh sb="0" eb="1">
      <t>エン</t>
    </rPh>
    <phoneticPr fontId="3"/>
  </si>
  <si>
    <t>・・・No.1</t>
    <phoneticPr fontId="3"/>
  </si>
  <si>
    <t>Ａ２</t>
    <phoneticPr fontId="3"/>
  </si>
  <si>
    <t>・・・No.2</t>
    <phoneticPr fontId="3"/>
  </si>
  <si>
    <t>Ａ１</t>
    <phoneticPr fontId="3"/>
  </si>
  <si>
    <t>・・・No.3</t>
    <phoneticPr fontId="3"/>
  </si>
  <si>
    <t>２　第２原図</t>
    <rPh sb="2" eb="3">
      <t>ダイ</t>
    </rPh>
    <rPh sb="4" eb="6">
      <t>ゲンズ</t>
    </rPh>
    <phoneticPr fontId="3"/>
  </si>
  <si>
    <t>①原図の紙質の如何を問わず、同一価格とする。</t>
    <rPh sb="1" eb="3">
      <t>ゲンズ</t>
    </rPh>
    <rPh sb="4" eb="5">
      <t>カミ</t>
    </rPh>
    <rPh sb="5" eb="6">
      <t>シツ</t>
    </rPh>
    <rPh sb="7" eb="9">
      <t>イカン</t>
    </rPh>
    <rPh sb="10" eb="11">
      <t>ト</t>
    </rPh>
    <rPh sb="14" eb="16">
      <t>ドウイツ</t>
    </rPh>
    <rPh sb="16" eb="18">
      <t>カカク</t>
    </rPh>
    <phoneticPr fontId="3"/>
  </si>
  <si>
    <r>
      <t>②トレーシングペーパーは、紙質75g/m</t>
    </r>
    <r>
      <rPr>
        <vertAlign val="superscript"/>
        <sz val="11"/>
        <rFont val="ＭＳ Ｐゴシック"/>
        <family val="3"/>
        <charset val="128"/>
      </rPr>
      <t>2</t>
    </r>
    <r>
      <rPr>
        <sz val="11"/>
        <color theme="1"/>
        <rFont val="游ゴシック"/>
        <family val="2"/>
        <charset val="128"/>
        <scheme val="minor"/>
      </rPr>
      <t>以上を使用すること。</t>
    </r>
    <rPh sb="13" eb="14">
      <t>カミ</t>
    </rPh>
    <rPh sb="14" eb="15">
      <t>シツ</t>
    </rPh>
    <rPh sb="21" eb="23">
      <t>イジョウ</t>
    </rPh>
    <rPh sb="24" eb="26">
      <t>シヨウ</t>
    </rPh>
    <phoneticPr fontId="3"/>
  </si>
  <si>
    <t>単価</t>
    <rPh sb="0" eb="2">
      <t>タンカ</t>
    </rPh>
    <phoneticPr fontId="3"/>
  </si>
  <si>
    <t>予定枚数</t>
    <rPh sb="0" eb="2">
      <t>ヨテイ</t>
    </rPh>
    <rPh sb="2" eb="4">
      <t>マイスウ</t>
    </rPh>
    <phoneticPr fontId="3"/>
  </si>
  <si>
    <t>Ａ４</t>
    <phoneticPr fontId="3"/>
  </si>
  <si>
    <t>枚＝</t>
    <rPh sb="0" eb="1">
      <t>マイ</t>
    </rPh>
    <phoneticPr fontId="3"/>
  </si>
  <si>
    <t>・・・No.4</t>
    <phoneticPr fontId="3"/>
  </si>
  <si>
    <t>・・・No.5</t>
    <phoneticPr fontId="3"/>
  </si>
  <si>
    <t>・・・No.6</t>
    <phoneticPr fontId="3"/>
  </si>
  <si>
    <t>・・・No.7</t>
    <phoneticPr fontId="3"/>
  </si>
  <si>
    <t>Ａ２以上からの縮小</t>
    <rPh sb="2" eb="4">
      <t>イジョウ</t>
    </rPh>
    <rPh sb="7" eb="9">
      <t>シュクショウ</t>
    </rPh>
    <phoneticPr fontId="3"/>
  </si>
  <si>
    <t>・・・No.8</t>
    <phoneticPr fontId="3"/>
  </si>
  <si>
    <t>３　マイクロフィルムから第２原図作成又は複写</t>
    <rPh sb="12" eb="13">
      <t>ダイ</t>
    </rPh>
    <rPh sb="14" eb="16">
      <t>ゲンズ</t>
    </rPh>
    <rPh sb="16" eb="18">
      <t>サクセイ</t>
    </rPh>
    <rPh sb="18" eb="19">
      <t>マタ</t>
    </rPh>
    <rPh sb="20" eb="22">
      <t>フクシャ</t>
    </rPh>
    <phoneticPr fontId="3"/>
  </si>
  <si>
    <t>③複写の紙質は、上質紙とする。</t>
    <rPh sb="1" eb="3">
      <t>フクシャ</t>
    </rPh>
    <rPh sb="4" eb="5">
      <t>カミ</t>
    </rPh>
    <rPh sb="5" eb="6">
      <t>シツ</t>
    </rPh>
    <rPh sb="8" eb="10">
      <t>ジョウシツ</t>
    </rPh>
    <rPh sb="10" eb="11">
      <t>シ</t>
    </rPh>
    <phoneticPr fontId="3"/>
  </si>
  <si>
    <t>・・・No.9</t>
    <phoneticPr fontId="3"/>
  </si>
  <si>
    <t>・・・No.10</t>
    <phoneticPr fontId="3"/>
  </si>
  <si>
    <t>・・・No.11</t>
    <phoneticPr fontId="3"/>
  </si>
  <si>
    <t>・・・No.12</t>
    <phoneticPr fontId="3"/>
  </si>
  <si>
    <t>４　モノクロコピー（電子複写）</t>
    <rPh sb="10" eb="12">
      <t>デンシ</t>
    </rPh>
    <rPh sb="12" eb="14">
      <t>フクシャ</t>
    </rPh>
    <phoneticPr fontId="3"/>
  </si>
  <si>
    <t>①料金単価は、折りたたみ綴じ手間等を含む複写をいう。</t>
    <rPh sb="1" eb="3">
      <t>リョウキン</t>
    </rPh>
    <rPh sb="3" eb="5">
      <t>タンカ</t>
    </rPh>
    <rPh sb="7" eb="8">
      <t>オ</t>
    </rPh>
    <rPh sb="12" eb="13">
      <t>ト</t>
    </rPh>
    <rPh sb="14" eb="16">
      <t>テマ</t>
    </rPh>
    <rPh sb="16" eb="17">
      <t>トウ</t>
    </rPh>
    <rPh sb="18" eb="19">
      <t>フク</t>
    </rPh>
    <rPh sb="20" eb="22">
      <t>フクシャ</t>
    </rPh>
    <phoneticPr fontId="3"/>
  </si>
  <si>
    <t>②区分は仕上寸法を示す。</t>
    <rPh sb="1" eb="3">
      <t>クブン</t>
    </rPh>
    <rPh sb="4" eb="6">
      <t>シア</t>
    </rPh>
    <rPh sb="6" eb="8">
      <t>スンポウ</t>
    </rPh>
    <rPh sb="9" eb="10">
      <t>シメ</t>
    </rPh>
    <phoneticPr fontId="3"/>
  </si>
  <si>
    <t>③紙質は、上質紙とする。</t>
    <rPh sb="1" eb="2">
      <t>カミ</t>
    </rPh>
    <rPh sb="2" eb="3">
      <t>シツ</t>
    </rPh>
    <rPh sb="5" eb="8">
      <t>ジョウシツシ</t>
    </rPh>
    <phoneticPr fontId="3"/>
  </si>
  <si>
    <t>・・・No.13</t>
    <phoneticPr fontId="3"/>
  </si>
  <si>
    <t>・・・No.14</t>
    <phoneticPr fontId="3"/>
  </si>
  <si>
    <t>・・・No.15</t>
    <phoneticPr fontId="3"/>
  </si>
  <si>
    <t>・・・No.16</t>
    <phoneticPr fontId="3"/>
  </si>
  <si>
    <t>Ａ０</t>
    <phoneticPr fontId="3"/>
  </si>
  <si>
    <t>・・・No.17</t>
    <phoneticPr fontId="3"/>
  </si>
  <si>
    <t>・・・No.18</t>
    <phoneticPr fontId="3"/>
  </si>
  <si>
    <t>５　モノクロコピー（電子複写・製本原図）</t>
    <rPh sb="10" eb="12">
      <t>デンシ</t>
    </rPh>
    <rPh sb="12" eb="14">
      <t>フクシャ</t>
    </rPh>
    <rPh sb="15" eb="17">
      <t>セイホン</t>
    </rPh>
    <rPh sb="17" eb="19">
      <t>ゲンズ</t>
    </rPh>
    <phoneticPr fontId="3"/>
  </si>
  <si>
    <t>①原図が製本になったものの複写。</t>
    <rPh sb="1" eb="3">
      <t>ゲンズ</t>
    </rPh>
    <rPh sb="4" eb="6">
      <t>セイホン</t>
    </rPh>
    <rPh sb="13" eb="15">
      <t>フクシャ</t>
    </rPh>
    <phoneticPr fontId="3"/>
  </si>
  <si>
    <t>②料金単価は、折りたたみ綴じ手間等を含む複写をいう。</t>
    <rPh sb="1" eb="3">
      <t>リョウキン</t>
    </rPh>
    <rPh sb="3" eb="5">
      <t>タンカ</t>
    </rPh>
    <rPh sb="7" eb="8">
      <t>オ</t>
    </rPh>
    <rPh sb="12" eb="13">
      <t>ト</t>
    </rPh>
    <rPh sb="14" eb="16">
      <t>テマ</t>
    </rPh>
    <rPh sb="16" eb="17">
      <t>トウ</t>
    </rPh>
    <rPh sb="18" eb="19">
      <t>フク</t>
    </rPh>
    <rPh sb="20" eb="22">
      <t>フクシャ</t>
    </rPh>
    <phoneticPr fontId="3"/>
  </si>
  <si>
    <t>③区分は仕上寸法を示す。</t>
    <rPh sb="1" eb="3">
      <t>クブン</t>
    </rPh>
    <rPh sb="4" eb="6">
      <t>シア</t>
    </rPh>
    <rPh sb="6" eb="8">
      <t>スンポウ</t>
    </rPh>
    <rPh sb="9" eb="10">
      <t>シメ</t>
    </rPh>
    <phoneticPr fontId="3"/>
  </si>
  <si>
    <t>④紙質は、上質紙とする。</t>
    <rPh sb="1" eb="2">
      <t>カミ</t>
    </rPh>
    <rPh sb="2" eb="3">
      <t>シツ</t>
    </rPh>
    <rPh sb="5" eb="8">
      <t>ジョウシツシ</t>
    </rPh>
    <phoneticPr fontId="3"/>
  </si>
  <si>
    <t>・・・No.19</t>
    <phoneticPr fontId="3"/>
  </si>
  <si>
    <t>・・・No.20</t>
  </si>
  <si>
    <t>・・・No.21</t>
  </si>
  <si>
    <t>・・・No.22</t>
  </si>
  <si>
    <t>６　ＰＤＦ紙出力（モノクロ）</t>
    <rPh sb="5" eb="6">
      <t>カミ</t>
    </rPh>
    <rPh sb="6" eb="8">
      <t>シュツリョク</t>
    </rPh>
    <phoneticPr fontId="3"/>
  </si>
  <si>
    <t>①ＰＤＦのモノクロ出力。</t>
    <rPh sb="9" eb="11">
      <t>シュツリョク</t>
    </rPh>
    <phoneticPr fontId="3"/>
  </si>
  <si>
    <t>②原図データはＣＤ－Ｒまたはメールで渡す。</t>
    <rPh sb="1" eb="3">
      <t>ゲンズ</t>
    </rPh>
    <rPh sb="18" eb="19">
      <t>ワタ</t>
    </rPh>
    <phoneticPr fontId="3"/>
  </si>
  <si>
    <t>④料金単価は、折りたたみ綴じ手間等を含む複写をいう。</t>
    <rPh sb="1" eb="3">
      <t>リョウキン</t>
    </rPh>
    <rPh sb="3" eb="5">
      <t>タンカ</t>
    </rPh>
    <rPh sb="7" eb="8">
      <t>オ</t>
    </rPh>
    <rPh sb="12" eb="13">
      <t>ト</t>
    </rPh>
    <rPh sb="14" eb="16">
      <t>テマ</t>
    </rPh>
    <rPh sb="16" eb="17">
      <t>トウ</t>
    </rPh>
    <rPh sb="18" eb="19">
      <t>フク</t>
    </rPh>
    <rPh sb="20" eb="22">
      <t>フクシャ</t>
    </rPh>
    <phoneticPr fontId="3"/>
  </si>
  <si>
    <t>⑤紙質は、上質紙とする。</t>
    <rPh sb="1" eb="2">
      <t>カミ</t>
    </rPh>
    <rPh sb="2" eb="3">
      <t>シツ</t>
    </rPh>
    <rPh sb="5" eb="8">
      <t>ジョウシツシ</t>
    </rPh>
    <phoneticPr fontId="3"/>
  </si>
  <si>
    <t>・・・No.23</t>
    <phoneticPr fontId="3"/>
  </si>
  <si>
    <t>・・・No.24</t>
  </si>
  <si>
    <t>・・・No.25</t>
  </si>
  <si>
    <t>・・・No.26</t>
  </si>
  <si>
    <t>・・・No.27</t>
  </si>
  <si>
    <t>７　ＰＤＦ紙出力（カラー）</t>
    <rPh sb="5" eb="6">
      <t>カミ</t>
    </rPh>
    <rPh sb="6" eb="8">
      <t>シュツリョク</t>
    </rPh>
    <phoneticPr fontId="3"/>
  </si>
  <si>
    <t>①ＰＤＦのカラー出力。</t>
    <rPh sb="8" eb="10">
      <t>シュツリョク</t>
    </rPh>
    <phoneticPr fontId="3"/>
  </si>
  <si>
    <t>・・・No.28</t>
    <phoneticPr fontId="3"/>
  </si>
  <si>
    <t>・・・No.29</t>
  </si>
  <si>
    <t>・・・No.30</t>
  </si>
  <si>
    <t>・・・No.31</t>
  </si>
  <si>
    <t>・・・No.32</t>
  </si>
  <si>
    <t>８　ＰＤFまたはTIFFファイル作成（モノクロ）</t>
    <rPh sb="16" eb="18">
      <t>サクセイ</t>
    </rPh>
    <phoneticPr fontId="3"/>
  </si>
  <si>
    <t>①作業【１】は原図の設計図面等をスキャニング（白黒）しＰＤＦまたはTIFFファイルを作成するまでの単価。</t>
    <rPh sb="1" eb="3">
      <t>サギョウ</t>
    </rPh>
    <rPh sb="7" eb="9">
      <t>ゲンズ</t>
    </rPh>
    <rPh sb="10" eb="12">
      <t>セッケイ</t>
    </rPh>
    <rPh sb="12" eb="14">
      <t>ズメン</t>
    </rPh>
    <rPh sb="14" eb="15">
      <t>ナド</t>
    </rPh>
    <rPh sb="23" eb="25">
      <t>シロクロ</t>
    </rPh>
    <rPh sb="42" eb="44">
      <t>サクセイ</t>
    </rPh>
    <rPh sb="49" eb="51">
      <t>タンカ</t>
    </rPh>
    <phoneticPr fontId="3"/>
  </si>
  <si>
    <t>②作成ファイルの形式（ＰＤＦまたはTIFFファイル）は、発注時に本市職員より指示する。</t>
    <rPh sb="1" eb="3">
      <t>サクセイ</t>
    </rPh>
    <rPh sb="8" eb="10">
      <t>ケイシキ</t>
    </rPh>
    <rPh sb="28" eb="30">
      <t>ハッチュウ</t>
    </rPh>
    <rPh sb="30" eb="31">
      <t>ジ</t>
    </rPh>
    <rPh sb="32" eb="33">
      <t>ホン</t>
    </rPh>
    <rPh sb="33" eb="36">
      <t>シショクイン</t>
    </rPh>
    <rPh sb="34" eb="36">
      <t>ショクイン</t>
    </rPh>
    <rPh sb="38" eb="40">
      <t>シジ</t>
    </rPh>
    <phoneticPr fontId="3"/>
  </si>
  <si>
    <t>③作業【２】は作業【１】で作成したＰＤＦまたはTIFFファイルを整理し、ＣＤ－Ｒを作成するまでの単価。</t>
    <rPh sb="1" eb="3">
      <t>サギョウ</t>
    </rPh>
    <rPh sb="7" eb="9">
      <t>サギョウ</t>
    </rPh>
    <rPh sb="13" eb="15">
      <t>サクセイ</t>
    </rPh>
    <rPh sb="32" eb="34">
      <t>セイリ</t>
    </rPh>
    <rPh sb="41" eb="43">
      <t>サクセイ</t>
    </rPh>
    <rPh sb="48" eb="50">
      <t>タンカ</t>
    </rPh>
    <phoneticPr fontId="3"/>
  </si>
  <si>
    <t>④区分は原図サイズを示す。</t>
    <rPh sb="1" eb="3">
      <t>クブン</t>
    </rPh>
    <rPh sb="4" eb="6">
      <t>ゲンズ</t>
    </rPh>
    <rPh sb="10" eb="11">
      <t>シメ</t>
    </rPh>
    <phoneticPr fontId="3"/>
  </si>
  <si>
    <t>⑤解像度は３００dpiとする。</t>
    <rPh sb="1" eb="4">
      <t>カイゾウド</t>
    </rPh>
    <phoneticPr fontId="3"/>
  </si>
  <si>
    <t>⑥納品前にウイルスチェックを行うこと。</t>
    <rPh sb="1" eb="3">
      <t>ノウヒン</t>
    </rPh>
    <rPh sb="3" eb="4">
      <t>マエ</t>
    </rPh>
    <rPh sb="14" eb="15">
      <t>オコナ</t>
    </rPh>
    <phoneticPr fontId="3"/>
  </si>
  <si>
    <t>⑦綴った原稿は白黒とカラー、サイズ、折りたたみ等が混在しているので、区分ごとにスキャニングを行うこと。</t>
    <rPh sb="1" eb="2">
      <t>ツヅ</t>
    </rPh>
    <rPh sb="4" eb="6">
      <t>ゲンコウ</t>
    </rPh>
    <rPh sb="7" eb="9">
      <t>シロクロ</t>
    </rPh>
    <rPh sb="18" eb="19">
      <t>オ</t>
    </rPh>
    <rPh sb="23" eb="24">
      <t>トウ</t>
    </rPh>
    <rPh sb="25" eb="27">
      <t>コンザイ</t>
    </rPh>
    <rPh sb="34" eb="36">
      <t>クブン</t>
    </rPh>
    <rPh sb="46" eb="47">
      <t>オコナ</t>
    </rPh>
    <phoneticPr fontId="3"/>
  </si>
  <si>
    <t>⑧成果品（PDF）は本市職員が指示した原稿単位で一ファイルにまとめること。</t>
    <rPh sb="1" eb="3">
      <t>セイカ</t>
    </rPh>
    <rPh sb="3" eb="4">
      <t>ヒン</t>
    </rPh>
    <rPh sb="10" eb="12">
      <t>ホンシ</t>
    </rPh>
    <rPh sb="12" eb="14">
      <t>ショクイン</t>
    </rPh>
    <rPh sb="15" eb="17">
      <t>シジ</t>
    </rPh>
    <rPh sb="19" eb="21">
      <t>ゲンコウ</t>
    </rPh>
    <rPh sb="21" eb="23">
      <t>タンイ</t>
    </rPh>
    <rPh sb="24" eb="25">
      <t>イチ</t>
    </rPh>
    <phoneticPr fontId="3"/>
  </si>
  <si>
    <t>【作業】区分</t>
    <rPh sb="1" eb="3">
      <t>サギョウ</t>
    </rPh>
    <rPh sb="4" eb="6">
      <t>クブン</t>
    </rPh>
    <phoneticPr fontId="3"/>
  </si>
  <si>
    <t>【1】Ａ４</t>
    <phoneticPr fontId="3"/>
  </si>
  <si>
    <t>・・・No.33</t>
    <phoneticPr fontId="3"/>
  </si>
  <si>
    <t>【1】Ａ３</t>
    <phoneticPr fontId="3"/>
  </si>
  <si>
    <t>・・・No.34</t>
  </si>
  <si>
    <t>【1】Ａ２</t>
    <phoneticPr fontId="3"/>
  </si>
  <si>
    <t>・・・No.35</t>
  </si>
  <si>
    <t>【1】Ａ１</t>
    <phoneticPr fontId="3"/>
  </si>
  <si>
    <t>・・・No.36</t>
  </si>
  <si>
    <t>【1】Ａ０</t>
    <phoneticPr fontId="3"/>
  </si>
  <si>
    <t>・・・No.37</t>
  </si>
  <si>
    <t>【２】CD－R作成</t>
    <rPh sb="7" eb="9">
      <t>サクセイ</t>
    </rPh>
    <phoneticPr fontId="3"/>
  </si>
  <si>
    <t>・・・No.38</t>
  </si>
  <si>
    <t>9　ＰＤFまたはTIFFファイル作成（カラー）</t>
    <rPh sb="16" eb="18">
      <t>サクセイ</t>
    </rPh>
    <phoneticPr fontId="3"/>
  </si>
  <si>
    <t>①作業【１】は原図の設計図面等をスキャニング（カラー）しＰＤＦまたはTIFFファイルを作成するまでの単価。</t>
    <rPh sb="1" eb="3">
      <t>サギョウ</t>
    </rPh>
    <rPh sb="7" eb="9">
      <t>ゲンズ</t>
    </rPh>
    <rPh sb="10" eb="12">
      <t>セッケイ</t>
    </rPh>
    <rPh sb="12" eb="14">
      <t>ズメン</t>
    </rPh>
    <rPh sb="14" eb="15">
      <t>ナド</t>
    </rPh>
    <rPh sb="43" eb="45">
      <t>サクセイ</t>
    </rPh>
    <rPh sb="50" eb="52">
      <t>タンカ</t>
    </rPh>
    <phoneticPr fontId="3"/>
  </si>
  <si>
    <t>・・・No.39</t>
    <phoneticPr fontId="3"/>
  </si>
  <si>
    <t>・・・No.40</t>
    <phoneticPr fontId="3"/>
  </si>
  <si>
    <t>・・・No.41</t>
    <phoneticPr fontId="3"/>
  </si>
  <si>
    <t>・・・No.42</t>
    <phoneticPr fontId="3"/>
  </si>
  <si>
    <t>・・・No.43</t>
    <phoneticPr fontId="3"/>
  </si>
  <si>
    <t>・・・No.44</t>
    <phoneticPr fontId="3"/>
  </si>
  <si>
    <t>10　ＰＤFまたはTIFFファイル作成（モノクロ・製本原図）</t>
    <rPh sb="17" eb="19">
      <t>サクセイ</t>
    </rPh>
    <rPh sb="25" eb="27">
      <t>セイホン</t>
    </rPh>
    <rPh sb="27" eb="29">
      <t>ゲンズ</t>
    </rPh>
    <phoneticPr fontId="3"/>
  </si>
  <si>
    <t>・・・No.45</t>
    <phoneticPr fontId="3"/>
  </si>
  <si>
    <t>・・・No.46</t>
    <phoneticPr fontId="3"/>
  </si>
  <si>
    <t>・・・No.47</t>
    <phoneticPr fontId="3"/>
  </si>
  <si>
    <t>・・・No.48</t>
    <phoneticPr fontId="3"/>
  </si>
  <si>
    <t>・・・No.49</t>
    <phoneticPr fontId="3"/>
  </si>
  <si>
    <t>・・・No.50</t>
    <phoneticPr fontId="3"/>
  </si>
  <si>
    <t>11　カラーコピー（カラー電子複写）</t>
    <rPh sb="13" eb="15">
      <t>デンシ</t>
    </rPh>
    <rPh sb="15" eb="17">
      <t>フクシャ</t>
    </rPh>
    <phoneticPr fontId="3"/>
  </si>
  <si>
    <t>②紙質は、上質紙とする。</t>
    <rPh sb="1" eb="2">
      <t>カミ</t>
    </rPh>
    <rPh sb="2" eb="3">
      <t>シツ</t>
    </rPh>
    <rPh sb="5" eb="8">
      <t>ジョウシツシ</t>
    </rPh>
    <phoneticPr fontId="3"/>
  </si>
  <si>
    <t>・・・No.51</t>
    <phoneticPr fontId="3"/>
  </si>
  <si>
    <t>・・・No.52</t>
    <phoneticPr fontId="3"/>
  </si>
  <si>
    <t>１2　マイクロ写真（図面撮影）</t>
    <rPh sb="7" eb="9">
      <t>シャシン</t>
    </rPh>
    <rPh sb="10" eb="12">
      <t>ズメン</t>
    </rPh>
    <rPh sb="12" eb="14">
      <t>サツエイ</t>
    </rPh>
    <phoneticPr fontId="3"/>
  </si>
  <si>
    <t>①フィルムは３５mmとする。</t>
    <phoneticPr fontId="3"/>
  </si>
  <si>
    <t>②原図の紙質の如何を問わず、同一価格とする。</t>
    <rPh sb="1" eb="3">
      <t>ゲンズ</t>
    </rPh>
    <rPh sb="4" eb="5">
      <t>カミ</t>
    </rPh>
    <rPh sb="5" eb="6">
      <t>シツ</t>
    </rPh>
    <rPh sb="7" eb="9">
      <t>イカン</t>
    </rPh>
    <rPh sb="10" eb="11">
      <t>ト</t>
    </rPh>
    <rPh sb="14" eb="16">
      <t>ドウイツ</t>
    </rPh>
    <rPh sb="16" eb="18">
      <t>カカク</t>
    </rPh>
    <phoneticPr fontId="3"/>
  </si>
  <si>
    <t>１駒</t>
    <rPh sb="1" eb="2">
      <t>コマ</t>
    </rPh>
    <phoneticPr fontId="3"/>
  </si>
  <si>
    <t>・・・No.53</t>
    <phoneticPr fontId="3"/>
  </si>
  <si>
    <t>１3　マイクロフィルムからPDFまたはTIFFファイル作成（モノクロ）</t>
    <rPh sb="27" eb="29">
      <t>サクセイ</t>
    </rPh>
    <phoneticPr fontId="3"/>
  </si>
  <si>
    <t>①作業【１】はスキャニング（白黒）しPDFまたはTIFFファイルを作成するまでの単価。</t>
    <rPh sb="1" eb="3">
      <t>サギョウ</t>
    </rPh>
    <rPh sb="14" eb="16">
      <t>シロクロ</t>
    </rPh>
    <rPh sb="33" eb="35">
      <t>サクセイ</t>
    </rPh>
    <rPh sb="40" eb="42">
      <t>タンカ</t>
    </rPh>
    <phoneticPr fontId="3"/>
  </si>
  <si>
    <t>②作成ファイルの形式（PDFまたはTIFFファイル）は発注時に本市職員より指示する。</t>
    <rPh sb="1" eb="3">
      <t>サクセイ</t>
    </rPh>
    <rPh sb="8" eb="10">
      <t>ケイシキ</t>
    </rPh>
    <rPh sb="27" eb="29">
      <t>ハッチュウ</t>
    </rPh>
    <rPh sb="29" eb="30">
      <t>ジ</t>
    </rPh>
    <rPh sb="31" eb="33">
      <t>ホンシ</t>
    </rPh>
    <rPh sb="33" eb="35">
      <t>ショクイン</t>
    </rPh>
    <rPh sb="37" eb="39">
      <t>シジ</t>
    </rPh>
    <phoneticPr fontId="3"/>
  </si>
  <si>
    <t>③作業【２】は作業【１】で作成したPDFまたはTIFFファイルを整理し、CD-Rを作成するまでの単価。</t>
    <rPh sb="1" eb="3">
      <t>サギョウ</t>
    </rPh>
    <rPh sb="7" eb="9">
      <t>サギョウ</t>
    </rPh>
    <rPh sb="13" eb="15">
      <t>サクセイ</t>
    </rPh>
    <rPh sb="32" eb="34">
      <t>セイリ</t>
    </rPh>
    <rPh sb="41" eb="43">
      <t>サクセイ</t>
    </rPh>
    <rPh sb="48" eb="50">
      <t>タンカ</t>
    </rPh>
    <phoneticPr fontId="3"/>
  </si>
  <si>
    <t>④区分は原図サイズおよび仕上寸法を示す。</t>
    <rPh sb="1" eb="3">
      <t>クブン</t>
    </rPh>
    <rPh sb="4" eb="6">
      <t>ゲンズ</t>
    </rPh>
    <rPh sb="12" eb="14">
      <t>シア</t>
    </rPh>
    <rPh sb="14" eb="16">
      <t>スンポウ</t>
    </rPh>
    <rPh sb="17" eb="18">
      <t>シメ</t>
    </rPh>
    <phoneticPr fontId="3"/>
  </si>
  <si>
    <t>【１】Ａ３</t>
    <phoneticPr fontId="3"/>
  </si>
  <si>
    <t>・・・No.54</t>
    <phoneticPr fontId="3"/>
  </si>
  <si>
    <t>【１】Ａ２</t>
    <phoneticPr fontId="3"/>
  </si>
  <si>
    <t>・・・No.55</t>
    <phoneticPr fontId="3"/>
  </si>
  <si>
    <t>【１】Ａ１</t>
    <phoneticPr fontId="3"/>
  </si>
  <si>
    <t>・・・No.56</t>
    <phoneticPr fontId="3"/>
  </si>
  <si>
    <t>【２】CD-R作成</t>
    <rPh sb="7" eb="9">
      <t>サクセイ</t>
    </rPh>
    <phoneticPr fontId="3"/>
  </si>
  <si>
    <t>・・・No.57</t>
    <phoneticPr fontId="3"/>
  </si>
  <si>
    <t>No.1からNo.57の合計金額</t>
    <rPh sb="12" eb="14">
      <t>ゴウケイ</t>
    </rPh>
    <rPh sb="14" eb="16">
      <t>キンガク</t>
    </rPh>
    <phoneticPr fontId="3"/>
  </si>
  <si>
    <t>（税抜）</t>
    <rPh sb="1" eb="2">
      <t>ゼイ</t>
    </rPh>
    <rPh sb="2" eb="3">
      <t>ヌ</t>
    </rPh>
    <phoneticPr fontId="3"/>
  </si>
  <si>
    <t>見積単価及び予定数量表</t>
    <rPh sb="0" eb="2">
      <t>ミツモリ</t>
    </rPh>
    <rPh sb="2" eb="4">
      <t>タンカ</t>
    </rPh>
    <rPh sb="4" eb="5">
      <t>オヨ</t>
    </rPh>
    <rPh sb="6" eb="8">
      <t>ヨテイ</t>
    </rPh>
    <rPh sb="8" eb="10">
      <t>スウリョウ</t>
    </rPh>
    <rPh sb="10" eb="11">
      <t>ヒョウ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</si>
</sst>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2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rgb="FFC00000"/>
      <name val="ＭＳ Ｐゴシック"/>
      <family val="3"/>
      <charset val="128"/>
    </font>
    <font>
      <sz val="11"/>
      <color rgb="FF0070C0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11"/>
      <color indexed="1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38" fontId="10" fillId="0" borderId="0" xfId="2" applyFont="1" applyFill="1" applyBorder="1" applyAlignment="1" applyProtection="1">
      <alignment horizontal="center" vertical="center"/>
    </xf>
    <xf numFmtId="38" fontId="6" fillId="0" borderId="0" xfId="2" applyFont="1" applyBorder="1" applyAlignment="1" applyProtection="1">
      <alignment horizontal="center" vertical="center"/>
    </xf>
    <xf numFmtId="38" fontId="11" fillId="0" borderId="0" xfId="2" applyFont="1" applyBorder="1" applyAlignment="1" applyProtection="1">
      <alignment horizontal="center" vertical="center"/>
    </xf>
    <xf numFmtId="38" fontId="10" fillId="0" borderId="0" xfId="2" applyFont="1" applyBorder="1" applyAlignment="1" applyProtection="1">
      <alignment horizontal="center" vertical="center"/>
    </xf>
    <xf numFmtId="0" fontId="1" fillId="0" borderId="0" xfId="1" applyProtection="1">
      <alignment vertical="center"/>
    </xf>
    <xf numFmtId="0" fontId="1" fillId="0" borderId="2" xfId="1" applyBorder="1" applyAlignment="1" applyProtection="1">
      <alignment vertical="center" shrinkToFit="1"/>
    </xf>
    <xf numFmtId="0" fontId="1" fillId="0" borderId="0" xfId="1" applyAlignment="1" applyProtection="1">
      <alignment horizontal="right" vertical="center"/>
    </xf>
    <xf numFmtId="0" fontId="1" fillId="0" borderId="0" xfId="1" applyAlignment="1" applyProtection="1">
      <alignment horizontal="center" vertical="center" shrinkToFit="1"/>
    </xf>
    <xf numFmtId="38" fontId="9" fillId="0" borderId="0" xfId="1" applyNumberFormat="1" applyFont="1" applyAlignment="1" applyProtection="1">
      <alignment horizontal="center" vertical="center"/>
    </xf>
    <xf numFmtId="0" fontId="9" fillId="0" borderId="0" xfId="1" applyFont="1" applyAlignment="1" applyProtection="1">
      <alignment horizontal="center" vertical="center"/>
    </xf>
    <xf numFmtId="0" fontId="1" fillId="0" borderId="0" xfId="1" applyAlignment="1" applyProtection="1">
      <alignment horizontal="center" vertical="center"/>
    </xf>
    <xf numFmtId="0" fontId="8" fillId="0" borderId="0" xfId="1" applyFont="1" applyProtection="1">
      <alignment vertical="center"/>
    </xf>
    <xf numFmtId="38" fontId="11" fillId="0" borderId="0" xfId="1" applyNumberFormat="1" applyFont="1" applyProtection="1">
      <alignment vertical="center"/>
    </xf>
    <xf numFmtId="0" fontId="11" fillId="0" borderId="0" xfId="1" applyFont="1" applyProtection="1">
      <alignment vertical="center"/>
    </xf>
    <xf numFmtId="38" fontId="6" fillId="0" borderId="4" xfId="1" applyNumberFormat="1" applyFont="1" applyBorder="1" applyAlignment="1" applyProtection="1">
      <alignment horizontal="center" vertical="center"/>
    </xf>
    <xf numFmtId="0" fontId="1" fillId="0" borderId="6" xfId="1" applyBorder="1" applyAlignment="1" applyProtection="1">
      <alignment horizontal="center" vertical="center" shrinkToFit="1"/>
    </xf>
    <xf numFmtId="0" fontId="1" fillId="0" borderId="5" xfId="1" applyBorder="1" applyAlignment="1" applyProtection="1">
      <alignment horizontal="center" vertical="center" shrinkToFit="1"/>
    </xf>
    <xf numFmtId="0" fontId="5" fillId="0" borderId="4" xfId="1" applyFont="1" applyBorder="1" applyAlignment="1" applyProtection="1">
      <alignment horizontal="center" vertical="center"/>
      <protection locked="0"/>
    </xf>
    <xf numFmtId="176" fontId="1" fillId="0" borderId="6" xfId="1" applyNumberFormat="1" applyBorder="1" applyAlignment="1" applyProtection="1">
      <alignment horizontal="center" vertical="center"/>
    </xf>
    <xf numFmtId="176" fontId="1" fillId="0" borderId="5" xfId="1" applyNumberFormat="1" applyBorder="1" applyAlignment="1" applyProtection="1">
      <alignment horizontal="center" vertical="center"/>
    </xf>
    <xf numFmtId="3" fontId="6" fillId="0" borderId="4" xfId="1" applyNumberFormat="1" applyFont="1" applyBorder="1" applyAlignment="1" applyProtection="1">
      <alignment horizontal="center" vertical="center"/>
    </xf>
    <xf numFmtId="0" fontId="1" fillId="0" borderId="6" xfId="1" applyBorder="1" applyAlignment="1" applyProtection="1">
      <alignment horizontal="center" vertical="center"/>
    </xf>
    <xf numFmtId="0" fontId="1" fillId="0" borderId="5" xfId="1" applyBorder="1" applyAlignment="1" applyProtection="1">
      <alignment horizontal="center" vertical="center"/>
    </xf>
    <xf numFmtId="38" fontId="5" fillId="0" borderId="4" xfId="1" applyNumberFormat="1" applyFont="1" applyBorder="1" applyAlignment="1" applyProtection="1">
      <alignment horizontal="center" vertical="center"/>
      <protection locked="0"/>
    </xf>
    <xf numFmtId="38" fontId="8" fillId="0" borderId="6" xfId="2" applyFont="1" applyBorder="1" applyAlignment="1" applyProtection="1">
      <alignment horizontal="center" vertical="center"/>
    </xf>
    <xf numFmtId="38" fontId="8" fillId="0" borderId="5" xfId="2" applyFont="1" applyBorder="1" applyAlignment="1" applyProtection="1">
      <alignment horizontal="center" vertical="center"/>
    </xf>
    <xf numFmtId="38" fontId="6" fillId="0" borderId="4" xfId="2" applyFont="1" applyBorder="1" applyAlignment="1" applyProtection="1">
      <alignment horizontal="center" vertical="center"/>
    </xf>
    <xf numFmtId="0" fontId="1" fillId="0" borderId="9" xfId="1" applyBorder="1" applyAlignment="1" applyProtection="1">
      <alignment horizontal="center" vertical="center"/>
    </xf>
    <xf numFmtId="0" fontId="1" fillId="0" borderId="10" xfId="1" applyBorder="1" applyAlignment="1" applyProtection="1">
      <alignment horizontal="center" vertical="center"/>
    </xf>
    <xf numFmtId="0" fontId="1" fillId="0" borderId="1" xfId="1" applyBorder="1" applyAlignment="1" applyProtection="1">
      <alignment horizontal="center" vertical="center"/>
    </xf>
    <xf numFmtId="38" fontId="8" fillId="0" borderId="1" xfId="2" applyFont="1" applyBorder="1" applyAlignment="1" applyProtection="1">
      <alignment horizontal="center" vertical="center"/>
    </xf>
    <xf numFmtId="0" fontId="1" fillId="0" borderId="3" xfId="1" applyBorder="1" applyAlignment="1" applyProtection="1">
      <alignment horizontal="center" vertical="center"/>
    </xf>
    <xf numFmtId="0" fontId="1" fillId="0" borderId="1" xfId="1" applyBorder="1" applyAlignment="1" applyProtection="1">
      <alignment horizontal="center" vertical="center" shrinkToFit="1"/>
    </xf>
    <xf numFmtId="38" fontId="8" fillId="0" borderId="1" xfId="2" applyFont="1" applyFill="1" applyBorder="1" applyAlignment="1" applyProtection="1">
      <alignment horizontal="center" vertical="center"/>
    </xf>
    <xf numFmtId="0" fontId="8" fillId="0" borderId="1" xfId="1" applyFont="1" applyBorder="1" applyAlignment="1" applyProtection="1">
      <alignment horizontal="center" vertical="center" shrinkToFit="1"/>
    </xf>
    <xf numFmtId="0" fontId="8" fillId="0" borderId="6" xfId="1" applyFont="1" applyBorder="1" applyAlignment="1" applyProtection="1">
      <alignment horizontal="center" vertical="center" shrinkToFit="1"/>
    </xf>
    <xf numFmtId="0" fontId="8" fillId="0" borderId="5" xfId="1" applyFont="1" applyBorder="1" applyAlignment="1" applyProtection="1">
      <alignment horizontal="center" vertical="center" shrinkToFit="1"/>
    </xf>
    <xf numFmtId="0" fontId="8" fillId="0" borderId="3" xfId="1" applyFont="1" applyBorder="1" applyAlignment="1" applyProtection="1">
      <alignment horizontal="center" vertical="center"/>
    </xf>
    <xf numFmtId="0" fontId="8" fillId="0" borderId="1" xfId="1" applyFont="1" applyBorder="1" applyAlignment="1" applyProtection="1">
      <alignment horizontal="center" vertical="center"/>
    </xf>
    <xf numFmtId="38" fontId="6" fillId="0" borderId="7" xfId="2" applyFont="1" applyBorder="1" applyAlignment="1" applyProtection="1">
      <alignment horizontal="center" vertical="center"/>
    </xf>
    <xf numFmtId="38" fontId="6" fillId="0" borderId="8" xfId="2" applyFont="1" applyBorder="1" applyAlignment="1" applyProtection="1">
      <alignment horizontal="center" vertical="center"/>
    </xf>
    <xf numFmtId="38" fontId="1" fillId="0" borderId="6" xfId="1" quotePrefix="1" applyNumberFormat="1" applyBorder="1" applyAlignment="1" applyProtection="1">
      <alignment horizontal="center" vertical="center" shrinkToFit="1"/>
    </xf>
    <xf numFmtId="38" fontId="1" fillId="0" borderId="5" xfId="1" quotePrefix="1" applyNumberFormat="1" applyBorder="1" applyAlignment="1" applyProtection="1">
      <alignment horizontal="center" vertical="center" shrinkToFit="1"/>
    </xf>
    <xf numFmtId="0" fontId="1" fillId="0" borderId="0" xfId="1" applyAlignment="1" applyProtection="1">
      <alignment horizontal="center" vertical="center"/>
    </xf>
    <xf numFmtId="38" fontId="1" fillId="0" borderId="1" xfId="1" applyNumberFormat="1" applyBorder="1" applyAlignment="1" applyProtection="1">
      <alignment horizontal="center" vertical="center"/>
    </xf>
    <xf numFmtId="0" fontId="4" fillId="0" borderId="0" xfId="1" applyFont="1" applyAlignment="1" applyProtection="1">
      <alignment horizontal="center" vertical="center"/>
    </xf>
    <xf numFmtId="0" fontId="1" fillId="0" borderId="3" xfId="1" applyBorder="1" applyAlignment="1" applyProtection="1">
      <alignment horizontal="center" vertical="center" shrinkToFit="1"/>
    </xf>
    <xf numFmtId="38" fontId="5" fillId="0" borderId="4" xfId="1" quotePrefix="1" applyNumberFormat="1" applyFont="1" applyBorder="1" applyAlignment="1" applyProtection="1">
      <alignment horizontal="center" vertical="center"/>
      <protection locked="0"/>
    </xf>
    <xf numFmtId="38" fontId="1" fillId="0" borderId="1" xfId="1" quotePrefix="1" applyNumberFormat="1" applyBorder="1" applyAlignment="1" applyProtection="1">
      <alignment horizontal="center" vertical="center"/>
    </xf>
  </cellXfs>
  <cellStyles count="3">
    <cellStyle name="桁区切り 2" xfId="2" xr:uid="{1D2545CF-9340-461A-A8DC-90FBB2C1EAA4}"/>
    <cellStyle name="標準" xfId="0" builtinId="0"/>
    <cellStyle name="標準 2" xfId="1" xr:uid="{DA250457-5071-4A9C-B79B-3C3FA672E6B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F83B9-DE69-45A3-AD7E-B536124229C0}">
  <sheetPr>
    <pageSetUpPr fitToPage="1"/>
  </sheetPr>
  <dimension ref="A1:W162"/>
  <sheetViews>
    <sheetView tabSelected="1" zoomScaleNormal="100" zoomScaleSheetLayoutView="115" workbookViewId="0">
      <selection activeCell="F8" sqref="F8:G8"/>
    </sheetView>
  </sheetViews>
  <sheetFormatPr defaultRowHeight="18.75"/>
  <cols>
    <col min="1" max="4" width="4.625" style="5" customWidth="1"/>
    <col min="5" max="5" width="2.625" style="5" customWidth="1"/>
    <col min="6" max="14" width="4.625" style="5" customWidth="1"/>
    <col min="15" max="15" width="2.625" style="5" customWidth="1"/>
    <col min="16" max="21" width="4.625" style="5" customWidth="1"/>
    <col min="22" max="22" width="5.375" style="5" customWidth="1"/>
    <col min="23" max="23" width="4.625" style="5" customWidth="1"/>
    <col min="24" max="256" width="9" style="5"/>
    <col min="257" max="260" width="4.625" style="5" customWidth="1"/>
    <col min="261" max="261" width="2.625" style="5" customWidth="1"/>
    <col min="262" max="270" width="4.625" style="5" customWidth="1"/>
    <col min="271" max="271" width="2.625" style="5" customWidth="1"/>
    <col min="272" max="277" width="4.625" style="5" customWidth="1"/>
    <col min="278" max="278" width="5.375" style="5" customWidth="1"/>
    <col min="279" max="279" width="4.625" style="5" customWidth="1"/>
    <col min="280" max="512" width="9" style="5"/>
    <col min="513" max="516" width="4.625" style="5" customWidth="1"/>
    <col min="517" max="517" width="2.625" style="5" customWidth="1"/>
    <col min="518" max="526" width="4.625" style="5" customWidth="1"/>
    <col min="527" max="527" width="2.625" style="5" customWidth="1"/>
    <col min="528" max="533" width="4.625" style="5" customWidth="1"/>
    <col min="534" max="534" width="5.375" style="5" customWidth="1"/>
    <col min="535" max="535" width="4.625" style="5" customWidth="1"/>
    <col min="536" max="768" width="9" style="5"/>
    <col min="769" max="772" width="4.625" style="5" customWidth="1"/>
    <col min="773" max="773" width="2.625" style="5" customWidth="1"/>
    <col min="774" max="782" width="4.625" style="5" customWidth="1"/>
    <col min="783" max="783" width="2.625" style="5" customWidth="1"/>
    <col min="784" max="789" width="4.625" style="5" customWidth="1"/>
    <col min="790" max="790" width="5.375" style="5" customWidth="1"/>
    <col min="791" max="791" width="4.625" style="5" customWidth="1"/>
    <col min="792" max="1024" width="9" style="5"/>
    <col min="1025" max="1028" width="4.625" style="5" customWidth="1"/>
    <col min="1029" max="1029" width="2.625" style="5" customWidth="1"/>
    <col min="1030" max="1038" width="4.625" style="5" customWidth="1"/>
    <col min="1039" max="1039" width="2.625" style="5" customWidth="1"/>
    <col min="1040" max="1045" width="4.625" style="5" customWidth="1"/>
    <col min="1046" max="1046" width="5.375" style="5" customWidth="1"/>
    <col min="1047" max="1047" width="4.625" style="5" customWidth="1"/>
    <col min="1048" max="1280" width="9" style="5"/>
    <col min="1281" max="1284" width="4.625" style="5" customWidth="1"/>
    <col min="1285" max="1285" width="2.625" style="5" customWidth="1"/>
    <col min="1286" max="1294" width="4.625" style="5" customWidth="1"/>
    <col min="1295" max="1295" width="2.625" style="5" customWidth="1"/>
    <col min="1296" max="1301" width="4.625" style="5" customWidth="1"/>
    <col min="1302" max="1302" width="5.375" style="5" customWidth="1"/>
    <col min="1303" max="1303" width="4.625" style="5" customWidth="1"/>
    <col min="1304" max="1536" width="9" style="5"/>
    <col min="1537" max="1540" width="4.625" style="5" customWidth="1"/>
    <col min="1541" max="1541" width="2.625" style="5" customWidth="1"/>
    <col min="1542" max="1550" width="4.625" style="5" customWidth="1"/>
    <col min="1551" max="1551" width="2.625" style="5" customWidth="1"/>
    <col min="1552" max="1557" width="4.625" style="5" customWidth="1"/>
    <col min="1558" max="1558" width="5.375" style="5" customWidth="1"/>
    <col min="1559" max="1559" width="4.625" style="5" customWidth="1"/>
    <col min="1560" max="1792" width="9" style="5"/>
    <col min="1793" max="1796" width="4.625" style="5" customWidth="1"/>
    <col min="1797" max="1797" width="2.625" style="5" customWidth="1"/>
    <col min="1798" max="1806" width="4.625" style="5" customWidth="1"/>
    <col min="1807" max="1807" width="2.625" style="5" customWidth="1"/>
    <col min="1808" max="1813" width="4.625" style="5" customWidth="1"/>
    <col min="1814" max="1814" width="5.375" style="5" customWidth="1"/>
    <col min="1815" max="1815" width="4.625" style="5" customWidth="1"/>
    <col min="1816" max="2048" width="9" style="5"/>
    <col min="2049" max="2052" width="4.625" style="5" customWidth="1"/>
    <col min="2053" max="2053" width="2.625" style="5" customWidth="1"/>
    <col min="2054" max="2062" width="4.625" style="5" customWidth="1"/>
    <col min="2063" max="2063" width="2.625" style="5" customWidth="1"/>
    <col min="2064" max="2069" width="4.625" style="5" customWidth="1"/>
    <col min="2070" max="2070" width="5.375" style="5" customWidth="1"/>
    <col min="2071" max="2071" width="4.625" style="5" customWidth="1"/>
    <col min="2072" max="2304" width="9" style="5"/>
    <col min="2305" max="2308" width="4.625" style="5" customWidth="1"/>
    <col min="2309" max="2309" width="2.625" style="5" customWidth="1"/>
    <col min="2310" max="2318" width="4.625" style="5" customWidth="1"/>
    <col min="2319" max="2319" width="2.625" style="5" customWidth="1"/>
    <col min="2320" max="2325" width="4.625" style="5" customWidth="1"/>
    <col min="2326" max="2326" width="5.375" style="5" customWidth="1"/>
    <col min="2327" max="2327" width="4.625" style="5" customWidth="1"/>
    <col min="2328" max="2560" width="9" style="5"/>
    <col min="2561" max="2564" width="4.625" style="5" customWidth="1"/>
    <col min="2565" max="2565" width="2.625" style="5" customWidth="1"/>
    <col min="2566" max="2574" width="4.625" style="5" customWidth="1"/>
    <col min="2575" max="2575" width="2.625" style="5" customWidth="1"/>
    <col min="2576" max="2581" width="4.625" style="5" customWidth="1"/>
    <col min="2582" max="2582" width="5.375" style="5" customWidth="1"/>
    <col min="2583" max="2583" width="4.625" style="5" customWidth="1"/>
    <col min="2584" max="2816" width="9" style="5"/>
    <col min="2817" max="2820" width="4.625" style="5" customWidth="1"/>
    <col min="2821" max="2821" width="2.625" style="5" customWidth="1"/>
    <col min="2822" max="2830" width="4.625" style="5" customWidth="1"/>
    <col min="2831" max="2831" width="2.625" style="5" customWidth="1"/>
    <col min="2832" max="2837" width="4.625" style="5" customWidth="1"/>
    <col min="2838" max="2838" width="5.375" style="5" customWidth="1"/>
    <col min="2839" max="2839" width="4.625" style="5" customWidth="1"/>
    <col min="2840" max="3072" width="9" style="5"/>
    <col min="3073" max="3076" width="4.625" style="5" customWidth="1"/>
    <col min="3077" max="3077" width="2.625" style="5" customWidth="1"/>
    <col min="3078" max="3086" width="4.625" style="5" customWidth="1"/>
    <col min="3087" max="3087" width="2.625" style="5" customWidth="1"/>
    <col min="3088" max="3093" width="4.625" style="5" customWidth="1"/>
    <col min="3094" max="3094" width="5.375" style="5" customWidth="1"/>
    <col min="3095" max="3095" width="4.625" style="5" customWidth="1"/>
    <col min="3096" max="3328" width="9" style="5"/>
    <col min="3329" max="3332" width="4.625" style="5" customWidth="1"/>
    <col min="3333" max="3333" width="2.625" style="5" customWidth="1"/>
    <col min="3334" max="3342" width="4.625" style="5" customWidth="1"/>
    <col min="3343" max="3343" width="2.625" style="5" customWidth="1"/>
    <col min="3344" max="3349" width="4.625" style="5" customWidth="1"/>
    <col min="3350" max="3350" width="5.375" style="5" customWidth="1"/>
    <col min="3351" max="3351" width="4.625" style="5" customWidth="1"/>
    <col min="3352" max="3584" width="9" style="5"/>
    <col min="3585" max="3588" width="4.625" style="5" customWidth="1"/>
    <col min="3589" max="3589" width="2.625" style="5" customWidth="1"/>
    <col min="3590" max="3598" width="4.625" style="5" customWidth="1"/>
    <col min="3599" max="3599" width="2.625" style="5" customWidth="1"/>
    <col min="3600" max="3605" width="4.625" style="5" customWidth="1"/>
    <col min="3606" max="3606" width="5.375" style="5" customWidth="1"/>
    <col min="3607" max="3607" width="4.625" style="5" customWidth="1"/>
    <col min="3608" max="3840" width="9" style="5"/>
    <col min="3841" max="3844" width="4.625" style="5" customWidth="1"/>
    <col min="3845" max="3845" width="2.625" style="5" customWidth="1"/>
    <col min="3846" max="3854" width="4.625" style="5" customWidth="1"/>
    <col min="3855" max="3855" width="2.625" style="5" customWidth="1"/>
    <col min="3856" max="3861" width="4.625" style="5" customWidth="1"/>
    <col min="3862" max="3862" width="5.375" style="5" customWidth="1"/>
    <col min="3863" max="3863" width="4.625" style="5" customWidth="1"/>
    <col min="3864" max="4096" width="9" style="5"/>
    <col min="4097" max="4100" width="4.625" style="5" customWidth="1"/>
    <col min="4101" max="4101" width="2.625" style="5" customWidth="1"/>
    <col min="4102" max="4110" width="4.625" style="5" customWidth="1"/>
    <col min="4111" max="4111" width="2.625" style="5" customWidth="1"/>
    <col min="4112" max="4117" width="4.625" style="5" customWidth="1"/>
    <col min="4118" max="4118" width="5.375" style="5" customWidth="1"/>
    <col min="4119" max="4119" width="4.625" style="5" customWidth="1"/>
    <col min="4120" max="4352" width="9" style="5"/>
    <col min="4353" max="4356" width="4.625" style="5" customWidth="1"/>
    <col min="4357" max="4357" width="2.625" style="5" customWidth="1"/>
    <col min="4358" max="4366" width="4.625" style="5" customWidth="1"/>
    <col min="4367" max="4367" width="2.625" style="5" customWidth="1"/>
    <col min="4368" max="4373" width="4.625" style="5" customWidth="1"/>
    <col min="4374" max="4374" width="5.375" style="5" customWidth="1"/>
    <col min="4375" max="4375" width="4.625" style="5" customWidth="1"/>
    <col min="4376" max="4608" width="9" style="5"/>
    <col min="4609" max="4612" width="4.625" style="5" customWidth="1"/>
    <col min="4613" max="4613" width="2.625" style="5" customWidth="1"/>
    <col min="4614" max="4622" width="4.625" style="5" customWidth="1"/>
    <col min="4623" max="4623" width="2.625" style="5" customWidth="1"/>
    <col min="4624" max="4629" width="4.625" style="5" customWidth="1"/>
    <col min="4630" max="4630" width="5.375" style="5" customWidth="1"/>
    <col min="4631" max="4631" width="4.625" style="5" customWidth="1"/>
    <col min="4632" max="4864" width="9" style="5"/>
    <col min="4865" max="4868" width="4.625" style="5" customWidth="1"/>
    <col min="4869" max="4869" width="2.625" style="5" customWidth="1"/>
    <col min="4870" max="4878" width="4.625" style="5" customWidth="1"/>
    <col min="4879" max="4879" width="2.625" style="5" customWidth="1"/>
    <col min="4880" max="4885" width="4.625" style="5" customWidth="1"/>
    <col min="4886" max="4886" width="5.375" style="5" customWidth="1"/>
    <col min="4887" max="4887" width="4.625" style="5" customWidth="1"/>
    <col min="4888" max="5120" width="9" style="5"/>
    <col min="5121" max="5124" width="4.625" style="5" customWidth="1"/>
    <col min="5125" max="5125" width="2.625" style="5" customWidth="1"/>
    <col min="5126" max="5134" width="4.625" style="5" customWidth="1"/>
    <col min="5135" max="5135" width="2.625" style="5" customWidth="1"/>
    <col min="5136" max="5141" width="4.625" style="5" customWidth="1"/>
    <col min="5142" max="5142" width="5.375" style="5" customWidth="1"/>
    <col min="5143" max="5143" width="4.625" style="5" customWidth="1"/>
    <col min="5144" max="5376" width="9" style="5"/>
    <col min="5377" max="5380" width="4.625" style="5" customWidth="1"/>
    <col min="5381" max="5381" width="2.625" style="5" customWidth="1"/>
    <col min="5382" max="5390" width="4.625" style="5" customWidth="1"/>
    <col min="5391" max="5391" width="2.625" style="5" customWidth="1"/>
    <col min="5392" max="5397" width="4.625" style="5" customWidth="1"/>
    <col min="5398" max="5398" width="5.375" style="5" customWidth="1"/>
    <col min="5399" max="5399" width="4.625" style="5" customWidth="1"/>
    <col min="5400" max="5632" width="9" style="5"/>
    <col min="5633" max="5636" width="4.625" style="5" customWidth="1"/>
    <col min="5637" max="5637" width="2.625" style="5" customWidth="1"/>
    <col min="5638" max="5646" width="4.625" style="5" customWidth="1"/>
    <col min="5647" max="5647" width="2.625" style="5" customWidth="1"/>
    <col min="5648" max="5653" width="4.625" style="5" customWidth="1"/>
    <col min="5654" max="5654" width="5.375" style="5" customWidth="1"/>
    <col min="5655" max="5655" width="4.625" style="5" customWidth="1"/>
    <col min="5656" max="5888" width="9" style="5"/>
    <col min="5889" max="5892" width="4.625" style="5" customWidth="1"/>
    <col min="5893" max="5893" width="2.625" style="5" customWidth="1"/>
    <col min="5894" max="5902" width="4.625" style="5" customWidth="1"/>
    <col min="5903" max="5903" width="2.625" style="5" customWidth="1"/>
    <col min="5904" max="5909" width="4.625" style="5" customWidth="1"/>
    <col min="5910" max="5910" width="5.375" style="5" customWidth="1"/>
    <col min="5911" max="5911" width="4.625" style="5" customWidth="1"/>
    <col min="5912" max="6144" width="9" style="5"/>
    <col min="6145" max="6148" width="4.625" style="5" customWidth="1"/>
    <col min="6149" max="6149" width="2.625" style="5" customWidth="1"/>
    <col min="6150" max="6158" width="4.625" style="5" customWidth="1"/>
    <col min="6159" max="6159" width="2.625" style="5" customWidth="1"/>
    <col min="6160" max="6165" width="4.625" style="5" customWidth="1"/>
    <col min="6166" max="6166" width="5.375" style="5" customWidth="1"/>
    <col min="6167" max="6167" width="4.625" style="5" customWidth="1"/>
    <col min="6168" max="6400" width="9" style="5"/>
    <col min="6401" max="6404" width="4.625" style="5" customWidth="1"/>
    <col min="6405" max="6405" width="2.625" style="5" customWidth="1"/>
    <col min="6406" max="6414" width="4.625" style="5" customWidth="1"/>
    <col min="6415" max="6415" width="2.625" style="5" customWidth="1"/>
    <col min="6416" max="6421" width="4.625" style="5" customWidth="1"/>
    <col min="6422" max="6422" width="5.375" style="5" customWidth="1"/>
    <col min="6423" max="6423" width="4.625" style="5" customWidth="1"/>
    <col min="6424" max="6656" width="9" style="5"/>
    <col min="6657" max="6660" width="4.625" style="5" customWidth="1"/>
    <col min="6661" max="6661" width="2.625" style="5" customWidth="1"/>
    <col min="6662" max="6670" width="4.625" style="5" customWidth="1"/>
    <col min="6671" max="6671" width="2.625" style="5" customWidth="1"/>
    <col min="6672" max="6677" width="4.625" style="5" customWidth="1"/>
    <col min="6678" max="6678" width="5.375" style="5" customWidth="1"/>
    <col min="6679" max="6679" width="4.625" style="5" customWidth="1"/>
    <col min="6680" max="6912" width="9" style="5"/>
    <col min="6913" max="6916" width="4.625" style="5" customWidth="1"/>
    <col min="6917" max="6917" width="2.625" style="5" customWidth="1"/>
    <col min="6918" max="6926" width="4.625" style="5" customWidth="1"/>
    <col min="6927" max="6927" width="2.625" style="5" customWidth="1"/>
    <col min="6928" max="6933" width="4.625" style="5" customWidth="1"/>
    <col min="6934" max="6934" width="5.375" style="5" customWidth="1"/>
    <col min="6935" max="6935" width="4.625" style="5" customWidth="1"/>
    <col min="6936" max="7168" width="9" style="5"/>
    <col min="7169" max="7172" width="4.625" style="5" customWidth="1"/>
    <col min="7173" max="7173" width="2.625" style="5" customWidth="1"/>
    <col min="7174" max="7182" width="4.625" style="5" customWidth="1"/>
    <col min="7183" max="7183" width="2.625" style="5" customWidth="1"/>
    <col min="7184" max="7189" width="4.625" style="5" customWidth="1"/>
    <col min="7190" max="7190" width="5.375" style="5" customWidth="1"/>
    <col min="7191" max="7191" width="4.625" style="5" customWidth="1"/>
    <col min="7192" max="7424" width="9" style="5"/>
    <col min="7425" max="7428" width="4.625" style="5" customWidth="1"/>
    <col min="7429" max="7429" width="2.625" style="5" customWidth="1"/>
    <col min="7430" max="7438" width="4.625" style="5" customWidth="1"/>
    <col min="7439" max="7439" width="2.625" style="5" customWidth="1"/>
    <col min="7440" max="7445" width="4.625" style="5" customWidth="1"/>
    <col min="7446" max="7446" width="5.375" style="5" customWidth="1"/>
    <col min="7447" max="7447" width="4.625" style="5" customWidth="1"/>
    <col min="7448" max="7680" width="9" style="5"/>
    <col min="7681" max="7684" width="4.625" style="5" customWidth="1"/>
    <col min="7685" max="7685" width="2.625" style="5" customWidth="1"/>
    <col min="7686" max="7694" width="4.625" style="5" customWidth="1"/>
    <col min="7695" max="7695" width="2.625" style="5" customWidth="1"/>
    <col min="7696" max="7701" width="4.625" style="5" customWidth="1"/>
    <col min="7702" max="7702" width="5.375" style="5" customWidth="1"/>
    <col min="7703" max="7703" width="4.625" style="5" customWidth="1"/>
    <col min="7704" max="7936" width="9" style="5"/>
    <col min="7937" max="7940" width="4.625" style="5" customWidth="1"/>
    <col min="7941" max="7941" width="2.625" style="5" customWidth="1"/>
    <col min="7942" max="7950" width="4.625" style="5" customWidth="1"/>
    <col min="7951" max="7951" width="2.625" style="5" customWidth="1"/>
    <col min="7952" max="7957" width="4.625" style="5" customWidth="1"/>
    <col min="7958" max="7958" width="5.375" style="5" customWidth="1"/>
    <col min="7959" max="7959" width="4.625" style="5" customWidth="1"/>
    <col min="7960" max="8192" width="9" style="5"/>
    <col min="8193" max="8196" width="4.625" style="5" customWidth="1"/>
    <col min="8197" max="8197" width="2.625" style="5" customWidth="1"/>
    <col min="8198" max="8206" width="4.625" style="5" customWidth="1"/>
    <col min="8207" max="8207" width="2.625" style="5" customWidth="1"/>
    <col min="8208" max="8213" width="4.625" style="5" customWidth="1"/>
    <col min="8214" max="8214" width="5.375" style="5" customWidth="1"/>
    <col min="8215" max="8215" width="4.625" style="5" customWidth="1"/>
    <col min="8216" max="8448" width="9" style="5"/>
    <col min="8449" max="8452" width="4.625" style="5" customWidth="1"/>
    <col min="8453" max="8453" width="2.625" style="5" customWidth="1"/>
    <col min="8454" max="8462" width="4.625" style="5" customWidth="1"/>
    <col min="8463" max="8463" width="2.625" style="5" customWidth="1"/>
    <col min="8464" max="8469" width="4.625" style="5" customWidth="1"/>
    <col min="8470" max="8470" width="5.375" style="5" customWidth="1"/>
    <col min="8471" max="8471" width="4.625" style="5" customWidth="1"/>
    <col min="8472" max="8704" width="9" style="5"/>
    <col min="8705" max="8708" width="4.625" style="5" customWidth="1"/>
    <col min="8709" max="8709" width="2.625" style="5" customWidth="1"/>
    <col min="8710" max="8718" width="4.625" style="5" customWidth="1"/>
    <col min="8719" max="8719" width="2.625" style="5" customWidth="1"/>
    <col min="8720" max="8725" width="4.625" style="5" customWidth="1"/>
    <col min="8726" max="8726" width="5.375" style="5" customWidth="1"/>
    <col min="8727" max="8727" width="4.625" style="5" customWidth="1"/>
    <col min="8728" max="8960" width="9" style="5"/>
    <col min="8961" max="8964" width="4.625" style="5" customWidth="1"/>
    <col min="8965" max="8965" width="2.625" style="5" customWidth="1"/>
    <col min="8966" max="8974" width="4.625" style="5" customWidth="1"/>
    <col min="8975" max="8975" width="2.625" style="5" customWidth="1"/>
    <col min="8976" max="8981" width="4.625" style="5" customWidth="1"/>
    <col min="8982" max="8982" width="5.375" style="5" customWidth="1"/>
    <col min="8983" max="8983" width="4.625" style="5" customWidth="1"/>
    <col min="8984" max="9216" width="9" style="5"/>
    <col min="9217" max="9220" width="4.625" style="5" customWidth="1"/>
    <col min="9221" max="9221" width="2.625" style="5" customWidth="1"/>
    <col min="9222" max="9230" width="4.625" style="5" customWidth="1"/>
    <col min="9231" max="9231" width="2.625" style="5" customWidth="1"/>
    <col min="9232" max="9237" width="4.625" style="5" customWidth="1"/>
    <col min="9238" max="9238" width="5.375" style="5" customWidth="1"/>
    <col min="9239" max="9239" width="4.625" style="5" customWidth="1"/>
    <col min="9240" max="9472" width="9" style="5"/>
    <col min="9473" max="9476" width="4.625" style="5" customWidth="1"/>
    <col min="9477" max="9477" width="2.625" style="5" customWidth="1"/>
    <col min="9478" max="9486" width="4.625" style="5" customWidth="1"/>
    <col min="9487" max="9487" width="2.625" style="5" customWidth="1"/>
    <col min="9488" max="9493" width="4.625" style="5" customWidth="1"/>
    <col min="9494" max="9494" width="5.375" style="5" customWidth="1"/>
    <col min="9495" max="9495" width="4.625" style="5" customWidth="1"/>
    <col min="9496" max="9728" width="9" style="5"/>
    <col min="9729" max="9732" width="4.625" style="5" customWidth="1"/>
    <col min="9733" max="9733" width="2.625" style="5" customWidth="1"/>
    <col min="9734" max="9742" width="4.625" style="5" customWidth="1"/>
    <col min="9743" max="9743" width="2.625" style="5" customWidth="1"/>
    <col min="9744" max="9749" width="4.625" style="5" customWidth="1"/>
    <col min="9750" max="9750" width="5.375" style="5" customWidth="1"/>
    <col min="9751" max="9751" width="4.625" style="5" customWidth="1"/>
    <col min="9752" max="9984" width="9" style="5"/>
    <col min="9985" max="9988" width="4.625" style="5" customWidth="1"/>
    <col min="9989" max="9989" width="2.625" style="5" customWidth="1"/>
    <col min="9990" max="9998" width="4.625" style="5" customWidth="1"/>
    <col min="9999" max="9999" width="2.625" style="5" customWidth="1"/>
    <col min="10000" max="10005" width="4.625" style="5" customWidth="1"/>
    <col min="10006" max="10006" width="5.375" style="5" customWidth="1"/>
    <col min="10007" max="10007" width="4.625" style="5" customWidth="1"/>
    <col min="10008" max="10240" width="9" style="5"/>
    <col min="10241" max="10244" width="4.625" style="5" customWidth="1"/>
    <col min="10245" max="10245" width="2.625" style="5" customWidth="1"/>
    <col min="10246" max="10254" width="4.625" style="5" customWidth="1"/>
    <col min="10255" max="10255" width="2.625" style="5" customWidth="1"/>
    <col min="10256" max="10261" width="4.625" style="5" customWidth="1"/>
    <col min="10262" max="10262" width="5.375" style="5" customWidth="1"/>
    <col min="10263" max="10263" width="4.625" style="5" customWidth="1"/>
    <col min="10264" max="10496" width="9" style="5"/>
    <col min="10497" max="10500" width="4.625" style="5" customWidth="1"/>
    <col min="10501" max="10501" width="2.625" style="5" customWidth="1"/>
    <col min="10502" max="10510" width="4.625" style="5" customWidth="1"/>
    <col min="10511" max="10511" width="2.625" style="5" customWidth="1"/>
    <col min="10512" max="10517" width="4.625" style="5" customWidth="1"/>
    <col min="10518" max="10518" width="5.375" style="5" customWidth="1"/>
    <col min="10519" max="10519" width="4.625" style="5" customWidth="1"/>
    <col min="10520" max="10752" width="9" style="5"/>
    <col min="10753" max="10756" width="4.625" style="5" customWidth="1"/>
    <col min="10757" max="10757" width="2.625" style="5" customWidth="1"/>
    <col min="10758" max="10766" width="4.625" style="5" customWidth="1"/>
    <col min="10767" max="10767" width="2.625" style="5" customWidth="1"/>
    <col min="10768" max="10773" width="4.625" style="5" customWidth="1"/>
    <col min="10774" max="10774" width="5.375" style="5" customWidth="1"/>
    <col min="10775" max="10775" width="4.625" style="5" customWidth="1"/>
    <col min="10776" max="11008" width="9" style="5"/>
    <col min="11009" max="11012" width="4.625" style="5" customWidth="1"/>
    <col min="11013" max="11013" width="2.625" style="5" customWidth="1"/>
    <col min="11014" max="11022" width="4.625" style="5" customWidth="1"/>
    <col min="11023" max="11023" width="2.625" style="5" customWidth="1"/>
    <col min="11024" max="11029" width="4.625" style="5" customWidth="1"/>
    <col min="11030" max="11030" width="5.375" style="5" customWidth="1"/>
    <col min="11031" max="11031" width="4.625" style="5" customWidth="1"/>
    <col min="11032" max="11264" width="9" style="5"/>
    <col min="11265" max="11268" width="4.625" style="5" customWidth="1"/>
    <col min="11269" max="11269" width="2.625" style="5" customWidth="1"/>
    <col min="11270" max="11278" width="4.625" style="5" customWidth="1"/>
    <col min="11279" max="11279" width="2.625" style="5" customWidth="1"/>
    <col min="11280" max="11285" width="4.625" style="5" customWidth="1"/>
    <col min="11286" max="11286" width="5.375" style="5" customWidth="1"/>
    <col min="11287" max="11287" width="4.625" style="5" customWidth="1"/>
    <col min="11288" max="11520" width="9" style="5"/>
    <col min="11521" max="11524" width="4.625" style="5" customWidth="1"/>
    <col min="11525" max="11525" width="2.625" style="5" customWidth="1"/>
    <col min="11526" max="11534" width="4.625" style="5" customWidth="1"/>
    <col min="11535" max="11535" width="2.625" style="5" customWidth="1"/>
    <col min="11536" max="11541" width="4.625" style="5" customWidth="1"/>
    <col min="11542" max="11542" width="5.375" style="5" customWidth="1"/>
    <col min="11543" max="11543" width="4.625" style="5" customWidth="1"/>
    <col min="11544" max="11776" width="9" style="5"/>
    <col min="11777" max="11780" width="4.625" style="5" customWidth="1"/>
    <col min="11781" max="11781" width="2.625" style="5" customWidth="1"/>
    <col min="11782" max="11790" width="4.625" style="5" customWidth="1"/>
    <col min="11791" max="11791" width="2.625" style="5" customWidth="1"/>
    <col min="11792" max="11797" width="4.625" style="5" customWidth="1"/>
    <col min="11798" max="11798" width="5.375" style="5" customWidth="1"/>
    <col min="11799" max="11799" width="4.625" style="5" customWidth="1"/>
    <col min="11800" max="12032" width="9" style="5"/>
    <col min="12033" max="12036" width="4.625" style="5" customWidth="1"/>
    <col min="12037" max="12037" width="2.625" style="5" customWidth="1"/>
    <col min="12038" max="12046" width="4.625" style="5" customWidth="1"/>
    <col min="12047" max="12047" width="2.625" style="5" customWidth="1"/>
    <col min="12048" max="12053" width="4.625" style="5" customWidth="1"/>
    <col min="12054" max="12054" width="5.375" style="5" customWidth="1"/>
    <col min="12055" max="12055" width="4.625" style="5" customWidth="1"/>
    <col min="12056" max="12288" width="9" style="5"/>
    <col min="12289" max="12292" width="4.625" style="5" customWidth="1"/>
    <col min="12293" max="12293" width="2.625" style="5" customWidth="1"/>
    <col min="12294" max="12302" width="4.625" style="5" customWidth="1"/>
    <col min="12303" max="12303" width="2.625" style="5" customWidth="1"/>
    <col min="12304" max="12309" width="4.625" style="5" customWidth="1"/>
    <col min="12310" max="12310" width="5.375" style="5" customWidth="1"/>
    <col min="12311" max="12311" width="4.625" style="5" customWidth="1"/>
    <col min="12312" max="12544" width="9" style="5"/>
    <col min="12545" max="12548" width="4.625" style="5" customWidth="1"/>
    <col min="12549" max="12549" width="2.625" style="5" customWidth="1"/>
    <col min="12550" max="12558" width="4.625" style="5" customWidth="1"/>
    <col min="12559" max="12559" width="2.625" style="5" customWidth="1"/>
    <col min="12560" max="12565" width="4.625" style="5" customWidth="1"/>
    <col min="12566" max="12566" width="5.375" style="5" customWidth="1"/>
    <col min="12567" max="12567" width="4.625" style="5" customWidth="1"/>
    <col min="12568" max="12800" width="9" style="5"/>
    <col min="12801" max="12804" width="4.625" style="5" customWidth="1"/>
    <col min="12805" max="12805" width="2.625" style="5" customWidth="1"/>
    <col min="12806" max="12814" width="4.625" style="5" customWidth="1"/>
    <col min="12815" max="12815" width="2.625" style="5" customWidth="1"/>
    <col min="12816" max="12821" width="4.625" style="5" customWidth="1"/>
    <col min="12822" max="12822" width="5.375" style="5" customWidth="1"/>
    <col min="12823" max="12823" width="4.625" style="5" customWidth="1"/>
    <col min="12824" max="13056" width="9" style="5"/>
    <col min="13057" max="13060" width="4.625" style="5" customWidth="1"/>
    <col min="13061" max="13061" width="2.625" style="5" customWidth="1"/>
    <col min="13062" max="13070" width="4.625" style="5" customWidth="1"/>
    <col min="13071" max="13071" width="2.625" style="5" customWidth="1"/>
    <col min="13072" max="13077" width="4.625" style="5" customWidth="1"/>
    <col min="13078" max="13078" width="5.375" style="5" customWidth="1"/>
    <col min="13079" max="13079" width="4.625" style="5" customWidth="1"/>
    <col min="13080" max="13312" width="9" style="5"/>
    <col min="13313" max="13316" width="4.625" style="5" customWidth="1"/>
    <col min="13317" max="13317" width="2.625" style="5" customWidth="1"/>
    <col min="13318" max="13326" width="4.625" style="5" customWidth="1"/>
    <col min="13327" max="13327" width="2.625" style="5" customWidth="1"/>
    <col min="13328" max="13333" width="4.625" style="5" customWidth="1"/>
    <col min="13334" max="13334" width="5.375" style="5" customWidth="1"/>
    <col min="13335" max="13335" width="4.625" style="5" customWidth="1"/>
    <col min="13336" max="13568" width="9" style="5"/>
    <col min="13569" max="13572" width="4.625" style="5" customWidth="1"/>
    <col min="13573" max="13573" width="2.625" style="5" customWidth="1"/>
    <col min="13574" max="13582" width="4.625" style="5" customWidth="1"/>
    <col min="13583" max="13583" width="2.625" style="5" customWidth="1"/>
    <col min="13584" max="13589" width="4.625" style="5" customWidth="1"/>
    <col min="13590" max="13590" width="5.375" style="5" customWidth="1"/>
    <col min="13591" max="13591" width="4.625" style="5" customWidth="1"/>
    <col min="13592" max="13824" width="9" style="5"/>
    <col min="13825" max="13828" width="4.625" style="5" customWidth="1"/>
    <col min="13829" max="13829" width="2.625" style="5" customWidth="1"/>
    <col min="13830" max="13838" width="4.625" style="5" customWidth="1"/>
    <col min="13839" max="13839" width="2.625" style="5" customWidth="1"/>
    <col min="13840" max="13845" width="4.625" style="5" customWidth="1"/>
    <col min="13846" max="13846" width="5.375" style="5" customWidth="1"/>
    <col min="13847" max="13847" width="4.625" style="5" customWidth="1"/>
    <col min="13848" max="14080" width="9" style="5"/>
    <col min="14081" max="14084" width="4.625" style="5" customWidth="1"/>
    <col min="14085" max="14085" width="2.625" style="5" customWidth="1"/>
    <col min="14086" max="14094" width="4.625" style="5" customWidth="1"/>
    <col min="14095" max="14095" width="2.625" style="5" customWidth="1"/>
    <col min="14096" max="14101" width="4.625" style="5" customWidth="1"/>
    <col min="14102" max="14102" width="5.375" style="5" customWidth="1"/>
    <col min="14103" max="14103" width="4.625" style="5" customWidth="1"/>
    <col min="14104" max="14336" width="9" style="5"/>
    <col min="14337" max="14340" width="4.625" style="5" customWidth="1"/>
    <col min="14341" max="14341" width="2.625" style="5" customWidth="1"/>
    <col min="14342" max="14350" width="4.625" style="5" customWidth="1"/>
    <col min="14351" max="14351" width="2.625" style="5" customWidth="1"/>
    <col min="14352" max="14357" width="4.625" style="5" customWidth="1"/>
    <col min="14358" max="14358" width="5.375" style="5" customWidth="1"/>
    <col min="14359" max="14359" width="4.625" style="5" customWidth="1"/>
    <col min="14360" max="14592" width="9" style="5"/>
    <col min="14593" max="14596" width="4.625" style="5" customWidth="1"/>
    <col min="14597" max="14597" width="2.625" style="5" customWidth="1"/>
    <col min="14598" max="14606" width="4.625" style="5" customWidth="1"/>
    <col min="14607" max="14607" width="2.625" style="5" customWidth="1"/>
    <col min="14608" max="14613" width="4.625" style="5" customWidth="1"/>
    <col min="14614" max="14614" width="5.375" style="5" customWidth="1"/>
    <col min="14615" max="14615" width="4.625" style="5" customWidth="1"/>
    <col min="14616" max="14848" width="9" style="5"/>
    <col min="14849" max="14852" width="4.625" style="5" customWidth="1"/>
    <col min="14853" max="14853" width="2.625" style="5" customWidth="1"/>
    <col min="14854" max="14862" width="4.625" style="5" customWidth="1"/>
    <col min="14863" max="14863" width="2.625" style="5" customWidth="1"/>
    <col min="14864" max="14869" width="4.625" style="5" customWidth="1"/>
    <col min="14870" max="14870" width="5.375" style="5" customWidth="1"/>
    <col min="14871" max="14871" width="4.625" style="5" customWidth="1"/>
    <col min="14872" max="15104" width="9" style="5"/>
    <col min="15105" max="15108" width="4.625" style="5" customWidth="1"/>
    <col min="15109" max="15109" width="2.625" style="5" customWidth="1"/>
    <col min="15110" max="15118" width="4.625" style="5" customWidth="1"/>
    <col min="15119" max="15119" width="2.625" style="5" customWidth="1"/>
    <col min="15120" max="15125" width="4.625" style="5" customWidth="1"/>
    <col min="15126" max="15126" width="5.375" style="5" customWidth="1"/>
    <col min="15127" max="15127" width="4.625" style="5" customWidth="1"/>
    <col min="15128" max="15360" width="9" style="5"/>
    <col min="15361" max="15364" width="4.625" style="5" customWidth="1"/>
    <col min="15365" max="15365" width="2.625" style="5" customWidth="1"/>
    <col min="15366" max="15374" width="4.625" style="5" customWidth="1"/>
    <col min="15375" max="15375" width="2.625" style="5" customWidth="1"/>
    <col min="15376" max="15381" width="4.625" style="5" customWidth="1"/>
    <col min="15382" max="15382" width="5.375" style="5" customWidth="1"/>
    <col min="15383" max="15383" width="4.625" style="5" customWidth="1"/>
    <col min="15384" max="15616" width="9" style="5"/>
    <col min="15617" max="15620" width="4.625" style="5" customWidth="1"/>
    <col min="15621" max="15621" width="2.625" style="5" customWidth="1"/>
    <col min="15622" max="15630" width="4.625" style="5" customWidth="1"/>
    <col min="15631" max="15631" width="2.625" style="5" customWidth="1"/>
    <col min="15632" max="15637" width="4.625" style="5" customWidth="1"/>
    <col min="15638" max="15638" width="5.375" style="5" customWidth="1"/>
    <col min="15639" max="15639" width="4.625" style="5" customWidth="1"/>
    <col min="15640" max="15872" width="9" style="5"/>
    <col min="15873" max="15876" width="4.625" style="5" customWidth="1"/>
    <col min="15877" max="15877" width="2.625" style="5" customWidth="1"/>
    <col min="15878" max="15886" width="4.625" style="5" customWidth="1"/>
    <col min="15887" max="15887" width="2.625" style="5" customWidth="1"/>
    <col min="15888" max="15893" width="4.625" style="5" customWidth="1"/>
    <col min="15894" max="15894" width="5.375" style="5" customWidth="1"/>
    <col min="15895" max="15895" width="4.625" style="5" customWidth="1"/>
    <col min="15896" max="16128" width="9" style="5"/>
    <col min="16129" max="16132" width="4.625" style="5" customWidth="1"/>
    <col min="16133" max="16133" width="2.625" style="5" customWidth="1"/>
    <col min="16134" max="16142" width="4.625" style="5" customWidth="1"/>
    <col min="16143" max="16143" width="2.625" style="5" customWidth="1"/>
    <col min="16144" max="16149" width="4.625" style="5" customWidth="1"/>
    <col min="16150" max="16150" width="5.375" style="5" customWidth="1"/>
    <col min="16151" max="16151" width="4.625" style="5" customWidth="1"/>
    <col min="16152" max="16384" width="9" style="5"/>
  </cols>
  <sheetData>
    <row r="1" spans="2:23">
      <c r="V1" s="5" t="s">
        <v>0</v>
      </c>
    </row>
    <row r="2" spans="2:23" ht="13.5" customHeight="1">
      <c r="B2" s="46" t="s">
        <v>139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</row>
    <row r="3" spans="2:23" ht="13.5" customHeight="1"/>
    <row r="4" spans="2:23" ht="13.5" customHeight="1">
      <c r="B4" s="5" t="s">
        <v>1</v>
      </c>
    </row>
    <row r="5" spans="2:23" ht="13.5" customHeight="1">
      <c r="C5" s="5" t="s">
        <v>2</v>
      </c>
    </row>
    <row r="6" spans="2:23" ht="16.5" customHeight="1">
      <c r="C6" s="5" t="s">
        <v>3</v>
      </c>
    </row>
    <row r="7" spans="2:23" ht="13.5" customHeight="1" thickBot="1">
      <c r="C7" s="30" t="s">
        <v>4</v>
      </c>
      <c r="D7" s="30"/>
      <c r="E7" s="6"/>
      <c r="F7" s="47" t="s">
        <v>5</v>
      </c>
      <c r="G7" s="47"/>
      <c r="I7" s="47" t="s">
        <v>6</v>
      </c>
      <c r="J7" s="47"/>
      <c r="L7" s="33" t="s">
        <v>7</v>
      </c>
      <c r="M7" s="33"/>
      <c r="P7" s="30" t="s">
        <v>8</v>
      </c>
      <c r="Q7" s="30"/>
      <c r="S7" s="32" t="s">
        <v>9</v>
      </c>
      <c r="T7" s="32"/>
    </row>
    <row r="8" spans="2:23" ht="13.5" customHeight="1" thickBot="1">
      <c r="C8" s="30" t="s">
        <v>10</v>
      </c>
      <c r="D8" s="30"/>
      <c r="E8" s="7" t="s">
        <v>11</v>
      </c>
      <c r="F8" s="24"/>
      <c r="G8" s="18"/>
      <c r="H8" s="5" t="s">
        <v>12</v>
      </c>
      <c r="I8" s="48"/>
      <c r="J8" s="18"/>
      <c r="K8" s="5" t="s">
        <v>13</v>
      </c>
      <c r="L8" s="42">
        <v>50</v>
      </c>
      <c r="M8" s="43"/>
      <c r="N8" s="44" t="s">
        <v>14</v>
      </c>
      <c r="O8" s="44"/>
      <c r="P8" s="49">
        <v>3530</v>
      </c>
      <c r="Q8" s="30"/>
      <c r="R8" s="5" t="s">
        <v>15</v>
      </c>
      <c r="S8" s="27">
        <f>(F8+I8*L8)*P8</f>
        <v>0</v>
      </c>
      <c r="T8" s="27"/>
      <c r="U8" s="5" t="s">
        <v>16</v>
      </c>
      <c r="V8" s="5" t="s">
        <v>17</v>
      </c>
    </row>
    <row r="9" spans="2:23" ht="13.5" customHeight="1" thickBot="1">
      <c r="C9" s="30" t="s">
        <v>18</v>
      </c>
      <c r="D9" s="30"/>
      <c r="E9" s="7" t="s">
        <v>11</v>
      </c>
      <c r="F9" s="24"/>
      <c r="G9" s="18"/>
      <c r="H9" s="5" t="s">
        <v>12</v>
      </c>
      <c r="I9" s="24"/>
      <c r="J9" s="18"/>
      <c r="K9" s="5" t="s">
        <v>13</v>
      </c>
      <c r="L9" s="42">
        <v>40</v>
      </c>
      <c r="M9" s="43"/>
      <c r="N9" s="44" t="s">
        <v>14</v>
      </c>
      <c r="O9" s="44"/>
      <c r="P9" s="45">
        <v>10</v>
      </c>
      <c r="Q9" s="30"/>
      <c r="R9" s="5" t="s">
        <v>15</v>
      </c>
      <c r="S9" s="27">
        <f>(F9+I9*L9)*P9</f>
        <v>0</v>
      </c>
      <c r="T9" s="27"/>
      <c r="U9" s="5" t="s">
        <v>16</v>
      </c>
      <c r="V9" s="5" t="s">
        <v>19</v>
      </c>
    </row>
    <row r="10" spans="2:23" ht="13.5" customHeight="1" thickBot="1">
      <c r="C10" s="30" t="s">
        <v>20</v>
      </c>
      <c r="D10" s="30"/>
      <c r="E10" s="7" t="s">
        <v>11</v>
      </c>
      <c r="F10" s="24"/>
      <c r="G10" s="18"/>
      <c r="H10" s="5" t="s">
        <v>12</v>
      </c>
      <c r="I10" s="24"/>
      <c r="J10" s="18"/>
      <c r="K10" s="5" t="s">
        <v>13</v>
      </c>
      <c r="L10" s="42">
        <v>100</v>
      </c>
      <c r="M10" s="43"/>
      <c r="N10" s="44" t="s">
        <v>14</v>
      </c>
      <c r="O10" s="44"/>
      <c r="P10" s="45">
        <v>80</v>
      </c>
      <c r="Q10" s="30"/>
      <c r="R10" s="5" t="s">
        <v>15</v>
      </c>
      <c r="S10" s="27">
        <f>(F10+I10*L10)*P10</f>
        <v>0</v>
      </c>
      <c r="T10" s="27"/>
      <c r="U10" s="5" t="s">
        <v>16</v>
      </c>
      <c r="V10" s="5" t="s">
        <v>21</v>
      </c>
    </row>
    <row r="11" spans="2:23" ht="13.5" customHeight="1"/>
    <row r="12" spans="2:23" ht="13.5" customHeight="1">
      <c r="B12" s="5" t="s">
        <v>22</v>
      </c>
    </row>
    <row r="13" spans="2:23" ht="13.5" customHeight="1">
      <c r="C13" s="5" t="s">
        <v>23</v>
      </c>
    </row>
    <row r="14" spans="2:23" ht="22.5" customHeight="1">
      <c r="C14" s="5" t="s">
        <v>24</v>
      </c>
    </row>
    <row r="15" spans="2:23" ht="13.5" customHeight="1" thickBot="1">
      <c r="C15" s="30" t="s">
        <v>4</v>
      </c>
      <c r="D15" s="30"/>
      <c r="F15" s="32" t="s">
        <v>25</v>
      </c>
      <c r="G15" s="32"/>
      <c r="I15" s="30" t="s">
        <v>26</v>
      </c>
      <c r="J15" s="30"/>
      <c r="L15" s="32" t="s">
        <v>9</v>
      </c>
      <c r="M15" s="32"/>
    </row>
    <row r="16" spans="2:23" ht="13.5" customHeight="1" thickBot="1">
      <c r="C16" s="30" t="s">
        <v>27</v>
      </c>
      <c r="D16" s="30"/>
      <c r="F16" s="24"/>
      <c r="G16" s="18"/>
      <c r="H16" s="5" t="s">
        <v>13</v>
      </c>
      <c r="I16" s="31">
        <v>10</v>
      </c>
      <c r="J16" s="31"/>
      <c r="K16" s="5" t="s">
        <v>28</v>
      </c>
      <c r="L16" s="27">
        <f>F16*I16</f>
        <v>0</v>
      </c>
      <c r="M16" s="27"/>
      <c r="N16" s="5" t="s">
        <v>16</v>
      </c>
      <c r="O16" s="5" t="s">
        <v>29</v>
      </c>
    </row>
    <row r="17" spans="2:15" ht="13.5" customHeight="1" thickBot="1">
      <c r="C17" s="30" t="s">
        <v>10</v>
      </c>
      <c r="D17" s="30"/>
      <c r="F17" s="24"/>
      <c r="G17" s="18"/>
      <c r="H17" s="5" t="s">
        <v>13</v>
      </c>
      <c r="I17" s="25">
        <v>10</v>
      </c>
      <c r="J17" s="26"/>
      <c r="K17" s="5" t="s">
        <v>28</v>
      </c>
      <c r="L17" s="27">
        <f>F17*I17</f>
        <v>0</v>
      </c>
      <c r="M17" s="27"/>
      <c r="N17" s="5" t="s">
        <v>16</v>
      </c>
      <c r="O17" s="5" t="s">
        <v>30</v>
      </c>
    </row>
    <row r="18" spans="2:15" ht="13.5" customHeight="1" thickBot="1">
      <c r="C18" s="30" t="s">
        <v>18</v>
      </c>
      <c r="D18" s="30"/>
      <c r="F18" s="24"/>
      <c r="G18" s="18"/>
      <c r="H18" s="5" t="s">
        <v>13</v>
      </c>
      <c r="I18" s="31">
        <v>10</v>
      </c>
      <c r="J18" s="31"/>
      <c r="K18" s="5" t="s">
        <v>28</v>
      </c>
      <c r="L18" s="27">
        <f>F18*I18</f>
        <v>0</v>
      </c>
      <c r="M18" s="27"/>
      <c r="N18" s="5" t="s">
        <v>16</v>
      </c>
      <c r="O18" s="5" t="s">
        <v>31</v>
      </c>
    </row>
    <row r="19" spans="2:15" ht="13.5" customHeight="1" thickBot="1">
      <c r="C19" s="30" t="s">
        <v>20</v>
      </c>
      <c r="D19" s="30"/>
      <c r="F19" s="24"/>
      <c r="G19" s="18"/>
      <c r="H19" s="5" t="s">
        <v>13</v>
      </c>
      <c r="I19" s="31">
        <v>10</v>
      </c>
      <c r="J19" s="31"/>
      <c r="K19" s="5" t="s">
        <v>28</v>
      </c>
      <c r="L19" s="27">
        <f>F19*I19</f>
        <v>0</v>
      </c>
      <c r="M19" s="27"/>
      <c r="N19" s="5" t="s">
        <v>16</v>
      </c>
      <c r="O19" s="5" t="s">
        <v>32</v>
      </c>
    </row>
    <row r="20" spans="2:15" ht="13.5" customHeight="1" thickBot="1">
      <c r="C20" s="33" t="s">
        <v>33</v>
      </c>
      <c r="D20" s="33"/>
      <c r="F20" s="24"/>
      <c r="G20" s="18"/>
      <c r="H20" s="5" t="s">
        <v>13</v>
      </c>
      <c r="I20" s="31">
        <v>10</v>
      </c>
      <c r="J20" s="31"/>
      <c r="K20" s="5" t="s">
        <v>28</v>
      </c>
      <c r="L20" s="27">
        <f>F20*I20</f>
        <v>0</v>
      </c>
      <c r="M20" s="27"/>
      <c r="N20" s="5" t="s">
        <v>16</v>
      </c>
      <c r="O20" s="5" t="s">
        <v>34</v>
      </c>
    </row>
    <row r="21" spans="2:15" ht="13.5" customHeight="1"/>
    <row r="22" spans="2:15" ht="13.5" customHeight="1">
      <c r="B22" s="5" t="s">
        <v>35</v>
      </c>
    </row>
    <row r="23" spans="2:15" ht="13.5" customHeight="1">
      <c r="C23" s="5" t="s">
        <v>23</v>
      </c>
    </row>
    <row r="24" spans="2:15" ht="21.75" customHeight="1">
      <c r="C24" s="5" t="s">
        <v>24</v>
      </c>
    </row>
    <row r="25" spans="2:15" ht="13.5" customHeight="1">
      <c r="C25" s="5" t="s">
        <v>36</v>
      </c>
    </row>
    <row r="26" spans="2:15" ht="13.5" customHeight="1" thickBot="1">
      <c r="C26" s="30" t="s">
        <v>4</v>
      </c>
      <c r="D26" s="30"/>
      <c r="F26" s="32" t="s">
        <v>25</v>
      </c>
      <c r="G26" s="32"/>
      <c r="I26" s="30" t="s">
        <v>26</v>
      </c>
      <c r="J26" s="30"/>
      <c r="L26" s="32" t="s">
        <v>9</v>
      </c>
      <c r="M26" s="32"/>
    </row>
    <row r="27" spans="2:15" ht="13.5" customHeight="1" thickBot="1">
      <c r="C27" s="30" t="s">
        <v>27</v>
      </c>
      <c r="D27" s="30"/>
      <c r="F27" s="24"/>
      <c r="G27" s="18"/>
      <c r="H27" s="5" t="s">
        <v>13</v>
      </c>
      <c r="I27" s="25">
        <v>10</v>
      </c>
      <c r="J27" s="26"/>
      <c r="K27" s="5" t="s">
        <v>28</v>
      </c>
      <c r="L27" s="27">
        <f>F27*I27</f>
        <v>0</v>
      </c>
      <c r="M27" s="27"/>
      <c r="N27" s="5" t="s">
        <v>16</v>
      </c>
      <c r="O27" s="5" t="s">
        <v>37</v>
      </c>
    </row>
    <row r="28" spans="2:15" ht="13.5" customHeight="1" thickBot="1">
      <c r="C28" s="30" t="s">
        <v>10</v>
      </c>
      <c r="D28" s="30"/>
      <c r="F28" s="24"/>
      <c r="G28" s="18"/>
      <c r="H28" s="5" t="s">
        <v>13</v>
      </c>
      <c r="I28" s="25">
        <v>10</v>
      </c>
      <c r="J28" s="26"/>
      <c r="K28" s="5" t="s">
        <v>28</v>
      </c>
      <c r="L28" s="40">
        <f>F28*I28</f>
        <v>0</v>
      </c>
      <c r="M28" s="41"/>
      <c r="N28" s="5" t="s">
        <v>16</v>
      </c>
      <c r="O28" s="5" t="s">
        <v>38</v>
      </c>
    </row>
    <row r="29" spans="2:15" ht="13.5" customHeight="1" thickBot="1">
      <c r="C29" s="30" t="s">
        <v>18</v>
      </c>
      <c r="D29" s="30"/>
      <c r="F29" s="24"/>
      <c r="G29" s="18"/>
      <c r="H29" s="5" t="s">
        <v>13</v>
      </c>
      <c r="I29" s="25">
        <v>10</v>
      </c>
      <c r="J29" s="26"/>
      <c r="K29" s="5" t="s">
        <v>28</v>
      </c>
      <c r="L29" s="40">
        <f>F29*I29</f>
        <v>0</v>
      </c>
      <c r="M29" s="41"/>
      <c r="N29" s="5" t="s">
        <v>16</v>
      </c>
      <c r="O29" s="5" t="s">
        <v>39</v>
      </c>
    </row>
    <row r="30" spans="2:15" ht="13.5" customHeight="1" thickBot="1">
      <c r="C30" s="30" t="s">
        <v>20</v>
      </c>
      <c r="D30" s="30"/>
      <c r="F30" s="24"/>
      <c r="G30" s="18"/>
      <c r="H30" s="5" t="s">
        <v>13</v>
      </c>
      <c r="I30" s="25">
        <v>10</v>
      </c>
      <c r="J30" s="26"/>
      <c r="K30" s="5" t="s">
        <v>28</v>
      </c>
      <c r="L30" s="40">
        <f>F30*I30</f>
        <v>0</v>
      </c>
      <c r="M30" s="41"/>
      <c r="N30" s="5" t="s">
        <v>16</v>
      </c>
      <c r="O30" s="5" t="s">
        <v>40</v>
      </c>
    </row>
    <row r="31" spans="2:15" ht="13.5" customHeight="1"/>
    <row r="32" spans="2:15" ht="13.5" customHeight="1">
      <c r="B32" s="5" t="s">
        <v>41</v>
      </c>
    </row>
    <row r="33" spans="2:15" ht="13.5" customHeight="1">
      <c r="C33" s="5" t="s">
        <v>42</v>
      </c>
    </row>
    <row r="34" spans="2:15" ht="13.5" customHeight="1">
      <c r="C34" s="5" t="s">
        <v>43</v>
      </c>
    </row>
    <row r="35" spans="2:15" ht="17.25" customHeight="1">
      <c r="C35" s="5" t="s">
        <v>44</v>
      </c>
    </row>
    <row r="36" spans="2:15" ht="13.5" customHeight="1" thickBot="1">
      <c r="C36" s="30" t="s">
        <v>4</v>
      </c>
      <c r="D36" s="30"/>
      <c r="F36" s="32" t="s">
        <v>25</v>
      </c>
      <c r="G36" s="32"/>
      <c r="I36" s="30" t="s">
        <v>26</v>
      </c>
      <c r="J36" s="30"/>
      <c r="L36" s="32" t="s">
        <v>9</v>
      </c>
      <c r="M36" s="32"/>
    </row>
    <row r="37" spans="2:15" ht="13.5" customHeight="1" thickBot="1">
      <c r="C37" s="30" t="s">
        <v>27</v>
      </c>
      <c r="D37" s="30"/>
      <c r="F37" s="24"/>
      <c r="G37" s="18"/>
      <c r="H37" s="5" t="s">
        <v>13</v>
      </c>
      <c r="I37" s="31">
        <v>21090</v>
      </c>
      <c r="J37" s="31"/>
      <c r="K37" s="5" t="s">
        <v>28</v>
      </c>
      <c r="L37" s="27">
        <f>F37*I37</f>
        <v>0</v>
      </c>
      <c r="M37" s="27"/>
      <c r="N37" s="5" t="s">
        <v>16</v>
      </c>
      <c r="O37" s="5" t="s">
        <v>45</v>
      </c>
    </row>
    <row r="38" spans="2:15" ht="13.5" customHeight="1" thickBot="1">
      <c r="C38" s="30" t="s">
        <v>10</v>
      </c>
      <c r="D38" s="30"/>
      <c r="F38" s="24"/>
      <c r="G38" s="18"/>
      <c r="H38" s="5" t="s">
        <v>13</v>
      </c>
      <c r="I38" s="31">
        <v>122980</v>
      </c>
      <c r="J38" s="31"/>
      <c r="K38" s="5" t="s">
        <v>28</v>
      </c>
      <c r="L38" s="27">
        <f>F38*I38</f>
        <v>0</v>
      </c>
      <c r="M38" s="27"/>
      <c r="N38" s="5" t="s">
        <v>16</v>
      </c>
      <c r="O38" s="5" t="s">
        <v>46</v>
      </c>
    </row>
    <row r="39" spans="2:15" ht="13.5" customHeight="1" thickBot="1">
      <c r="C39" s="30" t="s">
        <v>18</v>
      </c>
      <c r="D39" s="30"/>
      <c r="F39" s="24"/>
      <c r="G39" s="18"/>
      <c r="H39" s="5" t="s">
        <v>13</v>
      </c>
      <c r="I39" s="31">
        <v>10</v>
      </c>
      <c r="J39" s="31"/>
      <c r="K39" s="5" t="s">
        <v>28</v>
      </c>
      <c r="L39" s="27">
        <f>F39*I39</f>
        <v>0</v>
      </c>
      <c r="M39" s="27"/>
      <c r="N39" s="5" t="s">
        <v>16</v>
      </c>
      <c r="O39" s="5" t="s">
        <v>47</v>
      </c>
    </row>
    <row r="40" spans="2:15" ht="13.5" customHeight="1" thickBot="1">
      <c r="C40" s="30" t="s">
        <v>20</v>
      </c>
      <c r="D40" s="30"/>
      <c r="F40" s="24"/>
      <c r="G40" s="18"/>
      <c r="H40" s="5" t="s">
        <v>13</v>
      </c>
      <c r="I40" s="31">
        <v>1980</v>
      </c>
      <c r="J40" s="31"/>
      <c r="K40" s="5" t="s">
        <v>28</v>
      </c>
      <c r="L40" s="27">
        <f>F40*I40</f>
        <v>0</v>
      </c>
      <c r="M40" s="27"/>
      <c r="N40" s="5" t="s">
        <v>16</v>
      </c>
      <c r="O40" s="5" t="s">
        <v>48</v>
      </c>
    </row>
    <row r="41" spans="2:15" ht="13.5" customHeight="1" thickBot="1">
      <c r="C41" s="30" t="s">
        <v>49</v>
      </c>
      <c r="D41" s="30"/>
      <c r="F41" s="24"/>
      <c r="G41" s="18"/>
      <c r="H41" s="5" t="s">
        <v>13</v>
      </c>
      <c r="I41" s="31">
        <v>10</v>
      </c>
      <c r="J41" s="31"/>
      <c r="K41" s="5" t="s">
        <v>28</v>
      </c>
      <c r="L41" s="27">
        <f t="shared" ref="L41" si="0">F41*I41</f>
        <v>0</v>
      </c>
      <c r="M41" s="27"/>
      <c r="N41" s="5" t="s">
        <v>16</v>
      </c>
      <c r="O41" s="5" t="s">
        <v>50</v>
      </c>
    </row>
    <row r="42" spans="2:15" ht="13.5" customHeight="1" thickBot="1">
      <c r="C42" s="33" t="s">
        <v>33</v>
      </c>
      <c r="D42" s="33"/>
      <c r="F42" s="24"/>
      <c r="G42" s="18"/>
      <c r="H42" s="5" t="s">
        <v>13</v>
      </c>
      <c r="I42" s="31">
        <v>10</v>
      </c>
      <c r="J42" s="31"/>
      <c r="K42" s="5" t="s">
        <v>28</v>
      </c>
      <c r="L42" s="27">
        <f>F42*I42</f>
        <v>0</v>
      </c>
      <c r="M42" s="27"/>
      <c r="N42" s="5" t="s">
        <v>16</v>
      </c>
      <c r="O42" s="5" t="s">
        <v>51</v>
      </c>
    </row>
    <row r="43" spans="2:15" ht="13.5" customHeight="1">
      <c r="C43" s="8"/>
      <c r="D43" s="8"/>
      <c r="F43" s="9"/>
      <c r="G43" s="10"/>
      <c r="I43" s="4"/>
      <c r="J43" s="4"/>
      <c r="L43" s="3"/>
      <c r="M43" s="3"/>
    </row>
    <row r="44" spans="2:15" ht="13.5" customHeight="1">
      <c r="B44" s="5" t="s">
        <v>52</v>
      </c>
    </row>
    <row r="45" spans="2:15" ht="13.5" customHeight="1">
      <c r="C45" s="5" t="s">
        <v>53</v>
      </c>
    </row>
    <row r="46" spans="2:15" ht="13.5" customHeight="1">
      <c r="C46" s="5" t="s">
        <v>54</v>
      </c>
    </row>
    <row r="47" spans="2:15" ht="13.5" customHeight="1">
      <c r="C47" s="5" t="s">
        <v>55</v>
      </c>
    </row>
    <row r="48" spans="2:15" ht="17.25" customHeight="1">
      <c r="C48" s="5" t="s">
        <v>56</v>
      </c>
    </row>
    <row r="49" spans="2:15" ht="13.5" customHeight="1" thickBot="1">
      <c r="C49" s="30" t="s">
        <v>4</v>
      </c>
      <c r="D49" s="30"/>
      <c r="F49" s="32" t="s">
        <v>25</v>
      </c>
      <c r="G49" s="32"/>
      <c r="I49" s="30" t="s">
        <v>26</v>
      </c>
      <c r="J49" s="30"/>
      <c r="L49" s="32" t="s">
        <v>9</v>
      </c>
      <c r="M49" s="32"/>
    </row>
    <row r="50" spans="2:15" ht="13.5" customHeight="1" thickBot="1">
      <c r="C50" s="30" t="s">
        <v>10</v>
      </c>
      <c r="D50" s="30"/>
      <c r="F50" s="24"/>
      <c r="G50" s="18"/>
      <c r="H50" s="5" t="s">
        <v>13</v>
      </c>
      <c r="I50" s="34">
        <v>10</v>
      </c>
      <c r="J50" s="34"/>
      <c r="K50" s="5" t="s">
        <v>28</v>
      </c>
      <c r="L50" s="27">
        <f>F50*I50</f>
        <v>0</v>
      </c>
      <c r="M50" s="27"/>
      <c r="N50" s="5" t="s">
        <v>16</v>
      </c>
      <c r="O50" s="5" t="s">
        <v>57</v>
      </c>
    </row>
    <row r="51" spans="2:15" ht="13.5" customHeight="1" thickBot="1">
      <c r="C51" s="30" t="s">
        <v>18</v>
      </c>
      <c r="D51" s="30"/>
      <c r="F51" s="24"/>
      <c r="G51" s="18"/>
      <c r="H51" s="5" t="s">
        <v>13</v>
      </c>
      <c r="I51" s="34">
        <v>10</v>
      </c>
      <c r="J51" s="34"/>
      <c r="K51" s="5" t="s">
        <v>28</v>
      </c>
      <c r="L51" s="27">
        <f>F51*I51</f>
        <v>0</v>
      </c>
      <c r="M51" s="27"/>
      <c r="N51" s="5" t="s">
        <v>16</v>
      </c>
      <c r="O51" s="5" t="s">
        <v>58</v>
      </c>
    </row>
    <row r="52" spans="2:15" ht="13.5" customHeight="1" thickBot="1">
      <c r="C52" s="30" t="s">
        <v>20</v>
      </c>
      <c r="D52" s="30"/>
      <c r="F52" s="24"/>
      <c r="G52" s="18"/>
      <c r="H52" s="5" t="s">
        <v>13</v>
      </c>
      <c r="I52" s="34">
        <v>10</v>
      </c>
      <c r="J52" s="34"/>
      <c r="K52" s="5" t="s">
        <v>28</v>
      </c>
      <c r="L52" s="27">
        <f>F52*I52</f>
        <v>0</v>
      </c>
      <c r="M52" s="27"/>
      <c r="N52" s="5" t="s">
        <v>16</v>
      </c>
      <c r="O52" s="5" t="s">
        <v>59</v>
      </c>
    </row>
    <row r="53" spans="2:15" ht="13.5" customHeight="1" thickBot="1">
      <c r="C53" s="33" t="s">
        <v>33</v>
      </c>
      <c r="D53" s="33"/>
      <c r="F53" s="24"/>
      <c r="G53" s="18"/>
      <c r="H53" s="5" t="s">
        <v>13</v>
      </c>
      <c r="I53" s="34">
        <v>10</v>
      </c>
      <c r="J53" s="34"/>
      <c r="K53" s="5" t="s">
        <v>28</v>
      </c>
      <c r="L53" s="27">
        <f>F53*I53</f>
        <v>0</v>
      </c>
      <c r="M53" s="27"/>
      <c r="N53" s="5" t="s">
        <v>16</v>
      </c>
      <c r="O53" s="5" t="s">
        <v>60</v>
      </c>
    </row>
    <row r="54" spans="2:15" ht="13.5" customHeight="1"/>
    <row r="55" spans="2:15" ht="13.5" customHeight="1">
      <c r="B55" s="5" t="s">
        <v>61</v>
      </c>
    </row>
    <row r="56" spans="2:15" ht="13.5" customHeight="1">
      <c r="C56" s="5" t="s">
        <v>62</v>
      </c>
    </row>
    <row r="57" spans="2:15" ht="13.5" customHeight="1">
      <c r="C57" s="5" t="s">
        <v>63</v>
      </c>
    </row>
    <row r="58" spans="2:15" ht="13.5" customHeight="1">
      <c r="C58" s="5" t="s">
        <v>55</v>
      </c>
    </row>
    <row r="59" spans="2:15" ht="13.5" customHeight="1">
      <c r="C59" s="5" t="s">
        <v>64</v>
      </c>
    </row>
    <row r="60" spans="2:15" ht="17.25" customHeight="1">
      <c r="C60" s="5" t="s">
        <v>65</v>
      </c>
    </row>
    <row r="61" spans="2:15" ht="13.5" customHeight="1" thickBot="1">
      <c r="C61" s="30" t="s">
        <v>4</v>
      </c>
      <c r="D61" s="30"/>
      <c r="F61" s="32" t="s">
        <v>25</v>
      </c>
      <c r="G61" s="32"/>
      <c r="I61" s="30" t="s">
        <v>26</v>
      </c>
      <c r="J61" s="30"/>
      <c r="L61" s="32" t="s">
        <v>9</v>
      </c>
      <c r="M61" s="32"/>
    </row>
    <row r="62" spans="2:15" ht="13.5" customHeight="1" thickBot="1">
      <c r="C62" s="30" t="s">
        <v>27</v>
      </c>
      <c r="D62" s="30"/>
      <c r="F62" s="24"/>
      <c r="G62" s="18"/>
      <c r="H62" s="5" t="s">
        <v>13</v>
      </c>
      <c r="I62" s="34">
        <v>21120</v>
      </c>
      <c r="J62" s="34"/>
      <c r="K62" s="5" t="s">
        <v>28</v>
      </c>
      <c r="L62" s="27">
        <f>F62*I62</f>
        <v>0</v>
      </c>
      <c r="M62" s="27"/>
      <c r="N62" s="5" t="s">
        <v>16</v>
      </c>
      <c r="O62" s="5" t="s">
        <v>66</v>
      </c>
    </row>
    <row r="63" spans="2:15" ht="13.5" customHeight="1" thickBot="1">
      <c r="C63" s="30" t="s">
        <v>10</v>
      </c>
      <c r="D63" s="30"/>
      <c r="F63" s="24"/>
      <c r="G63" s="18"/>
      <c r="H63" s="5" t="s">
        <v>13</v>
      </c>
      <c r="I63" s="34">
        <v>91150</v>
      </c>
      <c r="J63" s="34"/>
      <c r="K63" s="5" t="s">
        <v>28</v>
      </c>
      <c r="L63" s="27">
        <f>F63*I63</f>
        <v>0</v>
      </c>
      <c r="M63" s="27"/>
      <c r="N63" s="5" t="s">
        <v>16</v>
      </c>
      <c r="O63" s="5" t="s">
        <v>67</v>
      </c>
    </row>
    <row r="64" spans="2:15" ht="13.5" customHeight="1" thickBot="1">
      <c r="C64" s="30" t="s">
        <v>18</v>
      </c>
      <c r="D64" s="30"/>
      <c r="F64" s="24"/>
      <c r="G64" s="18"/>
      <c r="H64" s="5" t="s">
        <v>13</v>
      </c>
      <c r="I64" s="34">
        <v>130</v>
      </c>
      <c r="J64" s="34"/>
      <c r="K64" s="5" t="s">
        <v>28</v>
      </c>
      <c r="L64" s="27">
        <f>F64*I64</f>
        <v>0</v>
      </c>
      <c r="M64" s="27"/>
      <c r="N64" s="5" t="s">
        <v>16</v>
      </c>
      <c r="O64" s="5" t="s">
        <v>68</v>
      </c>
    </row>
    <row r="65" spans="2:15" ht="13.5" customHeight="1" thickBot="1">
      <c r="C65" s="30" t="s">
        <v>20</v>
      </c>
      <c r="D65" s="30"/>
      <c r="F65" s="24"/>
      <c r="G65" s="18"/>
      <c r="H65" s="5" t="s">
        <v>13</v>
      </c>
      <c r="I65" s="34">
        <v>6080</v>
      </c>
      <c r="J65" s="34"/>
      <c r="K65" s="5" t="s">
        <v>28</v>
      </c>
      <c r="L65" s="27">
        <f>F65*I65</f>
        <v>0</v>
      </c>
      <c r="M65" s="27"/>
      <c r="N65" s="5" t="s">
        <v>16</v>
      </c>
      <c r="O65" s="5" t="s">
        <v>69</v>
      </c>
    </row>
    <row r="66" spans="2:15" ht="13.5" customHeight="1" thickBot="1">
      <c r="C66" s="30" t="s">
        <v>49</v>
      </c>
      <c r="D66" s="30"/>
      <c r="F66" s="24"/>
      <c r="G66" s="18"/>
      <c r="H66" s="5" t="s">
        <v>13</v>
      </c>
      <c r="I66" s="34">
        <v>10</v>
      </c>
      <c r="J66" s="34"/>
      <c r="K66" s="5" t="s">
        <v>28</v>
      </c>
      <c r="L66" s="27">
        <f>F66*I66</f>
        <v>0</v>
      </c>
      <c r="M66" s="27"/>
      <c r="N66" s="5" t="s">
        <v>16</v>
      </c>
      <c r="O66" s="5" t="s">
        <v>70</v>
      </c>
    </row>
    <row r="67" spans="2:15" ht="13.5" customHeight="1">
      <c r="C67" s="8"/>
      <c r="D67" s="8"/>
      <c r="F67" s="9"/>
      <c r="G67" s="10"/>
      <c r="I67" s="4"/>
      <c r="J67" s="4"/>
      <c r="L67" s="3"/>
      <c r="M67" s="3"/>
    </row>
    <row r="68" spans="2:15" ht="13.5" customHeight="1">
      <c r="B68" s="5" t="s">
        <v>71</v>
      </c>
    </row>
    <row r="69" spans="2:15" ht="13.5" customHeight="1">
      <c r="C69" s="5" t="s">
        <v>72</v>
      </c>
    </row>
    <row r="70" spans="2:15" ht="13.5" customHeight="1">
      <c r="C70" s="5" t="s">
        <v>63</v>
      </c>
    </row>
    <row r="71" spans="2:15" ht="13.5" customHeight="1">
      <c r="C71" s="5" t="s">
        <v>55</v>
      </c>
    </row>
    <row r="72" spans="2:15" ht="13.5" customHeight="1">
      <c r="C72" s="5" t="s">
        <v>64</v>
      </c>
    </row>
    <row r="73" spans="2:15" ht="17.25" customHeight="1">
      <c r="C73" s="5" t="s">
        <v>65</v>
      </c>
    </row>
    <row r="74" spans="2:15" ht="13.5" customHeight="1" thickBot="1">
      <c r="C74" s="30" t="s">
        <v>4</v>
      </c>
      <c r="D74" s="30"/>
      <c r="F74" s="32" t="s">
        <v>25</v>
      </c>
      <c r="G74" s="32"/>
      <c r="I74" s="30" t="s">
        <v>26</v>
      </c>
      <c r="J74" s="30"/>
      <c r="L74" s="32" t="s">
        <v>9</v>
      </c>
      <c r="M74" s="32"/>
    </row>
    <row r="75" spans="2:15" ht="13.5" customHeight="1" thickBot="1">
      <c r="C75" s="30" t="s">
        <v>27</v>
      </c>
      <c r="D75" s="30"/>
      <c r="F75" s="24"/>
      <c r="G75" s="18"/>
      <c r="H75" s="5" t="s">
        <v>13</v>
      </c>
      <c r="I75" s="34">
        <v>1530</v>
      </c>
      <c r="J75" s="34"/>
      <c r="K75" s="5" t="s">
        <v>28</v>
      </c>
      <c r="L75" s="27">
        <f>F75*I75</f>
        <v>0</v>
      </c>
      <c r="M75" s="27"/>
      <c r="N75" s="5" t="s">
        <v>16</v>
      </c>
      <c r="O75" s="5" t="s">
        <v>73</v>
      </c>
    </row>
    <row r="76" spans="2:15" ht="13.5" customHeight="1" thickBot="1">
      <c r="C76" s="30" t="s">
        <v>10</v>
      </c>
      <c r="D76" s="30"/>
      <c r="F76" s="24"/>
      <c r="G76" s="18"/>
      <c r="H76" s="5" t="s">
        <v>13</v>
      </c>
      <c r="I76" s="34">
        <v>1890</v>
      </c>
      <c r="J76" s="34"/>
      <c r="K76" s="5" t="s">
        <v>28</v>
      </c>
      <c r="L76" s="27">
        <f>F76*I76</f>
        <v>0</v>
      </c>
      <c r="M76" s="27"/>
      <c r="N76" s="5" t="s">
        <v>16</v>
      </c>
      <c r="O76" s="5" t="s">
        <v>74</v>
      </c>
    </row>
    <row r="77" spans="2:15" ht="13.5" customHeight="1" thickBot="1">
      <c r="C77" s="30" t="s">
        <v>18</v>
      </c>
      <c r="D77" s="30"/>
      <c r="F77" s="24"/>
      <c r="G77" s="18"/>
      <c r="H77" s="5" t="s">
        <v>13</v>
      </c>
      <c r="I77" s="34">
        <v>40</v>
      </c>
      <c r="J77" s="34"/>
      <c r="K77" s="5" t="s">
        <v>28</v>
      </c>
      <c r="L77" s="27">
        <f>F77*I77</f>
        <v>0</v>
      </c>
      <c r="M77" s="27"/>
      <c r="N77" s="5" t="s">
        <v>16</v>
      </c>
      <c r="O77" s="5" t="s">
        <v>75</v>
      </c>
    </row>
    <row r="78" spans="2:15" ht="13.5" customHeight="1" thickBot="1">
      <c r="C78" s="30" t="s">
        <v>20</v>
      </c>
      <c r="D78" s="30"/>
      <c r="F78" s="24"/>
      <c r="G78" s="18"/>
      <c r="H78" s="5" t="s">
        <v>13</v>
      </c>
      <c r="I78" s="34">
        <v>70</v>
      </c>
      <c r="J78" s="34"/>
      <c r="K78" s="5" t="s">
        <v>28</v>
      </c>
      <c r="L78" s="27">
        <f>F78*I78</f>
        <v>0</v>
      </c>
      <c r="M78" s="27"/>
      <c r="N78" s="5" t="s">
        <v>16</v>
      </c>
      <c r="O78" s="5" t="s">
        <v>76</v>
      </c>
    </row>
    <row r="79" spans="2:15" ht="13.5" customHeight="1" thickBot="1">
      <c r="C79" s="30" t="s">
        <v>49</v>
      </c>
      <c r="D79" s="30"/>
      <c r="F79" s="24"/>
      <c r="G79" s="18"/>
      <c r="H79" s="5" t="s">
        <v>13</v>
      </c>
      <c r="I79" s="34">
        <v>10</v>
      </c>
      <c r="J79" s="34"/>
      <c r="K79" s="5" t="s">
        <v>28</v>
      </c>
      <c r="L79" s="27">
        <f>F79*I79</f>
        <v>0</v>
      </c>
      <c r="M79" s="27"/>
      <c r="N79" s="5" t="s">
        <v>16</v>
      </c>
      <c r="O79" s="5" t="s">
        <v>77</v>
      </c>
    </row>
    <row r="80" spans="2:15" ht="13.5" customHeight="1">
      <c r="C80" s="11"/>
      <c r="D80" s="11"/>
      <c r="F80" s="9"/>
      <c r="G80" s="10"/>
      <c r="I80" s="4"/>
      <c r="J80" s="4"/>
      <c r="L80" s="3"/>
      <c r="M80" s="3"/>
    </row>
    <row r="81" spans="2:15" ht="13.5" customHeight="1">
      <c r="B81" s="5" t="s">
        <v>78</v>
      </c>
    </row>
    <row r="82" spans="2:15" ht="13.5" customHeight="1">
      <c r="C82" s="5" t="s">
        <v>79</v>
      </c>
    </row>
    <row r="83" spans="2:15" ht="13.5" customHeight="1">
      <c r="C83" s="5" t="s">
        <v>80</v>
      </c>
    </row>
    <row r="84" spans="2:15" ht="13.5" customHeight="1">
      <c r="C84" s="5" t="s">
        <v>81</v>
      </c>
    </row>
    <row r="85" spans="2:15" ht="13.5" customHeight="1">
      <c r="C85" s="5" t="s">
        <v>82</v>
      </c>
    </row>
    <row r="86" spans="2:15" ht="13.5" customHeight="1">
      <c r="C86" s="5" t="s">
        <v>83</v>
      </c>
    </row>
    <row r="87" spans="2:15" ht="13.5" customHeight="1">
      <c r="C87" s="5" t="s">
        <v>84</v>
      </c>
    </row>
    <row r="88" spans="2:15" ht="13.5" customHeight="1">
      <c r="C88" s="12" t="s">
        <v>85</v>
      </c>
    </row>
    <row r="89" spans="2:15" ht="13.5" customHeight="1">
      <c r="C89" s="12" t="s">
        <v>86</v>
      </c>
    </row>
    <row r="90" spans="2:15" ht="13.5" customHeight="1" thickBot="1">
      <c r="C90" s="16" t="s">
        <v>87</v>
      </c>
      <c r="D90" s="17"/>
      <c r="F90" s="32" t="s">
        <v>25</v>
      </c>
      <c r="G90" s="32"/>
      <c r="I90" s="30" t="s">
        <v>26</v>
      </c>
      <c r="J90" s="30"/>
      <c r="L90" s="32" t="s">
        <v>9</v>
      </c>
      <c r="M90" s="32"/>
    </row>
    <row r="91" spans="2:15" ht="13.5" customHeight="1" thickBot="1">
      <c r="C91" s="33" t="s">
        <v>88</v>
      </c>
      <c r="D91" s="33"/>
      <c r="F91" s="24"/>
      <c r="G91" s="18"/>
      <c r="H91" s="5" t="s">
        <v>13</v>
      </c>
      <c r="I91" s="34">
        <v>47850</v>
      </c>
      <c r="J91" s="34"/>
      <c r="K91" s="5" t="s">
        <v>28</v>
      </c>
      <c r="L91" s="27">
        <f>F91*I91</f>
        <v>0</v>
      </c>
      <c r="M91" s="27"/>
      <c r="N91" s="5" t="s">
        <v>16</v>
      </c>
      <c r="O91" s="5" t="s">
        <v>89</v>
      </c>
    </row>
    <row r="92" spans="2:15" ht="13.5" customHeight="1" thickBot="1">
      <c r="C92" s="33" t="s">
        <v>90</v>
      </c>
      <c r="D92" s="33"/>
      <c r="F92" s="24"/>
      <c r="G92" s="18"/>
      <c r="H92" s="5" t="s">
        <v>13</v>
      </c>
      <c r="I92" s="34">
        <v>4280</v>
      </c>
      <c r="J92" s="34"/>
      <c r="K92" s="5" t="s">
        <v>28</v>
      </c>
      <c r="L92" s="27">
        <f>F92*I92</f>
        <v>0</v>
      </c>
      <c r="M92" s="27"/>
      <c r="N92" s="5" t="s">
        <v>16</v>
      </c>
      <c r="O92" s="5" t="s">
        <v>91</v>
      </c>
    </row>
    <row r="93" spans="2:15" ht="13.5" customHeight="1" thickBot="1">
      <c r="C93" s="33" t="s">
        <v>92</v>
      </c>
      <c r="D93" s="33"/>
      <c r="F93" s="24"/>
      <c r="G93" s="18"/>
      <c r="H93" s="5" t="s">
        <v>13</v>
      </c>
      <c r="I93" s="34">
        <v>10</v>
      </c>
      <c r="J93" s="34"/>
      <c r="K93" s="5" t="s">
        <v>28</v>
      </c>
      <c r="L93" s="27">
        <f>F93*I93</f>
        <v>0</v>
      </c>
      <c r="M93" s="27"/>
      <c r="N93" s="5" t="s">
        <v>16</v>
      </c>
      <c r="O93" s="5" t="s">
        <v>93</v>
      </c>
    </row>
    <row r="94" spans="2:15" ht="13.5" customHeight="1" thickBot="1">
      <c r="C94" s="33" t="s">
        <v>94</v>
      </c>
      <c r="D94" s="33"/>
      <c r="F94" s="24"/>
      <c r="G94" s="18"/>
      <c r="H94" s="5" t="s">
        <v>13</v>
      </c>
      <c r="I94" s="34">
        <v>90</v>
      </c>
      <c r="J94" s="34"/>
      <c r="K94" s="5" t="s">
        <v>28</v>
      </c>
      <c r="L94" s="27">
        <f>F94*I94</f>
        <v>0</v>
      </c>
      <c r="M94" s="27"/>
      <c r="N94" s="5" t="s">
        <v>16</v>
      </c>
      <c r="O94" s="5" t="s">
        <v>95</v>
      </c>
    </row>
    <row r="95" spans="2:15" ht="13.5" customHeight="1" thickBot="1">
      <c r="C95" s="33" t="s">
        <v>96</v>
      </c>
      <c r="D95" s="33"/>
      <c r="F95" s="24"/>
      <c r="G95" s="18"/>
      <c r="H95" s="5" t="s">
        <v>13</v>
      </c>
      <c r="I95" s="34">
        <v>10</v>
      </c>
      <c r="J95" s="34"/>
      <c r="K95" s="5" t="s">
        <v>28</v>
      </c>
      <c r="L95" s="27">
        <f>F95*I95</f>
        <v>0</v>
      </c>
      <c r="M95" s="27"/>
      <c r="N95" s="5" t="s">
        <v>16</v>
      </c>
      <c r="O95" s="5" t="s">
        <v>97</v>
      </c>
    </row>
    <row r="96" spans="2:15" ht="13.5" customHeight="1" thickBot="1">
      <c r="C96" s="33" t="s">
        <v>98</v>
      </c>
      <c r="D96" s="33"/>
      <c r="F96" s="24"/>
      <c r="G96" s="18"/>
      <c r="H96" s="5" t="s">
        <v>13</v>
      </c>
      <c r="I96" s="34">
        <v>50</v>
      </c>
      <c r="J96" s="34"/>
      <c r="K96" s="5" t="s">
        <v>28</v>
      </c>
      <c r="L96" s="27">
        <f t="shared" ref="L96" si="1">F96*I96</f>
        <v>0</v>
      </c>
      <c r="M96" s="27"/>
      <c r="N96" s="5" t="s">
        <v>16</v>
      </c>
      <c r="O96" s="5" t="s">
        <v>99</v>
      </c>
    </row>
    <row r="97" spans="1:17" ht="13.5" customHeight="1">
      <c r="C97" s="8"/>
      <c r="D97" s="8"/>
      <c r="F97" s="9"/>
      <c r="G97" s="10"/>
      <c r="I97" s="4"/>
      <c r="J97" s="4"/>
      <c r="L97" s="3"/>
      <c r="M97" s="3"/>
    </row>
    <row r="98" spans="1:17" ht="13.5" customHeight="1">
      <c r="A98" s="12"/>
      <c r="B98" s="12" t="s">
        <v>100</v>
      </c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</row>
    <row r="99" spans="1:17" ht="13.5" customHeight="1">
      <c r="A99" s="12"/>
      <c r="B99" s="12"/>
      <c r="C99" s="12" t="s">
        <v>101</v>
      </c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</row>
    <row r="100" spans="1:17" ht="13.5" customHeight="1">
      <c r="A100" s="12"/>
      <c r="B100" s="12"/>
      <c r="C100" s="12" t="s">
        <v>80</v>
      </c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</row>
    <row r="101" spans="1:17" ht="13.5" customHeight="1">
      <c r="A101" s="12"/>
      <c r="B101" s="12"/>
      <c r="C101" s="12" t="s">
        <v>81</v>
      </c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</row>
    <row r="102" spans="1:17" ht="13.5" customHeight="1">
      <c r="A102" s="12"/>
      <c r="B102" s="12"/>
      <c r="C102" s="12" t="s">
        <v>82</v>
      </c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</row>
    <row r="103" spans="1:17" ht="13.5" customHeight="1">
      <c r="A103" s="12"/>
      <c r="B103" s="12"/>
      <c r="C103" s="12" t="s">
        <v>83</v>
      </c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</row>
    <row r="104" spans="1:17" ht="13.5" customHeight="1">
      <c r="A104" s="12"/>
      <c r="B104" s="12"/>
      <c r="C104" s="12" t="s">
        <v>84</v>
      </c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</row>
    <row r="105" spans="1:17" ht="13.5" customHeight="1">
      <c r="A105" s="12"/>
      <c r="B105" s="12"/>
      <c r="C105" s="12" t="s">
        <v>85</v>
      </c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</row>
    <row r="106" spans="1:17" ht="13.5" customHeight="1">
      <c r="A106" s="12"/>
      <c r="B106" s="12"/>
      <c r="C106" s="12" t="s">
        <v>86</v>
      </c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</row>
    <row r="107" spans="1:17" ht="13.5" customHeight="1" thickBot="1">
      <c r="A107" s="12"/>
      <c r="B107" s="12"/>
      <c r="C107" s="36" t="s">
        <v>87</v>
      </c>
      <c r="D107" s="37"/>
      <c r="E107" s="12"/>
      <c r="F107" s="38" t="s">
        <v>25</v>
      </c>
      <c r="G107" s="38"/>
      <c r="H107" s="12"/>
      <c r="I107" s="39" t="s">
        <v>26</v>
      </c>
      <c r="J107" s="39"/>
      <c r="K107" s="12"/>
      <c r="L107" s="38" t="s">
        <v>9</v>
      </c>
      <c r="M107" s="38"/>
      <c r="N107" s="12"/>
      <c r="O107" s="12"/>
      <c r="P107" s="12"/>
      <c r="Q107" s="12"/>
    </row>
    <row r="108" spans="1:17" ht="13.5" customHeight="1" thickBot="1">
      <c r="A108" s="12"/>
      <c r="B108" s="12"/>
      <c r="C108" s="35" t="s">
        <v>88</v>
      </c>
      <c r="D108" s="35"/>
      <c r="E108" s="12"/>
      <c r="F108" s="24"/>
      <c r="G108" s="18"/>
      <c r="H108" s="12" t="s">
        <v>13</v>
      </c>
      <c r="I108" s="34">
        <v>11690</v>
      </c>
      <c r="J108" s="34"/>
      <c r="K108" s="12" t="s">
        <v>28</v>
      </c>
      <c r="L108" s="27">
        <f>F108*I108</f>
        <v>0</v>
      </c>
      <c r="M108" s="27"/>
      <c r="N108" s="12" t="s">
        <v>16</v>
      </c>
      <c r="O108" s="12" t="s">
        <v>102</v>
      </c>
      <c r="P108" s="12"/>
      <c r="Q108" s="12"/>
    </row>
    <row r="109" spans="1:17" ht="13.5" customHeight="1" thickBot="1">
      <c r="A109" s="12"/>
      <c r="B109" s="12"/>
      <c r="C109" s="35" t="s">
        <v>90</v>
      </c>
      <c r="D109" s="35"/>
      <c r="E109" s="12"/>
      <c r="F109" s="24"/>
      <c r="G109" s="18"/>
      <c r="H109" s="12" t="s">
        <v>13</v>
      </c>
      <c r="I109" s="34">
        <v>6380</v>
      </c>
      <c r="J109" s="34"/>
      <c r="K109" s="12" t="s">
        <v>28</v>
      </c>
      <c r="L109" s="27">
        <f>F109*I109</f>
        <v>0</v>
      </c>
      <c r="M109" s="27"/>
      <c r="N109" s="12" t="s">
        <v>16</v>
      </c>
      <c r="O109" s="12" t="s">
        <v>103</v>
      </c>
      <c r="P109" s="12"/>
      <c r="Q109" s="12"/>
    </row>
    <row r="110" spans="1:17" ht="13.5" customHeight="1" thickBot="1">
      <c r="A110" s="12"/>
      <c r="B110" s="12"/>
      <c r="C110" s="35" t="s">
        <v>92</v>
      </c>
      <c r="D110" s="35"/>
      <c r="E110" s="12"/>
      <c r="F110" s="24"/>
      <c r="G110" s="18"/>
      <c r="H110" s="12" t="s">
        <v>13</v>
      </c>
      <c r="I110" s="34">
        <v>10</v>
      </c>
      <c r="J110" s="34"/>
      <c r="K110" s="12" t="s">
        <v>28</v>
      </c>
      <c r="L110" s="27">
        <f>F110*I110</f>
        <v>0</v>
      </c>
      <c r="M110" s="27"/>
      <c r="N110" s="12" t="s">
        <v>16</v>
      </c>
      <c r="O110" s="12" t="s">
        <v>104</v>
      </c>
      <c r="P110" s="12"/>
      <c r="Q110" s="12"/>
    </row>
    <row r="111" spans="1:17" ht="13.5" customHeight="1" thickBot="1">
      <c r="A111" s="12"/>
      <c r="B111" s="12"/>
      <c r="C111" s="35" t="s">
        <v>94</v>
      </c>
      <c r="D111" s="35"/>
      <c r="E111" s="12"/>
      <c r="F111" s="24"/>
      <c r="G111" s="18"/>
      <c r="H111" s="12" t="s">
        <v>13</v>
      </c>
      <c r="I111" s="34">
        <v>20</v>
      </c>
      <c r="J111" s="34"/>
      <c r="K111" s="12" t="s">
        <v>28</v>
      </c>
      <c r="L111" s="27">
        <f t="shared" ref="L111:L113" si="2">F111*I111</f>
        <v>0</v>
      </c>
      <c r="M111" s="27"/>
      <c r="N111" s="12" t="s">
        <v>16</v>
      </c>
      <c r="O111" s="12" t="s">
        <v>105</v>
      </c>
      <c r="P111" s="12"/>
      <c r="Q111" s="12"/>
    </row>
    <row r="112" spans="1:17" ht="13.5" customHeight="1" thickBot="1">
      <c r="A112" s="12"/>
      <c r="B112" s="12"/>
      <c r="C112" s="35" t="s">
        <v>96</v>
      </c>
      <c r="D112" s="35"/>
      <c r="E112" s="12"/>
      <c r="F112" s="24"/>
      <c r="G112" s="18"/>
      <c r="H112" s="12" t="s">
        <v>13</v>
      </c>
      <c r="I112" s="34">
        <v>10</v>
      </c>
      <c r="J112" s="34"/>
      <c r="K112" s="12" t="s">
        <v>28</v>
      </c>
      <c r="L112" s="27">
        <f>F112*I112</f>
        <v>0</v>
      </c>
      <c r="M112" s="27"/>
      <c r="N112" s="12" t="s">
        <v>16</v>
      </c>
      <c r="O112" s="12" t="s">
        <v>106</v>
      </c>
      <c r="P112" s="12"/>
      <c r="Q112" s="12"/>
    </row>
    <row r="113" spans="1:17" ht="13.5" customHeight="1" thickBot="1">
      <c r="A113" s="12"/>
      <c r="B113" s="12"/>
      <c r="C113" s="35" t="s">
        <v>98</v>
      </c>
      <c r="D113" s="35"/>
      <c r="E113" s="12"/>
      <c r="F113" s="24"/>
      <c r="G113" s="18"/>
      <c r="H113" s="12" t="s">
        <v>13</v>
      </c>
      <c r="I113" s="34">
        <v>10</v>
      </c>
      <c r="J113" s="34"/>
      <c r="K113" s="12" t="s">
        <v>28</v>
      </c>
      <c r="L113" s="27">
        <f t="shared" si="2"/>
        <v>0</v>
      </c>
      <c r="M113" s="27"/>
      <c r="N113" s="12" t="s">
        <v>16</v>
      </c>
      <c r="O113" s="12" t="s">
        <v>107</v>
      </c>
      <c r="P113" s="12"/>
      <c r="Q113" s="12"/>
    </row>
    <row r="114" spans="1:17" ht="13.5" customHeight="1">
      <c r="C114" s="8"/>
      <c r="D114" s="8"/>
      <c r="F114" s="9"/>
      <c r="G114" s="10"/>
      <c r="I114" s="1"/>
      <c r="J114" s="1"/>
      <c r="L114" s="2"/>
      <c r="M114" s="2"/>
    </row>
    <row r="115" spans="1:17" ht="13.5" customHeight="1">
      <c r="B115" s="5" t="s">
        <v>108</v>
      </c>
    </row>
    <row r="116" spans="1:17" ht="13.5" customHeight="1">
      <c r="C116" s="5" t="s">
        <v>79</v>
      </c>
    </row>
    <row r="117" spans="1:17" ht="18" customHeight="1">
      <c r="C117" s="5" t="s">
        <v>80</v>
      </c>
    </row>
    <row r="118" spans="1:17" ht="13.5" customHeight="1">
      <c r="C118" s="5" t="s">
        <v>81</v>
      </c>
    </row>
    <row r="119" spans="1:17" ht="13.5" customHeight="1">
      <c r="C119" s="5" t="s">
        <v>82</v>
      </c>
    </row>
    <row r="120" spans="1:17" ht="13.5" customHeight="1">
      <c r="C120" s="5" t="s">
        <v>83</v>
      </c>
    </row>
    <row r="121" spans="1:17" ht="13.5" customHeight="1">
      <c r="C121" s="5" t="s">
        <v>84</v>
      </c>
    </row>
    <row r="122" spans="1:17" ht="13.5" customHeight="1" thickBot="1">
      <c r="C122" s="16" t="s">
        <v>87</v>
      </c>
      <c r="D122" s="17"/>
      <c r="F122" s="32" t="s">
        <v>25</v>
      </c>
      <c r="G122" s="32"/>
      <c r="I122" s="30" t="s">
        <v>26</v>
      </c>
      <c r="J122" s="30"/>
      <c r="L122" s="32" t="s">
        <v>9</v>
      </c>
      <c r="M122" s="32"/>
    </row>
    <row r="123" spans="1:17" ht="13.5" customHeight="1" thickBot="1">
      <c r="C123" s="33" t="s">
        <v>88</v>
      </c>
      <c r="D123" s="33"/>
      <c r="F123" s="24"/>
      <c r="G123" s="18"/>
      <c r="H123" s="5" t="s">
        <v>13</v>
      </c>
      <c r="I123" s="34">
        <v>10</v>
      </c>
      <c r="J123" s="34"/>
      <c r="K123" s="5" t="s">
        <v>28</v>
      </c>
      <c r="L123" s="27">
        <f>F123*I123</f>
        <v>0</v>
      </c>
      <c r="M123" s="27"/>
      <c r="N123" s="5" t="s">
        <v>16</v>
      </c>
      <c r="O123" s="5" t="s">
        <v>109</v>
      </c>
    </row>
    <row r="124" spans="1:17" ht="13.5" customHeight="1" thickBot="1">
      <c r="C124" s="33" t="s">
        <v>90</v>
      </c>
      <c r="D124" s="33"/>
      <c r="F124" s="24"/>
      <c r="G124" s="18"/>
      <c r="H124" s="5" t="s">
        <v>13</v>
      </c>
      <c r="I124" s="34">
        <v>1050</v>
      </c>
      <c r="J124" s="34"/>
      <c r="K124" s="5" t="s">
        <v>28</v>
      </c>
      <c r="L124" s="27">
        <f t="shared" ref="L124:L128" si="3">F124*I124</f>
        <v>0</v>
      </c>
      <c r="M124" s="27"/>
      <c r="N124" s="5" t="s">
        <v>16</v>
      </c>
      <c r="O124" s="5" t="s">
        <v>110</v>
      </c>
    </row>
    <row r="125" spans="1:17" ht="13.5" customHeight="1" thickBot="1">
      <c r="C125" s="33" t="s">
        <v>92</v>
      </c>
      <c r="D125" s="33"/>
      <c r="F125" s="24"/>
      <c r="G125" s="18"/>
      <c r="H125" s="5" t="s">
        <v>13</v>
      </c>
      <c r="I125" s="34">
        <v>90</v>
      </c>
      <c r="J125" s="34"/>
      <c r="K125" s="5" t="s">
        <v>28</v>
      </c>
      <c r="L125" s="27">
        <f>F125*I125</f>
        <v>0</v>
      </c>
      <c r="M125" s="27"/>
      <c r="N125" s="5" t="s">
        <v>16</v>
      </c>
      <c r="O125" s="5" t="s">
        <v>111</v>
      </c>
    </row>
    <row r="126" spans="1:17" ht="13.5" customHeight="1" thickBot="1">
      <c r="C126" s="33" t="s">
        <v>94</v>
      </c>
      <c r="D126" s="33"/>
      <c r="F126" s="24"/>
      <c r="G126" s="18"/>
      <c r="H126" s="5" t="s">
        <v>13</v>
      </c>
      <c r="I126" s="34">
        <v>40</v>
      </c>
      <c r="J126" s="34"/>
      <c r="K126" s="5" t="s">
        <v>28</v>
      </c>
      <c r="L126" s="27">
        <f t="shared" si="3"/>
        <v>0</v>
      </c>
      <c r="M126" s="27"/>
      <c r="N126" s="5" t="s">
        <v>16</v>
      </c>
      <c r="O126" s="5" t="s">
        <v>112</v>
      </c>
    </row>
    <row r="127" spans="1:17" ht="13.5" customHeight="1" thickBot="1">
      <c r="C127" s="33" t="s">
        <v>96</v>
      </c>
      <c r="D127" s="33"/>
      <c r="F127" s="24"/>
      <c r="G127" s="18"/>
      <c r="H127" s="5" t="s">
        <v>13</v>
      </c>
      <c r="I127" s="34">
        <v>10</v>
      </c>
      <c r="J127" s="34"/>
      <c r="K127" s="5" t="s">
        <v>28</v>
      </c>
      <c r="L127" s="27">
        <f>F127*I127</f>
        <v>0</v>
      </c>
      <c r="M127" s="27"/>
      <c r="N127" s="5" t="s">
        <v>16</v>
      </c>
      <c r="O127" s="5" t="s">
        <v>113</v>
      </c>
    </row>
    <row r="128" spans="1:17" ht="13.5" customHeight="1" thickBot="1">
      <c r="C128" s="33" t="s">
        <v>98</v>
      </c>
      <c r="D128" s="33"/>
      <c r="F128" s="24"/>
      <c r="G128" s="18"/>
      <c r="H128" s="5" t="s">
        <v>13</v>
      </c>
      <c r="I128" s="34">
        <v>10</v>
      </c>
      <c r="J128" s="34"/>
      <c r="K128" s="5" t="s">
        <v>28</v>
      </c>
      <c r="L128" s="27">
        <f t="shared" si="3"/>
        <v>0</v>
      </c>
      <c r="M128" s="27"/>
      <c r="N128" s="5" t="s">
        <v>16</v>
      </c>
      <c r="O128" s="5" t="s">
        <v>114</v>
      </c>
    </row>
    <row r="129" spans="2:15" ht="13.5" customHeight="1">
      <c r="C129" s="8"/>
      <c r="D129" s="8"/>
      <c r="F129" s="9"/>
      <c r="G129" s="10"/>
      <c r="I129" s="1"/>
      <c r="J129" s="1"/>
      <c r="L129" s="3"/>
      <c r="M129" s="3"/>
    </row>
    <row r="130" spans="2:15" ht="13.5" customHeight="1">
      <c r="B130" s="5" t="s">
        <v>115</v>
      </c>
    </row>
    <row r="131" spans="2:15" ht="13.5" customHeight="1">
      <c r="C131" s="5" t="s">
        <v>42</v>
      </c>
    </row>
    <row r="132" spans="2:15" ht="13.5" customHeight="1">
      <c r="C132" s="5" t="s">
        <v>116</v>
      </c>
    </row>
    <row r="133" spans="2:15" ht="13.5" customHeight="1" thickBot="1">
      <c r="C133" s="30" t="s">
        <v>4</v>
      </c>
      <c r="D133" s="30"/>
      <c r="F133" s="32" t="s">
        <v>25</v>
      </c>
      <c r="G133" s="32"/>
      <c r="I133" s="30" t="s">
        <v>26</v>
      </c>
      <c r="J133" s="30"/>
      <c r="L133" s="32" t="s">
        <v>9</v>
      </c>
      <c r="M133" s="32"/>
    </row>
    <row r="134" spans="2:15" ht="13.5" customHeight="1" thickBot="1">
      <c r="C134" s="30" t="s">
        <v>27</v>
      </c>
      <c r="D134" s="30"/>
      <c r="F134" s="24"/>
      <c r="G134" s="18"/>
      <c r="H134" s="5" t="s">
        <v>13</v>
      </c>
      <c r="I134" s="25">
        <v>10</v>
      </c>
      <c r="J134" s="26"/>
      <c r="K134" s="5" t="s">
        <v>28</v>
      </c>
      <c r="L134" s="27">
        <f>F134*I134</f>
        <v>0</v>
      </c>
      <c r="M134" s="27"/>
      <c r="N134" s="5" t="s">
        <v>16</v>
      </c>
      <c r="O134" s="5" t="s">
        <v>117</v>
      </c>
    </row>
    <row r="135" spans="2:15" ht="13.5" customHeight="1" thickBot="1">
      <c r="C135" s="30" t="s">
        <v>10</v>
      </c>
      <c r="D135" s="30"/>
      <c r="F135" s="24"/>
      <c r="G135" s="18"/>
      <c r="H135" s="5" t="s">
        <v>13</v>
      </c>
      <c r="I135" s="31">
        <v>10</v>
      </c>
      <c r="J135" s="31"/>
      <c r="K135" s="5" t="s">
        <v>28</v>
      </c>
      <c r="L135" s="27">
        <f>F135*I135</f>
        <v>0</v>
      </c>
      <c r="M135" s="27"/>
      <c r="N135" s="5" t="s">
        <v>16</v>
      </c>
      <c r="O135" s="5" t="s">
        <v>118</v>
      </c>
    </row>
    <row r="136" spans="2:15" ht="13.5" customHeight="1">
      <c r="C136" s="11"/>
      <c r="D136" s="11"/>
      <c r="F136" s="9"/>
      <c r="G136" s="10"/>
      <c r="I136" s="4"/>
      <c r="J136" s="4"/>
      <c r="L136" s="2"/>
      <c r="M136" s="2"/>
    </row>
    <row r="137" spans="2:15" ht="13.5" customHeight="1">
      <c r="C137" s="11"/>
      <c r="D137" s="11"/>
      <c r="F137" s="9"/>
      <c r="G137" s="10"/>
      <c r="I137" s="4"/>
      <c r="J137" s="4"/>
      <c r="L137" s="2"/>
      <c r="M137" s="2"/>
    </row>
    <row r="138" spans="2:15" ht="13.5" customHeight="1">
      <c r="C138" s="11"/>
      <c r="D138" s="11"/>
      <c r="F138" s="9"/>
      <c r="G138" s="10"/>
      <c r="I138" s="4"/>
      <c r="J138" s="4"/>
      <c r="L138" s="2"/>
      <c r="M138" s="2"/>
    </row>
    <row r="139" spans="2:15" ht="13.5" customHeight="1">
      <c r="C139" s="11"/>
      <c r="D139" s="11"/>
      <c r="F139" s="9"/>
      <c r="G139" s="10"/>
      <c r="I139" s="4"/>
      <c r="J139" s="4"/>
      <c r="L139" s="2"/>
      <c r="M139" s="2"/>
    </row>
    <row r="140" spans="2:15" ht="13.5" customHeight="1">
      <c r="C140" s="11"/>
      <c r="D140" s="11"/>
      <c r="F140" s="9"/>
      <c r="G140" s="10"/>
      <c r="I140" s="4"/>
      <c r="J140" s="4"/>
      <c r="L140" s="2"/>
      <c r="M140" s="2"/>
    </row>
    <row r="141" spans="2:15" ht="13.5" customHeight="1">
      <c r="C141" s="11"/>
      <c r="D141" s="11"/>
      <c r="F141" s="9"/>
      <c r="G141" s="10"/>
      <c r="I141" s="4"/>
      <c r="J141" s="4"/>
      <c r="L141" s="2"/>
      <c r="M141" s="2"/>
    </row>
    <row r="142" spans="2:15" ht="13.5" customHeight="1">
      <c r="B142" s="5" t="s">
        <v>119</v>
      </c>
    </row>
    <row r="143" spans="2:15" ht="13.5" customHeight="1">
      <c r="C143" s="5" t="s">
        <v>120</v>
      </c>
    </row>
    <row r="144" spans="2:15" ht="13.5" customHeight="1">
      <c r="C144" s="5" t="s">
        <v>121</v>
      </c>
    </row>
    <row r="145" spans="2:15" ht="13.5" customHeight="1" thickBot="1">
      <c r="C145" s="22" t="s">
        <v>4</v>
      </c>
      <c r="D145" s="23"/>
      <c r="F145" s="28" t="s">
        <v>25</v>
      </c>
      <c r="G145" s="29"/>
      <c r="I145" s="22" t="s">
        <v>26</v>
      </c>
      <c r="J145" s="23"/>
      <c r="L145" s="28" t="s">
        <v>9</v>
      </c>
      <c r="M145" s="29"/>
    </row>
    <row r="146" spans="2:15" ht="13.5" customHeight="1" thickBot="1">
      <c r="C146" s="22" t="s">
        <v>122</v>
      </c>
      <c r="D146" s="23"/>
      <c r="F146" s="24"/>
      <c r="G146" s="24"/>
      <c r="H146" s="5" t="s">
        <v>13</v>
      </c>
      <c r="I146" s="25">
        <v>10</v>
      </c>
      <c r="J146" s="26"/>
      <c r="K146" s="5" t="s">
        <v>28</v>
      </c>
      <c r="L146" s="27">
        <f>F146*I146</f>
        <v>0</v>
      </c>
      <c r="M146" s="27"/>
      <c r="N146" s="5" t="s">
        <v>16</v>
      </c>
      <c r="O146" s="5" t="s">
        <v>123</v>
      </c>
    </row>
    <row r="147" spans="2:15" ht="13.5" customHeight="1"/>
    <row r="148" spans="2:15" ht="13.5" customHeight="1">
      <c r="B148" s="5" t="s">
        <v>124</v>
      </c>
    </row>
    <row r="149" spans="2:15" ht="13.5" customHeight="1">
      <c r="C149" s="5" t="s">
        <v>125</v>
      </c>
    </row>
    <row r="150" spans="2:15" ht="13.5" customHeight="1">
      <c r="C150" s="5" t="s">
        <v>126</v>
      </c>
    </row>
    <row r="151" spans="2:15" ht="13.5" customHeight="1">
      <c r="C151" s="5" t="s">
        <v>127</v>
      </c>
    </row>
    <row r="152" spans="2:15" ht="13.5" customHeight="1">
      <c r="C152" s="5" t="s">
        <v>128</v>
      </c>
    </row>
    <row r="153" spans="2:15" ht="13.5" customHeight="1">
      <c r="C153" s="5" t="s">
        <v>83</v>
      </c>
    </row>
    <row r="154" spans="2:15" ht="13.5" customHeight="1">
      <c r="C154" s="5" t="s">
        <v>84</v>
      </c>
    </row>
    <row r="155" spans="2:15" ht="13.5" customHeight="1" thickBot="1">
      <c r="C155" s="16" t="s">
        <v>87</v>
      </c>
      <c r="D155" s="17"/>
      <c r="F155" s="28" t="s">
        <v>25</v>
      </c>
      <c r="G155" s="29"/>
      <c r="I155" s="22" t="s">
        <v>26</v>
      </c>
      <c r="J155" s="23"/>
      <c r="L155" s="28" t="s">
        <v>9</v>
      </c>
      <c r="M155" s="29"/>
    </row>
    <row r="156" spans="2:15" ht="13.5" customHeight="1" thickBot="1">
      <c r="C156" s="16" t="s">
        <v>129</v>
      </c>
      <c r="D156" s="17"/>
      <c r="F156" s="18"/>
      <c r="G156" s="18"/>
      <c r="H156" s="5" t="s">
        <v>13</v>
      </c>
      <c r="I156" s="19">
        <v>110</v>
      </c>
      <c r="J156" s="20"/>
      <c r="K156" s="5" t="s">
        <v>28</v>
      </c>
      <c r="L156" s="21">
        <f>F156*I156</f>
        <v>0</v>
      </c>
      <c r="M156" s="21"/>
      <c r="N156" s="5" t="s">
        <v>16</v>
      </c>
      <c r="O156" s="5" t="s">
        <v>130</v>
      </c>
    </row>
    <row r="157" spans="2:15" ht="13.5" customHeight="1" thickBot="1">
      <c r="C157" s="16" t="s">
        <v>131</v>
      </c>
      <c r="D157" s="17"/>
      <c r="F157" s="18"/>
      <c r="G157" s="18"/>
      <c r="H157" s="5" t="s">
        <v>13</v>
      </c>
      <c r="I157" s="19">
        <v>10</v>
      </c>
      <c r="J157" s="20"/>
      <c r="K157" s="5" t="s">
        <v>28</v>
      </c>
      <c r="L157" s="21">
        <f>F157*I157</f>
        <v>0</v>
      </c>
      <c r="M157" s="21"/>
      <c r="N157" s="5" t="s">
        <v>16</v>
      </c>
      <c r="O157" s="5" t="s">
        <v>132</v>
      </c>
    </row>
    <row r="158" spans="2:15" ht="13.5" customHeight="1" thickBot="1">
      <c r="C158" s="16" t="s">
        <v>133</v>
      </c>
      <c r="D158" s="17"/>
      <c r="F158" s="18"/>
      <c r="G158" s="18"/>
      <c r="H158" s="5" t="s">
        <v>13</v>
      </c>
      <c r="I158" s="19">
        <v>10</v>
      </c>
      <c r="J158" s="20"/>
      <c r="K158" s="5" t="s">
        <v>28</v>
      </c>
      <c r="L158" s="21">
        <f>F158*I158</f>
        <v>0</v>
      </c>
      <c r="M158" s="21"/>
      <c r="N158" s="5" t="s">
        <v>16</v>
      </c>
      <c r="O158" s="5" t="s">
        <v>134</v>
      </c>
    </row>
    <row r="159" spans="2:15" ht="13.5" customHeight="1" thickBot="1">
      <c r="C159" s="16" t="s">
        <v>135</v>
      </c>
      <c r="D159" s="17"/>
      <c r="F159" s="18"/>
      <c r="G159" s="18"/>
      <c r="H159" s="5" t="s">
        <v>13</v>
      </c>
      <c r="I159" s="19">
        <v>10</v>
      </c>
      <c r="J159" s="20"/>
      <c r="K159" s="5" t="s">
        <v>28</v>
      </c>
      <c r="L159" s="21">
        <f>F159*I159</f>
        <v>0</v>
      </c>
      <c r="M159" s="21"/>
      <c r="N159" s="5" t="s">
        <v>16</v>
      </c>
      <c r="O159" s="5" t="s">
        <v>136</v>
      </c>
    </row>
    <row r="160" spans="2:15" ht="13.5" customHeight="1" thickBot="1"/>
    <row r="161" spans="3:20" ht="13.5" customHeight="1" thickBot="1">
      <c r="C161" s="5" t="s">
        <v>137</v>
      </c>
      <c r="K161" s="15">
        <f>S8+S9+S10+L16+L17+L18+L19+L20+L27+L28+L29+L30+L37+L38+L39+L40+L41+L42+L50+L51+L52+L53+L62+L63+L64+L65+L66+L75+L76+L77+L78+L79+L91+L92+L93+L94+L95+L96+L108+L109+L110+L111+L112+L113+L123+L124+L125+L126+L127+L128+L134+L135+L146+L156+L157+L158+L159</f>
        <v>0</v>
      </c>
      <c r="L161" s="15"/>
      <c r="M161" s="15"/>
      <c r="N161" s="5" t="s">
        <v>16</v>
      </c>
      <c r="O161" s="5" t="s">
        <v>138</v>
      </c>
      <c r="R161" s="13"/>
      <c r="S161" s="14"/>
      <c r="T161" s="14"/>
    </row>
    <row r="162" spans="3:20" ht="13.5" customHeight="1"/>
  </sheetData>
  <sheetProtection algorithmName="SHA-512" hashValue="0K0akmWcMz547W9QqrdCoa3DiQN60/6sHY+sGO4Bd06baJBtRnSMsQDCfxvkB4MX53UNDXqwNpuOzI3GMWYDwA==" saltValue="dSlvH7Ils+cEty1Hbfw67w==" spinCount="100000" sheet="1" selectLockedCells="1"/>
  <mergeCells count="293">
    <mergeCell ref="B2:W2"/>
    <mergeCell ref="C7:D7"/>
    <mergeCell ref="F7:G7"/>
    <mergeCell ref="I7:J7"/>
    <mergeCell ref="L7:M7"/>
    <mergeCell ref="P7:Q7"/>
    <mergeCell ref="S7:T7"/>
    <mergeCell ref="S8:T8"/>
    <mergeCell ref="C9:D9"/>
    <mergeCell ref="F9:G9"/>
    <mergeCell ref="I9:J9"/>
    <mergeCell ref="L9:M9"/>
    <mergeCell ref="N9:O9"/>
    <mergeCell ref="P9:Q9"/>
    <mergeCell ref="S9:T9"/>
    <mergeCell ref="C8:D8"/>
    <mergeCell ref="F8:G8"/>
    <mergeCell ref="I8:J8"/>
    <mergeCell ref="L8:M8"/>
    <mergeCell ref="N8:O8"/>
    <mergeCell ref="P8:Q8"/>
    <mergeCell ref="C17:D17"/>
    <mergeCell ref="F17:G17"/>
    <mergeCell ref="I17:J17"/>
    <mergeCell ref="L17:M17"/>
    <mergeCell ref="C18:D18"/>
    <mergeCell ref="F18:G18"/>
    <mergeCell ref="I18:J18"/>
    <mergeCell ref="L18:M18"/>
    <mergeCell ref="S10:T10"/>
    <mergeCell ref="C15:D15"/>
    <mergeCell ref="F15:G15"/>
    <mergeCell ref="I15:J15"/>
    <mergeCell ref="L15:M15"/>
    <mergeCell ref="C16:D16"/>
    <mergeCell ref="F16:G16"/>
    <mergeCell ref="I16:J16"/>
    <mergeCell ref="L16:M16"/>
    <mergeCell ref="C10:D10"/>
    <mergeCell ref="F10:G10"/>
    <mergeCell ref="I10:J10"/>
    <mergeCell ref="L10:M10"/>
    <mergeCell ref="N10:O10"/>
    <mergeCell ref="P10:Q10"/>
    <mergeCell ref="C26:D26"/>
    <mergeCell ref="F26:G26"/>
    <mergeCell ref="I26:J26"/>
    <mergeCell ref="L26:M26"/>
    <mergeCell ref="C27:D27"/>
    <mergeCell ref="F27:G27"/>
    <mergeCell ref="I27:J27"/>
    <mergeCell ref="L27:M27"/>
    <mergeCell ref="C19:D19"/>
    <mergeCell ref="F19:G19"/>
    <mergeCell ref="I19:J19"/>
    <mergeCell ref="L19:M19"/>
    <mergeCell ref="C20:D20"/>
    <mergeCell ref="F20:G20"/>
    <mergeCell ref="I20:J20"/>
    <mergeCell ref="L20:M20"/>
    <mergeCell ref="C30:D30"/>
    <mergeCell ref="F30:G30"/>
    <mergeCell ref="I30:J30"/>
    <mergeCell ref="L30:M30"/>
    <mergeCell ref="C36:D36"/>
    <mergeCell ref="F36:G36"/>
    <mergeCell ref="I36:J36"/>
    <mergeCell ref="L36:M36"/>
    <mergeCell ref="C28:D28"/>
    <mergeCell ref="F28:G28"/>
    <mergeCell ref="I28:J28"/>
    <mergeCell ref="L28:M28"/>
    <mergeCell ref="C29:D29"/>
    <mergeCell ref="F29:G29"/>
    <mergeCell ref="I29:J29"/>
    <mergeCell ref="L29:M29"/>
    <mergeCell ref="C39:D39"/>
    <mergeCell ref="F39:G39"/>
    <mergeCell ref="I39:J39"/>
    <mergeCell ref="L39:M39"/>
    <mergeCell ref="C40:D40"/>
    <mergeCell ref="F40:G40"/>
    <mergeCell ref="I40:J40"/>
    <mergeCell ref="L40:M40"/>
    <mergeCell ref="C37:D37"/>
    <mergeCell ref="F37:G37"/>
    <mergeCell ref="I37:J37"/>
    <mergeCell ref="L37:M37"/>
    <mergeCell ref="C38:D38"/>
    <mergeCell ref="F38:G38"/>
    <mergeCell ref="I38:J38"/>
    <mergeCell ref="L38:M38"/>
    <mergeCell ref="C49:D49"/>
    <mergeCell ref="F49:G49"/>
    <mergeCell ref="I49:J49"/>
    <mergeCell ref="L49:M49"/>
    <mergeCell ref="C50:D50"/>
    <mergeCell ref="F50:G50"/>
    <mergeCell ref="I50:J50"/>
    <mergeCell ref="L50:M50"/>
    <mergeCell ref="C41:D41"/>
    <mergeCell ref="F41:G41"/>
    <mergeCell ref="I41:J41"/>
    <mergeCell ref="L41:M41"/>
    <mergeCell ref="C42:D42"/>
    <mergeCell ref="F42:G42"/>
    <mergeCell ref="I42:J42"/>
    <mergeCell ref="L42:M42"/>
    <mergeCell ref="C53:D53"/>
    <mergeCell ref="F53:G53"/>
    <mergeCell ref="I53:J53"/>
    <mergeCell ref="L53:M53"/>
    <mergeCell ref="C61:D61"/>
    <mergeCell ref="F61:G61"/>
    <mergeCell ref="I61:J61"/>
    <mergeCell ref="L61:M61"/>
    <mergeCell ref="C51:D51"/>
    <mergeCell ref="F51:G51"/>
    <mergeCell ref="I51:J51"/>
    <mergeCell ref="L51:M51"/>
    <mergeCell ref="C52:D52"/>
    <mergeCell ref="F52:G52"/>
    <mergeCell ref="I52:J52"/>
    <mergeCell ref="L52:M52"/>
    <mergeCell ref="C64:D64"/>
    <mergeCell ref="F64:G64"/>
    <mergeCell ref="I64:J64"/>
    <mergeCell ref="L64:M64"/>
    <mergeCell ref="C65:D65"/>
    <mergeCell ref="F65:G65"/>
    <mergeCell ref="I65:J65"/>
    <mergeCell ref="L65:M65"/>
    <mergeCell ref="C62:D62"/>
    <mergeCell ref="F62:G62"/>
    <mergeCell ref="I62:J62"/>
    <mergeCell ref="L62:M62"/>
    <mergeCell ref="C63:D63"/>
    <mergeCell ref="F63:G63"/>
    <mergeCell ref="I63:J63"/>
    <mergeCell ref="L63:M63"/>
    <mergeCell ref="C75:D75"/>
    <mergeCell ref="F75:G75"/>
    <mergeCell ref="I75:J75"/>
    <mergeCell ref="L75:M75"/>
    <mergeCell ref="C76:D76"/>
    <mergeCell ref="F76:G76"/>
    <mergeCell ref="I76:J76"/>
    <mergeCell ref="L76:M76"/>
    <mergeCell ref="C66:D66"/>
    <mergeCell ref="F66:G66"/>
    <mergeCell ref="I66:J66"/>
    <mergeCell ref="L66:M66"/>
    <mergeCell ref="C74:D74"/>
    <mergeCell ref="F74:G74"/>
    <mergeCell ref="I74:J74"/>
    <mergeCell ref="L74:M74"/>
    <mergeCell ref="C79:D79"/>
    <mergeCell ref="F79:G79"/>
    <mergeCell ref="I79:J79"/>
    <mergeCell ref="L79:M79"/>
    <mergeCell ref="C90:D90"/>
    <mergeCell ref="F90:G90"/>
    <mergeCell ref="I90:J90"/>
    <mergeCell ref="L90:M90"/>
    <mergeCell ref="C77:D77"/>
    <mergeCell ref="F77:G77"/>
    <mergeCell ref="I77:J77"/>
    <mergeCell ref="L77:M77"/>
    <mergeCell ref="C78:D78"/>
    <mergeCell ref="F78:G78"/>
    <mergeCell ref="I78:J78"/>
    <mergeCell ref="L78:M78"/>
    <mergeCell ref="C93:D93"/>
    <mergeCell ref="F93:G93"/>
    <mergeCell ref="I93:J93"/>
    <mergeCell ref="L93:M93"/>
    <mergeCell ref="C94:D94"/>
    <mergeCell ref="F94:G94"/>
    <mergeCell ref="I94:J94"/>
    <mergeCell ref="L94:M94"/>
    <mergeCell ref="C91:D91"/>
    <mergeCell ref="F91:G91"/>
    <mergeCell ref="I91:J91"/>
    <mergeCell ref="L91:M91"/>
    <mergeCell ref="C92:D92"/>
    <mergeCell ref="F92:G92"/>
    <mergeCell ref="I92:J92"/>
    <mergeCell ref="L92:M92"/>
    <mergeCell ref="C107:D107"/>
    <mergeCell ref="F107:G107"/>
    <mergeCell ref="I107:J107"/>
    <mergeCell ref="L107:M107"/>
    <mergeCell ref="C108:D108"/>
    <mergeCell ref="F108:G108"/>
    <mergeCell ref="I108:J108"/>
    <mergeCell ref="L108:M108"/>
    <mergeCell ref="C95:D95"/>
    <mergeCell ref="F95:G95"/>
    <mergeCell ref="I95:J95"/>
    <mergeCell ref="L95:M95"/>
    <mergeCell ref="C96:D96"/>
    <mergeCell ref="F96:G96"/>
    <mergeCell ref="I96:J96"/>
    <mergeCell ref="L96:M96"/>
    <mergeCell ref="C111:D111"/>
    <mergeCell ref="F111:G111"/>
    <mergeCell ref="I111:J111"/>
    <mergeCell ref="L111:M111"/>
    <mergeCell ref="C112:D112"/>
    <mergeCell ref="F112:G112"/>
    <mergeCell ref="I112:J112"/>
    <mergeCell ref="L112:M112"/>
    <mergeCell ref="C109:D109"/>
    <mergeCell ref="F109:G109"/>
    <mergeCell ref="I109:J109"/>
    <mergeCell ref="L109:M109"/>
    <mergeCell ref="C110:D110"/>
    <mergeCell ref="F110:G110"/>
    <mergeCell ref="I110:J110"/>
    <mergeCell ref="L110:M110"/>
    <mergeCell ref="C123:D123"/>
    <mergeCell ref="F123:G123"/>
    <mergeCell ref="I123:J123"/>
    <mergeCell ref="L123:M123"/>
    <mergeCell ref="C124:D124"/>
    <mergeCell ref="F124:G124"/>
    <mergeCell ref="I124:J124"/>
    <mergeCell ref="L124:M124"/>
    <mergeCell ref="C113:D113"/>
    <mergeCell ref="F113:G113"/>
    <mergeCell ref="I113:J113"/>
    <mergeCell ref="L113:M113"/>
    <mergeCell ref="C122:D122"/>
    <mergeCell ref="F122:G122"/>
    <mergeCell ref="I122:J122"/>
    <mergeCell ref="L122:M122"/>
    <mergeCell ref="C127:D127"/>
    <mergeCell ref="F127:G127"/>
    <mergeCell ref="I127:J127"/>
    <mergeCell ref="L127:M127"/>
    <mergeCell ref="C128:D128"/>
    <mergeCell ref="F128:G128"/>
    <mergeCell ref="I128:J128"/>
    <mergeCell ref="L128:M128"/>
    <mergeCell ref="C125:D125"/>
    <mergeCell ref="F125:G125"/>
    <mergeCell ref="I125:J125"/>
    <mergeCell ref="L125:M125"/>
    <mergeCell ref="C126:D126"/>
    <mergeCell ref="F126:G126"/>
    <mergeCell ref="I126:J126"/>
    <mergeCell ref="L126:M126"/>
    <mergeCell ref="C135:D135"/>
    <mergeCell ref="F135:G135"/>
    <mergeCell ref="I135:J135"/>
    <mergeCell ref="L135:M135"/>
    <mergeCell ref="C145:D145"/>
    <mergeCell ref="F145:G145"/>
    <mergeCell ref="I145:J145"/>
    <mergeCell ref="L145:M145"/>
    <mergeCell ref="C133:D133"/>
    <mergeCell ref="F133:G133"/>
    <mergeCell ref="I133:J133"/>
    <mergeCell ref="L133:M133"/>
    <mergeCell ref="C134:D134"/>
    <mergeCell ref="F134:G134"/>
    <mergeCell ref="I134:J134"/>
    <mergeCell ref="L134:M134"/>
    <mergeCell ref="C156:D156"/>
    <mergeCell ref="F156:G156"/>
    <mergeCell ref="I156:J156"/>
    <mergeCell ref="L156:M156"/>
    <mergeCell ref="C157:D157"/>
    <mergeCell ref="F157:G157"/>
    <mergeCell ref="I157:J157"/>
    <mergeCell ref="L157:M157"/>
    <mergeCell ref="C146:D146"/>
    <mergeCell ref="F146:G146"/>
    <mergeCell ref="I146:J146"/>
    <mergeCell ref="L146:M146"/>
    <mergeCell ref="C155:D155"/>
    <mergeCell ref="F155:G155"/>
    <mergeCell ref="I155:J155"/>
    <mergeCell ref="L155:M155"/>
    <mergeCell ref="K161:M161"/>
    <mergeCell ref="C158:D158"/>
    <mergeCell ref="F158:G158"/>
    <mergeCell ref="I158:J158"/>
    <mergeCell ref="L158:M158"/>
    <mergeCell ref="C159:D159"/>
    <mergeCell ref="F159:G159"/>
    <mergeCell ref="I159:J159"/>
    <mergeCell ref="L159:M159"/>
  </mergeCells>
  <phoneticPr fontId="2"/>
  <pageMargins left="0.7" right="0.7" top="0.75" bottom="0.75" header="0.3" footer="0.3"/>
  <pageSetup paperSize="9" scale="71" fitToHeight="0" orientation="portrait" horizontalDpi="300" verticalDpi="300" r:id="rId1"/>
  <rowBreaks count="2" manualBreakCount="2">
    <brk id="67" max="16383" man="1"/>
    <brk id="1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見積単価及び予定数量表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2026-02-20T06:47:14Z</dcterms:created>
  <dcterms:modified xsi:type="dcterms:W3CDTF">2026-02-20T06:47:54Z</dcterms:modified>
</cp:coreProperties>
</file>