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★★★★平成31年度★★★★\★平成31年度用度担当\02 各種照会（依頼含む）\13 ★財政局★\★★★【令和2年度予算要求】★★★\23 令和２年度予算編成にかかる予算事業一覧（12月12日要求段階）の公表について\1220公表\エクセル\"/>
    </mc:Choice>
  </mc:AlternateContent>
  <bookViews>
    <workbookView xWindow="0" yWindow="0" windowWidth="20490" windowHeight="7770"/>
  </bookViews>
  <sheets>
    <sheet name="様式4" sheetId="1" r:id="rId1"/>
  </sheets>
  <definedNames>
    <definedName name="_xlnm.Print_Area" localSheetId="0">様式4!$A$1:$K$85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F84" i="1"/>
  <c r="F85" i="1" l="1"/>
  <c r="E84" i="1" l="1"/>
  <c r="I79" i="1" l="1"/>
  <c r="H79" i="1"/>
  <c r="I78" i="1"/>
  <c r="H78" i="1"/>
  <c r="H80" i="1"/>
  <c r="I80" i="1"/>
  <c r="H81" i="1"/>
  <c r="I81" i="1"/>
  <c r="H63" i="1" l="1"/>
  <c r="H62" i="1"/>
  <c r="I77" i="1" l="1"/>
  <c r="H77" i="1"/>
  <c r="I76" i="1"/>
  <c r="H76" i="1"/>
  <c r="I75" i="1"/>
  <c r="H75" i="1"/>
  <c r="I74" i="1"/>
  <c r="H74" i="1"/>
  <c r="H65" i="1" l="1"/>
  <c r="H64" i="1"/>
  <c r="H72" i="1" l="1"/>
  <c r="I72" i="1"/>
  <c r="H73" i="1"/>
  <c r="I73" i="1"/>
  <c r="I83" i="1"/>
  <c r="H83" i="1"/>
  <c r="I82" i="1"/>
  <c r="H82" i="1"/>
  <c r="H26" i="1"/>
  <c r="H25" i="1"/>
  <c r="G85" i="1" l="1"/>
  <c r="G84" i="1"/>
  <c r="I84" i="1" s="1"/>
  <c r="H84" i="1"/>
  <c r="I71" i="1"/>
  <c r="H71" i="1"/>
  <c r="I70" i="1"/>
  <c r="H70" i="1"/>
  <c r="I69" i="1"/>
  <c r="H69" i="1"/>
  <c r="I68" i="1"/>
  <c r="H68" i="1"/>
  <c r="I67" i="1"/>
  <c r="H67" i="1"/>
  <c r="I66" i="1"/>
  <c r="H66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I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85" i="1" l="1"/>
  <c r="H85" i="1"/>
</calcChain>
</file>

<file path=xl/comments1.xml><?xml version="1.0" encoding="utf-8"?>
<comments xmlns="http://schemas.openxmlformats.org/spreadsheetml/2006/main">
  <authors>
    <author>渡邊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政令会計は下段を一般会計繰入金に変更</t>
        </r>
      </text>
    </comment>
  </commentList>
</comments>
</file>

<file path=xl/sharedStrings.xml><?xml version="1.0" encoding="utf-8"?>
<sst xmlns="http://schemas.openxmlformats.org/spreadsheetml/2006/main" count="252" uniqueCount="74">
  <si>
    <t>予算事業一覧</t>
    <rPh sb="0" eb="2">
      <t>ヨサン</t>
    </rPh>
    <rPh sb="2" eb="4">
      <t>ジギョウ</t>
    </rPh>
    <rPh sb="4" eb="6">
      <t>イチラン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</si>
  <si>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7"/>
  </si>
  <si>
    <t>所属名　　鶴見区　</t>
    <rPh sb="0" eb="2">
      <t>ショゾク</t>
    </rPh>
    <rPh sb="2" eb="3">
      <t>メイ</t>
    </rPh>
    <rPh sb="5" eb="7">
      <t>ツルミ</t>
    </rPh>
    <rPh sb="7" eb="8">
      <t>ク</t>
    </rPh>
    <phoneticPr fontId="7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</si>
  <si>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7"/>
  </si>
  <si>
    <t>(単位：千円)</t>
    <phoneticPr fontId="7"/>
  </si>
  <si>
    <t>通し</t>
    <phoneticPr fontId="7"/>
  </si>
  <si>
    <t>科 目</t>
    <rPh sb="0" eb="1">
      <t>カ</t>
    </rPh>
    <rPh sb="2" eb="3">
      <t>メ</t>
    </rPh>
    <phoneticPr fontId="7"/>
  </si>
  <si>
    <t>事  業  名</t>
    <phoneticPr fontId="7"/>
  </si>
  <si>
    <t>担 当 課</t>
    <rPh sb="0" eb="1">
      <t>タン</t>
    </rPh>
    <rPh sb="2" eb="3">
      <t>トウ</t>
    </rPh>
    <rPh sb="4" eb="5">
      <t>カ</t>
    </rPh>
    <phoneticPr fontId="7"/>
  </si>
  <si>
    <t>増  減</t>
    <rPh sb="0" eb="1">
      <t>ゾウ</t>
    </rPh>
    <rPh sb="3" eb="4">
      <t>ゲン</t>
    </rPh>
    <phoneticPr fontId="7"/>
  </si>
  <si>
    <t>備  考</t>
    <phoneticPr fontId="7"/>
  </si>
  <si>
    <t>番号</t>
    <phoneticPr fontId="7"/>
  </si>
  <si>
    <t>(款-項-目)</t>
    <rPh sb="1" eb="2">
      <t>カン</t>
    </rPh>
    <rPh sb="3" eb="4">
      <t>コウ</t>
    </rPh>
    <rPh sb="5" eb="6">
      <t>モク</t>
    </rPh>
    <phoneticPr fontId="7"/>
  </si>
  <si>
    <t>調 整 ③</t>
  </si>
  <si>
    <t>（③ - ①）</t>
  </si>
  <si>
    <t>総務課</t>
    <rPh sb="0" eb="2">
      <t>ソウム</t>
    </rPh>
    <rPh sb="2" eb="3">
      <t>カ</t>
    </rPh>
    <phoneticPr fontId="4"/>
  </si>
  <si>
    <t>　　</t>
  </si>
  <si>
    <t>出</t>
    <rPh sb="0" eb="1">
      <t>デ</t>
    </rPh>
    <phoneticPr fontId="7"/>
  </si>
  <si>
    <t>税</t>
    <rPh sb="0" eb="1">
      <t>ゼイ</t>
    </rPh>
    <phoneticPr fontId="7"/>
  </si>
  <si>
    <t>2-3-3</t>
    <phoneticPr fontId="7"/>
  </si>
  <si>
    <t>人権教育・人権啓発推進事業</t>
    <rPh sb="0" eb="2">
      <t>ジンケン</t>
    </rPh>
    <rPh sb="2" eb="4">
      <t>キョウイク</t>
    </rPh>
    <rPh sb="5" eb="7">
      <t>ジンケン</t>
    </rPh>
    <rPh sb="7" eb="9">
      <t>ケイハツ</t>
    </rPh>
    <rPh sb="9" eb="11">
      <t>スイシン</t>
    </rPh>
    <rPh sb="11" eb="13">
      <t>ジギョウ</t>
    </rPh>
    <phoneticPr fontId="4"/>
  </si>
  <si>
    <t>2-3-3</t>
    <phoneticPr fontId="7"/>
  </si>
  <si>
    <t>鶴見区生涯学習事業</t>
    <rPh sb="0" eb="3">
      <t>ツルミク</t>
    </rPh>
    <rPh sb="3" eb="5">
      <t>ショウガイ</t>
    </rPh>
    <rPh sb="5" eb="7">
      <t>ガクシュウ</t>
    </rPh>
    <rPh sb="7" eb="9">
      <t>ジギョウ</t>
    </rPh>
    <phoneticPr fontId="4"/>
  </si>
  <si>
    <t>2-3-3</t>
  </si>
  <si>
    <t>鶴見区青少年育成事業</t>
    <rPh sb="0" eb="3">
      <t>ツルミク</t>
    </rPh>
    <rPh sb="3" eb="6">
      <t>セイショウネン</t>
    </rPh>
    <rPh sb="6" eb="8">
      <t>イクセイ</t>
    </rPh>
    <rPh sb="8" eb="10">
      <t>ジギョウ</t>
    </rPh>
    <phoneticPr fontId="4"/>
  </si>
  <si>
    <t>成人の日記念のつどい事業</t>
    <rPh sb="0" eb="2">
      <t>セイジン</t>
    </rPh>
    <rPh sb="3" eb="4">
      <t>ヒ</t>
    </rPh>
    <rPh sb="4" eb="6">
      <t>キネン</t>
    </rPh>
    <rPh sb="10" eb="12">
      <t>ジギョウ</t>
    </rPh>
    <phoneticPr fontId="4"/>
  </si>
  <si>
    <t>発達障がいサポート事業</t>
    <rPh sb="0" eb="2">
      <t>ハッタツ</t>
    </rPh>
    <rPh sb="2" eb="3">
      <t>ショウ</t>
    </rPh>
    <rPh sb="9" eb="11">
      <t>ジギョウ</t>
    </rPh>
    <phoneticPr fontId="4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</si>
  <si>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4"/>
  </si>
  <si>
    <t>コミュニティ育成事業</t>
    <rPh sb="6" eb="8">
      <t>イクセイ</t>
    </rPh>
    <rPh sb="8" eb="10">
      <t>ジギョウ</t>
    </rPh>
    <phoneticPr fontId="4"/>
  </si>
  <si>
    <t>市民協働課</t>
    <phoneticPr fontId="4"/>
  </si>
  <si>
    <t>区役所附設会館管理運営経費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ケイヒ</t>
    </rPh>
    <phoneticPr fontId="4"/>
  </si>
  <si>
    <t>地域活動協議会支援事業</t>
    <rPh sb="0" eb="2">
      <t>チイキ</t>
    </rPh>
    <rPh sb="2" eb="4">
      <t>カツドウ</t>
    </rPh>
    <rPh sb="4" eb="7">
      <t>キョウギカイ</t>
    </rPh>
    <rPh sb="7" eb="9">
      <t>シエン</t>
    </rPh>
    <rPh sb="9" eb="11">
      <t>ジギョウ</t>
    </rPh>
    <phoneticPr fontId="4"/>
  </si>
  <si>
    <t>市民協働課</t>
    <phoneticPr fontId="4"/>
  </si>
  <si>
    <t>新たな地域コミュニティ支援事業</t>
    <rPh sb="0" eb="1">
      <t>アラ</t>
    </rPh>
    <rPh sb="3" eb="5">
      <t>チイキ</t>
    </rPh>
    <rPh sb="11" eb="13">
      <t>シエン</t>
    </rPh>
    <rPh sb="13" eb="15">
      <t>ジギョウ</t>
    </rPh>
    <phoneticPr fontId="4"/>
  </si>
  <si>
    <t>防災事業</t>
    <rPh sb="0" eb="2">
      <t>ボウサイ</t>
    </rPh>
    <rPh sb="2" eb="4">
      <t>ジギョウ</t>
    </rPh>
    <phoneticPr fontId="4"/>
  </si>
  <si>
    <t>防犯事業</t>
    <rPh sb="0" eb="2">
      <t>ボウハン</t>
    </rPh>
    <rPh sb="2" eb="4">
      <t>ジギョウ</t>
    </rPh>
    <phoneticPr fontId="4"/>
  </si>
  <si>
    <t>交通安全対策事業</t>
    <rPh sb="0" eb="2">
      <t>コウツウ</t>
    </rPh>
    <rPh sb="2" eb="4">
      <t>アンゼン</t>
    </rPh>
    <rPh sb="4" eb="6">
      <t>タイサク</t>
    </rPh>
    <rPh sb="6" eb="8">
      <t>ジギョウ</t>
    </rPh>
    <phoneticPr fontId="4"/>
  </si>
  <si>
    <t>子育て支援事業</t>
    <rPh sb="0" eb="2">
      <t>コソダ</t>
    </rPh>
    <rPh sb="3" eb="5">
      <t>シエン</t>
    </rPh>
    <rPh sb="5" eb="7">
      <t>ジギョウ</t>
    </rPh>
    <phoneticPr fontId="4"/>
  </si>
  <si>
    <t>保健福祉課</t>
    <rPh sb="0" eb="2">
      <t>ホケン</t>
    </rPh>
    <rPh sb="2" eb="5">
      <t>フクシカ</t>
    </rPh>
    <phoneticPr fontId="4"/>
  </si>
  <si>
    <t>児童虐待防止・ドメスティックバイオレンス対策事業</t>
    <rPh sb="0" eb="2">
      <t>ジドウ</t>
    </rPh>
    <rPh sb="2" eb="4">
      <t>ギャクタイ</t>
    </rPh>
    <rPh sb="4" eb="6">
      <t>ボウシ</t>
    </rPh>
    <rPh sb="20" eb="22">
      <t>タイサク</t>
    </rPh>
    <rPh sb="22" eb="24">
      <t>ジギョウ</t>
    </rPh>
    <phoneticPr fontId="4"/>
  </si>
  <si>
    <t>身体障がい者・知的障がい者相談員</t>
    <rPh sb="0" eb="2">
      <t>シンタイ</t>
    </rPh>
    <rPh sb="2" eb="3">
      <t>ショウ</t>
    </rPh>
    <rPh sb="5" eb="6">
      <t>シャ</t>
    </rPh>
    <rPh sb="7" eb="9">
      <t>チテキ</t>
    </rPh>
    <rPh sb="9" eb="10">
      <t>ショウ</t>
    </rPh>
    <rPh sb="12" eb="13">
      <t>シャ</t>
    </rPh>
    <rPh sb="13" eb="16">
      <t>ソウダンイン</t>
    </rPh>
    <phoneticPr fontId="4"/>
  </si>
  <si>
    <t>地域福祉活動推進事業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phoneticPr fontId="4"/>
  </si>
  <si>
    <t>福祉事務所運営費</t>
    <rPh sb="0" eb="2">
      <t>フクシ</t>
    </rPh>
    <rPh sb="2" eb="4">
      <t>ジム</t>
    </rPh>
    <rPh sb="4" eb="5">
      <t>ショ</t>
    </rPh>
    <rPh sb="5" eb="8">
      <t>ウンエイヒ</t>
    </rPh>
    <phoneticPr fontId="4"/>
  </si>
  <si>
    <t>住民主体の地域福祉ネットワーク活動推進事業</t>
    <rPh sb="0" eb="2">
      <t>ジュウミン</t>
    </rPh>
    <rPh sb="2" eb="4">
      <t>シュタイ</t>
    </rPh>
    <rPh sb="5" eb="7">
      <t>チイキ</t>
    </rPh>
    <rPh sb="7" eb="9">
      <t>フクシ</t>
    </rPh>
    <rPh sb="15" eb="17">
      <t>カツドウ</t>
    </rPh>
    <rPh sb="17" eb="19">
      <t>スイシン</t>
    </rPh>
    <rPh sb="19" eb="21">
      <t>ジギョウ</t>
    </rPh>
    <phoneticPr fontId="4"/>
  </si>
  <si>
    <t>乳幼児発達相談体制強化事業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phoneticPr fontId="4"/>
  </si>
  <si>
    <t>地域保健事業経費</t>
    <rPh sb="0" eb="2">
      <t>チイキ</t>
    </rPh>
    <rPh sb="2" eb="4">
      <t>ホケン</t>
    </rPh>
    <rPh sb="4" eb="6">
      <t>ジギョウ</t>
    </rPh>
    <rPh sb="6" eb="8">
      <t>ケイヒ</t>
    </rPh>
    <phoneticPr fontId="4"/>
  </si>
  <si>
    <t>健康づくり推進事業</t>
    <rPh sb="0" eb="2">
      <t>ケンコウ</t>
    </rPh>
    <rPh sb="5" eb="7">
      <t>スイシン</t>
    </rPh>
    <rPh sb="7" eb="9">
      <t>ジギョウ</t>
    </rPh>
    <phoneticPr fontId="4"/>
  </si>
  <si>
    <t>区の広報事業</t>
    <rPh sb="0" eb="1">
      <t>ク</t>
    </rPh>
    <rPh sb="2" eb="4">
      <t>コウホウ</t>
    </rPh>
    <rPh sb="4" eb="6">
      <t>ジギョウ</t>
    </rPh>
    <phoneticPr fontId="4"/>
  </si>
  <si>
    <t>鶴見区広聴事業</t>
    <rPh sb="0" eb="3">
      <t>ツルミク</t>
    </rPh>
    <rPh sb="3" eb="5">
      <t>コウチョウ</t>
    </rPh>
    <rPh sb="5" eb="7">
      <t>ジギョウ</t>
    </rPh>
    <phoneticPr fontId="4"/>
  </si>
  <si>
    <t>花と緑のまちづくり推進事業</t>
    <rPh sb="0" eb="1">
      <t>ハナ</t>
    </rPh>
    <rPh sb="2" eb="3">
      <t>ミドリ</t>
    </rPh>
    <rPh sb="9" eb="11">
      <t>スイシン</t>
    </rPh>
    <rPh sb="11" eb="13">
      <t>ジギョウ</t>
    </rPh>
    <phoneticPr fontId="4"/>
  </si>
  <si>
    <t>鶴見魅力創造事業</t>
    <rPh sb="0" eb="2">
      <t>ツルミ</t>
    </rPh>
    <rPh sb="2" eb="4">
      <t>ミリョク</t>
    </rPh>
    <rPh sb="4" eb="6">
      <t>ソウゾウ</t>
    </rPh>
    <rPh sb="6" eb="8">
      <t>ジギョウ</t>
    </rPh>
    <phoneticPr fontId="4"/>
  </si>
  <si>
    <t>鶴見区住民情報関係事務経費</t>
    <rPh sb="0" eb="3">
      <t>ツルミク</t>
    </rPh>
    <rPh sb="3" eb="5">
      <t>ジュウミン</t>
    </rPh>
    <rPh sb="5" eb="7">
      <t>ジョウホウ</t>
    </rPh>
    <rPh sb="7" eb="9">
      <t>カンケイ</t>
    </rPh>
    <rPh sb="9" eb="11">
      <t>ジム</t>
    </rPh>
    <rPh sb="11" eb="13">
      <t>ケイヒ</t>
    </rPh>
    <phoneticPr fontId="4"/>
  </si>
  <si>
    <t>窓口サービス課</t>
    <rPh sb="0" eb="2">
      <t>マドグチ</t>
    </rPh>
    <rPh sb="6" eb="7">
      <t>カ</t>
    </rPh>
    <phoneticPr fontId="4"/>
  </si>
  <si>
    <t>区政会議運営事業</t>
    <rPh sb="0" eb="2">
      <t>クセイ</t>
    </rPh>
    <rPh sb="2" eb="4">
      <t>カイギ</t>
    </rPh>
    <rPh sb="4" eb="6">
      <t>ウンエイ</t>
    </rPh>
    <rPh sb="6" eb="8">
      <t>ジギョウ</t>
    </rPh>
    <phoneticPr fontId="4"/>
  </si>
  <si>
    <t>総務課</t>
    <rPh sb="0" eb="3">
      <t>ソウムカ</t>
    </rPh>
    <phoneticPr fontId="4"/>
  </si>
  <si>
    <t>人材育成関連事業</t>
    <rPh sb="0" eb="2">
      <t>ジンザイ</t>
    </rPh>
    <rPh sb="2" eb="4">
      <t>イクセイ</t>
    </rPh>
    <rPh sb="4" eb="6">
      <t>カンレン</t>
    </rPh>
    <rPh sb="6" eb="8">
      <t>ジギョウ</t>
    </rPh>
    <phoneticPr fontId="4"/>
  </si>
  <si>
    <t>区一般管理経費</t>
    <rPh sb="0" eb="1">
      <t>ク</t>
    </rPh>
    <rPh sb="1" eb="3">
      <t>イッパン</t>
    </rPh>
    <rPh sb="3" eb="5">
      <t>カンリ</t>
    </rPh>
    <rPh sb="5" eb="7">
      <t>ケイヒ</t>
    </rPh>
    <phoneticPr fontId="4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</si>
  <si>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4"/>
  </si>
  <si>
    <t>育児休業等にかかる臨時的任用職員経費</t>
    <rPh sb="0" eb="2">
      <t>イクジ</t>
    </rPh>
    <rPh sb="2" eb="4">
      <t>キュウギョウ</t>
    </rPh>
    <rPh sb="4" eb="5">
      <t>トウ</t>
    </rPh>
    <rPh sb="9" eb="12">
      <t>リンジテキ</t>
    </rPh>
    <rPh sb="12" eb="14">
      <t>ニンヨウ</t>
    </rPh>
    <rPh sb="14" eb="16">
      <t>ショクイン</t>
    </rPh>
    <rPh sb="16" eb="18">
      <t>ケイヒ</t>
    </rPh>
    <phoneticPr fontId="4"/>
  </si>
  <si>
    <t>所属計</t>
    <rPh sb="0" eb="2">
      <t>ショゾク</t>
    </rPh>
    <phoneticPr fontId="7"/>
  </si>
  <si>
    <t>鶴見区　こどもの学習支援事業</t>
    <rPh sb="0" eb="3">
      <t>ツルミク</t>
    </rPh>
    <phoneticPr fontId="4"/>
  </si>
  <si>
    <t>元 年 度</t>
    <rPh sb="0" eb="1">
      <t>ガン</t>
    </rPh>
    <phoneticPr fontId="4"/>
  </si>
  <si>
    <t>2  年 度</t>
    <rPh sb="3" eb="4">
      <t>ネン</t>
    </rPh>
    <rPh sb="5" eb="6">
      <t>ド</t>
    </rPh>
    <phoneticPr fontId="7"/>
  </si>
  <si>
    <t>増  減</t>
    <rPh sb="0" eb="1">
      <t>ゾウ</t>
    </rPh>
    <rPh sb="3" eb="4">
      <t>ゲン</t>
    </rPh>
    <phoneticPr fontId="4"/>
  </si>
  <si>
    <t>当 初 ①</t>
  </si>
  <si>
    <t>算 定 ②</t>
    <rPh sb="0" eb="1">
      <t>サン</t>
    </rPh>
    <rPh sb="2" eb="3">
      <t>サダム</t>
    </rPh>
    <phoneticPr fontId="4"/>
  </si>
  <si>
    <t>（② - ①）</t>
  </si>
  <si>
    <t>花博30周年を契機とした緑化推進事業</t>
    <rPh sb="0" eb="2">
      <t>ハナハク</t>
    </rPh>
    <rPh sb="4" eb="6">
      <t>シュウネン</t>
    </rPh>
    <rPh sb="7" eb="9">
      <t>ケイキ</t>
    </rPh>
    <rPh sb="12" eb="14">
      <t>リョッカ</t>
    </rPh>
    <rPh sb="14" eb="18">
      <t>スイシンジギョウ</t>
    </rPh>
    <phoneticPr fontId="3"/>
  </si>
  <si>
    <t>2-3-3</t>
    <phoneticPr fontId="7"/>
  </si>
  <si>
    <t>定年退職後の社会参加促進調査事業</t>
    <rPh sb="0" eb="2">
      <t>テイネン</t>
    </rPh>
    <rPh sb="2" eb="4">
      <t>タイショク</t>
    </rPh>
    <rPh sb="4" eb="5">
      <t>ゴ</t>
    </rPh>
    <rPh sb="6" eb="8">
      <t>シャカイ</t>
    </rPh>
    <rPh sb="8" eb="10">
      <t>サンカ</t>
    </rPh>
    <rPh sb="10" eb="12">
      <t>ソクシン</t>
    </rPh>
    <rPh sb="12" eb="14">
      <t>チョウサ</t>
    </rPh>
    <rPh sb="14" eb="16">
      <t>ジギョウ</t>
    </rPh>
    <phoneticPr fontId="3"/>
  </si>
  <si>
    <t>区役所における子育て相談の充実</t>
    <phoneticPr fontId="4"/>
  </si>
  <si>
    <t>就学前こどもサポートネット事業</t>
    <phoneticPr fontId="4"/>
  </si>
  <si>
    <t>ペアレントトレーニング連続講座</t>
    <phoneticPr fontId="4"/>
  </si>
  <si>
    <t>（様式4）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</si>
</sst>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\(#,##0\)"/>
    <numFmt numFmtId="178" formatCode="\(#,##0\);\(&quot;△ &quot;#,##0\)"/>
    <numFmt numFmtId="179" formatCode="0_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vertical="center" shrinkToFit="1"/>
    </xf>
    <xf numFmtId="176" fontId="5" fillId="2" borderId="14" xfId="1" applyNumberFormat="1" applyFont="1" applyFill="1" applyBorder="1" applyAlignment="1">
      <alignment vertical="center" shrinkToFit="1"/>
    </xf>
    <xf numFmtId="176" fontId="5" fillId="0" borderId="13" xfId="1" applyNumberFormat="1" applyFont="1" applyFill="1" applyBorder="1" applyAlignment="1">
      <alignment horizontal="right" vertical="center" shrinkToFit="1"/>
    </xf>
    <xf numFmtId="0" fontId="5" fillId="0" borderId="16" xfId="0" applyFont="1" applyBorder="1" applyAlignment="1">
      <alignment vertical="center"/>
    </xf>
    <xf numFmtId="177" fontId="5" fillId="0" borderId="14" xfId="1" applyNumberFormat="1" applyFont="1" applyFill="1" applyBorder="1" applyAlignment="1">
      <alignment vertical="center" shrinkToFit="1"/>
    </xf>
    <xf numFmtId="177" fontId="5" fillId="2" borderId="14" xfId="1" applyNumberFormat="1" applyFont="1" applyFill="1" applyBorder="1" applyAlignment="1">
      <alignment vertical="center" shrinkToFit="1"/>
    </xf>
    <xf numFmtId="178" fontId="5" fillId="0" borderId="9" xfId="1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176" fontId="5" fillId="0" borderId="13" xfId="1" applyNumberFormat="1" applyFont="1" applyFill="1" applyBorder="1" applyAlignment="1">
      <alignment vertical="center" shrinkToFit="1"/>
    </xf>
    <xf numFmtId="177" fontId="5" fillId="0" borderId="9" xfId="1" applyNumberFormat="1" applyFont="1" applyFill="1" applyBorder="1" applyAlignment="1">
      <alignment vertical="center" shrinkToFit="1"/>
    </xf>
    <xf numFmtId="176" fontId="5" fillId="2" borderId="13" xfId="1" applyNumberFormat="1" applyFont="1" applyFill="1" applyBorder="1" applyAlignment="1">
      <alignment vertical="center" shrinkToFit="1"/>
    </xf>
    <xf numFmtId="177" fontId="5" fillId="2" borderId="9" xfId="1" applyNumberFormat="1" applyFont="1" applyFill="1" applyBorder="1" applyAlignment="1">
      <alignment vertical="center" shrinkToFit="1"/>
    </xf>
    <xf numFmtId="177" fontId="5" fillId="0" borderId="22" xfId="1" applyNumberFormat="1" applyFont="1" applyFill="1" applyBorder="1" applyAlignment="1">
      <alignment vertical="center" shrinkToFit="1"/>
    </xf>
    <xf numFmtId="178" fontId="5" fillId="0" borderId="22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vertical="center"/>
    </xf>
    <xf numFmtId="176" fontId="5" fillId="0" borderId="25" xfId="1" applyNumberFormat="1" applyFont="1" applyFill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0" fontId="8" fillId="0" borderId="1" xfId="1" applyNumberFormat="1" applyFont="1" applyFill="1" applyBorder="1" applyAlignment="1">
      <alignment horizontal="right" vertical="center" wrapText="1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179" fontId="9" fillId="0" borderId="12" xfId="1" applyNumberFormat="1" applyFont="1" applyFill="1" applyBorder="1" applyAlignment="1">
      <alignment horizontal="center" vertical="center"/>
    </xf>
    <xf numFmtId="179" fontId="9" fillId="0" borderId="7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left" vertical="center" wrapText="1"/>
    </xf>
    <xf numFmtId="0" fontId="9" fillId="0" borderId="9" xfId="1" applyNumberFormat="1" applyFont="1" applyFill="1" applyBorder="1" applyAlignment="1">
      <alignment horizontal="left" vertical="center" wrapText="1"/>
    </xf>
    <xf numFmtId="176" fontId="9" fillId="0" borderId="13" xfId="1" applyNumberFormat="1" applyFont="1" applyFill="1" applyBorder="1" applyAlignment="1">
      <alignment horizontal="center" vertical="center" wrapText="1"/>
    </xf>
    <xf numFmtId="176" fontId="9" fillId="0" borderId="9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2" fillId="0" borderId="13" xfId="3" applyNumberFormat="1" applyFill="1" applyBorder="1" applyAlignment="1">
      <alignment horizontal="left" vertical="center" wrapText="1"/>
    </xf>
    <xf numFmtId="0" fontId="12" fillId="0" borderId="9" xfId="3" applyNumberFormat="1" applyFill="1" applyBorder="1" applyAlignment="1">
      <alignment horizontal="left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tsurumi/cmsfiles/contents/0000488/488502/09tikatukyou.xlsx" TargetMode="External"/><Relationship Id="rId13" Type="http://schemas.openxmlformats.org/officeDocument/2006/relationships/hyperlink" Target="https://www.city.osaka.lg.jp/tsurumi/cmsfiles/contents/0000488/488502/14kosodatesienn.xlsx" TargetMode="External"/><Relationship Id="rId18" Type="http://schemas.openxmlformats.org/officeDocument/2006/relationships/hyperlink" Target="https://www.city.osaka.lg.jp/tsurumi/cmsfiles/contents/0000488/488502/19juuminnsyutaiNW.xlsx" TargetMode="External"/><Relationship Id="rId26" Type="http://schemas.openxmlformats.org/officeDocument/2006/relationships/hyperlink" Target="https://www.city.osaka.lg.jp/tsurumi/cmsfiles/contents/0000488/488502/27juuminnjouhou.xlsx" TargetMode="External"/><Relationship Id="rId39" Type="http://schemas.openxmlformats.org/officeDocument/2006/relationships/comments" Target="../comments1.xml"/><Relationship Id="rId3" Type="http://schemas.openxmlformats.org/officeDocument/2006/relationships/hyperlink" Target="https://www.city.osaka.lg.jp/tsurumi/cmsfiles/contents/0000488/488502/04seisyounenn.xlsx" TargetMode="External"/><Relationship Id="rId21" Type="http://schemas.openxmlformats.org/officeDocument/2006/relationships/hyperlink" Target="https://www.city.osaka.lg.jp/tsurumi/cmsfiles/contents/0000488/488502/22kennkoudukuri.xlsx" TargetMode="External"/><Relationship Id="rId34" Type="http://schemas.openxmlformats.org/officeDocument/2006/relationships/hyperlink" Target="https://www.city.osaka.lg.jp/tsurumi/cmsfiles/contents/0000488/488502/35syuugakumaexlsx.xlsx" TargetMode="External"/><Relationship Id="rId7" Type="http://schemas.openxmlformats.org/officeDocument/2006/relationships/hyperlink" Target="https://www.city.osaka.lg.jp/tsurumi/cmsfiles/contents/0000488/488502/08husetukaikann.xlsx" TargetMode="External"/><Relationship Id="rId12" Type="http://schemas.openxmlformats.org/officeDocument/2006/relationships/hyperlink" Target="https://www.city.osaka.lg.jp/tsurumi/cmsfiles/contents/0000488/488502/13koutuuannzenn.xlsx" TargetMode="External"/><Relationship Id="rId17" Type="http://schemas.openxmlformats.org/officeDocument/2006/relationships/hyperlink" Target="https://www.city.osaka.lg.jp/tsurumi/cmsfiles/contents/0000488/488502/18hukusijimusyo.xlsx" TargetMode="External"/><Relationship Id="rId25" Type="http://schemas.openxmlformats.org/officeDocument/2006/relationships/hyperlink" Target="https://www.city.osaka.lg.jp/tsurumi/cmsfiles/contents/0000488/488502/26miryokusouzou.xlsx" TargetMode="External"/><Relationship Id="rId33" Type="http://schemas.openxmlformats.org/officeDocument/2006/relationships/hyperlink" Target="https://www.city.osaka.lg.jp/tsurumi/cmsfiles/contents/0000488/488502/34kodomogakusyuu.xls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city.osaka.lg.jp/tsurumi/cmsfiles/contents/0000488/488502/03syougaigakusyuu.xlsx" TargetMode="External"/><Relationship Id="rId16" Type="http://schemas.openxmlformats.org/officeDocument/2006/relationships/hyperlink" Target="https://www.city.osaka.lg.jp/tsurumi/cmsfiles/contents/0000488/488502/17tiikihukusi.xlsx" TargetMode="External"/><Relationship Id="rId20" Type="http://schemas.openxmlformats.org/officeDocument/2006/relationships/hyperlink" Target="https://www.city.osaka.lg.jp/tsurumi/cmsfiles/contents/0000488/488502/21tiikihokenn.xlsx" TargetMode="External"/><Relationship Id="rId29" Type="http://schemas.openxmlformats.org/officeDocument/2006/relationships/hyperlink" Target="https://www.city.osaka.lg.jp/tsurumi/cmsfiles/contents/0000488/488502/30hanahaku.xlsx" TargetMode="External"/><Relationship Id="rId1" Type="http://schemas.openxmlformats.org/officeDocument/2006/relationships/hyperlink" Target="https://www.city.osaka.lg.jp/tsurumi/cmsfiles/contents/0000488/488502/02jinnkenn.xlsx" TargetMode="External"/><Relationship Id="rId6" Type="http://schemas.openxmlformats.org/officeDocument/2006/relationships/hyperlink" Target="https://www.city.osaka.lg.jp/tsurumi/cmsfiles/contents/0000488/488502/07komyuniteliikusei.xlsx" TargetMode="External"/><Relationship Id="rId11" Type="http://schemas.openxmlformats.org/officeDocument/2006/relationships/hyperlink" Target="https://www.city.osaka.lg.jp/tsurumi/cmsfiles/contents/0000488/488502/12bouhann.xlsx" TargetMode="External"/><Relationship Id="rId24" Type="http://schemas.openxmlformats.org/officeDocument/2006/relationships/hyperlink" Target="https://www.city.osaka.lg.jp/tsurumi/cmsfiles/contents/0000488/488502/25hanatomiddori.xlsx" TargetMode="External"/><Relationship Id="rId32" Type="http://schemas.openxmlformats.org/officeDocument/2006/relationships/hyperlink" Target="https://www.city.osaka.lg.jp/tsurumi/cmsfiles/contents/0000488/488502/33kutyousya.xls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tsurumi/cmsfiles/contents/0000488/488502/06taiikusisetu.xlsx" TargetMode="External"/><Relationship Id="rId15" Type="http://schemas.openxmlformats.org/officeDocument/2006/relationships/hyperlink" Target="https://www.city.osaka.lg.jp/tsurumi/cmsfiles/contents/0000488/488502/16sinntaisyougai.xlsx" TargetMode="External"/><Relationship Id="rId23" Type="http://schemas.openxmlformats.org/officeDocument/2006/relationships/hyperlink" Target="https://www.city.osaka.lg.jp/tsurumi/cmsfiles/contents/0000488/488502/24koutyou.xlsx" TargetMode="External"/><Relationship Id="rId28" Type="http://schemas.openxmlformats.org/officeDocument/2006/relationships/hyperlink" Target="https://www.city.osaka.lg.jp/tsurumi/cmsfiles/contents/0000488/488502/29syakaisannka.xlsx" TargetMode="External"/><Relationship Id="rId36" Type="http://schemas.openxmlformats.org/officeDocument/2006/relationships/hyperlink" Target="https://www.city.osaka.lg.jp/tsurumi/cmsfiles/contents/0000488/488502/37kosodatesooudann.xlsx" TargetMode="External"/><Relationship Id="rId10" Type="http://schemas.openxmlformats.org/officeDocument/2006/relationships/hyperlink" Target="https://www.city.osaka.lg.jp/tsurumi/cmsfiles/contents/0000488/488502/11bousai.xlsx" TargetMode="External"/><Relationship Id="rId19" Type="http://schemas.openxmlformats.org/officeDocument/2006/relationships/hyperlink" Target="https://www.city.osaka.lg.jp/tsurumi/cmsfiles/contents/0000488/488502/20nyuuyouji.xlsx" TargetMode="External"/><Relationship Id="rId31" Type="http://schemas.openxmlformats.org/officeDocument/2006/relationships/hyperlink" Target="https://www.city.osaka.lg.jp/tsurumi/cmsfiles/contents/0000488/488502/32kuippann.xlsx" TargetMode="External"/><Relationship Id="rId4" Type="http://schemas.openxmlformats.org/officeDocument/2006/relationships/hyperlink" Target="https://www.city.osaka.lg.jp/tsurumi/cmsfiles/contents/0000488/488502/05seijinnnohi.xlsx" TargetMode="External"/><Relationship Id="rId9" Type="http://schemas.openxmlformats.org/officeDocument/2006/relationships/hyperlink" Target="https://www.city.osaka.lg.jp/tsurumi/cmsfiles/contents/0000488/488502/10aratanatiiki.xlsx" TargetMode="External"/><Relationship Id="rId14" Type="http://schemas.openxmlformats.org/officeDocument/2006/relationships/hyperlink" Target="https://www.city.osaka.lg.jp/tsurumi/cmsfiles/contents/0000488/488502/15jidougyakutaiDV.xlsx" TargetMode="External"/><Relationship Id="rId22" Type="http://schemas.openxmlformats.org/officeDocument/2006/relationships/hyperlink" Target="https://www.city.osaka.lg.jp/tsurumi/cmsfiles/contents/0000488/488502/23kouhou.xlsx" TargetMode="External"/><Relationship Id="rId27" Type="http://schemas.openxmlformats.org/officeDocument/2006/relationships/hyperlink" Target="https://www.city.osaka.lg.jp/tsurumi/cmsfiles/contents/0000488/488502/28kuseikaigi.xlsx" TargetMode="External"/><Relationship Id="rId30" Type="http://schemas.openxmlformats.org/officeDocument/2006/relationships/hyperlink" Target="https://www.city.osaka.lg.jp/tsurumi/cmsfiles/contents/0000488/488502/31jinnzaiikusei.xlsx" TargetMode="External"/><Relationship Id="rId35" Type="http://schemas.openxmlformats.org/officeDocument/2006/relationships/hyperlink" Target="https://www.city.osaka.lg.jp/tsurumi/cmsfiles/contents/0000488/488502/36peatorexls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6"/>
  <sheetViews>
    <sheetView showGridLines="0" tabSelected="1" view="pageBreakPreview" topLeftCell="A67" zoomScaleNormal="100" zoomScaleSheetLayoutView="100" workbookViewId="0">
      <selection activeCell="C78" sqref="C78:C79"/>
    </sheetView>
  </sheetViews>
  <sheetFormatPr defaultColWidth="8.625" defaultRowHeight="12.75" outlineLevelCol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6" width="12.5" style="2" customWidth="1"/>
    <col min="7" max="7" width="12.5" style="2" customWidth="1" outlineLevel="1"/>
    <col min="8" max="8" width="12.5" style="2" customWidth="1"/>
    <col min="9" max="9" width="12.5" style="1" hidden="1" customWidth="1" outlineLevel="1"/>
    <col min="10" max="10" width="6.25" style="3" customWidth="1" collapsed="1"/>
    <col min="11" max="11" width="9.375" style="3" customWidth="1"/>
    <col min="12" max="12" width="3.25" style="3" bestFit="1" customWidth="1"/>
    <col min="13" max="13" width="7.375" style="3" bestFit="1" customWidth="1"/>
    <col min="14" max="206" width="8.625" style="3" customWidth="1"/>
    <col min="207" max="16384" width="8.625" style="3"/>
  </cols>
  <sheetData>
    <row r="1" spans="1:12" ht="18" customHeight="1">
      <c r="A1" s="33" t="s">
        <v>0</v>
      </c>
      <c r="B1" s="33"/>
      <c r="C1" s="33"/>
      <c r="J1" s="34" t="s">
        <v>73</v>
      </c>
      <c r="K1" s="34"/>
    </row>
    <row r="2" spans="1:12" ht="15" customHeight="1"/>
    <row r="3" spans="1:12" ht="18" customHeight="1">
      <c r="A3" s="35" t="s">
        <v>1</v>
      </c>
      <c r="B3" s="35"/>
      <c r="C3" s="35"/>
      <c r="D3" s="3"/>
      <c r="E3" s="3"/>
      <c r="G3" s="4"/>
      <c r="H3" s="4"/>
      <c r="I3" s="4"/>
      <c r="K3" s="5" t="s">
        <v>2</v>
      </c>
    </row>
    <row r="4" spans="1:12" ht="10.5" customHeight="1">
      <c r="A4" s="3"/>
      <c r="B4" s="3"/>
      <c r="D4" s="3"/>
      <c r="E4" s="3"/>
      <c r="F4" s="4"/>
      <c r="G4" s="4"/>
      <c r="H4" s="4"/>
      <c r="I4" s="3"/>
    </row>
    <row r="5" spans="1:12" ht="27" customHeight="1" thickBot="1">
      <c r="A5" s="3"/>
      <c r="B5" s="3"/>
      <c r="E5" s="36" t="s">
        <v>3</v>
      </c>
      <c r="F5" s="36"/>
      <c r="G5" s="36"/>
      <c r="H5" s="6"/>
      <c r="I5" s="7"/>
      <c r="K5" s="8" t="s">
        <v>4</v>
      </c>
    </row>
    <row r="6" spans="1:12" ht="15" customHeight="1">
      <c r="A6" s="9" t="s">
        <v>5</v>
      </c>
      <c r="B6" s="10" t="s">
        <v>6</v>
      </c>
      <c r="C6" s="37" t="s">
        <v>7</v>
      </c>
      <c r="D6" s="39" t="s">
        <v>8</v>
      </c>
      <c r="E6" s="11" t="s">
        <v>61</v>
      </c>
      <c r="F6" s="10" t="s">
        <v>62</v>
      </c>
      <c r="G6" s="10" t="s">
        <v>62</v>
      </c>
      <c r="H6" s="11" t="s">
        <v>63</v>
      </c>
      <c r="I6" s="11" t="s">
        <v>9</v>
      </c>
      <c r="J6" s="40" t="s">
        <v>10</v>
      </c>
      <c r="K6" s="41"/>
    </row>
    <row r="7" spans="1:12" ht="15" customHeight="1">
      <c r="A7" s="12" t="s">
        <v>11</v>
      </c>
      <c r="B7" s="13" t="s">
        <v>12</v>
      </c>
      <c r="C7" s="38"/>
      <c r="D7" s="38"/>
      <c r="E7" s="14" t="s">
        <v>64</v>
      </c>
      <c r="F7" s="14" t="s">
        <v>65</v>
      </c>
      <c r="G7" s="14" t="s">
        <v>13</v>
      </c>
      <c r="H7" s="14" t="s">
        <v>66</v>
      </c>
      <c r="I7" s="14" t="s">
        <v>14</v>
      </c>
      <c r="J7" s="42"/>
      <c r="K7" s="43"/>
    </row>
    <row r="8" spans="1:12" ht="15" customHeight="1">
      <c r="A8" s="44">
        <v>2</v>
      </c>
      <c r="B8" s="46" t="s">
        <v>19</v>
      </c>
      <c r="C8" s="61" t="s">
        <v>20</v>
      </c>
      <c r="D8" s="50" t="s">
        <v>15</v>
      </c>
      <c r="E8" s="23">
        <v>1524</v>
      </c>
      <c r="F8" s="25">
        <v>1494</v>
      </c>
      <c r="G8" s="23">
        <v>0</v>
      </c>
      <c r="H8" s="17">
        <f t="shared" ref="H8:H67" si="0">+F8-E8</f>
        <v>-30</v>
      </c>
      <c r="I8" s="17">
        <f t="shared" ref="I8:I85" si="1">+G8-E8</f>
        <v>-1524</v>
      </c>
      <c r="J8" s="52" t="s">
        <v>16</v>
      </c>
      <c r="K8" s="18"/>
      <c r="L8" s="3" t="s">
        <v>17</v>
      </c>
    </row>
    <row r="9" spans="1:12" ht="15" customHeight="1">
      <c r="A9" s="45"/>
      <c r="B9" s="47"/>
      <c r="C9" s="62"/>
      <c r="D9" s="51"/>
      <c r="E9" s="24">
        <v>1524</v>
      </c>
      <c r="F9" s="26">
        <v>1494</v>
      </c>
      <c r="G9" s="24">
        <v>0</v>
      </c>
      <c r="H9" s="21">
        <f t="shared" si="0"/>
        <v>-30</v>
      </c>
      <c r="I9" s="21">
        <f t="shared" si="1"/>
        <v>-1524</v>
      </c>
      <c r="J9" s="53"/>
      <c r="K9" s="22"/>
      <c r="L9" s="3" t="s">
        <v>18</v>
      </c>
    </row>
    <row r="10" spans="1:12" ht="15" customHeight="1">
      <c r="A10" s="44">
        <v>3</v>
      </c>
      <c r="B10" s="46" t="s">
        <v>21</v>
      </c>
      <c r="C10" s="61" t="s">
        <v>22</v>
      </c>
      <c r="D10" s="50" t="s">
        <v>15</v>
      </c>
      <c r="E10" s="23">
        <v>2661</v>
      </c>
      <c r="F10" s="25">
        <v>2714</v>
      </c>
      <c r="G10" s="23">
        <v>0</v>
      </c>
      <c r="H10" s="17">
        <f t="shared" si="0"/>
        <v>53</v>
      </c>
      <c r="I10" s="17">
        <f t="shared" si="1"/>
        <v>-2661</v>
      </c>
      <c r="J10" s="52" t="s">
        <v>16</v>
      </c>
      <c r="K10" s="18"/>
      <c r="L10" s="3" t="s">
        <v>17</v>
      </c>
    </row>
    <row r="11" spans="1:12" ht="15" customHeight="1">
      <c r="A11" s="45"/>
      <c r="B11" s="47"/>
      <c r="C11" s="62"/>
      <c r="D11" s="51"/>
      <c r="E11" s="24">
        <v>2661</v>
      </c>
      <c r="F11" s="26">
        <v>2714</v>
      </c>
      <c r="G11" s="24">
        <v>0</v>
      </c>
      <c r="H11" s="21">
        <f t="shared" si="0"/>
        <v>53</v>
      </c>
      <c r="I11" s="21">
        <f t="shared" si="1"/>
        <v>-2661</v>
      </c>
      <c r="J11" s="53"/>
      <c r="K11" s="22"/>
      <c r="L11" s="3" t="s">
        <v>18</v>
      </c>
    </row>
    <row r="12" spans="1:12" ht="15" customHeight="1">
      <c r="A12" s="44">
        <v>4</v>
      </c>
      <c r="B12" s="46" t="s">
        <v>23</v>
      </c>
      <c r="C12" s="61" t="s">
        <v>24</v>
      </c>
      <c r="D12" s="50" t="s">
        <v>15</v>
      </c>
      <c r="E12" s="23">
        <v>3073</v>
      </c>
      <c r="F12" s="25">
        <v>3067</v>
      </c>
      <c r="G12" s="23">
        <v>0</v>
      </c>
      <c r="H12" s="17">
        <f t="shared" si="0"/>
        <v>-6</v>
      </c>
      <c r="I12" s="17">
        <f t="shared" si="1"/>
        <v>-3073</v>
      </c>
      <c r="J12" s="52" t="s">
        <v>16</v>
      </c>
      <c r="K12" s="18"/>
      <c r="L12" s="3" t="s">
        <v>17</v>
      </c>
    </row>
    <row r="13" spans="1:12" ht="15" customHeight="1">
      <c r="A13" s="45"/>
      <c r="B13" s="47"/>
      <c r="C13" s="62"/>
      <c r="D13" s="51"/>
      <c r="E13" s="24">
        <v>3073</v>
      </c>
      <c r="F13" s="26">
        <v>3067</v>
      </c>
      <c r="G13" s="24">
        <v>0</v>
      </c>
      <c r="H13" s="21">
        <f t="shared" si="0"/>
        <v>-6</v>
      </c>
      <c r="I13" s="21">
        <f t="shared" si="1"/>
        <v>-3073</v>
      </c>
      <c r="J13" s="53"/>
      <c r="K13" s="22"/>
      <c r="L13" s="3" t="s">
        <v>18</v>
      </c>
    </row>
    <row r="14" spans="1:12" ht="15" customHeight="1">
      <c r="A14" s="44">
        <v>5</v>
      </c>
      <c r="B14" s="46" t="s">
        <v>23</v>
      </c>
      <c r="C14" s="61" t="s">
        <v>25</v>
      </c>
      <c r="D14" s="50" t="s">
        <v>15</v>
      </c>
      <c r="E14" s="15">
        <v>389</v>
      </c>
      <c r="F14" s="16">
        <v>388</v>
      </c>
      <c r="G14" s="15">
        <v>0</v>
      </c>
      <c r="H14" s="17">
        <f t="shared" si="0"/>
        <v>-1</v>
      </c>
      <c r="I14" s="17">
        <f t="shared" si="1"/>
        <v>-389</v>
      </c>
      <c r="J14" s="52" t="s">
        <v>16</v>
      </c>
      <c r="K14" s="18"/>
      <c r="L14" s="3" t="s">
        <v>17</v>
      </c>
    </row>
    <row r="15" spans="1:12" ht="15" customHeight="1">
      <c r="A15" s="45"/>
      <c r="B15" s="47"/>
      <c r="C15" s="62"/>
      <c r="D15" s="51"/>
      <c r="E15" s="24">
        <v>389</v>
      </c>
      <c r="F15" s="26">
        <v>388</v>
      </c>
      <c r="G15" s="24">
        <v>0</v>
      </c>
      <c r="H15" s="21">
        <f t="shared" si="0"/>
        <v>-1</v>
      </c>
      <c r="I15" s="21">
        <f t="shared" si="1"/>
        <v>-389</v>
      </c>
      <c r="J15" s="53"/>
      <c r="K15" s="22"/>
      <c r="L15" s="3" t="s">
        <v>18</v>
      </c>
    </row>
    <row r="16" spans="1:12" ht="15" customHeight="1">
      <c r="A16" s="44">
        <v>6</v>
      </c>
      <c r="B16" s="46" t="s">
        <v>23</v>
      </c>
      <c r="C16" s="61" t="s">
        <v>27</v>
      </c>
      <c r="D16" s="50" t="s">
        <v>15</v>
      </c>
      <c r="E16" s="15">
        <v>2222</v>
      </c>
      <c r="F16" s="16">
        <v>2222</v>
      </c>
      <c r="G16" s="15">
        <v>0</v>
      </c>
      <c r="H16" s="17">
        <f t="shared" si="0"/>
        <v>0</v>
      </c>
      <c r="I16" s="17">
        <f t="shared" si="1"/>
        <v>-2222</v>
      </c>
      <c r="J16" s="52" t="s">
        <v>16</v>
      </c>
      <c r="K16" s="18"/>
      <c r="L16" s="3" t="s">
        <v>17</v>
      </c>
    </row>
    <row r="17" spans="1:12" ht="15" customHeight="1">
      <c r="A17" s="45"/>
      <c r="B17" s="47"/>
      <c r="C17" s="62"/>
      <c r="D17" s="51"/>
      <c r="E17" s="19">
        <v>2222</v>
      </c>
      <c r="F17" s="20">
        <v>2222</v>
      </c>
      <c r="G17" s="19">
        <v>0</v>
      </c>
      <c r="H17" s="21">
        <f t="shared" si="0"/>
        <v>0</v>
      </c>
      <c r="I17" s="21">
        <f t="shared" si="1"/>
        <v>-2222</v>
      </c>
      <c r="J17" s="53"/>
      <c r="K17" s="22"/>
      <c r="L17" s="3" t="s">
        <v>18</v>
      </c>
    </row>
    <row r="18" spans="1:12" ht="15" customHeight="1">
      <c r="A18" s="44">
        <v>7</v>
      </c>
      <c r="B18" s="46" t="s">
        <v>23</v>
      </c>
      <c r="C18" s="61" t="s">
        <v>28</v>
      </c>
      <c r="D18" s="50" t="s">
        <v>29</v>
      </c>
      <c r="E18" s="23">
        <v>7214</v>
      </c>
      <c r="F18" s="25">
        <v>7123</v>
      </c>
      <c r="G18" s="23">
        <v>0</v>
      </c>
      <c r="H18" s="17">
        <f t="shared" si="0"/>
        <v>-91</v>
      </c>
      <c r="I18" s="17">
        <f t="shared" si="1"/>
        <v>-7214</v>
      </c>
      <c r="J18" s="52" t="s">
        <v>16</v>
      </c>
      <c r="K18" s="18"/>
      <c r="L18" s="3" t="s">
        <v>17</v>
      </c>
    </row>
    <row r="19" spans="1:12" ht="15" customHeight="1">
      <c r="A19" s="45"/>
      <c r="B19" s="47"/>
      <c r="C19" s="62"/>
      <c r="D19" s="51"/>
      <c r="E19" s="24">
        <v>7214</v>
      </c>
      <c r="F19" s="26">
        <v>7123</v>
      </c>
      <c r="G19" s="24">
        <v>0</v>
      </c>
      <c r="H19" s="21">
        <f t="shared" si="0"/>
        <v>-91</v>
      </c>
      <c r="I19" s="21">
        <f t="shared" si="1"/>
        <v>-7214</v>
      </c>
      <c r="J19" s="53"/>
      <c r="K19" s="22"/>
      <c r="L19" s="3" t="s">
        <v>18</v>
      </c>
    </row>
    <row r="20" spans="1:12" ht="15" customHeight="1">
      <c r="A20" s="44">
        <v>8</v>
      </c>
      <c r="B20" s="46" t="s">
        <v>23</v>
      </c>
      <c r="C20" s="61" t="s">
        <v>30</v>
      </c>
      <c r="D20" s="50" t="s">
        <v>29</v>
      </c>
      <c r="E20" s="15">
        <v>71269</v>
      </c>
      <c r="F20" s="16">
        <v>68504</v>
      </c>
      <c r="G20" s="15">
        <v>0</v>
      </c>
      <c r="H20" s="17">
        <f t="shared" si="0"/>
        <v>-2765</v>
      </c>
      <c r="I20" s="17">
        <f t="shared" si="1"/>
        <v>-71269</v>
      </c>
      <c r="J20" s="52" t="s">
        <v>16</v>
      </c>
      <c r="K20" s="18"/>
      <c r="L20" s="3" t="s">
        <v>17</v>
      </c>
    </row>
    <row r="21" spans="1:12" ht="15" customHeight="1">
      <c r="A21" s="45"/>
      <c r="B21" s="47"/>
      <c r="C21" s="62"/>
      <c r="D21" s="51"/>
      <c r="E21" s="19">
        <v>71227</v>
      </c>
      <c r="F21" s="20">
        <v>68462</v>
      </c>
      <c r="G21" s="19">
        <v>0</v>
      </c>
      <c r="H21" s="21">
        <f t="shared" si="0"/>
        <v>-2765</v>
      </c>
      <c r="I21" s="21">
        <f t="shared" si="1"/>
        <v>-71227</v>
      </c>
      <c r="J21" s="53"/>
      <c r="K21" s="22"/>
      <c r="L21" s="3" t="s">
        <v>18</v>
      </c>
    </row>
    <row r="22" spans="1:12" ht="15" customHeight="1">
      <c r="A22" s="44">
        <v>9</v>
      </c>
      <c r="B22" s="46" t="s">
        <v>23</v>
      </c>
      <c r="C22" s="61" t="s">
        <v>31</v>
      </c>
      <c r="D22" s="50" t="s">
        <v>32</v>
      </c>
      <c r="E22" s="23">
        <v>30335</v>
      </c>
      <c r="F22" s="25">
        <v>31794</v>
      </c>
      <c r="G22" s="23">
        <v>0</v>
      </c>
      <c r="H22" s="17">
        <f t="shared" si="0"/>
        <v>1459</v>
      </c>
      <c r="I22" s="17">
        <f t="shared" si="1"/>
        <v>-30335</v>
      </c>
      <c r="J22" s="52" t="s">
        <v>16</v>
      </c>
      <c r="K22" s="18"/>
      <c r="L22" s="3" t="s">
        <v>17</v>
      </c>
    </row>
    <row r="23" spans="1:12" ht="15" customHeight="1">
      <c r="A23" s="45"/>
      <c r="B23" s="47"/>
      <c r="C23" s="62"/>
      <c r="D23" s="51"/>
      <c r="E23" s="24">
        <v>30335</v>
      </c>
      <c r="F23" s="26">
        <v>31794</v>
      </c>
      <c r="G23" s="24">
        <v>0</v>
      </c>
      <c r="H23" s="21">
        <f t="shared" si="0"/>
        <v>1459</v>
      </c>
      <c r="I23" s="21">
        <f t="shared" si="1"/>
        <v>-30335</v>
      </c>
      <c r="J23" s="53"/>
      <c r="K23" s="22"/>
      <c r="L23" s="3" t="s">
        <v>18</v>
      </c>
    </row>
    <row r="24" spans="1:12" ht="15" customHeight="1">
      <c r="A24" s="44">
        <v>10</v>
      </c>
      <c r="B24" s="46" t="s">
        <v>23</v>
      </c>
      <c r="C24" s="61" t="s">
        <v>33</v>
      </c>
      <c r="D24" s="50" t="s">
        <v>29</v>
      </c>
      <c r="E24" s="23">
        <v>15942</v>
      </c>
      <c r="F24" s="25">
        <v>15911</v>
      </c>
      <c r="G24" s="23">
        <v>0</v>
      </c>
      <c r="H24" s="17">
        <f t="shared" si="0"/>
        <v>-31</v>
      </c>
      <c r="I24" s="17">
        <f t="shared" si="1"/>
        <v>-15942</v>
      </c>
      <c r="J24" s="52" t="s">
        <v>16</v>
      </c>
      <c r="K24" s="18"/>
      <c r="L24" s="3" t="s">
        <v>17</v>
      </c>
    </row>
    <row r="25" spans="1:12" ht="15" customHeight="1">
      <c r="A25" s="45"/>
      <c r="B25" s="47"/>
      <c r="C25" s="62"/>
      <c r="D25" s="51"/>
      <c r="E25" s="24">
        <v>15942</v>
      </c>
      <c r="F25" s="26">
        <v>15911</v>
      </c>
      <c r="G25" s="24">
        <v>0</v>
      </c>
      <c r="H25" s="21">
        <f>+F25-E25</f>
        <v>-31</v>
      </c>
      <c r="I25" s="21">
        <f t="shared" si="1"/>
        <v>-15942</v>
      </c>
      <c r="J25" s="53"/>
      <c r="K25" s="22"/>
      <c r="L25" s="3" t="s">
        <v>18</v>
      </c>
    </row>
    <row r="26" spans="1:12" ht="15" customHeight="1">
      <c r="A26" s="44">
        <v>11</v>
      </c>
      <c r="B26" s="46" t="s">
        <v>23</v>
      </c>
      <c r="C26" s="61" t="s">
        <v>34</v>
      </c>
      <c r="D26" s="50" t="s">
        <v>32</v>
      </c>
      <c r="E26" s="15">
        <v>7475</v>
      </c>
      <c r="F26" s="25">
        <v>7939</v>
      </c>
      <c r="G26" s="15">
        <v>0</v>
      </c>
      <c r="H26" s="17">
        <f>+F26-E26</f>
        <v>464</v>
      </c>
      <c r="I26" s="17">
        <f t="shared" si="1"/>
        <v>-7475</v>
      </c>
      <c r="J26" s="52" t="s">
        <v>16</v>
      </c>
      <c r="K26" s="18"/>
      <c r="L26" s="3" t="s">
        <v>17</v>
      </c>
    </row>
    <row r="27" spans="1:12" ht="15" customHeight="1">
      <c r="A27" s="45"/>
      <c r="B27" s="47"/>
      <c r="C27" s="62"/>
      <c r="D27" s="51"/>
      <c r="E27" s="19">
        <v>7475</v>
      </c>
      <c r="F27" s="26">
        <v>7939</v>
      </c>
      <c r="G27" s="19">
        <v>0</v>
      </c>
      <c r="H27" s="21">
        <f t="shared" si="0"/>
        <v>464</v>
      </c>
      <c r="I27" s="21">
        <f t="shared" si="1"/>
        <v>-7475</v>
      </c>
      <c r="J27" s="53"/>
      <c r="K27" s="22"/>
      <c r="L27" s="3" t="s">
        <v>18</v>
      </c>
    </row>
    <row r="28" spans="1:12" ht="15" customHeight="1">
      <c r="A28" s="44">
        <v>12</v>
      </c>
      <c r="B28" s="46" t="s">
        <v>23</v>
      </c>
      <c r="C28" s="61" t="s">
        <v>35</v>
      </c>
      <c r="D28" s="50" t="s">
        <v>29</v>
      </c>
      <c r="E28" s="23">
        <v>6208</v>
      </c>
      <c r="F28" s="25">
        <v>6353</v>
      </c>
      <c r="G28" s="23">
        <v>0</v>
      </c>
      <c r="H28" s="17">
        <f t="shared" si="0"/>
        <v>145</v>
      </c>
      <c r="I28" s="17">
        <f t="shared" si="1"/>
        <v>-6208</v>
      </c>
      <c r="J28" s="52" t="s">
        <v>16</v>
      </c>
      <c r="K28" s="18"/>
      <c r="L28" s="3" t="s">
        <v>17</v>
      </c>
    </row>
    <row r="29" spans="1:12" ht="15" customHeight="1">
      <c r="A29" s="45"/>
      <c r="B29" s="47"/>
      <c r="C29" s="62"/>
      <c r="D29" s="51"/>
      <c r="E29" s="24">
        <v>6208</v>
      </c>
      <c r="F29" s="26">
        <v>6353</v>
      </c>
      <c r="G29" s="24">
        <v>0</v>
      </c>
      <c r="H29" s="21">
        <f t="shared" si="0"/>
        <v>145</v>
      </c>
      <c r="I29" s="21">
        <f t="shared" si="1"/>
        <v>-6208</v>
      </c>
      <c r="J29" s="53"/>
      <c r="K29" s="22"/>
      <c r="L29" s="3" t="s">
        <v>18</v>
      </c>
    </row>
    <row r="30" spans="1:12" ht="15" customHeight="1">
      <c r="A30" s="44">
        <v>13</v>
      </c>
      <c r="B30" s="46" t="s">
        <v>23</v>
      </c>
      <c r="C30" s="61" t="s">
        <v>36</v>
      </c>
      <c r="D30" s="50" t="s">
        <v>32</v>
      </c>
      <c r="E30" s="23">
        <v>851</v>
      </c>
      <c r="F30" s="25">
        <v>756</v>
      </c>
      <c r="G30" s="23">
        <v>0</v>
      </c>
      <c r="H30" s="17">
        <f t="shared" si="0"/>
        <v>-95</v>
      </c>
      <c r="I30" s="17">
        <f t="shared" si="1"/>
        <v>-851</v>
      </c>
      <c r="J30" s="52" t="s">
        <v>16</v>
      </c>
      <c r="K30" s="18"/>
      <c r="L30" s="3" t="s">
        <v>17</v>
      </c>
    </row>
    <row r="31" spans="1:12" ht="15" customHeight="1">
      <c r="A31" s="45"/>
      <c r="B31" s="47"/>
      <c r="C31" s="62"/>
      <c r="D31" s="51"/>
      <c r="E31" s="24">
        <v>851</v>
      </c>
      <c r="F31" s="26">
        <v>756</v>
      </c>
      <c r="G31" s="24">
        <v>0</v>
      </c>
      <c r="H31" s="21">
        <f t="shared" si="0"/>
        <v>-95</v>
      </c>
      <c r="I31" s="21">
        <f t="shared" si="1"/>
        <v>-851</v>
      </c>
      <c r="J31" s="53"/>
      <c r="K31" s="22"/>
      <c r="L31" s="3" t="s">
        <v>18</v>
      </c>
    </row>
    <row r="32" spans="1:12" ht="15" customHeight="1">
      <c r="A32" s="44">
        <v>14</v>
      </c>
      <c r="B32" s="46" t="s">
        <v>23</v>
      </c>
      <c r="C32" s="61" t="s">
        <v>37</v>
      </c>
      <c r="D32" s="50" t="s">
        <v>38</v>
      </c>
      <c r="E32" s="15">
        <v>1790</v>
      </c>
      <c r="F32" s="16">
        <v>1906</v>
      </c>
      <c r="G32" s="15">
        <v>0</v>
      </c>
      <c r="H32" s="17">
        <f t="shared" si="0"/>
        <v>116</v>
      </c>
      <c r="I32" s="17">
        <f t="shared" si="1"/>
        <v>-1790</v>
      </c>
      <c r="J32" s="52" t="s">
        <v>16</v>
      </c>
      <c r="K32" s="18"/>
      <c r="L32" s="3" t="s">
        <v>17</v>
      </c>
    </row>
    <row r="33" spans="1:12" ht="15" customHeight="1">
      <c r="A33" s="45"/>
      <c r="B33" s="47"/>
      <c r="C33" s="62"/>
      <c r="D33" s="51"/>
      <c r="E33" s="19">
        <v>1790</v>
      </c>
      <c r="F33" s="26">
        <v>1906</v>
      </c>
      <c r="G33" s="19">
        <v>0</v>
      </c>
      <c r="H33" s="21">
        <f t="shared" si="0"/>
        <v>116</v>
      </c>
      <c r="I33" s="21">
        <f t="shared" si="1"/>
        <v>-1790</v>
      </c>
      <c r="J33" s="53"/>
      <c r="K33" s="22"/>
      <c r="L33" s="3" t="s">
        <v>18</v>
      </c>
    </row>
    <row r="34" spans="1:12" ht="15" customHeight="1">
      <c r="A34" s="44">
        <v>15</v>
      </c>
      <c r="B34" s="46" t="s">
        <v>23</v>
      </c>
      <c r="C34" s="61" t="s">
        <v>39</v>
      </c>
      <c r="D34" s="50" t="s">
        <v>38</v>
      </c>
      <c r="E34" s="23">
        <v>361</v>
      </c>
      <c r="F34" s="25">
        <v>361</v>
      </c>
      <c r="G34" s="23">
        <v>0</v>
      </c>
      <c r="H34" s="17">
        <f t="shared" si="0"/>
        <v>0</v>
      </c>
      <c r="I34" s="17">
        <f t="shared" si="1"/>
        <v>-361</v>
      </c>
      <c r="J34" s="52" t="s">
        <v>16</v>
      </c>
      <c r="K34" s="18"/>
      <c r="L34" s="3" t="s">
        <v>17</v>
      </c>
    </row>
    <row r="35" spans="1:12" ht="15" customHeight="1">
      <c r="A35" s="45"/>
      <c r="B35" s="47"/>
      <c r="C35" s="62"/>
      <c r="D35" s="51"/>
      <c r="E35" s="24">
        <v>361</v>
      </c>
      <c r="F35" s="26">
        <v>361</v>
      </c>
      <c r="G35" s="24">
        <v>0</v>
      </c>
      <c r="H35" s="21">
        <f t="shared" si="0"/>
        <v>0</v>
      </c>
      <c r="I35" s="21">
        <f t="shared" si="1"/>
        <v>-361</v>
      </c>
      <c r="J35" s="53"/>
      <c r="K35" s="22"/>
      <c r="L35" s="3" t="s">
        <v>18</v>
      </c>
    </row>
    <row r="36" spans="1:12" ht="15" customHeight="1">
      <c r="A36" s="44">
        <v>16</v>
      </c>
      <c r="B36" s="46" t="s">
        <v>23</v>
      </c>
      <c r="C36" s="61" t="s">
        <v>40</v>
      </c>
      <c r="D36" s="50" t="s">
        <v>38</v>
      </c>
      <c r="E36" s="15">
        <v>160</v>
      </c>
      <c r="F36" s="16">
        <v>160</v>
      </c>
      <c r="G36" s="15">
        <v>0</v>
      </c>
      <c r="H36" s="17">
        <f t="shared" si="0"/>
        <v>0</v>
      </c>
      <c r="I36" s="17">
        <f t="shared" si="1"/>
        <v>-160</v>
      </c>
      <c r="J36" s="52" t="s">
        <v>16</v>
      </c>
      <c r="K36" s="18"/>
      <c r="L36" s="3" t="s">
        <v>17</v>
      </c>
    </row>
    <row r="37" spans="1:12" ht="15" customHeight="1">
      <c r="A37" s="45"/>
      <c r="B37" s="47"/>
      <c r="C37" s="62"/>
      <c r="D37" s="51"/>
      <c r="E37" s="19">
        <v>160</v>
      </c>
      <c r="F37" s="20">
        <v>160</v>
      </c>
      <c r="G37" s="19">
        <v>0</v>
      </c>
      <c r="H37" s="21">
        <f t="shared" si="0"/>
        <v>0</v>
      </c>
      <c r="I37" s="21">
        <f t="shared" si="1"/>
        <v>-160</v>
      </c>
      <c r="J37" s="53"/>
      <c r="K37" s="22"/>
      <c r="L37" s="3" t="s">
        <v>18</v>
      </c>
    </row>
    <row r="38" spans="1:12" ht="15" customHeight="1">
      <c r="A38" s="44">
        <v>17</v>
      </c>
      <c r="B38" s="46" t="s">
        <v>23</v>
      </c>
      <c r="C38" s="61" t="s">
        <v>41</v>
      </c>
      <c r="D38" s="50" t="s">
        <v>38</v>
      </c>
      <c r="E38" s="23">
        <v>676</v>
      </c>
      <c r="F38" s="25">
        <v>503</v>
      </c>
      <c r="G38" s="23">
        <v>0</v>
      </c>
      <c r="H38" s="17">
        <f t="shared" si="0"/>
        <v>-173</v>
      </c>
      <c r="I38" s="17">
        <f t="shared" si="1"/>
        <v>-676</v>
      </c>
      <c r="J38" s="52" t="s">
        <v>16</v>
      </c>
      <c r="K38" s="18"/>
      <c r="L38" s="3" t="s">
        <v>17</v>
      </c>
    </row>
    <row r="39" spans="1:12" ht="15" customHeight="1">
      <c r="A39" s="45"/>
      <c r="B39" s="47"/>
      <c r="C39" s="62"/>
      <c r="D39" s="51"/>
      <c r="E39" s="24">
        <v>386</v>
      </c>
      <c r="F39" s="26">
        <v>312</v>
      </c>
      <c r="G39" s="24">
        <v>0</v>
      </c>
      <c r="H39" s="21">
        <f t="shared" si="0"/>
        <v>-74</v>
      </c>
      <c r="I39" s="21">
        <f t="shared" si="1"/>
        <v>-386</v>
      </c>
      <c r="J39" s="53"/>
      <c r="K39" s="22"/>
      <c r="L39" s="3" t="s">
        <v>18</v>
      </c>
    </row>
    <row r="40" spans="1:12" ht="15" customHeight="1">
      <c r="A40" s="44">
        <v>18</v>
      </c>
      <c r="B40" s="46" t="s">
        <v>23</v>
      </c>
      <c r="C40" s="61" t="s">
        <v>42</v>
      </c>
      <c r="D40" s="50" t="s">
        <v>38</v>
      </c>
      <c r="E40" s="23">
        <v>268</v>
      </c>
      <c r="F40" s="25">
        <v>297</v>
      </c>
      <c r="G40" s="23">
        <v>0</v>
      </c>
      <c r="H40" s="17">
        <f t="shared" si="0"/>
        <v>29</v>
      </c>
      <c r="I40" s="17">
        <f t="shared" si="1"/>
        <v>-268</v>
      </c>
      <c r="J40" s="52" t="s">
        <v>16</v>
      </c>
      <c r="K40" s="18"/>
      <c r="L40" s="3" t="s">
        <v>17</v>
      </c>
    </row>
    <row r="41" spans="1:12" ht="15" customHeight="1">
      <c r="A41" s="45"/>
      <c r="B41" s="47"/>
      <c r="C41" s="62"/>
      <c r="D41" s="51"/>
      <c r="E41" s="24">
        <v>268</v>
      </c>
      <c r="F41" s="26">
        <v>297</v>
      </c>
      <c r="G41" s="24">
        <v>0</v>
      </c>
      <c r="H41" s="21">
        <f t="shared" si="0"/>
        <v>29</v>
      </c>
      <c r="I41" s="21">
        <f t="shared" si="1"/>
        <v>-268</v>
      </c>
      <c r="J41" s="53"/>
      <c r="K41" s="22"/>
      <c r="L41" s="3" t="s">
        <v>18</v>
      </c>
    </row>
    <row r="42" spans="1:12" ht="15" customHeight="1">
      <c r="A42" s="44">
        <v>19</v>
      </c>
      <c r="B42" s="46" t="s">
        <v>23</v>
      </c>
      <c r="C42" s="61" t="s">
        <v>43</v>
      </c>
      <c r="D42" s="50" t="s">
        <v>38</v>
      </c>
      <c r="E42" s="15">
        <v>28412</v>
      </c>
      <c r="F42" s="16">
        <v>28412</v>
      </c>
      <c r="G42" s="15">
        <v>0</v>
      </c>
      <c r="H42" s="17">
        <f t="shared" si="0"/>
        <v>0</v>
      </c>
      <c r="I42" s="17">
        <f t="shared" si="1"/>
        <v>-28412</v>
      </c>
      <c r="J42" s="52" t="s">
        <v>16</v>
      </c>
      <c r="K42" s="18"/>
      <c r="L42" s="3" t="s">
        <v>17</v>
      </c>
    </row>
    <row r="43" spans="1:12" ht="15" customHeight="1">
      <c r="A43" s="45"/>
      <c r="B43" s="47"/>
      <c r="C43" s="62"/>
      <c r="D43" s="51"/>
      <c r="E43" s="24">
        <v>28412</v>
      </c>
      <c r="F43" s="26">
        <v>28412</v>
      </c>
      <c r="G43" s="24">
        <v>0</v>
      </c>
      <c r="H43" s="21">
        <f t="shared" si="0"/>
        <v>0</v>
      </c>
      <c r="I43" s="21">
        <f t="shared" si="1"/>
        <v>-28412</v>
      </c>
      <c r="J43" s="53"/>
      <c r="K43" s="22"/>
      <c r="L43" s="3" t="s">
        <v>18</v>
      </c>
    </row>
    <row r="44" spans="1:12" ht="15" customHeight="1">
      <c r="A44" s="44">
        <v>20</v>
      </c>
      <c r="B44" s="46" t="s">
        <v>23</v>
      </c>
      <c r="C44" s="61" t="s">
        <v>44</v>
      </c>
      <c r="D44" s="50" t="s">
        <v>38</v>
      </c>
      <c r="E44" s="15">
        <v>2812</v>
      </c>
      <c r="F44" s="16">
        <v>3197</v>
      </c>
      <c r="G44" s="15">
        <v>0</v>
      </c>
      <c r="H44" s="17">
        <f t="shared" si="0"/>
        <v>385</v>
      </c>
      <c r="I44" s="17">
        <f t="shared" si="1"/>
        <v>-2812</v>
      </c>
      <c r="J44" s="52" t="s">
        <v>16</v>
      </c>
      <c r="K44" s="18"/>
      <c r="L44" s="3" t="s">
        <v>17</v>
      </c>
    </row>
    <row r="45" spans="1:12" ht="15" customHeight="1">
      <c r="A45" s="45"/>
      <c r="B45" s="47"/>
      <c r="C45" s="62"/>
      <c r="D45" s="51"/>
      <c r="E45" s="19">
        <v>2812</v>
      </c>
      <c r="F45" s="20">
        <v>3197</v>
      </c>
      <c r="G45" s="19">
        <v>0</v>
      </c>
      <c r="H45" s="21">
        <f t="shared" si="0"/>
        <v>385</v>
      </c>
      <c r="I45" s="21">
        <f t="shared" si="1"/>
        <v>-2812</v>
      </c>
      <c r="J45" s="53"/>
      <c r="K45" s="22"/>
      <c r="L45" s="3" t="s">
        <v>18</v>
      </c>
    </row>
    <row r="46" spans="1:12" ht="15" customHeight="1">
      <c r="A46" s="44">
        <v>21</v>
      </c>
      <c r="B46" s="46" t="s">
        <v>23</v>
      </c>
      <c r="C46" s="61" t="s">
        <v>45</v>
      </c>
      <c r="D46" s="50" t="s">
        <v>38</v>
      </c>
      <c r="E46" s="23">
        <v>1616</v>
      </c>
      <c r="F46" s="25">
        <v>1571</v>
      </c>
      <c r="G46" s="23">
        <v>0</v>
      </c>
      <c r="H46" s="17">
        <f t="shared" si="0"/>
        <v>-45</v>
      </c>
      <c r="I46" s="17">
        <f t="shared" si="1"/>
        <v>-1616</v>
      </c>
      <c r="J46" s="52" t="s">
        <v>16</v>
      </c>
      <c r="K46" s="18"/>
      <c r="L46" s="3" t="s">
        <v>17</v>
      </c>
    </row>
    <row r="47" spans="1:12" ht="15" customHeight="1">
      <c r="A47" s="45"/>
      <c r="B47" s="47"/>
      <c r="C47" s="62"/>
      <c r="D47" s="51"/>
      <c r="E47" s="24">
        <v>1616</v>
      </c>
      <c r="F47" s="26">
        <v>1571</v>
      </c>
      <c r="G47" s="24">
        <v>0</v>
      </c>
      <c r="H47" s="21">
        <f t="shared" si="0"/>
        <v>-45</v>
      </c>
      <c r="I47" s="21">
        <f t="shared" si="1"/>
        <v>-1616</v>
      </c>
      <c r="J47" s="53"/>
      <c r="K47" s="22"/>
      <c r="L47" s="3" t="s">
        <v>18</v>
      </c>
    </row>
    <row r="48" spans="1:12" ht="15" customHeight="1">
      <c r="A48" s="44">
        <v>22</v>
      </c>
      <c r="B48" s="46" t="s">
        <v>23</v>
      </c>
      <c r="C48" s="61" t="s">
        <v>46</v>
      </c>
      <c r="D48" s="50" t="s">
        <v>38</v>
      </c>
      <c r="E48" s="15">
        <v>327</v>
      </c>
      <c r="F48" s="16">
        <v>343</v>
      </c>
      <c r="G48" s="15">
        <v>0</v>
      </c>
      <c r="H48" s="17">
        <f t="shared" si="0"/>
        <v>16</v>
      </c>
      <c r="I48" s="17">
        <f t="shared" si="1"/>
        <v>-327</v>
      </c>
      <c r="J48" s="52" t="s">
        <v>16</v>
      </c>
      <c r="K48" s="18"/>
      <c r="L48" s="3" t="s">
        <v>17</v>
      </c>
    </row>
    <row r="49" spans="1:12" ht="15" customHeight="1">
      <c r="A49" s="45"/>
      <c r="B49" s="47"/>
      <c r="C49" s="62"/>
      <c r="D49" s="51"/>
      <c r="E49" s="19">
        <v>327</v>
      </c>
      <c r="F49" s="20">
        <v>343</v>
      </c>
      <c r="G49" s="19">
        <v>0</v>
      </c>
      <c r="H49" s="21">
        <f t="shared" si="0"/>
        <v>16</v>
      </c>
      <c r="I49" s="21">
        <f t="shared" si="1"/>
        <v>-327</v>
      </c>
      <c r="J49" s="53"/>
      <c r="K49" s="22"/>
      <c r="L49" s="3" t="s">
        <v>18</v>
      </c>
    </row>
    <row r="50" spans="1:12" ht="15" customHeight="1">
      <c r="A50" s="44">
        <v>23</v>
      </c>
      <c r="B50" s="46" t="s">
        <v>23</v>
      </c>
      <c r="C50" s="61" t="s">
        <v>47</v>
      </c>
      <c r="D50" s="50" t="s">
        <v>15</v>
      </c>
      <c r="E50" s="23">
        <v>17771</v>
      </c>
      <c r="F50" s="25">
        <v>19898</v>
      </c>
      <c r="G50" s="23">
        <v>0</v>
      </c>
      <c r="H50" s="17">
        <f t="shared" si="0"/>
        <v>2127</v>
      </c>
      <c r="I50" s="17">
        <f t="shared" si="1"/>
        <v>-17771</v>
      </c>
      <c r="J50" s="52" t="s">
        <v>16</v>
      </c>
      <c r="K50" s="18"/>
      <c r="L50" s="3" t="s">
        <v>17</v>
      </c>
    </row>
    <row r="51" spans="1:12" ht="15" customHeight="1">
      <c r="A51" s="45"/>
      <c r="B51" s="47"/>
      <c r="C51" s="62"/>
      <c r="D51" s="51"/>
      <c r="E51" s="24">
        <v>17771</v>
      </c>
      <c r="F51" s="26">
        <v>19898</v>
      </c>
      <c r="G51" s="24">
        <v>0</v>
      </c>
      <c r="H51" s="21">
        <f t="shared" si="0"/>
        <v>2127</v>
      </c>
      <c r="I51" s="21">
        <f t="shared" si="1"/>
        <v>-17771</v>
      </c>
      <c r="J51" s="53"/>
      <c r="K51" s="22"/>
      <c r="L51" s="3" t="s">
        <v>18</v>
      </c>
    </row>
    <row r="52" spans="1:12" ht="15" customHeight="1">
      <c r="A52" s="44">
        <v>24</v>
      </c>
      <c r="B52" s="46" t="s">
        <v>23</v>
      </c>
      <c r="C52" s="61" t="s">
        <v>48</v>
      </c>
      <c r="D52" s="50" t="s">
        <v>15</v>
      </c>
      <c r="E52" s="15">
        <v>2459</v>
      </c>
      <c r="F52" s="16">
        <v>2367</v>
      </c>
      <c r="G52" s="15">
        <v>0</v>
      </c>
      <c r="H52" s="17">
        <f t="shared" si="0"/>
        <v>-92</v>
      </c>
      <c r="I52" s="17">
        <f t="shared" si="1"/>
        <v>-2459</v>
      </c>
      <c r="J52" s="52" t="s">
        <v>16</v>
      </c>
      <c r="K52" s="18"/>
      <c r="L52" s="3" t="s">
        <v>17</v>
      </c>
    </row>
    <row r="53" spans="1:12" ht="15" customHeight="1">
      <c r="A53" s="45"/>
      <c r="B53" s="47"/>
      <c r="C53" s="62"/>
      <c r="D53" s="51"/>
      <c r="E53" s="19">
        <v>2459</v>
      </c>
      <c r="F53" s="20">
        <v>2367</v>
      </c>
      <c r="G53" s="19">
        <v>0</v>
      </c>
      <c r="H53" s="21">
        <f t="shared" si="0"/>
        <v>-92</v>
      </c>
      <c r="I53" s="21">
        <f t="shared" si="1"/>
        <v>-2459</v>
      </c>
      <c r="J53" s="53"/>
      <c r="K53" s="22"/>
      <c r="L53" s="3" t="s">
        <v>18</v>
      </c>
    </row>
    <row r="54" spans="1:12" ht="15" customHeight="1">
      <c r="A54" s="44">
        <v>25</v>
      </c>
      <c r="B54" s="46" t="s">
        <v>23</v>
      </c>
      <c r="C54" s="61" t="s">
        <v>49</v>
      </c>
      <c r="D54" s="50" t="s">
        <v>29</v>
      </c>
      <c r="E54" s="23">
        <v>1498</v>
      </c>
      <c r="F54" s="25">
        <v>1499</v>
      </c>
      <c r="G54" s="23">
        <v>0</v>
      </c>
      <c r="H54" s="17">
        <f t="shared" si="0"/>
        <v>1</v>
      </c>
      <c r="I54" s="17">
        <f t="shared" si="1"/>
        <v>-1498</v>
      </c>
      <c r="J54" s="52" t="s">
        <v>16</v>
      </c>
      <c r="K54" s="18"/>
      <c r="L54" s="3" t="s">
        <v>17</v>
      </c>
    </row>
    <row r="55" spans="1:12" ht="15" customHeight="1">
      <c r="A55" s="45"/>
      <c r="B55" s="47"/>
      <c r="C55" s="62"/>
      <c r="D55" s="51"/>
      <c r="E55" s="19">
        <v>1498</v>
      </c>
      <c r="F55" s="20">
        <v>1499</v>
      </c>
      <c r="G55" s="19">
        <v>0</v>
      </c>
      <c r="H55" s="21">
        <f t="shared" si="0"/>
        <v>1</v>
      </c>
      <c r="I55" s="21">
        <f t="shared" si="1"/>
        <v>-1498</v>
      </c>
      <c r="J55" s="53"/>
      <c r="K55" s="22"/>
      <c r="L55" s="3" t="s">
        <v>18</v>
      </c>
    </row>
    <row r="56" spans="1:12" ht="15" customHeight="1">
      <c r="A56" s="44">
        <v>26</v>
      </c>
      <c r="B56" s="46" t="s">
        <v>23</v>
      </c>
      <c r="C56" s="61" t="s">
        <v>50</v>
      </c>
      <c r="D56" s="50" t="s">
        <v>15</v>
      </c>
      <c r="E56" s="23">
        <v>2451</v>
      </c>
      <c r="F56" s="25">
        <v>2380</v>
      </c>
      <c r="G56" s="23">
        <v>0</v>
      </c>
      <c r="H56" s="17">
        <f t="shared" si="0"/>
        <v>-71</v>
      </c>
      <c r="I56" s="17">
        <f t="shared" si="1"/>
        <v>-2451</v>
      </c>
      <c r="J56" s="52" t="s">
        <v>16</v>
      </c>
      <c r="K56" s="18"/>
      <c r="L56" s="3" t="s">
        <v>17</v>
      </c>
    </row>
    <row r="57" spans="1:12" ht="15" customHeight="1">
      <c r="A57" s="45"/>
      <c r="B57" s="47"/>
      <c r="C57" s="62"/>
      <c r="D57" s="51"/>
      <c r="E57" s="24">
        <v>2451</v>
      </c>
      <c r="F57" s="26">
        <v>2380</v>
      </c>
      <c r="G57" s="24">
        <v>0</v>
      </c>
      <c r="H57" s="21">
        <f t="shared" si="0"/>
        <v>-71</v>
      </c>
      <c r="I57" s="21">
        <f t="shared" si="1"/>
        <v>-2451</v>
      </c>
      <c r="J57" s="53"/>
      <c r="K57" s="22"/>
      <c r="L57" s="3" t="s">
        <v>18</v>
      </c>
    </row>
    <row r="58" spans="1:12" ht="15" customHeight="1">
      <c r="A58" s="44">
        <v>27</v>
      </c>
      <c r="B58" s="46" t="s">
        <v>23</v>
      </c>
      <c r="C58" s="61" t="s">
        <v>51</v>
      </c>
      <c r="D58" s="50" t="s">
        <v>52</v>
      </c>
      <c r="E58" s="23">
        <v>48254</v>
      </c>
      <c r="F58" s="25">
        <v>49293</v>
      </c>
      <c r="G58" s="23">
        <v>0</v>
      </c>
      <c r="H58" s="17">
        <f t="shared" si="0"/>
        <v>1039</v>
      </c>
      <c r="I58" s="17">
        <f t="shared" si="1"/>
        <v>-48254</v>
      </c>
      <c r="J58" s="52" t="s">
        <v>16</v>
      </c>
      <c r="K58" s="18"/>
      <c r="L58" s="3" t="s">
        <v>17</v>
      </c>
    </row>
    <row r="59" spans="1:12" ht="15" customHeight="1">
      <c r="A59" s="45"/>
      <c r="B59" s="47"/>
      <c r="C59" s="62"/>
      <c r="D59" s="51"/>
      <c r="E59" s="24">
        <v>48253</v>
      </c>
      <c r="F59" s="26">
        <v>49292</v>
      </c>
      <c r="G59" s="24">
        <v>0</v>
      </c>
      <c r="H59" s="21">
        <f t="shared" si="0"/>
        <v>1039</v>
      </c>
      <c r="I59" s="21">
        <f t="shared" si="1"/>
        <v>-48253</v>
      </c>
      <c r="J59" s="53"/>
      <c r="K59" s="22"/>
      <c r="L59" s="3" t="s">
        <v>18</v>
      </c>
    </row>
    <row r="60" spans="1:12" ht="15" customHeight="1">
      <c r="A60" s="44">
        <v>28</v>
      </c>
      <c r="B60" s="46" t="s">
        <v>23</v>
      </c>
      <c r="C60" s="61" t="s">
        <v>53</v>
      </c>
      <c r="D60" s="50" t="s">
        <v>54</v>
      </c>
      <c r="E60" s="15">
        <v>891</v>
      </c>
      <c r="F60" s="16">
        <v>990</v>
      </c>
      <c r="G60" s="15">
        <v>0</v>
      </c>
      <c r="H60" s="17">
        <f t="shared" si="0"/>
        <v>99</v>
      </c>
      <c r="I60" s="17">
        <f t="shared" si="1"/>
        <v>-891</v>
      </c>
      <c r="J60" s="52" t="s">
        <v>16</v>
      </c>
      <c r="K60" s="18"/>
      <c r="L60" s="3" t="s">
        <v>17</v>
      </c>
    </row>
    <row r="61" spans="1:12" ht="15" customHeight="1">
      <c r="A61" s="45"/>
      <c r="B61" s="47"/>
      <c r="C61" s="62"/>
      <c r="D61" s="51"/>
      <c r="E61" s="19">
        <v>891</v>
      </c>
      <c r="F61" s="20">
        <v>990</v>
      </c>
      <c r="G61" s="19">
        <v>0</v>
      </c>
      <c r="H61" s="21">
        <f t="shared" si="0"/>
        <v>99</v>
      </c>
      <c r="I61" s="21">
        <f t="shared" si="1"/>
        <v>-891</v>
      </c>
      <c r="J61" s="53"/>
      <c r="K61" s="22"/>
      <c r="L61" s="3" t="s">
        <v>18</v>
      </c>
    </row>
    <row r="62" spans="1:12" ht="15" customHeight="1">
      <c r="A62" s="44">
        <v>29</v>
      </c>
      <c r="B62" s="46" t="s">
        <v>68</v>
      </c>
      <c r="C62" s="61" t="s">
        <v>69</v>
      </c>
      <c r="D62" s="50" t="s">
        <v>54</v>
      </c>
      <c r="E62" s="23">
        <v>0</v>
      </c>
      <c r="F62" s="25">
        <v>1090</v>
      </c>
      <c r="G62" s="23">
        <v>0</v>
      </c>
      <c r="H62" s="17">
        <f t="shared" si="0"/>
        <v>1090</v>
      </c>
      <c r="I62" s="17"/>
      <c r="J62" s="52"/>
      <c r="K62" s="18"/>
      <c r="L62" s="3" t="s">
        <v>17</v>
      </c>
    </row>
    <row r="63" spans="1:12" ht="15" customHeight="1">
      <c r="A63" s="45"/>
      <c r="B63" s="47"/>
      <c r="C63" s="62"/>
      <c r="D63" s="51"/>
      <c r="E63" s="24">
        <v>0</v>
      </c>
      <c r="F63" s="26">
        <v>1090</v>
      </c>
      <c r="G63" s="24">
        <v>0</v>
      </c>
      <c r="H63" s="21">
        <f t="shared" si="0"/>
        <v>1090</v>
      </c>
      <c r="I63" s="21"/>
      <c r="J63" s="53"/>
      <c r="K63" s="22"/>
      <c r="L63" s="3" t="s">
        <v>18</v>
      </c>
    </row>
    <row r="64" spans="1:12" ht="15" customHeight="1">
      <c r="A64" s="44">
        <v>30</v>
      </c>
      <c r="B64" s="46" t="s">
        <v>68</v>
      </c>
      <c r="C64" s="61" t="s">
        <v>67</v>
      </c>
      <c r="D64" s="50" t="s">
        <v>54</v>
      </c>
      <c r="E64" s="23">
        <v>0</v>
      </c>
      <c r="F64" s="25">
        <v>2287</v>
      </c>
      <c r="G64" s="23">
        <v>0</v>
      </c>
      <c r="H64" s="17">
        <f>+F64-E64</f>
        <v>2287</v>
      </c>
      <c r="I64" s="17"/>
      <c r="J64" s="52"/>
      <c r="K64" s="18"/>
      <c r="L64" s="3" t="s">
        <v>17</v>
      </c>
    </row>
    <row r="65" spans="1:12" ht="15" customHeight="1">
      <c r="A65" s="45"/>
      <c r="B65" s="47"/>
      <c r="C65" s="62"/>
      <c r="D65" s="51"/>
      <c r="E65" s="24">
        <v>0</v>
      </c>
      <c r="F65" s="26">
        <v>142</v>
      </c>
      <c r="G65" s="24">
        <v>0</v>
      </c>
      <c r="H65" s="21">
        <f>+F65-E65</f>
        <v>142</v>
      </c>
      <c r="I65" s="21"/>
      <c r="J65" s="53"/>
      <c r="K65" s="22"/>
      <c r="L65" s="3" t="s">
        <v>18</v>
      </c>
    </row>
    <row r="66" spans="1:12" ht="15" customHeight="1">
      <c r="A66" s="44">
        <v>31</v>
      </c>
      <c r="B66" s="46" t="s">
        <v>23</v>
      </c>
      <c r="C66" s="61" t="s">
        <v>55</v>
      </c>
      <c r="D66" s="50" t="s">
        <v>54</v>
      </c>
      <c r="E66" s="23">
        <v>311</v>
      </c>
      <c r="F66" s="25">
        <v>605</v>
      </c>
      <c r="G66" s="23">
        <v>0</v>
      </c>
      <c r="H66" s="17">
        <f t="shared" si="0"/>
        <v>294</v>
      </c>
      <c r="I66" s="17">
        <f t="shared" si="1"/>
        <v>-311</v>
      </c>
      <c r="J66" s="52" t="s">
        <v>16</v>
      </c>
      <c r="K66" s="18"/>
      <c r="L66" s="3" t="s">
        <v>17</v>
      </c>
    </row>
    <row r="67" spans="1:12" ht="15" customHeight="1">
      <c r="A67" s="45"/>
      <c r="B67" s="47"/>
      <c r="C67" s="62"/>
      <c r="D67" s="51"/>
      <c r="E67" s="24">
        <v>311</v>
      </c>
      <c r="F67" s="26">
        <v>605</v>
      </c>
      <c r="G67" s="24">
        <v>0</v>
      </c>
      <c r="H67" s="21">
        <f t="shared" si="0"/>
        <v>294</v>
      </c>
      <c r="I67" s="21">
        <f t="shared" si="1"/>
        <v>-311</v>
      </c>
      <c r="J67" s="53"/>
      <c r="K67" s="22"/>
      <c r="L67" s="3" t="s">
        <v>18</v>
      </c>
    </row>
    <row r="68" spans="1:12" ht="15" customHeight="1">
      <c r="A68" s="44">
        <v>32</v>
      </c>
      <c r="B68" s="46" t="s">
        <v>23</v>
      </c>
      <c r="C68" s="61" t="s">
        <v>56</v>
      </c>
      <c r="D68" s="50" t="s">
        <v>54</v>
      </c>
      <c r="E68" s="23">
        <v>29616</v>
      </c>
      <c r="F68" s="25">
        <v>29709</v>
      </c>
      <c r="G68" s="23">
        <v>0</v>
      </c>
      <c r="H68" s="17">
        <f t="shared" ref="H68:H71" si="2">+F68-E68</f>
        <v>93</v>
      </c>
      <c r="I68" s="17">
        <f t="shared" si="1"/>
        <v>-29616</v>
      </c>
      <c r="J68" s="52" t="s">
        <v>16</v>
      </c>
      <c r="K68" s="18"/>
      <c r="L68" s="3" t="s">
        <v>17</v>
      </c>
    </row>
    <row r="69" spans="1:12" ht="15" customHeight="1">
      <c r="A69" s="45"/>
      <c r="B69" s="47"/>
      <c r="C69" s="62"/>
      <c r="D69" s="51"/>
      <c r="E69" s="24">
        <v>29616</v>
      </c>
      <c r="F69" s="26">
        <v>29709</v>
      </c>
      <c r="G69" s="24">
        <v>0</v>
      </c>
      <c r="H69" s="21">
        <f t="shared" si="2"/>
        <v>93</v>
      </c>
      <c r="I69" s="21">
        <f t="shared" si="1"/>
        <v>-29616</v>
      </c>
      <c r="J69" s="53"/>
      <c r="K69" s="22"/>
      <c r="L69" s="3" t="s">
        <v>18</v>
      </c>
    </row>
    <row r="70" spans="1:12" ht="15" customHeight="1">
      <c r="A70" s="44">
        <v>33</v>
      </c>
      <c r="B70" s="46" t="s">
        <v>23</v>
      </c>
      <c r="C70" s="61" t="s">
        <v>57</v>
      </c>
      <c r="D70" s="50" t="s">
        <v>54</v>
      </c>
      <c r="E70" s="23">
        <v>37494</v>
      </c>
      <c r="F70" s="25">
        <v>37823</v>
      </c>
      <c r="G70" s="23">
        <v>0</v>
      </c>
      <c r="H70" s="17">
        <f t="shared" si="2"/>
        <v>329</v>
      </c>
      <c r="I70" s="17">
        <f t="shared" si="1"/>
        <v>-37494</v>
      </c>
      <c r="J70" s="52" t="s">
        <v>16</v>
      </c>
      <c r="K70" s="18"/>
      <c r="L70" s="3" t="s">
        <v>17</v>
      </c>
    </row>
    <row r="71" spans="1:12" ht="15" customHeight="1">
      <c r="A71" s="45"/>
      <c r="B71" s="47"/>
      <c r="C71" s="62"/>
      <c r="D71" s="51"/>
      <c r="E71" s="24">
        <v>35732</v>
      </c>
      <c r="F71" s="26">
        <v>36320</v>
      </c>
      <c r="G71" s="24">
        <v>0</v>
      </c>
      <c r="H71" s="21">
        <f t="shared" si="2"/>
        <v>588</v>
      </c>
      <c r="I71" s="21">
        <f t="shared" si="1"/>
        <v>-35732</v>
      </c>
      <c r="J71" s="53"/>
      <c r="K71" s="22"/>
      <c r="L71" s="3" t="s">
        <v>18</v>
      </c>
    </row>
    <row r="72" spans="1:12" ht="15" customHeight="1">
      <c r="A72" s="44">
        <v>34</v>
      </c>
      <c r="B72" s="46" t="s">
        <v>23</v>
      </c>
      <c r="C72" s="61" t="s">
        <v>60</v>
      </c>
      <c r="D72" s="50" t="s">
        <v>38</v>
      </c>
      <c r="E72" s="15">
        <v>9652</v>
      </c>
      <c r="F72" s="16">
        <v>9652</v>
      </c>
      <c r="G72" s="15">
        <v>0</v>
      </c>
      <c r="H72" s="17">
        <f t="shared" ref="H72:H77" si="3">+F72-E72</f>
        <v>0</v>
      </c>
      <c r="I72" s="17">
        <f t="shared" ref="I72:I77" si="4">+G72-E72</f>
        <v>-9652</v>
      </c>
      <c r="J72" s="52" t="s">
        <v>16</v>
      </c>
      <c r="K72" s="18"/>
      <c r="L72" s="3" t="s">
        <v>17</v>
      </c>
    </row>
    <row r="73" spans="1:12" ht="15" customHeight="1">
      <c r="A73" s="45"/>
      <c r="B73" s="47"/>
      <c r="C73" s="62"/>
      <c r="D73" s="51"/>
      <c r="E73" s="24">
        <v>9652</v>
      </c>
      <c r="F73" s="26">
        <v>9652</v>
      </c>
      <c r="G73" s="24">
        <v>0</v>
      </c>
      <c r="H73" s="21">
        <f t="shared" si="3"/>
        <v>0</v>
      </c>
      <c r="I73" s="21">
        <f t="shared" si="4"/>
        <v>-9652</v>
      </c>
      <c r="J73" s="53"/>
      <c r="K73" s="22"/>
      <c r="L73" s="3" t="s">
        <v>18</v>
      </c>
    </row>
    <row r="74" spans="1:12" ht="15" customHeight="1">
      <c r="A74" s="44">
        <v>35</v>
      </c>
      <c r="B74" s="46" t="s">
        <v>23</v>
      </c>
      <c r="C74" s="61" t="s">
        <v>71</v>
      </c>
      <c r="D74" s="50" t="s">
        <v>38</v>
      </c>
      <c r="E74" s="15">
        <v>0</v>
      </c>
      <c r="F74" s="16">
        <v>9840</v>
      </c>
      <c r="G74" s="15">
        <v>0</v>
      </c>
      <c r="H74" s="17">
        <f t="shared" si="3"/>
        <v>9840</v>
      </c>
      <c r="I74" s="17">
        <f t="shared" si="4"/>
        <v>0</v>
      </c>
      <c r="J74" s="52" t="s">
        <v>16</v>
      </c>
      <c r="K74" s="18"/>
      <c r="L74" s="3" t="s">
        <v>17</v>
      </c>
    </row>
    <row r="75" spans="1:12" ht="15" customHeight="1">
      <c r="A75" s="45"/>
      <c r="B75" s="47"/>
      <c r="C75" s="62"/>
      <c r="D75" s="51"/>
      <c r="E75" s="24">
        <v>0</v>
      </c>
      <c r="F75" s="26">
        <v>9840</v>
      </c>
      <c r="G75" s="24">
        <v>0</v>
      </c>
      <c r="H75" s="21">
        <f t="shared" si="3"/>
        <v>9840</v>
      </c>
      <c r="I75" s="21">
        <f t="shared" si="4"/>
        <v>0</v>
      </c>
      <c r="J75" s="53"/>
      <c r="K75" s="22"/>
      <c r="L75" s="3" t="s">
        <v>18</v>
      </c>
    </row>
    <row r="76" spans="1:12" ht="15" customHeight="1">
      <c r="A76" s="44">
        <v>36</v>
      </c>
      <c r="B76" s="46" t="s">
        <v>23</v>
      </c>
      <c r="C76" s="61" t="s">
        <v>72</v>
      </c>
      <c r="D76" s="50" t="s">
        <v>38</v>
      </c>
      <c r="E76" s="15">
        <v>0</v>
      </c>
      <c r="F76" s="16">
        <v>1471</v>
      </c>
      <c r="G76" s="15">
        <v>0</v>
      </c>
      <c r="H76" s="17">
        <f t="shared" si="3"/>
        <v>1471</v>
      </c>
      <c r="I76" s="17">
        <f t="shared" si="4"/>
        <v>0</v>
      </c>
      <c r="J76" s="52" t="s">
        <v>16</v>
      </c>
      <c r="K76" s="18"/>
      <c r="L76" s="3" t="s">
        <v>17</v>
      </c>
    </row>
    <row r="77" spans="1:12" ht="15" customHeight="1">
      <c r="A77" s="45"/>
      <c r="B77" s="47"/>
      <c r="C77" s="62"/>
      <c r="D77" s="51"/>
      <c r="E77" s="24">
        <v>0</v>
      </c>
      <c r="F77" s="26">
        <v>1471</v>
      </c>
      <c r="G77" s="24">
        <v>0</v>
      </c>
      <c r="H77" s="21">
        <f t="shared" si="3"/>
        <v>1471</v>
      </c>
      <c r="I77" s="21">
        <f t="shared" si="4"/>
        <v>0</v>
      </c>
      <c r="J77" s="53"/>
      <c r="K77" s="22"/>
      <c r="L77" s="3" t="s">
        <v>18</v>
      </c>
    </row>
    <row r="78" spans="1:12" ht="15" customHeight="1">
      <c r="A78" s="44">
        <v>37</v>
      </c>
      <c r="B78" s="46" t="s">
        <v>23</v>
      </c>
      <c r="C78" s="61" t="s">
        <v>70</v>
      </c>
      <c r="D78" s="50" t="s">
        <v>38</v>
      </c>
      <c r="E78" s="15">
        <v>0</v>
      </c>
      <c r="F78" s="16">
        <v>3073</v>
      </c>
      <c r="G78" s="15">
        <v>0</v>
      </c>
      <c r="H78" s="17">
        <f t="shared" ref="H78:H79" si="5">+F78-E78</f>
        <v>3073</v>
      </c>
      <c r="I78" s="17">
        <f t="shared" ref="I78:I79" si="6">+G78-E78</f>
        <v>0</v>
      </c>
      <c r="J78" s="52" t="s">
        <v>16</v>
      </c>
      <c r="K78" s="18"/>
      <c r="L78" s="3" t="s">
        <v>17</v>
      </c>
    </row>
    <row r="79" spans="1:12" ht="15" customHeight="1">
      <c r="A79" s="45"/>
      <c r="B79" s="47"/>
      <c r="C79" s="62"/>
      <c r="D79" s="51"/>
      <c r="E79" s="24">
        <v>0</v>
      </c>
      <c r="F79" s="26">
        <v>3073</v>
      </c>
      <c r="G79" s="24">
        <v>0</v>
      </c>
      <c r="H79" s="21">
        <f t="shared" si="5"/>
        <v>3073</v>
      </c>
      <c r="I79" s="21">
        <f t="shared" si="6"/>
        <v>0</v>
      </c>
      <c r="J79" s="53"/>
      <c r="K79" s="22"/>
      <c r="L79" s="3" t="s">
        <v>18</v>
      </c>
    </row>
    <row r="80" spans="1:12" ht="15" customHeight="1">
      <c r="A80" s="44"/>
      <c r="B80" s="46" t="s">
        <v>23</v>
      </c>
      <c r="C80" s="48" t="s">
        <v>26</v>
      </c>
      <c r="D80" s="50" t="s">
        <v>15</v>
      </c>
      <c r="E80" s="23">
        <v>4148</v>
      </c>
      <c r="F80" s="25">
        <v>0</v>
      </c>
      <c r="G80" s="23">
        <v>0</v>
      </c>
      <c r="H80" s="17">
        <f t="shared" ref="H80:H83" si="7">+F80-E80</f>
        <v>-4148</v>
      </c>
      <c r="I80" s="17">
        <f t="shared" si="1"/>
        <v>-4148</v>
      </c>
      <c r="J80" s="52" t="s">
        <v>16</v>
      </c>
      <c r="K80" s="18"/>
      <c r="L80" s="3" t="s">
        <v>17</v>
      </c>
    </row>
    <row r="81" spans="1:12" ht="15" customHeight="1">
      <c r="A81" s="45"/>
      <c r="B81" s="47"/>
      <c r="C81" s="49"/>
      <c r="D81" s="51"/>
      <c r="E81" s="24">
        <v>4148</v>
      </c>
      <c r="F81" s="26">
        <v>0</v>
      </c>
      <c r="G81" s="24">
        <v>0</v>
      </c>
      <c r="H81" s="21">
        <f t="shared" si="7"/>
        <v>-4148</v>
      </c>
      <c r="I81" s="21">
        <f t="shared" si="1"/>
        <v>-4148</v>
      </c>
      <c r="J81" s="53"/>
      <c r="K81" s="22"/>
      <c r="L81" s="3" t="s">
        <v>18</v>
      </c>
    </row>
    <row r="82" spans="1:12" ht="15" customHeight="1">
      <c r="A82" s="44"/>
      <c r="B82" s="46" t="s">
        <v>23</v>
      </c>
      <c r="C82" s="48" t="s">
        <v>58</v>
      </c>
      <c r="D82" s="50" t="s">
        <v>54</v>
      </c>
      <c r="E82" s="23">
        <v>2605</v>
      </c>
      <c r="F82" s="25">
        <v>0</v>
      </c>
      <c r="G82" s="23">
        <v>0</v>
      </c>
      <c r="H82" s="17">
        <f t="shared" si="7"/>
        <v>-2605</v>
      </c>
      <c r="I82" s="17">
        <f t="shared" ref="I82:I83" si="8">+G82-E82</f>
        <v>-2605</v>
      </c>
      <c r="J82" s="52" t="s">
        <v>16</v>
      </c>
      <c r="K82" s="18"/>
      <c r="L82" s="3" t="s">
        <v>17</v>
      </c>
    </row>
    <row r="83" spans="1:12" ht="15" customHeight="1">
      <c r="A83" s="45"/>
      <c r="B83" s="47"/>
      <c r="C83" s="49"/>
      <c r="D83" s="51"/>
      <c r="E83" s="24">
        <v>2605</v>
      </c>
      <c r="F83" s="26">
        <v>0</v>
      </c>
      <c r="G83" s="24">
        <v>0</v>
      </c>
      <c r="H83" s="21">
        <f t="shared" si="7"/>
        <v>-2605</v>
      </c>
      <c r="I83" s="21">
        <f t="shared" si="8"/>
        <v>-2605</v>
      </c>
      <c r="J83" s="53"/>
      <c r="K83" s="22"/>
      <c r="L83" s="3" t="s">
        <v>18</v>
      </c>
    </row>
    <row r="84" spans="1:12">
      <c r="A84" s="54" t="s">
        <v>59</v>
      </c>
      <c r="B84" s="55"/>
      <c r="C84" s="55"/>
      <c r="D84" s="56"/>
      <c r="E84" s="23">
        <f>+SUMIF($L8:$L83,$L84,E8:E83)</f>
        <v>342735</v>
      </c>
      <c r="F84" s="23">
        <f>+SUMIF($L8:$L83,$L84,F8:F83)</f>
        <v>356992</v>
      </c>
      <c r="G84" s="23">
        <f>+SUMIF($L8:$L81,$L84,G8:G81)</f>
        <v>0</v>
      </c>
      <c r="H84" s="23">
        <f>+F84-E84</f>
        <v>14257</v>
      </c>
      <c r="I84" s="17">
        <f t="shared" si="1"/>
        <v>-342735</v>
      </c>
      <c r="J84" s="52"/>
      <c r="K84" s="18"/>
      <c r="L84" s="3" t="s">
        <v>17</v>
      </c>
    </row>
    <row r="85" spans="1:12" ht="13.5" thickBot="1">
      <c r="A85" s="57"/>
      <c r="B85" s="58"/>
      <c r="C85" s="58"/>
      <c r="D85" s="59"/>
      <c r="E85" s="31">
        <f t="shared" ref="E85" si="9">+SUMIF($L9:$L84,$L85,E9:E84)</f>
        <v>340640</v>
      </c>
      <c r="F85" s="27">
        <f>+SUMIF($L8:$L83,$L85,F8:F83)</f>
        <v>353110</v>
      </c>
      <c r="G85" s="27">
        <f>+SUMIF($L8:$L81,$L85,G8:G81)</f>
        <v>0</v>
      </c>
      <c r="H85" s="28">
        <f t="shared" ref="H85" si="10">+F85-E85</f>
        <v>12470</v>
      </c>
      <c r="I85" s="28">
        <f t="shared" si="1"/>
        <v>-340640</v>
      </c>
      <c r="J85" s="60"/>
      <c r="K85" s="32"/>
      <c r="L85" s="3" t="s">
        <v>18</v>
      </c>
    </row>
    <row r="86" spans="1:12">
      <c r="A86" s="29"/>
      <c r="D86" s="30"/>
      <c r="F86" s="7"/>
      <c r="G86" s="7"/>
      <c r="H86" s="7"/>
      <c r="J86" s="29"/>
    </row>
  </sheetData>
  <mergeCells count="199">
    <mergeCell ref="A78:A79"/>
    <mergeCell ref="B78:B79"/>
    <mergeCell ref="C78:C79"/>
    <mergeCell ref="D78:D79"/>
    <mergeCell ref="J78:J79"/>
    <mergeCell ref="A74:A75"/>
    <mergeCell ref="B74:B75"/>
    <mergeCell ref="C74:C75"/>
    <mergeCell ref="D74:D75"/>
    <mergeCell ref="J74:J75"/>
    <mergeCell ref="A76:A77"/>
    <mergeCell ref="B76:B77"/>
    <mergeCell ref="C76:C77"/>
    <mergeCell ref="D76:D77"/>
    <mergeCell ref="J76:J77"/>
    <mergeCell ref="A80:A81"/>
    <mergeCell ref="B80:B81"/>
    <mergeCell ref="C80:C81"/>
    <mergeCell ref="D80:D81"/>
    <mergeCell ref="J80:J81"/>
    <mergeCell ref="A84:D85"/>
    <mergeCell ref="J84:J85"/>
    <mergeCell ref="A82:A83"/>
    <mergeCell ref="B82:B83"/>
    <mergeCell ref="C82:C83"/>
    <mergeCell ref="D82:D83"/>
    <mergeCell ref="J82:J83"/>
    <mergeCell ref="A72:A73"/>
    <mergeCell ref="B72:B73"/>
    <mergeCell ref="C72:C73"/>
    <mergeCell ref="D72:D73"/>
    <mergeCell ref="J72:J73"/>
    <mergeCell ref="A68:A69"/>
    <mergeCell ref="B68:B69"/>
    <mergeCell ref="C68:C69"/>
    <mergeCell ref="D68:D69"/>
    <mergeCell ref="J68:J69"/>
    <mergeCell ref="A70:A71"/>
    <mergeCell ref="B70:B71"/>
    <mergeCell ref="C70:C71"/>
    <mergeCell ref="D70:D71"/>
    <mergeCell ref="J70:J71"/>
    <mergeCell ref="A66:A67"/>
    <mergeCell ref="B66:B67"/>
    <mergeCell ref="C66:C67"/>
    <mergeCell ref="D66:D67"/>
    <mergeCell ref="J66:J67"/>
    <mergeCell ref="A62:A63"/>
    <mergeCell ref="B62:B63"/>
    <mergeCell ref="C62:C63"/>
    <mergeCell ref="D62:D63"/>
    <mergeCell ref="J62:J63"/>
    <mergeCell ref="A64:A65"/>
    <mergeCell ref="B64:B65"/>
    <mergeCell ref="C64:C65"/>
    <mergeCell ref="D64:D65"/>
    <mergeCell ref="J64:J65"/>
    <mergeCell ref="A58:A59"/>
    <mergeCell ref="B58:B59"/>
    <mergeCell ref="C58:C59"/>
    <mergeCell ref="D58:D59"/>
    <mergeCell ref="J58:J59"/>
    <mergeCell ref="A60:A61"/>
    <mergeCell ref="B60:B61"/>
    <mergeCell ref="C60:C61"/>
    <mergeCell ref="D60:D61"/>
    <mergeCell ref="J60:J61"/>
    <mergeCell ref="A54:A55"/>
    <mergeCell ref="B54:B55"/>
    <mergeCell ref="C54:C55"/>
    <mergeCell ref="D54:D55"/>
    <mergeCell ref="J54:J55"/>
    <mergeCell ref="A56:A57"/>
    <mergeCell ref="B56:B57"/>
    <mergeCell ref="C56:C57"/>
    <mergeCell ref="D56:D57"/>
    <mergeCell ref="J56:J57"/>
    <mergeCell ref="A50:A51"/>
    <mergeCell ref="B50:B51"/>
    <mergeCell ref="C50:C51"/>
    <mergeCell ref="D50:D51"/>
    <mergeCell ref="J50:J51"/>
    <mergeCell ref="A52:A53"/>
    <mergeCell ref="B52:B53"/>
    <mergeCell ref="C52:C53"/>
    <mergeCell ref="D52:D53"/>
    <mergeCell ref="J52:J53"/>
    <mergeCell ref="A46:A47"/>
    <mergeCell ref="B46:B47"/>
    <mergeCell ref="C46:C47"/>
    <mergeCell ref="D46:D47"/>
    <mergeCell ref="J46:J47"/>
    <mergeCell ref="A48:A49"/>
    <mergeCell ref="B48:B49"/>
    <mergeCell ref="C48:C49"/>
    <mergeCell ref="D48:D49"/>
    <mergeCell ref="J48:J49"/>
    <mergeCell ref="A42:A43"/>
    <mergeCell ref="B42:B43"/>
    <mergeCell ref="C42:C43"/>
    <mergeCell ref="D42:D43"/>
    <mergeCell ref="J42:J43"/>
    <mergeCell ref="A44:A45"/>
    <mergeCell ref="B44:B45"/>
    <mergeCell ref="C44:C45"/>
    <mergeCell ref="D44:D45"/>
    <mergeCell ref="J44:J45"/>
    <mergeCell ref="A38:A39"/>
    <mergeCell ref="B38:B39"/>
    <mergeCell ref="C38:C39"/>
    <mergeCell ref="D38:D39"/>
    <mergeCell ref="J38:J39"/>
    <mergeCell ref="A40:A41"/>
    <mergeCell ref="B40:B41"/>
    <mergeCell ref="C40:C41"/>
    <mergeCell ref="D40:D41"/>
    <mergeCell ref="J40:J41"/>
    <mergeCell ref="A34:A35"/>
    <mergeCell ref="B34:B35"/>
    <mergeCell ref="C34:C35"/>
    <mergeCell ref="D34:D35"/>
    <mergeCell ref="J34:J35"/>
    <mergeCell ref="A36:A37"/>
    <mergeCell ref="B36:B37"/>
    <mergeCell ref="C36:C37"/>
    <mergeCell ref="D36:D37"/>
    <mergeCell ref="J36:J37"/>
    <mergeCell ref="A30:A31"/>
    <mergeCell ref="B30:B31"/>
    <mergeCell ref="C30:C31"/>
    <mergeCell ref="D30:D31"/>
    <mergeCell ref="J30:J31"/>
    <mergeCell ref="A32:A33"/>
    <mergeCell ref="B32:B33"/>
    <mergeCell ref="C32:C33"/>
    <mergeCell ref="D32:D33"/>
    <mergeCell ref="J32:J33"/>
    <mergeCell ref="A26:A27"/>
    <mergeCell ref="B26:B27"/>
    <mergeCell ref="C26:C27"/>
    <mergeCell ref="D26:D27"/>
    <mergeCell ref="J26:J27"/>
    <mergeCell ref="A28:A29"/>
    <mergeCell ref="B28:B29"/>
    <mergeCell ref="C28:C29"/>
    <mergeCell ref="D28:D29"/>
    <mergeCell ref="J28:J29"/>
    <mergeCell ref="A22:A23"/>
    <mergeCell ref="B22:B23"/>
    <mergeCell ref="C22:C23"/>
    <mergeCell ref="D22:D23"/>
    <mergeCell ref="J22:J23"/>
    <mergeCell ref="A24:A25"/>
    <mergeCell ref="B24:B25"/>
    <mergeCell ref="C24:C25"/>
    <mergeCell ref="D24:D25"/>
    <mergeCell ref="J24:J25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14:A15"/>
    <mergeCell ref="B14:B15"/>
    <mergeCell ref="C14:C15"/>
    <mergeCell ref="D14:D15"/>
    <mergeCell ref="J14:J15"/>
    <mergeCell ref="A16:A17"/>
    <mergeCell ref="B16:B17"/>
    <mergeCell ref="C16:C17"/>
    <mergeCell ref="D16:D17"/>
    <mergeCell ref="J16:J17"/>
    <mergeCell ref="A10:A11"/>
    <mergeCell ref="B10:B11"/>
    <mergeCell ref="C10:C11"/>
    <mergeCell ref="D10:D11"/>
    <mergeCell ref="J10:J11"/>
    <mergeCell ref="A12:A13"/>
    <mergeCell ref="B12:B13"/>
    <mergeCell ref="C12:C13"/>
    <mergeCell ref="D12:D13"/>
    <mergeCell ref="J12:J13"/>
    <mergeCell ref="A1:C1"/>
    <mergeCell ref="J1:K1"/>
    <mergeCell ref="A3:C3"/>
    <mergeCell ref="E5:G5"/>
    <mergeCell ref="C6:C7"/>
    <mergeCell ref="D6:D7"/>
    <mergeCell ref="J6:K7"/>
    <mergeCell ref="A8:A9"/>
    <mergeCell ref="B8:B9"/>
    <mergeCell ref="C8:C9"/>
    <mergeCell ref="D8:D9"/>
    <mergeCell ref="J8:J9"/>
  </mergeCells>
  <phoneticPr fontId="3"/>
  <dataValidations count="3">
    <dataValidation type="list" allowBlank="1" showInputMessage="1" showErrorMessage="1" sqref="J8:J83">
      <formula1>"　　,区ＣＭ"</formula1>
    </dataValidation>
    <dataValidation type="list" allowBlank="1" showInputMessage="1" showErrorMessage="1" sqref="G7">
      <formula1>"調 整 ③,予 算 案 ②,予 算 ②"</formula1>
    </dataValidation>
    <dataValidation type="list" allowBlank="1" showInputMessage="1" showErrorMessage="1" sqref="I7">
      <formula1>"（③ - ①）,（② - ①）"</formula1>
    </dataValidation>
  </dataValidations>
  <hyperlinks>
    <hyperlink ref="C8:C9" r:id="rId1" display="人権教育・人権啓発推進事業"/>
    <hyperlink ref="C10:C11" r:id="rId2" display="鶴見区生涯学習事業"/>
    <hyperlink ref="C12:C13" r:id="rId3" display="鶴見区青少年育成事業"/>
    <hyperlink ref="C14:C15" r:id="rId4" display="成人の日記念のつどい事業"/>
    <hyperlink ref="C16:C17" r:id="rId5" display="学校体育施設開放事業"/>
    <hyperlink ref="C18:C19" r:id="rId6" display="コミュニティ育成事業"/>
    <hyperlink ref="C20:C21" r:id="rId7" display="区役所附設会館管理運営経費"/>
    <hyperlink ref="C22:C23" r:id="rId8" display="地域活動協議会支援事業"/>
    <hyperlink ref="C24:C25" r:id="rId9" display="新たな地域コミュニティ支援事業"/>
    <hyperlink ref="C26:C27" r:id="rId10" display="防災事業"/>
    <hyperlink ref="C28:C29" r:id="rId11" display="防犯事業"/>
    <hyperlink ref="C30:C31" r:id="rId12" display="交通安全対策事業"/>
    <hyperlink ref="C32:C33" r:id="rId13" display="子育て支援事業"/>
    <hyperlink ref="C34:C35" r:id="rId14" display="児童虐待防止・ドメスティックバイオレンス対策事業"/>
    <hyperlink ref="C36:C37" r:id="rId15" display="身体障がい者・知的障がい者相談員"/>
    <hyperlink ref="C38:C39" r:id="rId16" display="地域福祉活動推進事業"/>
    <hyperlink ref="C40:C41" r:id="rId17" display="福祉事務所運営費"/>
    <hyperlink ref="C42:C43" r:id="rId18" display="住民主体の地域福祉ネットワーク活動推進事業"/>
    <hyperlink ref="C44:C45" r:id="rId19" display="乳幼児発達相談体制強化事業"/>
    <hyperlink ref="C46:C47" r:id="rId20" display="地域保健事業経費"/>
    <hyperlink ref="C48:C49" r:id="rId21" display="健康づくり推進事業"/>
    <hyperlink ref="C50:C51" r:id="rId22" display="区の広報事業"/>
    <hyperlink ref="C52:C53" r:id="rId23" display="鶴見区広聴事業"/>
    <hyperlink ref="C54:C55" r:id="rId24" display="花と緑のまちづくり推進事業"/>
    <hyperlink ref="C56:C57" r:id="rId25" display="鶴見魅力創造事業"/>
    <hyperlink ref="C58:C59" r:id="rId26" display="鶴見区住民情報関係事務経費"/>
    <hyperlink ref="C60:C61" r:id="rId27" display="区政会議運営事業"/>
    <hyperlink ref="C62:C63" r:id="rId28" display="定年退職後の社会参加促進調査事業"/>
    <hyperlink ref="C64:C65" r:id="rId29" display="花博30周年を契機とした緑化推進事業"/>
    <hyperlink ref="C66:C67" r:id="rId30" display="人材育成関連事業"/>
    <hyperlink ref="C68:C69" r:id="rId31" display="区一般管理経費"/>
    <hyperlink ref="C70:C71" r:id="rId32" display="区庁舎設備維持費"/>
    <hyperlink ref="C72:C73" r:id="rId33" display="鶴見区　こどもの学習支援事業"/>
    <hyperlink ref="C74:C75" r:id="rId34" display="就学前こどもサポートネット事業"/>
    <hyperlink ref="C76:C77" r:id="rId35" display="ペアレントトレーニング連続講座"/>
    <hyperlink ref="C78:C79" r:id="rId36" display="区役所における子育て相談の充実"/>
  </hyperlinks>
  <pageMargins left="0.62992125984251968" right="0.51181102362204722" top="0.62992125984251968" bottom="0.51181102362204722" header="0.31496062992125984" footer="0.31496062992125984"/>
  <pageSetup paperSize="9" scale="75" fitToHeight="0" orientation="portrait" blackAndWhite="1" cellComments="asDisplayed" r:id="rId37"/>
  <colBreaks count="1" manualBreakCount="1">
    <brk id="11" max="1048575" man="1"/>
  </colBreaks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　博文</dc:creator>
  <cp:lastModifiedBy>松永　香菜子</cp:lastModifiedBy>
  <cp:lastPrinted>2019-12-10T06:23:32Z</cp:lastPrinted>
  <dcterms:created xsi:type="dcterms:W3CDTF">2018-09-17T06:29:37Z</dcterms:created>
  <dcterms:modified xsi:type="dcterms:W3CDTF">2019-12-10T08:18:17Z</dcterms:modified>
</cp:coreProperties>
</file>