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873ED22C-5D8B-45E1-B7A2-94B5CE15D52E}" xr6:coauthVersionLast="47" xr6:coauthVersionMax="47" xr10:uidLastSave="{00000000-0000-0000-0000-000000000000}"/>
  <bookViews>
    <workbookView xWindow="-108" yWindow="-108" windowWidth="23256" windowHeight="14160" activeTab="1" xr2:uid="{E3D8E246-9452-4DBD-93C8-CF58DAEEB852}"/>
  </bookViews>
  <sheets>
    <sheet name="予算事業一覧" sheetId="3" r:id="rId1"/>
    <sheet name="事業概要説明資料" sheetId="2" r:id="rId2"/>
  </sheets>
  <definedNames>
    <definedName name="N_0096402ac3349e509276b20115013183">事業概要説明資料!$H$257</definedName>
    <definedName name="N_045d5d2f4732ca90c29d42df016d4382">事業概要説明資料!$H$602</definedName>
    <definedName name="N_052e11ef4732ca90c29d42df016d43e5">事業概要説明資料!$H$970</definedName>
    <definedName name="N_061821ab47b2ca90c29d42df016d43f7">事業概要説明資料!$H$1077</definedName>
    <definedName name="N_1bf66da747b2ca90c29d42df016d43ce">事業概要説明資料!$H$6</definedName>
    <definedName name="N_3753e16f4772ca90c29d42df016d435f">事業概要説明資料!$H$689</definedName>
    <definedName name="N_37d0e9a74772ca90c29d42df016d430e">事業概要説明資料!$H$1384</definedName>
    <definedName name="N_388821eb47b2ca90c29d42df016d43eb">事業概要説明資料!$H$153</definedName>
    <definedName name="N_46bb29e347f2ca90c29d42df016d4319">事業概要説明資料!$H$721</definedName>
    <definedName name="N_4b9cad6747f2ca90c29d42df016d439f">事業概要説明資料!$H$355</definedName>
    <definedName name="N_5c22ed6b4772ca90c29d42df016d434c">事業概要説明資料!$H$1487</definedName>
    <definedName name="N_5c87252b47b2ca90c29d42df016d43a9">事業概要説明資料!$H$429</definedName>
    <definedName name="N_68bbe5e347f2ca90c29d42df016d433d">事業概要説明資料!$H$1344</definedName>
    <definedName name="N_74c1616b4772ca90c29d42df016d4364">事業概要説明資料!$H$1187</definedName>
    <definedName name="N_79db6de347f2ca90c29d42df016d43f1">事業概要説明資料!$H$38</definedName>
    <definedName name="N_874a6def47b2ca90c29d42df016d4395">事業概要説明資料!$H$120</definedName>
    <definedName name="N_978d252b47f2ca90c29d42df016d43dc">事業概要説明資料!$H$900</definedName>
    <definedName name="N_aaa061a74772ca90c29d42df016d43ce">事業概要説明資料!$H$505</definedName>
    <definedName name="N_ab726dab4772ca90c29d42df016d43f7">事業概要説明資料!$H$570</definedName>
    <definedName name="N_aebddd6f4732ca90c29d42df016d433e">事業概要説明資料!$H$291</definedName>
    <definedName name="N_aebed9234772ca90c29d42df016d4390">事業概要説明資料!$H$1455</definedName>
    <definedName name="N_af23a92f4772ca90c29d42df016d43cb">事業概要説明資料!$H$391</definedName>
    <definedName name="N_b47d212b47f2ca90c29d42df016d43fe">事業概要説明資料!$H$799</definedName>
    <definedName name="N_b83ce92747f2ca90c29d42df016d43db">事業概要説明資料!$H$933</definedName>
    <definedName name="N_be5529a347b2ca90c29d42df016d4376">事業概要説明資料!$H$1144</definedName>
    <definedName name="N_c475e9a347b2ca90c29d42df016d43f7">事業概要説明資料!$H$187</definedName>
    <definedName name="N_cafc9deb4732ca90c29d42df016d43e1">事業概要説明資料!$H$1261</definedName>
    <definedName name="N_ce6dade747f2ca90c29d42df016d43cf">事業概要説明資料!$H$467</definedName>
    <definedName name="N_d381292b4772ca90c29d42df016d43c2">事業概要説明資料!$H$1044</definedName>
    <definedName name="N_d98f1da34772ca90c29d42df016d43e3">事業概要説明資料!$H$1110</definedName>
    <definedName name="N_da4a6def47b2ca90c29d42df016d4339">事業概要説明資料!$H$1007</definedName>
    <definedName name="N_de86e96747b2ca90c29d42df016d43b8">事業概要説明資料!$H$1417</definedName>
    <definedName name="N_e397a92b47b2ca90c29d42df016d4395">事業概要説明資料!$H$83</definedName>
    <definedName name="N_e49f9da34772ca90c29d42df016d43e6">事業概要説明資料!$H$767</definedName>
    <definedName name="N_e558a9ab47b2ca90c29d42df016d4344">事業概要説明資料!$H$1311</definedName>
    <definedName name="N_e77a652347f2ca90c29d42df016d43c2">事業概要説明資料!$H$1224</definedName>
    <definedName name="N_ec3ce92747f2ca90c29d42df016d43c6">事業概要説明資料!$H$831</definedName>
    <definedName name="N_eca3ed6f4772ca90c29d42df016d43b6">事業概要説明資料!$H$323</definedName>
    <definedName name="N_ecf62da747b2ca90c29d42df016d431a">事業概要説明資料!$H$221</definedName>
    <definedName name="N_ed682dab47b2ca90c29d42df016d43c6">事業概要説明資料!$H$864</definedName>
    <definedName name="N_f79961af47b2ca90c29d42df016d4389">事業概要説明資料!$H$657</definedName>
    <definedName name="N_f9cc65a747f2ca90c29d42df016d438b">事業概要説明資料!$H$538</definedName>
    <definedName name="print" localSheetId="0">予算事業一覧!print</definedName>
    <definedName name="_xlnm.Print_Area" localSheetId="1">事業概要説明資料!$A$1:$AY$1514</definedName>
    <definedName name="_xlnm.Print_Area" localSheetId="0">予算事業一覧!$A$1:$I$97</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295" i="2" l="1"/>
  <c r="AJ760" i="2"/>
  <c r="AA760" i="2"/>
  <c r="I97" i="3" l="1"/>
  <c r="I96" i="3"/>
  <c r="H96" i="3" s="1"/>
  <c r="F97" i="3"/>
  <c r="F96" i="3"/>
  <c r="E97" i="3"/>
  <c r="E96" i="3"/>
  <c r="F95" i="3"/>
  <c r="F94" i="3"/>
  <c r="E95" i="3"/>
  <c r="E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F10" i="3"/>
  <c r="E11" i="3"/>
  <c r="E10" i="3"/>
  <c r="AJ1513" i="2"/>
  <c r="AA1513" i="2"/>
  <c r="AJ1480" i="2"/>
  <c r="AA1480" i="2"/>
  <c r="AJ1448" i="2"/>
  <c r="AA1448" i="2"/>
  <c r="AJ1410" i="2"/>
  <c r="AA1410" i="2"/>
  <c r="AJ1377" i="2"/>
  <c r="AA1377" i="2"/>
  <c r="AJ1337" i="2"/>
  <c r="AA1337" i="2"/>
  <c r="AJ1304" i="2"/>
  <c r="AA1304" i="2"/>
  <c r="AJ1254" i="2"/>
  <c r="AA1254" i="2"/>
  <c r="AJ1217" i="2"/>
  <c r="AA1217" i="2"/>
  <c r="AJ1180" i="2"/>
  <c r="AA1180" i="2"/>
  <c r="AJ1137" i="2"/>
  <c r="AA1137" i="2"/>
  <c r="AJ1103" i="2"/>
  <c r="AA1103" i="2"/>
  <c r="AJ1070" i="2"/>
  <c r="AA1070" i="2"/>
  <c r="AJ1037" i="2"/>
  <c r="AA1037" i="2"/>
  <c r="AJ1000" i="2"/>
  <c r="AA1000" i="2"/>
  <c r="AJ963" i="2"/>
  <c r="AA963" i="2"/>
  <c r="AJ926" i="2"/>
  <c r="AA926" i="2"/>
  <c r="AJ893" i="2"/>
  <c r="AA893" i="2"/>
  <c r="AJ857" i="2"/>
  <c r="AA857" i="2"/>
  <c r="AJ824" i="2"/>
  <c r="AA824" i="2"/>
  <c r="AJ792" i="2"/>
  <c r="AA792" i="2"/>
  <c r="AJ714" i="2"/>
  <c r="AA714" i="2"/>
  <c r="AJ682" i="2"/>
  <c r="AA682" i="2"/>
  <c r="AJ650" i="2"/>
  <c r="AA650" i="2"/>
  <c r="AJ595" i="2"/>
  <c r="AA595" i="2"/>
  <c r="AJ563" i="2"/>
  <c r="AA563" i="2"/>
  <c r="AJ531" i="2"/>
  <c r="AA531" i="2"/>
  <c r="AJ498" i="2"/>
  <c r="AA498" i="2"/>
  <c r="AJ460" i="2"/>
  <c r="AA460" i="2"/>
  <c r="AJ422" i="2"/>
  <c r="AA422" i="2"/>
  <c r="AJ384" i="2"/>
  <c r="AA384" i="2"/>
  <c r="AJ348" i="2"/>
  <c r="AA348" i="2"/>
  <c r="AJ316" i="2"/>
  <c r="AA316" i="2"/>
  <c r="AJ284" i="2"/>
  <c r="AA284" i="2"/>
  <c r="AJ250" i="2"/>
  <c r="AA250" i="2"/>
  <c r="AJ214" i="2"/>
  <c r="AA214" i="2"/>
  <c r="AJ180" i="2"/>
  <c r="AA180" i="2"/>
  <c r="AJ146" i="2"/>
  <c r="AA146" i="2"/>
  <c r="AJ113" i="2"/>
  <c r="AA113" i="2"/>
  <c r="AJ76" i="2"/>
  <c r="AA76" i="2"/>
  <c r="AA31" i="2"/>
  <c r="G10" i="3" l="1"/>
  <c r="G11" i="3"/>
  <c r="G94" i="3"/>
  <c r="G95" i="3"/>
  <c r="G96" i="3"/>
  <c r="G97" i="3"/>
</calcChain>
</file>

<file path=xl/sharedStrings.xml><?xml version="1.0" encoding="utf-8"?>
<sst xmlns="http://schemas.openxmlformats.org/spreadsheetml/2006/main" count="1022" uniqueCount="326">
  <si>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</si>
  <si>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</si>
  <si>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</si>
  <si>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</si>
  <si>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</si>
  <si>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</si>
  <si>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</si>
  <si>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</si>
  <si>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鶴見区役所　</t>
    <phoneticPr fontId="8"/>
  </si>
  <si>
    <t>鶴見区役所職員の人件費</t>
    <phoneticPr fontId="13"/>
  </si>
  <si>
    <t>鶴見区役所職員の人件費</t>
    <phoneticPr fontId="4"/>
  </si>
  <si>
    <t>6年度</t>
    <phoneticPr fontId="4"/>
  </si>
  <si>
    <t>7年度</t>
    <phoneticPr fontId="4"/>
  </si>
  <si>
    <t>合　　　　計</t>
    <rPh sb="0" eb="1">
      <t>ゴウ</t>
    </rPh>
    <rPh sb="5" eb="6">
      <t>ケイ</t>
    </rPh>
    <phoneticPr fontId="4"/>
  </si>
  <si>
    <t>区庁舎設備維持費</t>
    <phoneticPr fontId="13"/>
  </si>
  <si>
    <t>庁舎内の設備や環境を管理することにより、庁舎の安全性、快適性及び利便性の確保を行う。</t>
    <phoneticPr fontId="13"/>
  </si>
  <si>
    <t>光熱水費</t>
  </si>
  <si>
    <t>電気工作物保守点検業務等（都市整備局発注分）</t>
  </si>
  <si>
    <t>保守点検業務等（区発注分）</t>
  </si>
  <si>
    <t>庁舎修繕料</t>
  </si>
  <si>
    <t>その他委託料</t>
  </si>
  <si>
    <t>宿直寝具リース代</t>
  </si>
  <si>
    <t>テレビ視聴料（NHK・ケーブルテレビ）</t>
  </si>
  <si>
    <t>特別管理産業廃棄物管理者講習会受講料</t>
  </si>
  <si>
    <t>電子マニフェスト使用料</t>
  </si>
  <si>
    <t>講習会会費振込手数料</t>
  </si>
  <si>
    <t>吸収式冷温水機燃焼部品交換業務</t>
  </si>
  <si>
    <t>区一般管理経費</t>
    <phoneticPr fontId="13"/>
  </si>
  <si>
    <t>区役所の各種事業や事務を遂行する上で必要となる事務的経費の支出を目的とする。</t>
    <phoneticPr fontId="13"/>
  </si>
  <si>
    <t>宿日直職員に係る報酬や消耗品、通信運搬費等、区役所において職員が各種事務事業を執行する上で必要となる経費を予算化する。</t>
    <phoneticPr fontId="4"/>
  </si>
  <si>
    <t>宿日直に係る費用</t>
  </si>
  <si>
    <t>一般管理費</t>
  </si>
  <si>
    <t>庁内情報パソコン使用料</t>
  </si>
  <si>
    <t>LGWAN接続系利用パソコン等使用料</t>
  </si>
  <si>
    <t>タブレット端末ライセンス料</t>
  </si>
  <si>
    <t>区の広報事業</t>
    <phoneticPr fontId="13"/>
  </si>
  <si>
    <t>区民が求める情報や区として確実に届けたい情報を多くの区民にわかりやすく提供し、区民の区政への理解や関心を高めるきっかけとなることを目的とする。</t>
    <phoneticPr fontId="13"/>
  </si>
  <si>
    <t>広報紙やホームページ、SNS（フェイスブック、X（旧ツイッター）、大阪市LINE公式アカウント）、広報板等の各種広報媒体を活用した情報発信。</t>
    <phoneticPr fontId="4"/>
  </si>
  <si>
    <t>万博に向けた機運醸成の取組み</t>
    <phoneticPr fontId="13"/>
  </si>
  <si>
    <t>平成２年に「国際花と緑の博覧会」が開催された鶴見緑地が区内にあることから万博を身近に感じられる環境にある鶴見区において、機運醸成アクションプランで課題となっている万博への来場意向度の向上を図る。</t>
    <phoneticPr fontId="13"/>
  </si>
  <si>
    <t>区内官民施設や区役所事業を活用した啓発、区のキャラクターと万博のロゴマークを活用した啓発を実施。</t>
    <phoneticPr fontId="4"/>
  </si>
  <si>
    <t>万博啓発にかかる広告料</t>
  </si>
  <si>
    <t>区の広聴事業</t>
    <phoneticPr fontId="13"/>
  </si>
  <si>
    <t>市民に身近な総合相談窓口として、区民からの様々な相談や要望に適切に対応するなど、信頼される区役所づくりを行う。また、市民から寄せられた意見等に対して説明責任を果たすとともに、普段積極的に意見を言わない、いわゆるサイレントマジョリティ等表面化しにくい市民からの意見等も収集・把握した上で、必要に応じて施策などに反映させる。</t>
    <phoneticPr fontId="13"/>
  </si>
  <si>
    <t>市民の声・情報提供・団体広聴・法律相談等の各種相談の実施。区長と区民との意見交換会の実施・区民アンケートの実施。</t>
    <phoneticPr fontId="4"/>
  </si>
  <si>
    <t>鶴見魅力創造事業</t>
    <phoneticPr fontId="13"/>
  </si>
  <si>
    <t>区の歴史や名所を認知・発見する取組み及び区のマスコットキャラクターを活用したPR等を通じて、様々な角度から鶴見区の魅力を発信することにより、区の賑わいの創出を図り、身近な活動がSDGsにつながっているという気付きを促進し、幅広い世代の区民が区への愛着を深めることを目的とする。</t>
    <phoneticPr fontId="13"/>
  </si>
  <si>
    <t>事業用コピー代</t>
  </si>
  <si>
    <t>大阪ウィーク出展</t>
    <phoneticPr fontId="13"/>
  </si>
  <si>
    <t>2025大阪・関西万博における大阪ウィークコアイベント「大阪の祭！～EXPO2025春の陣～」において、だんじり等を出展し、大阪の伝統文化を披露し、魅力を発信することを目的とする。また、大阪43市町村の祭典「みなはれ・しなはれ・たべなはれ」にブース出展することで区民の来場を促す。</t>
    <phoneticPr fontId="13"/>
  </si>
  <si>
    <t>2025大阪・関西万博における大阪ウィークコアイベント「大阪の祭！～EXPO2025春の陣～」でのだんじり出展については、深夜から早朝にかけての搬出入が予定されており、また、現地でのだんじり積み込みや積み下ろし作業の発生が見込まれていることから、地域事情を踏まえ出展者の現地までの移動手段にかかる経費の計上を行う。
また、大阪43市町村の祭典「みなはれ・しなはれ・たべなはれ」でのブース出展にかかる展示物作成等にかかる経費の計上を行う。</t>
    <phoneticPr fontId="4"/>
  </si>
  <si>
    <t>ブース出展にかかる委託料</t>
  </si>
  <si>
    <t>会場までの交通費</t>
  </si>
  <si>
    <t>区政会議運営事業</t>
    <phoneticPr fontId="13"/>
  </si>
  <si>
    <t>区政会議の円滑な議事運営を目的とする。</t>
    <phoneticPr fontId="13"/>
  </si>
  <si>
    <t>「区政会議の運営の基本となる事項に関する条例」及び「鶴見区区政会議運営要綱」に基づき、区政会議の開催・運営を行い、付随する事務として、議事録及び運営状況の公表等を行う。</t>
    <phoneticPr fontId="4"/>
  </si>
  <si>
    <t>区政50周年記念事業</t>
    <phoneticPr fontId="13"/>
  </si>
  <si>
    <t>これまで区役所ほか区内各所で進められてきたまちづくりの取組みを振り返るとともに、区内諸団体や関連機関等と連携して各種兼事業を実施し未来に向かって持続可能なまちづくりを目指す。</t>
    <phoneticPr fontId="13"/>
  </si>
  <si>
    <t>記念式典の実施、広報周知及び記録等</t>
    <phoneticPr fontId="4"/>
  </si>
  <si>
    <t>人権教育・人権啓発推進事業</t>
    <phoneticPr fontId="13"/>
  </si>
  <si>
    <t>大阪市人権教育・啓発計画に基づく、人権啓発推進計画「人権ナビゲーション」により、「住んでよかった」「住み続けたい」と思う人権尊重のまちづくりを進める中で、区民の人権意識の向上を図ることを目的とする。</t>
    <phoneticPr fontId="13"/>
  </si>
  <si>
    <t>①区内の人権意識の高揚につながる各種事業の実施（つるみヒューマンシアター、地域人材育成講座、校下別人権学習会、人権啓発推進セミナ－、人権啓発推進員連絡会の開催。人権相談の実施等）
②PTAなど社会教育団体による自主的な人権教育・啓発活動（学習会）に対する支援（PTA・社会教育関係団体等助成事業）
③人権啓発業務にかかる会計年度任用職員</t>
    <phoneticPr fontId="4"/>
  </si>
  <si>
    <t>会計年度任用職員に係る経費</t>
  </si>
  <si>
    <t>人権啓発推進事業用経費</t>
  </si>
  <si>
    <t>鶴見区青少年育成事業</t>
    <phoneticPr fontId="13"/>
  </si>
  <si>
    <t>・創造性豊かな青少年の健全育成を、家庭・学校・地域・関係団体が連携して推進する。
・青少年指導員・福祉委員の制度を構築することにより、区民との連携のもと、地域の青少年の健全育成を図る。</t>
    <phoneticPr fontId="13"/>
  </si>
  <si>
    <t>①子ども・青少年の健全育成を図り、青少年の非行を未然に防止し、区民一人一人の意識高揚を図ることを目的として区青少年育成推進会議（総会、区民大会、各種啓発活動事業、こども１１０番の家事業）を開催
②地域および区民との連携のもと、青少年の健全育成を図るため、青少年非行防止活動事業（青少年指導員・福祉委員活動の推進）を実施
③高校生自らが来場者への対応を含む会場の運営や司会・出演を行うことで問題解決能力や多面的な思考力、表現力や責任感の向上を図るため、青少年活動発表事業（ハイスクールフェスティバル）を開催</t>
    <phoneticPr fontId="4"/>
  </si>
  <si>
    <t>鶴見区生涯学習事業</t>
    <phoneticPr fontId="13"/>
  </si>
  <si>
    <t>「生涯学習大阪計画」に基づき、基本理念の「ひと・まち・まなびをつなぐ生涯学習」の推進を図っており、その理念の実現のために区民や教育機関等と協働して事業を実施する。自ら主体的に生涯学習に取り組み、まなびを通して地域とつながり学んだ成果を地域に還元する区民や団体を支援することで、まなびを通じた豊かな教育コミュニティづくりを進めていく。</t>
    <phoneticPr fontId="13"/>
  </si>
  <si>
    <t>①生涯学習の認知度の向上につながる各種事業の実施（生涯学習一日体験教室、家庭教育支援講座、生涯学習セミナー、生涯学習ルームフェスティバル、生涯学習推進員研修、生涯学習推進員連絡会の開催）
②地域住民による自主的な学習機会の提供（生涯学習ルーム事業）及び学びの成果を地域に還元する区民・団体に対する支援（地域連携支援事業）
③地域におけるコーディネーター的人材の育成のため研修会を開催（はぐくみネット事業）
④各種スポーツ・レクリエーション大会の実施（区民レクリエーション事業）</t>
    <phoneticPr fontId="4"/>
  </si>
  <si>
    <t>学校体育施設開放事業</t>
    <phoneticPr fontId="13"/>
  </si>
  <si>
    <t>区内の市立小・中学校（17校）の体育施設を学校教育の支障のない範囲で地域に開放し、地域住民に継続的にスポーツ活動や機会を提供するとともに、地域住民による自主的・主体的な運営や活動の推進を図ることにより、住民の健康・体力の維持増進、生活の質の向上に寄与することを目的とする。</t>
    <phoneticPr fontId="13"/>
  </si>
  <si>
    <t>二十歳のつどい事業</t>
    <phoneticPr fontId="13"/>
  </si>
  <si>
    <t>二十歳の方に対して、大人としての自覚を促し、一同に会することにより同世代の連帯感を育てる場をつくることで、地域活動への参加を促すことを目的とする。</t>
    <phoneticPr fontId="13"/>
  </si>
  <si>
    <t>例年、成人の日につるみ日建ホール(鶴見区民センター大ホール)にて記念式典を行っている。当日は記念式典とアトラクションの二部構成になっている。第一部の式典では、区長・実行委員会会長・来賓からの祝いの言葉があり、二十歳の方の中から代表として数名が「誓いのことば」を述べ、花束を受け取る。第二部のアトラクションでは、実行委員会のユースリーダーが中心となって企画したビンゴゲーム等を行う。同世代のユースリーダーが中心となるため、二十歳の方の間でより強い連帯感を育て、次代を担う地域人材の発掘にも寄与する。</t>
    <phoneticPr fontId="4"/>
  </si>
  <si>
    <t>人材育成関連事業</t>
    <phoneticPr fontId="13"/>
  </si>
  <si>
    <t>職員の接遇能力及び仕事に対する意欲向上並びに組織風土改革を目指し、区役所独自の研修を行うことによって、鶴見区役所の将来を担う人材の育成を図る。</t>
    <phoneticPr fontId="13"/>
  </si>
  <si>
    <t>接遇指導研修を実施し、鶴見区役所の接遇の課題について民間講師のチェックを受け、各担当へフィードバックする。</t>
    <phoneticPr fontId="4"/>
  </si>
  <si>
    <t>鶴見区住民情報関係事務経費</t>
    <phoneticPr fontId="13"/>
  </si>
  <si>
    <t>大阪市民・鶴見区民の住民情報等に関する個人情報の管理運営</t>
    <phoneticPr fontId="13"/>
  </si>
  <si>
    <t>住民異動届・戸籍届出等の住基システム入力、住民票の写し・印鑑登録証明書等の各種証明書発行、マイナンバーカード・住基カード等の更新・補記処理。就学手続き及び就学通知書の発行。住居表示（新築・改築等）の届出受付・付定通知発行、住居表示変更実施証明の受付・発行</t>
    <phoneticPr fontId="4"/>
  </si>
  <si>
    <t>住民票等発行手数料のキャッシュレス化・住民情報待合への行政キオスク端末導入による利便性向上事業</t>
    <phoneticPr fontId="13"/>
  </si>
  <si>
    <t>鶴見区長会議として、区民に身近な区役所の視点から区民が行政サービスの向上を実感できるＤＸの推進を図る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1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</si>
  <si>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</si>
  <si>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住民主体の地域福祉ネットワーク活動推進事業</t>
    <phoneticPr fontId="13"/>
  </si>
  <si>
    <t>地域活動協議会が実施する地域福祉活動の推進や活性化を図る。地域福祉コーディネーター（つなげ隊）により地域の相談窓口業務や関係機関との連携を充実させ、地域福祉活動の担い手発掘ツールとなる有償ボランティア活動「あいまち」の活動推進により、住民が主体となって助け合い、支えあえる仕組みを構築することを目的とする。</t>
    <phoneticPr fontId="13"/>
  </si>
  <si>
    <t>各地域に地域福祉コーディネーター（つなげ隊）を配置し、住民の身近な相談窓口として必要に応じて関係機関との連携を図る。専門的知識や経験を有したコミュニティソーシャルワーカーの配置により、地域福祉コーディネーターへのアドバイスやスキル向上、情報提供等、総合的な地域福祉推進に係るコーディネートを行う。地域有償ボランティア活動による、住民同士の助け合い活動の支援、地域資源の発掘・育成を行う。</t>
    <phoneticPr fontId="4"/>
  </si>
  <si>
    <t>鶴見区　こどもの学習支援事業</t>
    <phoneticPr fontId="13"/>
  </si>
  <si>
    <t>　鶴見区内の小中学校において、継続的な登校に至らない又は一時的にでも普通教室で授業が受けられない児童生徒等を対象に学習支援等を行うことにより、児童にとっては中学校の段階で不登校になったり学力的に支援を要する生徒数を抑制し、生徒にとっては不登校の防止や学力向上につなげ、将来的に貧困に陥ることの防止並びに貧困の連鎖を断ち切ることを目的とする。</t>
    <phoneticPr fontId="13"/>
  </si>
  <si>
    <t>個々の児童生徒の課題に応じた支援計画を立てたうえで、指導経験豊富な講師による質の高い学習指導・支援を行うとともに、事業目的に即した効果的な支援を行う。</t>
    <phoneticPr fontId="4"/>
  </si>
  <si>
    <t>子育て支援事業</t>
    <phoneticPr fontId="13"/>
  </si>
  <si>
    <t>子育て家庭に対し、状況に応じた適切な支援、相談、情報提供の実施や、保護者が気軽に相談できる場を提供することで育児に悩んでいる保護者を支援するなど子育て世代と地域、子育て支援機関等が一体となって、子育て支援のまちづくりを推進する。</t>
    <phoneticPr fontId="13"/>
  </si>
  <si>
    <t>・「愛Ｌｏｖｅこどもフェスタ」、「鶴見区幼稚園・保育所等情報フェア」、「鶴見区子ども安全大会」を開催する。（年１回）
・すくすくカレンダー（毎月）、愛Loveこどもニュース（年４回）、地域交流事業年間予定表（上・下半期）・子育てマップ（年１回）を作成する。
・子育て支援連絡会（月１回）の開催
・子ども園ネットワーク事業参加施設・機関に、子どもに関わる犯罪情報など幅広い情報を随時提供する。
・子育て中の保護者を対象とした講演会を開催する。
・区民に開放しているつるみっ子ルームに、保育士の資格を有する職員を常駐させ、子どもを遊ばせながら気軽に保護者が子育て相談できる環境を提供する。
・就学前のこどもの発達や遊びを専門に扱う保育士を常駐させ、保護者からの要望があれば、その場で子どもとの接し方をアドバイスし、保護者に実践してもらうことで、より身近できめ細かいサポートを行う。</t>
    <phoneticPr fontId="4"/>
  </si>
  <si>
    <t>就学前こどもサポートネット事業</t>
    <phoneticPr fontId="13"/>
  </si>
  <si>
    <t>育児の不安や負担感を取り除き、重大な児童虐待を防止する。</t>
    <phoneticPr fontId="13"/>
  </si>
  <si>
    <t>健診等による公的機関との接触が空白期間となる２歳児と４歳児のうち、２歳児全員、保育所（園）・幼稚園に在籍していない４歳児及び令和２年度実施時の２歳児の支援対象者（いわゆる現４歳児）に対し、アンケートを実施し、子育てに不安があると答えた家庭や、地域や関係機関等から情報提供のあった家庭に対し、保育士等がアプローチし、必要に応じて家庭訪問等の支援を行う。</t>
    <phoneticPr fontId="4"/>
  </si>
  <si>
    <t>乳幼児発達相談体制強化事業（発達障がい者支援施策の充実）</t>
    <phoneticPr fontId="13"/>
  </si>
  <si>
    <t>区保健福祉センターにおいて、臨床心理士等専門職により、早期の段階で継続的な相談支援を実施する体制を確保し、発達障がいのある子どもと養育者が、速やかに診断や医療につながる相談を受けることができ、早期の療育や適切な保育・教育等につながるまでの間、専門的な支援のもとに安心して育児ができるようにすることを目的とする。</t>
    <phoneticPr fontId="13"/>
  </si>
  <si>
    <t>乳幼児健診から医療機関受信後の早期個別支援（早期に療育機関へつなぐ体制づくり）、医療機関・療育機関・保育機関等との早期支援体制づくり、常設心理相談事業の実施、１歳６か月児・３歳児検診における心理・発達相談（フォロー検診）、４・５歳児発達障がい相談、地域への出前相談、乳幼児が集まる場（地域）に出向く出前相談。</t>
    <phoneticPr fontId="4"/>
  </si>
  <si>
    <t>４歳児訪問事業</t>
    <phoneticPr fontId="13"/>
  </si>
  <si>
    <t>４歳児へのポピュレーションアプローチを行うことにより「大阪市版ネウボラ」の充実を図り、児童虐待防止に繋げる。</t>
    <phoneticPr fontId="13"/>
  </si>
  <si>
    <t>　保健師が未就園児への家庭訪問や保育所・幼稚園等への訪問を行い、就学前までに必要な生活習慣（正しい手洗い・うがいなど）が身につけられるよう健康教育や子育て相談等を実施する。その際、児童の身体状態や発育状態などを確認し、虐待が疑われるなどの場合は必要な支援に繋げていく。また、家庭や施設への訪問時には、絵本等を配付することで訪問を受け入れやすくするとともに、健康教育の効果を高める。
　さらに、保育所・幼稚園等と不登園や気になる園児等の情報を共有するなどの連携強化を図る。</t>
    <phoneticPr fontId="4"/>
  </si>
  <si>
    <t>地域保健事業経費</t>
    <phoneticPr fontId="13"/>
  </si>
  <si>
    <t>保健福祉課おいて実施する地域保健事業に必要な各種用品の買入、事業用車等の維持管理により、事業の円滑な実施を図る。</t>
    <phoneticPr fontId="13"/>
  </si>
  <si>
    <t>１.地域保健事業　健康診断などに必要な各種用品の買入、診察衣等の洗濯
２.公用車の維持管理事業
３.そ族昆虫防除事業</t>
    <phoneticPr fontId="4"/>
  </si>
  <si>
    <t>ペアレントトレーニング連続講座</t>
    <phoneticPr fontId="13"/>
  </si>
  <si>
    <t>　区内の子育てに不安感や負担感を持つ保護者に対し、こどもとの接し方などを学ぶ連続講座を実施することで、重大な児童虐待ゼロを維持する。</t>
    <phoneticPr fontId="13"/>
  </si>
  <si>
    <t>　こどもの発達や子育て技術に造詣の深い講師による連続講座（７回）を実施する。
　保護者がこどもの就学前における成長段階で、より良い関わり方を学び、日常の子育ての不安を解消し、楽しく子育てができるようになるため、就学前児童を育てている保護者を対象に実施する。</t>
    <phoneticPr fontId="4"/>
  </si>
  <si>
    <t>地域福祉活動推進事業</t>
    <phoneticPr fontId="13"/>
  </si>
  <si>
    <t>住民による自立的な地域福祉活動を推進するために、住民・地域団体・医療機関・福祉関係機関・行政機関・地域包括支援センター等が連携して、支援を必要とする区民のニーズと適切なサービスを結びつけることにより、地域包括ケアシステムを強化することを目的とする。</t>
    <phoneticPr fontId="13"/>
  </si>
  <si>
    <t>・認知症・社会福祉講演会等または自主学習のための資料作成・啓発物品の製作
・地域包括支援センター連絡会、自立支援研修会の開催
・障がい者・高齢者虐待防止連絡会の開催（連絡会での研修含む）</t>
    <phoneticPr fontId="4"/>
  </si>
  <si>
    <t>児童虐待防止・ドメスティックバイオレンス対策事業</t>
    <phoneticPr fontId="13"/>
  </si>
  <si>
    <t>要保護児童等の早期発見及び適切な保護や支援を図る。また、児童虐待防止のために啓発活動を実施。
ＤＶ被害者の安全の確保及び相談窓口等の情報提供、自立への支援。</t>
    <phoneticPr fontId="13"/>
  </si>
  <si>
    <t>要対協の運営（代表者会議：年１回　実務者会議：年12回　　個別ケース会議：随時）
児童虐待防止のために啓発活動を実施（イベント等で啓発グッズの配布）
ＤＶ被害者の一時保護を活用した安全の確保や情報提供、相談支援を実施。</t>
    <phoneticPr fontId="4"/>
  </si>
  <si>
    <t>健康づくり推進事業</t>
    <phoneticPr fontId="13"/>
  </si>
  <si>
    <t>区民が自身や家族の健康を見つめ直し、日常生活の中で健康づくりを実践していく機会を提供する。
健康なまちづくりへの一環として、食べる・体験することを通じて、食の大切さ、食べる楽しみなど、「食」について子どもと保護者が一緒に学ぶ機会を提供する。</t>
    <phoneticPr fontId="13"/>
  </si>
  <si>
    <t>１.「食育フェスタ」・「健康展」の開催
・「食育フェスタ」は、鶴見区食育連絡会・食生活改善推進員協議会などと連携し、鶴見区民センターにおいて毎年10月（健康月間）に開催。
・「健康展」は区民が自身や家族の健康を見つめなおし日常生活の中で健康づくりを実践していく機会として、地域の団体や民間企業（すこやかパートナー）と　協働し、２年に１度「食育フェスタ」と同時開催する。
２.健康に関する啓発事業として、がん検診・乳幼児健診など保健福祉事業での啓発の実施</t>
    <phoneticPr fontId="4"/>
  </si>
  <si>
    <t>助産師相談事業</t>
    <phoneticPr fontId="13"/>
  </si>
  <si>
    <t>母親の育児不安をもたらす要因となっている授乳に関する悩みや身体に関する悩みを、専門家である助産師に相談することによって解消し、前向きな育児感情と授乳を通じた母子の愛着形成を促進させ、育児不安を軽減し、ひいては児童虐待の未然防止につなげることを目的とする。</t>
    <phoneticPr fontId="13"/>
  </si>
  <si>
    <t>・３か月児健診時に相談コーナーを併設し、個別相談に応じる。
・母体管理や母乳育児等に関する実技を交えた指導を行う乳房マッサージ等、民間サービスが存在する直接的ケアは行わず、必要時はサービスの案内を行う。なお、児の体重増加が思わしくない場合は、人口栄養への切替を含む保健指導も行う。</t>
    <phoneticPr fontId="4"/>
  </si>
  <si>
    <t>福祉事務所運営費</t>
    <phoneticPr fontId="13"/>
  </si>
  <si>
    <t>保健福祉センター（福祉業務）における市民相談や事業運営等を円滑に行うこと、また社会福祉士等を目指す実習生の受け入れ体制を確保することを目的とする。</t>
    <phoneticPr fontId="13"/>
  </si>
  <si>
    <t>保健福祉センター（福祉業務）における市民相談や事業運営等を円滑に行うための経費の支出、社会福祉士等を目指す実習生の受け入れ体制の確保のため実習指導者講習会の受講。</t>
    <phoneticPr fontId="4"/>
  </si>
  <si>
    <t>身体障がい者・知的障がい者相談員事業</t>
    <phoneticPr fontId="13"/>
  </si>
  <si>
    <t>身体障がい者・知的障がい者の福祉に関し、相談に応じ必要な助言や援助を行うとともに、関係機関との協力及び積極的な啓発と障がい者への理解を深める業務を行うことにより、身体障がい者・知的障がい者がいつでも相談できるという安心を提供し、福祉の増進を図る。</t>
    <phoneticPr fontId="13"/>
  </si>
  <si>
    <t>区長が推薦・決定し、市長が委嘱した相談員を配置。
身体障がい者相談員【相談員4人、任期2年（R5.10 .1～R7.9.30）】
知的障がい者相談員【相談員３人、任期2年（R6.10.1～R8.9.30）】</t>
    <phoneticPr fontId="4"/>
  </si>
  <si>
    <t>区役所附設会館管理運営経費</t>
    <phoneticPr fontId="13"/>
  </si>
  <si>
    <t>・コミュニティ活動の振興並びに地域における文化の向上及び福祉の増進を図るとともに、市民の集会等の場を提供することによって連帯感あふれるまちづくりの推進に寄与すること。
・附設会館の適切な管理運営を行うこと。</t>
    <phoneticPr fontId="13"/>
  </si>
  <si>
    <t>・指定管理者制度導入による区役所附設会館管理運営業務
・附設会館の設備保守保安点検業務
・区役所附設会館使用料の還付業務</t>
    <phoneticPr fontId="4"/>
  </si>
  <si>
    <t>業務代行料（その他）</t>
  </si>
  <si>
    <t>業務代行料（法定点検）</t>
  </si>
  <si>
    <t>業務代行料（物価高騰）</t>
  </si>
  <si>
    <t>設備保守保安点検業務料</t>
  </si>
  <si>
    <t>設備等購入費</t>
  </si>
  <si>
    <t>建物修繕費</t>
  </si>
  <si>
    <t>区役所附設会館使用料還付金</t>
  </si>
  <si>
    <t>その他諸経費</t>
  </si>
  <si>
    <t>地域活動協議会支援事業</t>
    <phoneticPr fontId="13"/>
  </si>
  <si>
    <t>地域活動協議会は、地域コミュニティをはじめ防犯・防災、子ども・青少年、福祉、健康、環境、文化・スポーツなどの分野における様々な地域課題の解決に向けた活動を行っており、「行政が担わない（地域に委ねるべき）分野」及び「市民活動団体の活動対象とならない分野」を補完をしながら地域運営を行っていることから、一般の活動団体に対する活動補助とは別の特別な財政的支援を行う。</t>
    <phoneticPr fontId="13"/>
  </si>
  <si>
    <t>・地域活動協議会へ地域活動協議会補助金を交付し、財政的支援による自律した地域の確立を図る。
・地域活動協議会紹介リーフレットの作成・配架し、地域活動協議会の認知度向上を図る。
・町会活動紹介リーフレットを作成・配架し、町会等の第一層活動の支援を図る。</t>
    <phoneticPr fontId="4"/>
  </si>
  <si>
    <t>地域活動協議会補助金</t>
  </si>
  <si>
    <t>地域活動協議会支援事業に係る諸経費</t>
  </si>
  <si>
    <t>地域活動協議会・町会に係る広報費</t>
  </si>
  <si>
    <t>鶴見区地域活動協議会連絡会に係る諸経費</t>
  </si>
  <si>
    <t>新たな地域コミュニティ支援事業</t>
    <phoneticPr fontId="13"/>
  </si>
  <si>
    <t>幅広い世代の住民が地域活動に参加し、地域における担い手が継続安定的に確保されている等、各地域が自律的な地域運営を行うに至ることを目的とする。</t>
    <phoneticPr fontId="13"/>
  </si>
  <si>
    <t>・地域課題やニーズに対応した活動の実施への指導・助言
・これまで地域活動に関わりの薄かった住民の参加の促進への指導・助言
・地域活動協議会を構成する活動主体同士及び、他の活動主体との連携・協働への指導・助言
・議決機関（総会・運営委員会等）の適正な運営への指導・助言
・会計事務の適正な執行への指導・助言
・多様な媒体による広報活動への指導・助言</t>
    <phoneticPr fontId="4"/>
  </si>
  <si>
    <t>新たな地域コミュニティ支援業務委託料</t>
  </si>
  <si>
    <t>災害に強いまちづくり（防災事業）</t>
    <phoneticPr fontId="13"/>
  </si>
  <si>
    <t>区民の防災意識及び防災力を高めるとともに、区民・地域・区役所、防災関係機関、学校などが連携した取組みを行うことで、区全体の防災対策を進め、災害に強いまちづくりを進める。</t>
    <phoneticPr fontId="13"/>
  </si>
  <si>
    <t>・自主防災の輪を広げるために、区民が参加しやすく、また理解しやすい防災啓発を行うことにより「安全安心なまちづくり」の構築を図り、区民の防災意識の高揚を図る。
「出前講座・防災学習会」、「安全・安心フェスタ」
・区職員に対する災害対策に関する研修、訓練などを通じて、災害への対応能力の向上を図る。
「区・市震災訓練」　9月、1月の2回実施、防災計画、マニュアル等の整備、充実を図る。
・地域が主催する防災訓練等が継続的に行われるための基盤づくりや、災害時に必要な防災資機材の提供を行う。また住民自ら災害時に効果的かつ実践的な初期初動活動ができるよう地域防災リーダーの育成を行う。
「地域防災訓練」、「避難所開設運営訓練」、「地域防災リーダー研修」
・大規模災害発生時の断水に備えた、災害時避難所における生活用水確保のための防災井戸の設置</t>
    <phoneticPr fontId="4"/>
  </si>
  <si>
    <t>コミュニティ育成事業</t>
    <phoneticPr fontId="13"/>
  </si>
  <si>
    <t>地域活動団体・NPO・企業・事務所・関係機関など幅広い区民と協働し、わがまち意識、ふるさと意識を高め、心のふれあう豊かで明るいまちづくりを推進する。</t>
    <phoneticPr fontId="13"/>
  </si>
  <si>
    <t>コミュニティの輪を広げる事業（区民まつり等）の実施。</t>
    <phoneticPr fontId="4"/>
  </si>
  <si>
    <t>コミュニティ育成事業に係る諸経費</t>
  </si>
  <si>
    <t>防犯事業</t>
    <phoneticPr fontId="13"/>
  </si>
  <si>
    <t>街頭犯罪や特殊詐欺被害の減少に向けた取組みとして、抑止効果のある防犯カメラ・街路防犯灯の設置や特殊詐欺未然防止のため自動通話録音器を設置するなどで対策を講じるとともに、出前講座を行い、市民（高齢者）の防犯意識の向上を図り、安心・安全なまちづくりをめざす。</t>
    <phoneticPr fontId="13"/>
  </si>
  <si>
    <t>「あんまちメール」による犯罪発生情報と、地域要望、関係機関との情報交換などを行いながら、防犯カメラ並びに街路防犯灯の設置助成を行う。
鶴見区内の街頭犯罪の８割を占める自転車盗について、毎月自転車盗難防止の2重ロックキャンペーン及びひったくり防止カバー取付けキャンペーン時に自転車のワイヤーロックを配布する。
子ども被害対策として、子ども見守り隊及び「防犯の日」一斉行動への活動を支援する。
被害者の9割が高齢者である特殊詐欺の対策として、高齢者が集う各地域福祉会館でノボリ旗掲示の啓発や出前講座などを行い防犯意識の向上を図る。</t>
    <phoneticPr fontId="4"/>
  </si>
  <si>
    <t>空家対策等推進事業</t>
    <phoneticPr fontId="13"/>
  </si>
  <si>
    <t>区役所が拠点となり、喫緊の課題である特定空家等の是正、空家の適正管理や利活用の促進等を総合的に行うことにより、空家問題に重点的に取り組んでいることを市民に周知し、地域の活性化につなげていく。</t>
    <phoneticPr fontId="13"/>
  </si>
  <si>
    <t>・特定空家等の是正に向け、通報等を受け付け現場調査を行い、登記簿等にて所有者を特定し、助言・指導等を行う。
・総務省の「住宅・土地統計調査（平成30年度）」によると、全国の空家率は13.6%でその中でも大阪市は17.1%また、鶴見区においては11.7%と全国平均と比べて低い水準である。空家が増加する理由として、少子高齢化による人口減少や、不適切な管理にる建物の老朽化、居住ニーズの多様化など、空家は今後も増加していくと考えられるため、空家適正管理を促進するための啓発セミナーを行う。</t>
    <phoneticPr fontId="4"/>
  </si>
  <si>
    <t>交通安全対策事業</t>
    <phoneticPr fontId="13"/>
  </si>
  <si>
    <t>・区内関係機関と住民団体が協働し、子どもから高齢者まで各種行事等に併せた交通安全学習会や研修会を実施し、交通ルールの大切さを知ってもらい、交通事故の未然防止を図る。
・放置自転車対策並びに、迷惑駐車対策としては、街頭啓発活動を引き続き実施していくことで、交通障害のない快適な交通社会を目指し、「交通事故のない明るく住みよいまちづくり」を推進する。</t>
    <phoneticPr fontId="13"/>
  </si>
  <si>
    <t>・地域団体・警察等関係機関と連携した交通安全運動期間での交通安全キャンペーンの実施
・幼・保育園児を対象とした交通安全教室を実施
・地域の子育てサロンにおいて、交通マナー違反での事故が増加傾向にある子育て世代を対象に交通安全教室を実施
・鶴見警察署交通係と連携し、区内の学校や地域の老人クラブでの交通安全教室を実施
・放置自転車対策として、放出駅、今福鶴見駅において、地域団体、関係機関が連携・協働した街頭啓発活動の実施</t>
    <phoneticPr fontId="4"/>
  </si>
  <si>
    <t>区役所附設会館使用料等の還付金</t>
    <phoneticPr fontId="13"/>
  </si>
  <si>
    <t>区役所附設会館使用料等の還付金</t>
    <phoneticPr fontId="4"/>
  </si>
  <si>
    <t>花と緑のまちづくり推進事業</t>
    <phoneticPr fontId="13"/>
  </si>
  <si>
    <t>多くの区民が花と緑に触れる機会を創出し、世代の枠を超えた住民同士のコミュニティやふれあいづくりを図りながら、花と緑あふれるまちづくりを推進することで、さらなる地域コミュニティ醸成につなげ、地域の活性化を目指す。花博30周年記念事業で再確認した理念を継承する。</t>
    <phoneticPr fontId="13"/>
  </si>
  <si>
    <t>鶴見区花づくり広場（今津広場・緑地広場）での種から花苗への育成・出荷等。寄せ植え講習会の実施や広報紙、区民まつり等でのボランティア募集。花博30周年記念事業で鶴見緑地へ植樹したハナミズキの育成管理。</t>
    <phoneticPr fontId="4"/>
  </si>
  <si>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</si>
  <si>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</si>
  <si>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</si>
  <si>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</si>
  <si>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</si>
  <si>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</si>
  <si>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</si>
  <si>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</si>
  <si>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</si>
  <si>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</si>
  <si>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</si>
  <si>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</si>
  <si>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</si>
  <si>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</si>
  <si>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</si>
  <si>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</si>
  <si>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</si>
  <si>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</si>
  <si>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</si>
  <si>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</si>
  <si>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鶴見区役所職員の人件費</t>
    <phoneticPr fontId="1"/>
  </si>
  <si>
    <t>総務課</t>
    <phoneticPr fontId="1"/>
  </si>
  <si>
    <t>出</t>
    <phoneticPr fontId="8"/>
  </si>
  <si>
    <t>税</t>
    <phoneticPr fontId="8"/>
  </si>
  <si>
    <t>職員費計</t>
    <phoneticPr fontId="8"/>
  </si>
  <si>
    <t>2-3-3</t>
    <phoneticPr fontId="4"/>
  </si>
  <si>
    <t>区庁舎設備維持費</t>
    <phoneticPr fontId="1"/>
  </si>
  <si>
    <t>区一般管理経費</t>
    <phoneticPr fontId="1"/>
  </si>
  <si>
    <t>区の広報事業</t>
    <phoneticPr fontId="1"/>
  </si>
  <si>
    <t>万博に向けた機運醸成の取組み</t>
    <phoneticPr fontId="1"/>
  </si>
  <si>
    <t>区の広聴事業</t>
    <phoneticPr fontId="1"/>
  </si>
  <si>
    <t>鶴見魅力創造事業</t>
    <phoneticPr fontId="1"/>
  </si>
  <si>
    <t>大阪ウィーク出展</t>
    <phoneticPr fontId="1"/>
  </si>
  <si>
    <t>区政会議運営事業</t>
    <phoneticPr fontId="1"/>
  </si>
  <si>
    <t>区政50周年記念事業</t>
    <phoneticPr fontId="1"/>
  </si>
  <si>
    <t>人権教育・人権啓発推進事業</t>
    <phoneticPr fontId="1"/>
  </si>
  <si>
    <t>市民協働課・総務課</t>
    <phoneticPr fontId="1"/>
  </si>
  <si>
    <t>鶴見区青少年育成事業</t>
    <phoneticPr fontId="1"/>
  </si>
  <si>
    <t>鶴見区生涯学習事業</t>
    <phoneticPr fontId="1"/>
  </si>
  <si>
    <t>学校体育施設開放事業</t>
    <phoneticPr fontId="1"/>
  </si>
  <si>
    <t>二十歳のつどい事業</t>
    <phoneticPr fontId="1"/>
  </si>
  <si>
    <t>人材育成関連事業</t>
    <phoneticPr fontId="1"/>
  </si>
  <si>
    <t>鶴見区住民情報関係事務経費</t>
    <phoneticPr fontId="1"/>
  </si>
  <si>
    <t>窓口サービス課</t>
    <phoneticPr fontId="1"/>
  </si>
  <si>
    <t>住民票等発行手数料のキャッシュレス化・住民情報待合への行政キオスク端末導入による利便性向上事業</t>
    <phoneticPr fontId="1"/>
  </si>
  <si>
    <t>住民主体の地域福祉ネットワーク活動推進事業</t>
    <phoneticPr fontId="1"/>
  </si>
  <si>
    <t>保健福祉課</t>
    <phoneticPr fontId="1"/>
  </si>
  <si>
    <t>鶴見区　こどもの学習支援事業</t>
    <phoneticPr fontId="1"/>
  </si>
  <si>
    <t>子育て支援事業</t>
    <phoneticPr fontId="1"/>
  </si>
  <si>
    <t>就学前こどもサポートネット事業</t>
    <phoneticPr fontId="1"/>
  </si>
  <si>
    <t>乳幼児発達相談体制強化事業（発達障がい者支援施策の充実）</t>
    <phoneticPr fontId="1"/>
  </si>
  <si>
    <t>４歳児訪問事業</t>
    <phoneticPr fontId="1"/>
  </si>
  <si>
    <t>地域保健事業経費</t>
    <phoneticPr fontId="1"/>
  </si>
  <si>
    <t>ペアレントトレーニング連続講座</t>
    <phoneticPr fontId="1"/>
  </si>
  <si>
    <t>地域福祉活動推進事業</t>
    <phoneticPr fontId="1"/>
  </si>
  <si>
    <t>児童虐待防止・ドメスティックバイオレンス対策事業</t>
    <phoneticPr fontId="1"/>
  </si>
  <si>
    <t>健康づくり推進事業</t>
    <phoneticPr fontId="1"/>
  </si>
  <si>
    <t>助産師相談事業</t>
    <phoneticPr fontId="1"/>
  </si>
  <si>
    <t>福祉事務所運営費</t>
    <phoneticPr fontId="1"/>
  </si>
  <si>
    <t>身体障がい者・知的障がい者相談員事業</t>
    <phoneticPr fontId="1"/>
  </si>
  <si>
    <t>区役所附設会館管理運営経費</t>
    <phoneticPr fontId="1"/>
  </si>
  <si>
    <t>市民協働課</t>
    <phoneticPr fontId="1"/>
  </si>
  <si>
    <t>地域活動協議会支援事業</t>
    <phoneticPr fontId="1"/>
  </si>
  <si>
    <t>新たな地域コミュニティ支援事業</t>
    <phoneticPr fontId="1"/>
  </si>
  <si>
    <t>災害に強いまちづくり（防災事業）</t>
    <phoneticPr fontId="1"/>
  </si>
  <si>
    <t>コミュニティ育成事業</t>
    <phoneticPr fontId="1"/>
  </si>
  <si>
    <t>防犯事業</t>
    <phoneticPr fontId="1"/>
  </si>
  <si>
    <t>空家対策等推進事業</t>
    <phoneticPr fontId="1"/>
  </si>
  <si>
    <t>交通安全対策事業</t>
    <phoneticPr fontId="1"/>
  </si>
  <si>
    <t>区役所附設会館使用料等の還付金</t>
    <phoneticPr fontId="1"/>
  </si>
  <si>
    <t>花と緑のまちづくり推進事業</t>
    <phoneticPr fontId="1"/>
  </si>
  <si>
    <t>区まちづくり推進費計</t>
    <phoneticPr fontId="8"/>
  </si>
  <si>
    <t>所属計</t>
    <rPh sb="0" eb="2">
      <t>ショゾク</t>
    </rPh>
    <phoneticPr fontId="8"/>
  </si>
  <si>
    <t>区ＣＭ出</t>
    <rPh sb="0" eb="1">
      <t>ク</t>
    </rPh>
    <rPh sb="3" eb="4">
      <t>デ</t>
    </rPh>
    <phoneticPr fontId="4"/>
  </si>
  <si>
    <t>区ＣＭ税</t>
    <rPh sb="0" eb="1">
      <t>ク</t>
    </rPh>
    <rPh sb="3" eb="4">
      <t>ゼイ</t>
    </rPh>
    <phoneticPr fontId="4"/>
  </si>
  <si>
    <t>算 定 ②</t>
    <rPh sb="0" eb="1">
      <t>サン</t>
    </rPh>
    <rPh sb="2" eb="3">
      <t>サダム</t>
    </rPh>
    <phoneticPr fontId="3"/>
  </si>
  <si>
    <t>算定中</t>
    <rPh sb="0" eb="3">
      <t>サンテイチュウ</t>
    </rPh>
    <phoneticPr fontId="3"/>
  </si>
  <si>
    <t>鶴見区役所職員の人件費</t>
    <phoneticPr fontId="4"/>
  </si>
  <si>
    <t>算定中</t>
    <rPh sb="0" eb="3">
      <t>サンテイチュウ</t>
    </rPh>
    <phoneticPr fontId="4"/>
  </si>
  <si>
    <t>万博啓発にかかる物品等購入費</t>
    <rPh sb="8" eb="11">
      <t>ブッピントウ</t>
    </rPh>
    <phoneticPr fontId="4"/>
  </si>
  <si>
    <t>区役所内の各種事務事業の実施に伴う光熱水費の支払いや庁舎の老朽化に伴う修繕作業、庁舎設備維持のための各種保守点検及び庁舎環境維持のための各種委託。</t>
    <rPh sb="56" eb="57">
      <t>オヨ</t>
    </rPh>
    <phoneticPr fontId="4"/>
  </si>
  <si>
    <t>つる魅力検定〔一般・子ども（各1回）〕の実施や鶴見区マスコットキャラクター「つるりっぷ」を活用することで、鶴見区の魅力ＰＲを行い、区民等に対し区への愛着醸成を図る。</t>
    <rPh sb="20" eb="22">
      <t>ジッシ</t>
    </rPh>
    <phoneticPr fontId="4"/>
  </si>
  <si>
    <t>不動産鑑定料</t>
    <rPh sb="5" eb="6">
      <t>リョウ</t>
    </rPh>
    <phoneticPr fontId="4"/>
  </si>
  <si>
    <t>広報紙・HP・SNSに係る費用</t>
    <rPh sb="11" eb="12">
      <t>カカ</t>
    </rPh>
    <rPh sb="13" eb="15">
      <t>ヒヨウ</t>
    </rPh>
    <phoneticPr fontId="4"/>
  </si>
  <si>
    <t>広報板に係る費用</t>
    <rPh sb="4" eb="5">
      <t>カカ</t>
    </rPh>
    <rPh sb="6" eb="8">
      <t>ヒヨウ</t>
    </rPh>
    <phoneticPr fontId="4"/>
  </si>
  <si>
    <t>万博啓発にかかる委託料</t>
    <phoneticPr fontId="4"/>
  </si>
  <si>
    <t>区民アンケートに係る費用</t>
    <rPh sb="8" eb="9">
      <t>カカ</t>
    </rPh>
    <rPh sb="10" eb="12">
      <t>ヒヨウ</t>
    </rPh>
    <phoneticPr fontId="4"/>
  </si>
  <si>
    <t>市民の声、情報提供、法律相談等に係る費用</t>
    <rPh sb="16" eb="17">
      <t>カカ</t>
    </rPh>
    <rPh sb="18" eb="20">
      <t>ヒヨウ</t>
    </rPh>
    <phoneticPr fontId="4"/>
  </si>
  <si>
    <t>区長と区民の意見交換会に係る費用</t>
    <rPh sb="12" eb="13">
      <t>カカ</t>
    </rPh>
    <rPh sb="14" eb="16">
      <t>ヒヨウ</t>
    </rPh>
    <phoneticPr fontId="4"/>
  </si>
  <si>
    <t>つる魅力検定に係る費用</t>
    <rPh sb="7" eb="8">
      <t>カカ</t>
    </rPh>
    <rPh sb="9" eb="11">
      <t>ヒヨウ</t>
    </rPh>
    <phoneticPr fontId="4"/>
  </si>
  <si>
    <t>つるりっぷ啓発に係る費用</t>
    <rPh sb="8" eb="9">
      <t>カカ</t>
    </rPh>
    <rPh sb="10" eb="12">
      <t>ヒヨウ</t>
    </rPh>
    <phoneticPr fontId="4"/>
  </si>
  <si>
    <t>区制50周年記念事業に係る費用</t>
    <rPh sb="11" eb="12">
      <t>カカ</t>
    </rPh>
    <rPh sb="13" eb="15">
      <t>ヒヨウ</t>
    </rPh>
    <phoneticPr fontId="4"/>
  </si>
  <si>
    <t>区政会議運営事業に係る費用</t>
    <rPh sb="9" eb="10">
      <t>カカ</t>
    </rPh>
    <rPh sb="11" eb="13">
      <t>ヒヨウ</t>
    </rPh>
    <phoneticPr fontId="4"/>
  </si>
  <si>
    <t>PTA・社会教育関係団体等助成事業に係る費用</t>
    <rPh sb="18" eb="19">
      <t>カカ</t>
    </rPh>
    <rPh sb="20" eb="22">
      <t>ヒヨウ</t>
    </rPh>
    <phoneticPr fontId="4"/>
  </si>
  <si>
    <t>青少年非行防止活動事業に係る費用</t>
    <rPh sb="12" eb="13">
      <t>カカ</t>
    </rPh>
    <rPh sb="14" eb="16">
      <t>ヒヨウ</t>
    </rPh>
    <phoneticPr fontId="4"/>
  </si>
  <si>
    <t>青少年活動発表事業に係る費用</t>
    <rPh sb="10" eb="11">
      <t>カカ</t>
    </rPh>
    <rPh sb="12" eb="14">
      <t>ヒヨウ</t>
    </rPh>
    <phoneticPr fontId="4"/>
  </si>
  <si>
    <t>区青少年育成推進会議に係る費用</t>
    <phoneticPr fontId="4"/>
  </si>
  <si>
    <t>生涯学習推進事業に係る費用</t>
    <phoneticPr fontId="4"/>
  </si>
  <si>
    <t>区民レクリエーション事業に係る費用</t>
    <phoneticPr fontId="4"/>
  </si>
  <si>
    <t>生涯学習ルーム事業に係る費用</t>
    <phoneticPr fontId="4"/>
  </si>
  <si>
    <t>はぐくみネット事業に係る費用</t>
    <phoneticPr fontId="4"/>
  </si>
  <si>
    <t>学校体育施設開放事業に係る費用</t>
    <phoneticPr fontId="4"/>
  </si>
  <si>
    <t>二十歳のつどい事業に係る費用</t>
    <phoneticPr fontId="4"/>
  </si>
  <si>
    <t>接遇研修に係る費用</t>
    <phoneticPr fontId="4"/>
  </si>
  <si>
    <t>住民情報関係事務事業に係る費用</t>
    <phoneticPr fontId="4"/>
  </si>
  <si>
    <t>住民票等発行手数料のキャッシュレス化・住民情報待合への行政キオスク端末導入による利便性向上事業に係る費用</t>
    <phoneticPr fontId="4"/>
  </si>
  <si>
    <t>住民主体の地域福祉ネットワーク活動推進事業に係る費用</t>
    <phoneticPr fontId="4"/>
  </si>
  <si>
    <t>鶴見区　こどもの学習支援事業に係る費用</t>
    <phoneticPr fontId="4"/>
  </si>
  <si>
    <t>愛Loveこどもフェスタに係る費用</t>
    <phoneticPr fontId="4"/>
  </si>
  <si>
    <t>子ども園ネットワーク事業に係る費用</t>
    <phoneticPr fontId="4"/>
  </si>
  <si>
    <t>幼稚園・保育所等情報フェアに係る費用</t>
    <phoneticPr fontId="4"/>
  </si>
  <si>
    <t>子育て支援事業に係る費用</t>
    <phoneticPr fontId="4"/>
  </si>
  <si>
    <t>つるみっ子ルーム事業に係る費用</t>
    <phoneticPr fontId="4"/>
  </si>
  <si>
    <t>子育て相談の充実に係る費用</t>
    <phoneticPr fontId="4"/>
  </si>
  <si>
    <t>就学前こどもサポートネット事業に係る費用</t>
    <phoneticPr fontId="4"/>
  </si>
  <si>
    <t>乳幼児発達相談体制強化事業に係る費用</t>
    <phoneticPr fontId="4"/>
  </si>
  <si>
    <t>4歳児訪問事業に係る費用</t>
    <phoneticPr fontId="4"/>
  </si>
  <si>
    <t>地域保健事業に係る費用</t>
    <phoneticPr fontId="4"/>
  </si>
  <si>
    <t>公用車の管理事業に係る費用</t>
    <phoneticPr fontId="4"/>
  </si>
  <si>
    <t>そ族昆虫防除事業に係る費用</t>
    <phoneticPr fontId="4"/>
  </si>
  <si>
    <t>ペアレントトレーニング連続講座に係る費用</t>
    <phoneticPr fontId="4"/>
  </si>
  <si>
    <t>啓発事業等に係る費用</t>
    <phoneticPr fontId="4"/>
  </si>
  <si>
    <t>各種部会・連絡会の実施等に係る費用</t>
    <phoneticPr fontId="4"/>
  </si>
  <si>
    <t>認知症講演会・社会福祉講演会の開催に係る費用</t>
    <phoneticPr fontId="4"/>
  </si>
  <si>
    <t>障がい者・高齢者虐待防止連絡会の研修会の開催に係る費用</t>
    <phoneticPr fontId="4"/>
  </si>
  <si>
    <t>児童虐待防止啓発に係る費用</t>
    <phoneticPr fontId="4"/>
  </si>
  <si>
    <t>DV被害者安全確保に係る費用</t>
    <phoneticPr fontId="4"/>
  </si>
  <si>
    <t>要保護児童対策地域協議会の運営に係る費用</t>
    <phoneticPr fontId="4"/>
  </si>
  <si>
    <t>「食育フェスタ」・「健康展」に係る費用</t>
    <phoneticPr fontId="4"/>
  </si>
  <si>
    <t>健康に関する啓発事業に係る費用</t>
    <phoneticPr fontId="4"/>
  </si>
  <si>
    <t>助産師相談に係る費用</t>
    <phoneticPr fontId="4"/>
  </si>
  <si>
    <t>福祉事務所運営に係る費用</t>
    <phoneticPr fontId="4"/>
  </si>
  <si>
    <t>実習指導者講習会受講に係る費用</t>
    <phoneticPr fontId="4"/>
  </si>
  <si>
    <t>身体障がい者・知的障がい者相談員事業に係る費用</t>
    <phoneticPr fontId="4"/>
  </si>
  <si>
    <t>予約管理システム管理業務に係る費用</t>
    <phoneticPr fontId="4"/>
  </si>
  <si>
    <t>個別避難計画作成への支援に係る費用</t>
    <phoneticPr fontId="4"/>
  </si>
  <si>
    <t>災害時避難所設備対策に係る費用</t>
    <phoneticPr fontId="4"/>
  </si>
  <si>
    <t>地域防災活動への支援に係る費用</t>
    <phoneticPr fontId="4"/>
  </si>
  <si>
    <t>安全・安心フェスタに係る費用</t>
    <phoneticPr fontId="4"/>
  </si>
  <si>
    <t>防災資機材に係る費用</t>
    <phoneticPr fontId="4"/>
  </si>
  <si>
    <t>防災備蓄食に係る費用</t>
    <phoneticPr fontId="4"/>
  </si>
  <si>
    <t>地域防災リーダー研修に係る費用</t>
    <phoneticPr fontId="4"/>
  </si>
  <si>
    <t>区・市震災訓練、職員研修に係る費用</t>
    <phoneticPr fontId="4"/>
  </si>
  <si>
    <t>防災備蓄に係る消耗品に係る費用</t>
    <phoneticPr fontId="4"/>
  </si>
  <si>
    <t>鶴見区民まつりに係る費用</t>
    <phoneticPr fontId="4"/>
  </si>
  <si>
    <t>防犯環境整備事業に係る費用（裁量Ｂ）</t>
    <phoneticPr fontId="4"/>
  </si>
  <si>
    <t>防犯環境整備事業に係る費用（投資的経費）</t>
    <phoneticPr fontId="4"/>
  </si>
  <si>
    <t>防犯協働啓発事業に係る費用</t>
    <phoneticPr fontId="4"/>
  </si>
  <si>
    <t>区職員による安全対策業務に係る費用</t>
    <phoneticPr fontId="4"/>
  </si>
  <si>
    <t>青色防犯パトロール事業に係る費用</t>
    <phoneticPr fontId="4"/>
  </si>
  <si>
    <t>空家対策等推進事業に係る費用</t>
    <phoneticPr fontId="4"/>
  </si>
  <si>
    <t>放置自転車・違法駐車防止啓発活動に係る費用</t>
    <phoneticPr fontId="4"/>
  </si>
  <si>
    <t>交通安全運動の啓発活動に係る費用</t>
    <phoneticPr fontId="4"/>
  </si>
  <si>
    <t>還付金に係る費用</t>
    <phoneticPr fontId="4"/>
  </si>
  <si>
    <t>緑化推進事業に係る費用</t>
    <phoneticPr fontId="4"/>
  </si>
  <si>
    <t>種から育てる地域の花づくり活動事業に係る費用</t>
    <phoneticPr fontId="4"/>
  </si>
  <si>
    <t>区内12小学校・5中学校における施設開放事業運営
1　事業実施に関する組織の設置と運営　　　　　　　　　　
2　運営規則の制定・改廃　　　　　　　　　　　　　　　　　
3　利用団体等に対する運営規則等の遵守の徹底
4　地域スポーツ振興に寄与する事業実施の立案・実施　　　　
5　開放時の安全管理対策
6　利用団体の登録・利用調整及び地域への広報・利用の促進
7　運営にかかる事務手続き
8　利用団体等の自主管理の徹底
9　事業にかかる物品の管理
10　事業実施状況の把握と検証（利用者のアンケート調査）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</si>
</sst>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41">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2" fillId="0" borderId="0" xfId="1" applyFont="1" applyBorder="1" applyAlignment="1">
      <alignment vertical="center"/>
    </xf>
    <xf numFmtId="0" fontId="12" fillId="0" borderId="0" xfId="1" applyFont="1" applyBorder="1" applyAlignment="1">
      <alignment vertical="center" shrinkToFit="1"/>
    </xf>
    <xf numFmtId="0" fontId="0" fillId="0" borderId="0" xfId="0" applyBorder="1" applyAlignment="1">
      <alignment vertical="center" shrinkToFit="1"/>
    </xf>
    <xf numFmtId="176" fontId="12" fillId="0" borderId="0" xfId="1" applyNumberFormat="1" applyFont="1" applyBorder="1" applyAlignment="1">
      <alignment vertical="center"/>
    </xf>
    <xf numFmtId="0" fontId="1" fillId="0" borderId="0" xfId="1" applyBorder="1" applyAlignment="1">
      <alignment vertical="center"/>
    </xf>
    <xf numFmtId="176" fontId="12" fillId="0" borderId="0" xfId="1" applyNumberFormat="1" applyFont="1" applyBorder="1" applyAlignment="1">
      <alignment horizontal="center" vertical="center"/>
    </xf>
    <xf numFmtId="0" fontId="1" fillId="0" borderId="0" xfId="1" applyBorder="1" applyAlignment="1">
      <alignment horizontal="center" vertical="center"/>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0" applyFont="1" applyAlignment="1">
      <alignment horizontal="right" shrinkToFit="1"/>
    </xf>
    <xf numFmtId="176" fontId="12" fillId="0" borderId="0" xfId="1" applyNumberFormat="1" applyFont="1" applyBorder="1" applyAlignment="1">
      <alignment horizontal="center" vertical="center"/>
    </xf>
    <xf numFmtId="0" fontId="1" fillId="0" borderId="0" xfId="1" applyBorder="1" applyAlignment="1">
      <alignment horizontal="center" vertical="center"/>
    </xf>
  </cellXfs>
  <cellStyles count="7">
    <cellStyle name="ハイパーリンク" xfId="6" builtinId="8" customBuiltin="1"/>
    <cellStyle name="標準" xfId="0" builtinId="0"/>
    <cellStyle name="標準 2" xfId="3" xr:uid="{93B6C8ED-399C-4112-9961-53BA30706776}"/>
    <cellStyle name="標準 2 4" xfId="1" xr:uid="{E7644186-86CF-453E-BD11-90343F2CECF2}"/>
    <cellStyle name="標準 7" xfId="5" xr:uid="{AD9DD129-3636-4937-845C-75D8FE752A4C}"/>
    <cellStyle name="標準_③予算事業別調書(目次様式)" xfId="4" xr:uid="{02B19139-F62D-4C48-B69E-1F544486FEC3}"/>
    <cellStyle name="標準_④予算事業別調書(本体様式)" xfId="2" xr:uid="{FD7720B8-EA60-4B2B-B8C9-0CD60D9BF6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169A1-0CB1-45E0-B6CF-7894F962E1CE}">
  <sheetPr codeName="Sheet1"/>
  <dimension ref="A1:N97"/>
  <sheetViews>
    <sheetView view="pageBreakPreview" topLeftCell="A9" zoomScaleNormal="115" zoomScaleSheetLayoutView="100" workbookViewId="0">
      <selection activeCell="F9" sqref="F9"/>
    </sheetView>
  </sheetViews>
  <sheetFormatPr defaultColWidth="8.44140625" defaultRowHeight="12"/>
  <cols>
    <col min="1" max="1" width="4.109375" style="27" customWidth="1"/>
    <col min="2" max="2" width="13.88671875" style="27" customWidth="1"/>
    <col min="3" max="3" width="26.33203125" style="27" customWidth="1"/>
    <col min="4" max="4" width="19.44140625" style="27" customWidth="1"/>
    <col min="5" max="5" width="13.88671875" style="27" customWidth="1"/>
    <col min="6" max="6" width="13.88671875" style="28" customWidth="1"/>
    <col min="7" max="7" width="13.88671875" style="45" customWidth="1"/>
    <col min="8" max="8" width="6.88671875" style="27" customWidth="1"/>
    <col min="9" max="9" width="10.44140625" style="27" customWidth="1"/>
    <col min="10" max="10" width="3.21875" style="30" customWidth="1"/>
    <col min="11" max="11" width="7.33203125" style="30" customWidth="1"/>
    <col min="12" max="12" width="2.88671875" style="30" customWidth="1"/>
    <col min="13" max="14" width="8.44140625" style="30"/>
    <col min="15" max="16384" width="8.44140625" style="27"/>
  </cols>
  <sheetData>
    <row r="1" spans="1:10" s="30" customFormat="1" ht="18" customHeight="1">
      <c r="A1" s="26" t="s">
        <v>169</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182</v>
      </c>
      <c r="B3" s="32"/>
      <c r="C3" s="27"/>
      <c r="D3" s="80" t="s">
        <v>8</v>
      </c>
      <c r="E3" s="81"/>
      <c r="F3" s="81"/>
      <c r="G3" s="81"/>
      <c r="H3" s="81"/>
      <c r="I3" s="81"/>
    </row>
    <row r="4" spans="1:10" s="30" customFormat="1" ht="10.5" customHeight="1">
      <c r="A4" s="27"/>
      <c r="B4" s="27"/>
      <c r="C4" s="27"/>
      <c r="D4" s="27"/>
      <c r="E4" s="27"/>
      <c r="F4" s="33"/>
      <c r="G4" s="34"/>
      <c r="H4" s="27"/>
      <c r="I4" s="27"/>
    </row>
    <row r="5" spans="1:10" s="30" customFormat="1" ht="27" customHeight="1" thickBot="1">
      <c r="A5" s="27"/>
      <c r="B5" s="27"/>
      <c r="C5" s="27"/>
      <c r="D5" s="27"/>
      <c r="E5" s="82" t="s">
        <v>170</v>
      </c>
      <c r="F5" s="82"/>
      <c r="G5" s="35"/>
      <c r="H5" s="27"/>
      <c r="I5" s="36" t="s">
        <v>171</v>
      </c>
    </row>
    <row r="6" spans="1:10" s="30" customFormat="1" ht="15" customHeight="1">
      <c r="A6" s="37" t="s">
        <v>172</v>
      </c>
      <c r="B6" s="38" t="s">
        <v>173</v>
      </c>
      <c r="C6" s="83" t="s">
        <v>174</v>
      </c>
      <c r="D6" s="85" t="s">
        <v>175</v>
      </c>
      <c r="E6" s="39" t="s">
        <v>183</v>
      </c>
      <c r="F6" s="40" t="s">
        <v>184</v>
      </c>
      <c r="G6" s="39" t="s">
        <v>176</v>
      </c>
      <c r="H6" s="86" t="s">
        <v>177</v>
      </c>
      <c r="I6" s="87"/>
    </row>
    <row r="7" spans="1:10" s="30" customFormat="1" ht="15" customHeight="1">
      <c r="A7" s="41" t="s">
        <v>178</v>
      </c>
      <c r="B7" s="42" t="s">
        <v>179</v>
      </c>
      <c r="C7" s="84"/>
      <c r="D7" s="84"/>
      <c r="E7" s="43" t="s">
        <v>180</v>
      </c>
      <c r="F7" s="44" t="s">
        <v>244</v>
      </c>
      <c r="G7" s="43" t="s">
        <v>181</v>
      </c>
      <c r="H7" s="71"/>
      <c r="I7" s="88"/>
    </row>
    <row r="8" spans="1:10" s="30" customFormat="1" ht="15" customHeight="1">
      <c r="A8" s="72">
        <v>1</v>
      </c>
      <c r="B8" s="74" t="s">
        <v>188</v>
      </c>
      <c r="C8" s="76" t="s">
        <v>189</v>
      </c>
      <c r="D8" s="78" t="s">
        <v>190</v>
      </c>
      <c r="E8" s="46">
        <v>1249296</v>
      </c>
      <c r="F8" s="47"/>
      <c r="G8" s="46"/>
      <c r="H8" s="70" t="s">
        <v>185</v>
      </c>
      <c r="I8" s="89" t="s">
        <v>245</v>
      </c>
      <c r="J8" s="30" t="s">
        <v>191</v>
      </c>
    </row>
    <row r="9" spans="1:10" s="30" customFormat="1" ht="15" customHeight="1">
      <c r="A9" s="73"/>
      <c r="B9" s="75"/>
      <c r="C9" s="77"/>
      <c r="D9" s="79"/>
      <c r="E9" s="49">
        <v>1249296</v>
      </c>
      <c r="F9" s="50"/>
      <c r="G9" s="49"/>
      <c r="H9" s="71"/>
      <c r="I9" s="90"/>
      <c r="J9" s="30" t="s">
        <v>192</v>
      </c>
    </row>
    <row r="10" spans="1:10" ht="15" customHeight="1">
      <c r="A10" s="64" t="s">
        <v>193</v>
      </c>
      <c r="B10" s="65"/>
      <c r="C10" s="65"/>
      <c r="D10" s="66"/>
      <c r="E10" s="46">
        <f>SUMIF($J$8:$J$9, J8, E8:E9)</f>
        <v>1249296</v>
      </c>
      <c r="F10" s="47">
        <f>SUMIF($J$8:$J$9, J8, F8:F9)</f>
        <v>0</v>
      </c>
      <c r="G10" s="46">
        <f t="shared" ref="G10:G39" si="0">F10-E10</f>
        <v>-1249296</v>
      </c>
      <c r="H10" s="70"/>
      <c r="I10" s="48"/>
    </row>
    <row r="11" spans="1:10" ht="15" customHeight="1">
      <c r="A11" s="67"/>
      <c r="B11" s="68"/>
      <c r="C11" s="68"/>
      <c r="D11" s="69"/>
      <c r="E11" s="49">
        <f>SUMIF($J$8:$J$9, J9, E8:E9)</f>
        <v>1249296</v>
      </c>
      <c r="F11" s="50">
        <f>SUMIF($J$8:$J$9, J9, F8:F9)</f>
        <v>0</v>
      </c>
      <c r="G11" s="49">
        <f t="shared" si="0"/>
        <v>-1249296</v>
      </c>
      <c r="H11" s="71"/>
      <c r="I11" s="51"/>
    </row>
    <row r="12" spans="1:10" s="30" customFormat="1" ht="15" customHeight="1">
      <c r="A12" s="72">
        <v>2</v>
      </c>
      <c r="B12" s="74" t="s">
        <v>194</v>
      </c>
      <c r="C12" s="76" t="s">
        <v>195</v>
      </c>
      <c r="D12" s="78" t="s">
        <v>190</v>
      </c>
      <c r="E12" s="46">
        <v>47132</v>
      </c>
      <c r="F12" s="47">
        <v>48291</v>
      </c>
      <c r="G12" s="46">
        <f t="shared" si="0"/>
        <v>1159</v>
      </c>
      <c r="H12" s="70" t="s">
        <v>185</v>
      </c>
      <c r="I12" s="48"/>
      <c r="J12" s="30" t="s">
        <v>191</v>
      </c>
    </row>
    <row r="13" spans="1:10" s="30" customFormat="1" ht="15" customHeight="1">
      <c r="A13" s="73"/>
      <c r="B13" s="75"/>
      <c r="C13" s="77"/>
      <c r="D13" s="79"/>
      <c r="E13" s="49">
        <v>44703</v>
      </c>
      <c r="F13" s="50">
        <v>45977</v>
      </c>
      <c r="G13" s="49">
        <f t="shared" si="0"/>
        <v>1274</v>
      </c>
      <c r="H13" s="71"/>
      <c r="I13" s="51"/>
      <c r="J13" s="30" t="s">
        <v>192</v>
      </c>
    </row>
    <row r="14" spans="1:10" s="30" customFormat="1" ht="15" customHeight="1">
      <c r="A14" s="72">
        <v>3</v>
      </c>
      <c r="B14" s="74" t="s">
        <v>194</v>
      </c>
      <c r="C14" s="76" t="s">
        <v>196</v>
      </c>
      <c r="D14" s="78" t="s">
        <v>190</v>
      </c>
      <c r="E14" s="46">
        <v>27664</v>
      </c>
      <c r="F14" s="47">
        <v>30176</v>
      </c>
      <c r="G14" s="46">
        <f t="shared" si="0"/>
        <v>2512</v>
      </c>
      <c r="H14" s="70" t="s">
        <v>185</v>
      </c>
      <c r="I14" s="48"/>
      <c r="J14" s="30" t="s">
        <v>191</v>
      </c>
    </row>
    <row r="15" spans="1:10" s="30" customFormat="1" ht="15" customHeight="1">
      <c r="A15" s="73"/>
      <c r="B15" s="75"/>
      <c r="C15" s="77"/>
      <c r="D15" s="79"/>
      <c r="E15" s="49">
        <v>27664</v>
      </c>
      <c r="F15" s="50">
        <v>30176</v>
      </c>
      <c r="G15" s="49">
        <f t="shared" si="0"/>
        <v>2512</v>
      </c>
      <c r="H15" s="71"/>
      <c r="I15" s="51"/>
      <c r="J15" s="30" t="s">
        <v>192</v>
      </c>
    </row>
    <row r="16" spans="1:10" s="30" customFormat="1" ht="15" customHeight="1">
      <c r="A16" s="72">
        <v>4</v>
      </c>
      <c r="B16" s="74" t="s">
        <v>194</v>
      </c>
      <c r="C16" s="76" t="s">
        <v>197</v>
      </c>
      <c r="D16" s="78" t="s">
        <v>190</v>
      </c>
      <c r="E16" s="46">
        <v>23920</v>
      </c>
      <c r="F16" s="47">
        <v>25567</v>
      </c>
      <c r="G16" s="46">
        <f t="shared" si="0"/>
        <v>1647</v>
      </c>
      <c r="H16" s="70" t="s">
        <v>185</v>
      </c>
      <c r="I16" s="48"/>
      <c r="J16" s="30" t="s">
        <v>191</v>
      </c>
    </row>
    <row r="17" spans="1:10" s="30" customFormat="1" ht="15" customHeight="1">
      <c r="A17" s="73"/>
      <c r="B17" s="75"/>
      <c r="C17" s="77"/>
      <c r="D17" s="79"/>
      <c r="E17" s="49">
        <v>23920</v>
      </c>
      <c r="F17" s="50">
        <v>25567</v>
      </c>
      <c r="G17" s="49">
        <f t="shared" si="0"/>
        <v>1647</v>
      </c>
      <c r="H17" s="71"/>
      <c r="I17" s="51"/>
      <c r="J17" s="30" t="s">
        <v>192</v>
      </c>
    </row>
    <row r="18" spans="1:10" s="30" customFormat="1" ht="15" customHeight="1">
      <c r="A18" s="72">
        <v>5</v>
      </c>
      <c r="B18" s="74" t="s">
        <v>194</v>
      </c>
      <c r="C18" s="76" t="s">
        <v>198</v>
      </c>
      <c r="D18" s="78" t="s">
        <v>190</v>
      </c>
      <c r="E18" s="46">
        <v>10000</v>
      </c>
      <c r="F18" s="47">
        <v>4500</v>
      </c>
      <c r="G18" s="46">
        <f t="shared" si="0"/>
        <v>-5500</v>
      </c>
      <c r="H18" s="70" t="s">
        <v>185</v>
      </c>
      <c r="I18" s="48"/>
      <c r="J18" s="30" t="s">
        <v>191</v>
      </c>
    </row>
    <row r="19" spans="1:10" s="30" customFormat="1" ht="15" customHeight="1">
      <c r="A19" s="73"/>
      <c r="B19" s="75"/>
      <c r="C19" s="77"/>
      <c r="D19" s="79"/>
      <c r="E19" s="49">
        <v>10000</v>
      </c>
      <c r="F19" s="50">
        <v>4500</v>
      </c>
      <c r="G19" s="49">
        <f t="shared" si="0"/>
        <v>-5500</v>
      </c>
      <c r="H19" s="71"/>
      <c r="I19" s="51"/>
      <c r="J19" s="30" t="s">
        <v>192</v>
      </c>
    </row>
    <row r="20" spans="1:10" s="30" customFormat="1" ht="15" customHeight="1">
      <c r="A20" s="72">
        <v>6</v>
      </c>
      <c r="B20" s="74" t="s">
        <v>194</v>
      </c>
      <c r="C20" s="76" t="s">
        <v>199</v>
      </c>
      <c r="D20" s="78" t="s">
        <v>190</v>
      </c>
      <c r="E20" s="46">
        <v>2355</v>
      </c>
      <c r="F20" s="47">
        <v>2180</v>
      </c>
      <c r="G20" s="46">
        <f t="shared" si="0"/>
        <v>-175</v>
      </c>
      <c r="H20" s="70" t="s">
        <v>185</v>
      </c>
      <c r="I20" s="48"/>
      <c r="J20" s="30" t="s">
        <v>191</v>
      </c>
    </row>
    <row r="21" spans="1:10" s="30" customFormat="1" ht="15" customHeight="1">
      <c r="A21" s="73"/>
      <c r="B21" s="75"/>
      <c r="C21" s="77"/>
      <c r="D21" s="79"/>
      <c r="E21" s="49">
        <v>2355</v>
      </c>
      <c r="F21" s="50">
        <v>2180</v>
      </c>
      <c r="G21" s="49">
        <f t="shared" si="0"/>
        <v>-175</v>
      </c>
      <c r="H21" s="71"/>
      <c r="I21" s="51"/>
      <c r="J21" s="30" t="s">
        <v>192</v>
      </c>
    </row>
    <row r="22" spans="1:10" s="30" customFormat="1" ht="15" customHeight="1">
      <c r="A22" s="72">
        <v>7</v>
      </c>
      <c r="B22" s="74" t="s">
        <v>194</v>
      </c>
      <c r="C22" s="76" t="s">
        <v>200</v>
      </c>
      <c r="D22" s="78" t="s">
        <v>190</v>
      </c>
      <c r="E22" s="46">
        <v>950</v>
      </c>
      <c r="F22" s="47">
        <v>971</v>
      </c>
      <c r="G22" s="46">
        <f t="shared" si="0"/>
        <v>21</v>
      </c>
      <c r="H22" s="70" t="s">
        <v>185</v>
      </c>
      <c r="I22" s="48"/>
      <c r="J22" s="30" t="s">
        <v>191</v>
      </c>
    </row>
    <row r="23" spans="1:10" s="30" customFormat="1" ht="15" customHeight="1">
      <c r="A23" s="73"/>
      <c r="B23" s="75"/>
      <c r="C23" s="77"/>
      <c r="D23" s="79"/>
      <c r="E23" s="49">
        <v>950</v>
      </c>
      <c r="F23" s="50">
        <v>971</v>
      </c>
      <c r="G23" s="49">
        <f t="shared" si="0"/>
        <v>21</v>
      </c>
      <c r="H23" s="71"/>
      <c r="I23" s="51"/>
      <c r="J23" s="30" t="s">
        <v>192</v>
      </c>
    </row>
    <row r="24" spans="1:10" s="30" customFormat="1" ht="15" customHeight="1">
      <c r="A24" s="72">
        <v>8</v>
      </c>
      <c r="B24" s="74" t="s">
        <v>194</v>
      </c>
      <c r="C24" s="76" t="s">
        <v>201</v>
      </c>
      <c r="D24" s="78" t="s">
        <v>190</v>
      </c>
      <c r="E24" s="46">
        <v>0</v>
      </c>
      <c r="F24" s="47">
        <v>725</v>
      </c>
      <c r="G24" s="46">
        <f t="shared" si="0"/>
        <v>725</v>
      </c>
      <c r="H24" s="70" t="s">
        <v>185</v>
      </c>
      <c r="I24" s="48"/>
      <c r="J24" s="30" t="s">
        <v>191</v>
      </c>
    </row>
    <row r="25" spans="1:10" s="30" customFormat="1" ht="15" customHeight="1">
      <c r="A25" s="73"/>
      <c r="B25" s="75"/>
      <c r="C25" s="77"/>
      <c r="D25" s="79"/>
      <c r="E25" s="49">
        <v>0</v>
      </c>
      <c r="F25" s="50">
        <v>725</v>
      </c>
      <c r="G25" s="49">
        <f t="shared" si="0"/>
        <v>725</v>
      </c>
      <c r="H25" s="71"/>
      <c r="I25" s="51"/>
      <c r="J25" s="30" t="s">
        <v>192</v>
      </c>
    </row>
    <row r="26" spans="1:10" s="30" customFormat="1" ht="15" customHeight="1">
      <c r="A26" s="72">
        <v>9</v>
      </c>
      <c r="B26" s="74" t="s">
        <v>194</v>
      </c>
      <c r="C26" s="76" t="s">
        <v>202</v>
      </c>
      <c r="D26" s="78" t="s">
        <v>190</v>
      </c>
      <c r="E26" s="46">
        <v>670</v>
      </c>
      <c r="F26" s="47">
        <v>708</v>
      </c>
      <c r="G26" s="46">
        <f t="shared" si="0"/>
        <v>38</v>
      </c>
      <c r="H26" s="70" t="s">
        <v>185</v>
      </c>
      <c r="I26" s="48"/>
      <c r="J26" s="30" t="s">
        <v>191</v>
      </c>
    </row>
    <row r="27" spans="1:10" s="30" customFormat="1" ht="15" customHeight="1">
      <c r="A27" s="73"/>
      <c r="B27" s="75"/>
      <c r="C27" s="77"/>
      <c r="D27" s="79"/>
      <c r="E27" s="49">
        <v>670</v>
      </c>
      <c r="F27" s="50">
        <v>708</v>
      </c>
      <c r="G27" s="49">
        <f t="shared" si="0"/>
        <v>38</v>
      </c>
      <c r="H27" s="71"/>
      <c r="I27" s="51"/>
      <c r="J27" s="30" t="s">
        <v>192</v>
      </c>
    </row>
    <row r="28" spans="1:10" s="30" customFormat="1" ht="15" customHeight="1">
      <c r="A28" s="72">
        <v>10</v>
      </c>
      <c r="B28" s="74" t="s">
        <v>194</v>
      </c>
      <c r="C28" s="76" t="s">
        <v>203</v>
      </c>
      <c r="D28" s="78" t="s">
        <v>190</v>
      </c>
      <c r="E28" s="46">
        <v>5316</v>
      </c>
      <c r="F28" s="47">
        <v>0</v>
      </c>
      <c r="G28" s="46">
        <f t="shared" si="0"/>
        <v>-5316</v>
      </c>
      <c r="H28" s="70" t="s">
        <v>185</v>
      </c>
      <c r="I28" s="48"/>
      <c r="J28" s="30" t="s">
        <v>191</v>
      </c>
    </row>
    <row r="29" spans="1:10" s="30" customFormat="1" ht="15" customHeight="1">
      <c r="A29" s="73"/>
      <c r="B29" s="75"/>
      <c r="C29" s="77"/>
      <c r="D29" s="79"/>
      <c r="E29" s="49">
        <v>0</v>
      </c>
      <c r="F29" s="50">
        <v>0</v>
      </c>
      <c r="G29" s="49">
        <f t="shared" si="0"/>
        <v>0</v>
      </c>
      <c r="H29" s="71"/>
      <c r="I29" s="51"/>
      <c r="J29" s="30" t="s">
        <v>192</v>
      </c>
    </row>
    <row r="30" spans="1:10" s="30" customFormat="1" ht="15" customHeight="1">
      <c r="A30" s="72">
        <v>11</v>
      </c>
      <c r="B30" s="74" t="s">
        <v>194</v>
      </c>
      <c r="C30" s="76" t="s">
        <v>204</v>
      </c>
      <c r="D30" s="78" t="s">
        <v>205</v>
      </c>
      <c r="E30" s="46">
        <v>4890</v>
      </c>
      <c r="F30" s="47">
        <v>5387</v>
      </c>
      <c r="G30" s="46">
        <f t="shared" si="0"/>
        <v>497</v>
      </c>
      <c r="H30" s="70" t="s">
        <v>185</v>
      </c>
      <c r="I30" s="48"/>
      <c r="J30" s="30" t="s">
        <v>191</v>
      </c>
    </row>
    <row r="31" spans="1:10" s="30" customFormat="1" ht="15" customHeight="1">
      <c r="A31" s="73"/>
      <c r="B31" s="75"/>
      <c r="C31" s="77"/>
      <c r="D31" s="79"/>
      <c r="E31" s="49">
        <v>4890</v>
      </c>
      <c r="F31" s="50">
        <v>5387</v>
      </c>
      <c r="G31" s="49">
        <f t="shared" si="0"/>
        <v>497</v>
      </c>
      <c r="H31" s="71"/>
      <c r="I31" s="51"/>
      <c r="J31" s="30" t="s">
        <v>192</v>
      </c>
    </row>
    <row r="32" spans="1:10" s="30" customFormat="1" ht="15" customHeight="1">
      <c r="A32" s="72">
        <v>12</v>
      </c>
      <c r="B32" s="74" t="s">
        <v>194</v>
      </c>
      <c r="C32" s="76" t="s">
        <v>206</v>
      </c>
      <c r="D32" s="78" t="s">
        <v>205</v>
      </c>
      <c r="E32" s="46">
        <v>3134</v>
      </c>
      <c r="F32" s="47">
        <v>2949</v>
      </c>
      <c r="G32" s="46">
        <f t="shared" si="0"/>
        <v>-185</v>
      </c>
      <c r="H32" s="70" t="s">
        <v>185</v>
      </c>
      <c r="I32" s="48"/>
      <c r="J32" s="30" t="s">
        <v>191</v>
      </c>
    </row>
    <row r="33" spans="1:10" s="30" customFormat="1" ht="15" customHeight="1">
      <c r="A33" s="73"/>
      <c r="B33" s="75"/>
      <c r="C33" s="77"/>
      <c r="D33" s="79"/>
      <c r="E33" s="49">
        <v>3134</v>
      </c>
      <c r="F33" s="50">
        <v>2949</v>
      </c>
      <c r="G33" s="49">
        <f t="shared" si="0"/>
        <v>-185</v>
      </c>
      <c r="H33" s="71"/>
      <c r="I33" s="51"/>
      <c r="J33" s="30" t="s">
        <v>192</v>
      </c>
    </row>
    <row r="34" spans="1:10" s="30" customFormat="1" ht="15" customHeight="1">
      <c r="A34" s="72">
        <v>13</v>
      </c>
      <c r="B34" s="74" t="s">
        <v>194</v>
      </c>
      <c r="C34" s="76" t="s">
        <v>207</v>
      </c>
      <c r="D34" s="78" t="s">
        <v>205</v>
      </c>
      <c r="E34" s="46">
        <v>2638</v>
      </c>
      <c r="F34" s="47">
        <v>2663</v>
      </c>
      <c r="G34" s="46">
        <f t="shared" si="0"/>
        <v>25</v>
      </c>
      <c r="H34" s="70" t="s">
        <v>185</v>
      </c>
      <c r="I34" s="48"/>
      <c r="J34" s="30" t="s">
        <v>191</v>
      </c>
    </row>
    <row r="35" spans="1:10" s="30" customFormat="1" ht="15" customHeight="1">
      <c r="A35" s="73"/>
      <c r="B35" s="75"/>
      <c r="C35" s="77"/>
      <c r="D35" s="79"/>
      <c r="E35" s="49">
        <v>2638</v>
      </c>
      <c r="F35" s="50">
        <v>2663</v>
      </c>
      <c r="G35" s="49">
        <f t="shared" si="0"/>
        <v>25</v>
      </c>
      <c r="H35" s="71"/>
      <c r="I35" s="51"/>
      <c r="J35" s="30" t="s">
        <v>192</v>
      </c>
    </row>
    <row r="36" spans="1:10" s="30" customFormat="1" ht="15" customHeight="1">
      <c r="A36" s="72">
        <v>14</v>
      </c>
      <c r="B36" s="74" t="s">
        <v>194</v>
      </c>
      <c r="C36" s="76" t="s">
        <v>208</v>
      </c>
      <c r="D36" s="78" t="s">
        <v>205</v>
      </c>
      <c r="E36" s="46">
        <v>2392</v>
      </c>
      <c r="F36" s="47">
        <v>2395</v>
      </c>
      <c r="G36" s="46">
        <f t="shared" si="0"/>
        <v>3</v>
      </c>
      <c r="H36" s="70" t="s">
        <v>185</v>
      </c>
      <c r="I36" s="48"/>
      <c r="J36" s="30" t="s">
        <v>191</v>
      </c>
    </row>
    <row r="37" spans="1:10" s="30" customFormat="1" ht="15" customHeight="1">
      <c r="A37" s="73"/>
      <c r="B37" s="75"/>
      <c r="C37" s="77"/>
      <c r="D37" s="79"/>
      <c r="E37" s="49">
        <v>2392</v>
      </c>
      <c r="F37" s="50">
        <v>2395</v>
      </c>
      <c r="G37" s="49">
        <f t="shared" si="0"/>
        <v>3</v>
      </c>
      <c r="H37" s="71"/>
      <c r="I37" s="51"/>
      <c r="J37" s="30" t="s">
        <v>192</v>
      </c>
    </row>
    <row r="38" spans="1:10" s="30" customFormat="1" ht="15" customHeight="1">
      <c r="A38" s="72">
        <v>15</v>
      </c>
      <c r="B38" s="74" t="s">
        <v>194</v>
      </c>
      <c r="C38" s="76" t="s">
        <v>209</v>
      </c>
      <c r="D38" s="78" t="s">
        <v>205</v>
      </c>
      <c r="E38" s="46">
        <v>537</v>
      </c>
      <c r="F38" s="47">
        <v>772</v>
      </c>
      <c r="G38" s="46">
        <f t="shared" si="0"/>
        <v>235</v>
      </c>
      <c r="H38" s="70" t="s">
        <v>185</v>
      </c>
      <c r="I38" s="48"/>
      <c r="J38" s="30" t="s">
        <v>191</v>
      </c>
    </row>
    <row r="39" spans="1:10" s="30" customFormat="1" ht="15" customHeight="1">
      <c r="A39" s="73"/>
      <c r="B39" s="75"/>
      <c r="C39" s="77"/>
      <c r="D39" s="79"/>
      <c r="E39" s="49">
        <v>537</v>
      </c>
      <c r="F39" s="50">
        <v>772</v>
      </c>
      <c r="G39" s="49">
        <f t="shared" si="0"/>
        <v>235</v>
      </c>
      <c r="H39" s="71"/>
      <c r="I39" s="51"/>
      <c r="J39" s="30" t="s">
        <v>192</v>
      </c>
    </row>
    <row r="40" spans="1:10" s="30" customFormat="1" ht="15" customHeight="1">
      <c r="A40" s="72">
        <v>16</v>
      </c>
      <c r="B40" s="74" t="s">
        <v>194</v>
      </c>
      <c r="C40" s="76" t="s">
        <v>210</v>
      </c>
      <c r="D40" s="78" t="s">
        <v>205</v>
      </c>
      <c r="E40" s="46">
        <v>654</v>
      </c>
      <c r="F40" s="47">
        <v>667</v>
      </c>
      <c r="G40" s="46">
        <f t="shared" ref="G40:G71" si="1">F40-E40</f>
        <v>13</v>
      </c>
      <c r="H40" s="70" t="s">
        <v>185</v>
      </c>
      <c r="I40" s="48"/>
      <c r="J40" s="30" t="s">
        <v>191</v>
      </c>
    </row>
    <row r="41" spans="1:10" s="30" customFormat="1" ht="15" customHeight="1">
      <c r="A41" s="73"/>
      <c r="B41" s="75"/>
      <c r="C41" s="77"/>
      <c r="D41" s="79"/>
      <c r="E41" s="49">
        <v>654</v>
      </c>
      <c r="F41" s="50">
        <v>667</v>
      </c>
      <c r="G41" s="49">
        <f t="shared" si="1"/>
        <v>13</v>
      </c>
      <c r="H41" s="71"/>
      <c r="I41" s="51"/>
      <c r="J41" s="30" t="s">
        <v>192</v>
      </c>
    </row>
    <row r="42" spans="1:10" s="30" customFormat="1" ht="15" customHeight="1">
      <c r="A42" s="72">
        <v>17</v>
      </c>
      <c r="B42" s="74" t="s">
        <v>194</v>
      </c>
      <c r="C42" s="76" t="s">
        <v>211</v>
      </c>
      <c r="D42" s="78" t="s">
        <v>212</v>
      </c>
      <c r="E42" s="46">
        <v>65504</v>
      </c>
      <c r="F42" s="47">
        <v>72220</v>
      </c>
      <c r="G42" s="46">
        <f t="shared" si="1"/>
        <v>6716</v>
      </c>
      <c r="H42" s="70" t="s">
        <v>185</v>
      </c>
      <c r="I42" s="48"/>
      <c r="J42" s="30" t="s">
        <v>191</v>
      </c>
    </row>
    <row r="43" spans="1:10" s="30" customFormat="1" ht="15" customHeight="1">
      <c r="A43" s="73"/>
      <c r="B43" s="75"/>
      <c r="C43" s="77"/>
      <c r="D43" s="79"/>
      <c r="E43" s="49">
        <v>65504</v>
      </c>
      <c r="F43" s="50">
        <v>72219</v>
      </c>
      <c r="G43" s="49">
        <f t="shared" si="1"/>
        <v>6715</v>
      </c>
      <c r="H43" s="71"/>
      <c r="I43" s="51"/>
      <c r="J43" s="30" t="s">
        <v>192</v>
      </c>
    </row>
    <row r="44" spans="1:10" s="30" customFormat="1" ht="26.25" customHeight="1">
      <c r="A44" s="72">
        <v>18</v>
      </c>
      <c r="B44" s="74" t="s">
        <v>194</v>
      </c>
      <c r="C44" s="91" t="s">
        <v>213</v>
      </c>
      <c r="D44" s="78" t="s">
        <v>212</v>
      </c>
      <c r="E44" s="46">
        <v>6923</v>
      </c>
      <c r="F44" s="47">
        <v>8342</v>
      </c>
      <c r="G44" s="46">
        <f t="shared" si="1"/>
        <v>1419</v>
      </c>
      <c r="H44" s="70" t="s">
        <v>185</v>
      </c>
      <c r="I44" s="48"/>
      <c r="J44" s="30" t="s">
        <v>191</v>
      </c>
    </row>
    <row r="45" spans="1:10" s="30" customFormat="1" ht="26.25" customHeight="1">
      <c r="A45" s="73"/>
      <c r="B45" s="75"/>
      <c r="C45" s="92"/>
      <c r="D45" s="79"/>
      <c r="E45" s="49">
        <v>3462</v>
      </c>
      <c r="F45" s="50">
        <v>8342</v>
      </c>
      <c r="G45" s="49">
        <f t="shared" si="1"/>
        <v>4880</v>
      </c>
      <c r="H45" s="71"/>
      <c r="I45" s="51"/>
      <c r="J45" s="30" t="s">
        <v>192</v>
      </c>
    </row>
    <row r="46" spans="1:10" s="30" customFormat="1" ht="15" customHeight="1">
      <c r="A46" s="72">
        <v>19</v>
      </c>
      <c r="B46" s="74" t="s">
        <v>194</v>
      </c>
      <c r="C46" s="76" t="s">
        <v>214</v>
      </c>
      <c r="D46" s="78" t="s">
        <v>215</v>
      </c>
      <c r="E46" s="46">
        <v>29899</v>
      </c>
      <c r="F46" s="47">
        <v>30691</v>
      </c>
      <c r="G46" s="46">
        <f t="shared" si="1"/>
        <v>792</v>
      </c>
      <c r="H46" s="70" t="s">
        <v>185</v>
      </c>
      <c r="I46" s="48"/>
      <c r="J46" s="30" t="s">
        <v>191</v>
      </c>
    </row>
    <row r="47" spans="1:10" s="30" customFormat="1" ht="15" customHeight="1">
      <c r="A47" s="73"/>
      <c r="B47" s="75"/>
      <c r="C47" s="77"/>
      <c r="D47" s="79"/>
      <c r="E47" s="49">
        <v>29899</v>
      </c>
      <c r="F47" s="50">
        <v>30691</v>
      </c>
      <c r="G47" s="49">
        <f t="shared" si="1"/>
        <v>792</v>
      </c>
      <c r="H47" s="71"/>
      <c r="I47" s="51"/>
      <c r="J47" s="30" t="s">
        <v>192</v>
      </c>
    </row>
    <row r="48" spans="1:10" s="30" customFormat="1" ht="15" customHeight="1">
      <c r="A48" s="72">
        <v>20</v>
      </c>
      <c r="B48" s="74" t="s">
        <v>194</v>
      </c>
      <c r="C48" s="76" t="s">
        <v>216</v>
      </c>
      <c r="D48" s="78" t="s">
        <v>215</v>
      </c>
      <c r="E48" s="46">
        <v>13676</v>
      </c>
      <c r="F48" s="47">
        <v>13675</v>
      </c>
      <c r="G48" s="46">
        <f t="shared" si="1"/>
        <v>-1</v>
      </c>
      <c r="H48" s="70" t="s">
        <v>185</v>
      </c>
      <c r="I48" s="48"/>
      <c r="J48" s="30" t="s">
        <v>191</v>
      </c>
    </row>
    <row r="49" spans="1:10" s="30" customFormat="1" ht="15" customHeight="1">
      <c r="A49" s="73"/>
      <c r="B49" s="75"/>
      <c r="C49" s="77"/>
      <c r="D49" s="79"/>
      <c r="E49" s="49">
        <v>13676</v>
      </c>
      <c r="F49" s="50">
        <v>13675</v>
      </c>
      <c r="G49" s="49">
        <f t="shared" si="1"/>
        <v>-1</v>
      </c>
      <c r="H49" s="71"/>
      <c r="I49" s="51"/>
      <c r="J49" s="30" t="s">
        <v>192</v>
      </c>
    </row>
    <row r="50" spans="1:10" s="30" customFormat="1" ht="15" customHeight="1">
      <c r="A50" s="72">
        <v>21</v>
      </c>
      <c r="B50" s="74" t="s">
        <v>194</v>
      </c>
      <c r="C50" s="76" t="s">
        <v>217</v>
      </c>
      <c r="D50" s="78" t="s">
        <v>215</v>
      </c>
      <c r="E50" s="46">
        <v>5336</v>
      </c>
      <c r="F50" s="47">
        <v>5675</v>
      </c>
      <c r="G50" s="46">
        <f t="shared" si="1"/>
        <v>339</v>
      </c>
      <c r="H50" s="70" t="s">
        <v>185</v>
      </c>
      <c r="I50" s="48"/>
      <c r="J50" s="30" t="s">
        <v>191</v>
      </c>
    </row>
    <row r="51" spans="1:10" s="30" customFormat="1" ht="15" customHeight="1">
      <c r="A51" s="73"/>
      <c r="B51" s="75"/>
      <c r="C51" s="77"/>
      <c r="D51" s="79"/>
      <c r="E51" s="49">
        <v>5336</v>
      </c>
      <c r="F51" s="50">
        <v>3932</v>
      </c>
      <c r="G51" s="49">
        <f t="shared" si="1"/>
        <v>-1404</v>
      </c>
      <c r="H51" s="71"/>
      <c r="I51" s="51"/>
      <c r="J51" s="30" t="s">
        <v>192</v>
      </c>
    </row>
    <row r="52" spans="1:10" s="30" customFormat="1" ht="15" customHeight="1">
      <c r="A52" s="72">
        <v>22</v>
      </c>
      <c r="B52" s="74" t="s">
        <v>194</v>
      </c>
      <c r="C52" s="76" t="s">
        <v>218</v>
      </c>
      <c r="D52" s="78" t="s">
        <v>215</v>
      </c>
      <c r="E52" s="46">
        <v>659</v>
      </c>
      <c r="F52" s="47">
        <v>4903</v>
      </c>
      <c r="G52" s="46">
        <f t="shared" si="1"/>
        <v>4244</v>
      </c>
      <c r="H52" s="70" t="s">
        <v>185</v>
      </c>
      <c r="I52" s="48"/>
      <c r="J52" s="30" t="s">
        <v>191</v>
      </c>
    </row>
    <row r="53" spans="1:10" s="30" customFormat="1" ht="15" customHeight="1">
      <c r="A53" s="73"/>
      <c r="B53" s="75"/>
      <c r="C53" s="77"/>
      <c r="D53" s="79"/>
      <c r="E53" s="49">
        <v>659</v>
      </c>
      <c r="F53" s="50">
        <v>816</v>
      </c>
      <c r="G53" s="49">
        <f t="shared" si="1"/>
        <v>157</v>
      </c>
      <c r="H53" s="71"/>
      <c r="I53" s="51"/>
      <c r="J53" s="30" t="s">
        <v>192</v>
      </c>
    </row>
    <row r="54" spans="1:10" s="30" customFormat="1" ht="22.5" customHeight="1">
      <c r="A54" s="72">
        <v>23</v>
      </c>
      <c r="B54" s="74" t="s">
        <v>194</v>
      </c>
      <c r="C54" s="91" t="s">
        <v>219</v>
      </c>
      <c r="D54" s="78" t="s">
        <v>215</v>
      </c>
      <c r="E54" s="46">
        <v>3856</v>
      </c>
      <c r="F54" s="47">
        <v>4241</v>
      </c>
      <c r="G54" s="46">
        <f t="shared" si="1"/>
        <v>385</v>
      </c>
      <c r="H54" s="70" t="s">
        <v>185</v>
      </c>
      <c r="I54" s="48"/>
      <c r="J54" s="30" t="s">
        <v>191</v>
      </c>
    </row>
    <row r="55" spans="1:10" s="30" customFormat="1" ht="22.5" customHeight="1">
      <c r="A55" s="73"/>
      <c r="B55" s="75"/>
      <c r="C55" s="92"/>
      <c r="D55" s="79"/>
      <c r="E55" s="49">
        <v>3856</v>
      </c>
      <c r="F55" s="50">
        <v>4241</v>
      </c>
      <c r="G55" s="49">
        <f t="shared" si="1"/>
        <v>385</v>
      </c>
      <c r="H55" s="71"/>
      <c r="I55" s="51"/>
      <c r="J55" s="30" t="s">
        <v>192</v>
      </c>
    </row>
    <row r="56" spans="1:10" s="30" customFormat="1" ht="15" customHeight="1">
      <c r="A56" s="72">
        <v>24</v>
      </c>
      <c r="B56" s="74" t="s">
        <v>194</v>
      </c>
      <c r="C56" s="76" t="s">
        <v>220</v>
      </c>
      <c r="D56" s="78" t="s">
        <v>215</v>
      </c>
      <c r="E56" s="46">
        <v>2164</v>
      </c>
      <c r="F56" s="47">
        <v>2174</v>
      </c>
      <c r="G56" s="46">
        <f t="shared" si="1"/>
        <v>10</v>
      </c>
      <c r="H56" s="70" t="s">
        <v>185</v>
      </c>
      <c r="I56" s="48"/>
      <c r="J56" s="30" t="s">
        <v>191</v>
      </c>
    </row>
    <row r="57" spans="1:10" s="30" customFormat="1" ht="15" customHeight="1">
      <c r="A57" s="73"/>
      <c r="B57" s="75"/>
      <c r="C57" s="77"/>
      <c r="D57" s="79"/>
      <c r="E57" s="49">
        <v>2164</v>
      </c>
      <c r="F57" s="50">
        <v>2174</v>
      </c>
      <c r="G57" s="49">
        <f t="shared" si="1"/>
        <v>10</v>
      </c>
      <c r="H57" s="71"/>
      <c r="I57" s="51"/>
      <c r="J57" s="30" t="s">
        <v>192</v>
      </c>
    </row>
    <row r="58" spans="1:10" s="30" customFormat="1" ht="15" customHeight="1">
      <c r="A58" s="72">
        <v>25</v>
      </c>
      <c r="B58" s="74" t="s">
        <v>194</v>
      </c>
      <c r="C58" s="76" t="s">
        <v>221</v>
      </c>
      <c r="D58" s="78" t="s">
        <v>215</v>
      </c>
      <c r="E58" s="46">
        <v>1316</v>
      </c>
      <c r="F58" s="47">
        <v>1338</v>
      </c>
      <c r="G58" s="46">
        <f t="shared" si="1"/>
        <v>22</v>
      </c>
      <c r="H58" s="70" t="s">
        <v>185</v>
      </c>
      <c r="I58" s="48"/>
      <c r="J58" s="30" t="s">
        <v>191</v>
      </c>
    </row>
    <row r="59" spans="1:10" s="30" customFormat="1" ht="15" customHeight="1">
      <c r="A59" s="73"/>
      <c r="B59" s="75"/>
      <c r="C59" s="77"/>
      <c r="D59" s="79"/>
      <c r="E59" s="49">
        <v>1316</v>
      </c>
      <c r="F59" s="50">
        <v>1338</v>
      </c>
      <c r="G59" s="49">
        <f t="shared" si="1"/>
        <v>22</v>
      </c>
      <c r="H59" s="71"/>
      <c r="I59" s="51"/>
      <c r="J59" s="30" t="s">
        <v>192</v>
      </c>
    </row>
    <row r="60" spans="1:10" s="30" customFormat="1" ht="15" customHeight="1">
      <c r="A60" s="72">
        <v>26</v>
      </c>
      <c r="B60" s="74" t="s">
        <v>194</v>
      </c>
      <c r="C60" s="76" t="s">
        <v>222</v>
      </c>
      <c r="D60" s="78" t="s">
        <v>215</v>
      </c>
      <c r="E60" s="46">
        <v>464</v>
      </c>
      <c r="F60" s="47">
        <v>572</v>
      </c>
      <c r="G60" s="46">
        <f t="shared" si="1"/>
        <v>108</v>
      </c>
      <c r="H60" s="70" t="s">
        <v>185</v>
      </c>
      <c r="I60" s="48"/>
      <c r="J60" s="30" t="s">
        <v>191</v>
      </c>
    </row>
    <row r="61" spans="1:10" s="30" customFormat="1" ht="15" customHeight="1">
      <c r="A61" s="73"/>
      <c r="B61" s="75"/>
      <c r="C61" s="77"/>
      <c r="D61" s="79"/>
      <c r="E61" s="49">
        <v>464</v>
      </c>
      <c r="F61" s="50">
        <v>572</v>
      </c>
      <c r="G61" s="49">
        <f t="shared" si="1"/>
        <v>108</v>
      </c>
      <c r="H61" s="71"/>
      <c r="I61" s="51"/>
      <c r="J61" s="30" t="s">
        <v>192</v>
      </c>
    </row>
    <row r="62" spans="1:10" s="30" customFormat="1" ht="15" customHeight="1">
      <c r="A62" s="72">
        <v>27</v>
      </c>
      <c r="B62" s="74" t="s">
        <v>194</v>
      </c>
      <c r="C62" s="76" t="s">
        <v>223</v>
      </c>
      <c r="D62" s="78" t="s">
        <v>215</v>
      </c>
      <c r="E62" s="46">
        <v>553</v>
      </c>
      <c r="F62" s="47">
        <v>555</v>
      </c>
      <c r="G62" s="46">
        <f t="shared" si="1"/>
        <v>2</v>
      </c>
      <c r="H62" s="70" t="s">
        <v>185</v>
      </c>
      <c r="I62" s="48"/>
      <c r="J62" s="30" t="s">
        <v>191</v>
      </c>
    </row>
    <row r="63" spans="1:10" s="30" customFormat="1" ht="15" customHeight="1">
      <c r="A63" s="73"/>
      <c r="B63" s="75"/>
      <c r="C63" s="77"/>
      <c r="D63" s="79"/>
      <c r="E63" s="49">
        <v>553</v>
      </c>
      <c r="F63" s="50">
        <v>555</v>
      </c>
      <c r="G63" s="49">
        <f t="shared" si="1"/>
        <v>2</v>
      </c>
      <c r="H63" s="71"/>
      <c r="I63" s="51"/>
      <c r="J63" s="30" t="s">
        <v>192</v>
      </c>
    </row>
    <row r="64" spans="1:10" s="30" customFormat="1" ht="15" customHeight="1">
      <c r="A64" s="72">
        <v>28</v>
      </c>
      <c r="B64" s="74" t="s">
        <v>194</v>
      </c>
      <c r="C64" s="76" t="s">
        <v>224</v>
      </c>
      <c r="D64" s="78" t="s">
        <v>215</v>
      </c>
      <c r="E64" s="46">
        <v>360</v>
      </c>
      <c r="F64" s="47">
        <v>365</v>
      </c>
      <c r="G64" s="46">
        <f t="shared" si="1"/>
        <v>5</v>
      </c>
      <c r="H64" s="70" t="s">
        <v>185</v>
      </c>
      <c r="I64" s="48"/>
      <c r="J64" s="30" t="s">
        <v>191</v>
      </c>
    </row>
    <row r="65" spans="1:10" s="30" customFormat="1" ht="15" customHeight="1">
      <c r="A65" s="73"/>
      <c r="B65" s="75"/>
      <c r="C65" s="77"/>
      <c r="D65" s="79"/>
      <c r="E65" s="49">
        <v>360</v>
      </c>
      <c r="F65" s="50">
        <v>365</v>
      </c>
      <c r="G65" s="49">
        <f t="shared" si="1"/>
        <v>5</v>
      </c>
      <c r="H65" s="71"/>
      <c r="I65" s="51"/>
      <c r="J65" s="30" t="s">
        <v>192</v>
      </c>
    </row>
    <row r="66" spans="1:10" s="30" customFormat="1" ht="15" customHeight="1">
      <c r="A66" s="72">
        <v>29</v>
      </c>
      <c r="B66" s="74" t="s">
        <v>194</v>
      </c>
      <c r="C66" s="76" t="s">
        <v>225</v>
      </c>
      <c r="D66" s="78" t="s">
        <v>215</v>
      </c>
      <c r="E66" s="46">
        <v>303</v>
      </c>
      <c r="F66" s="47">
        <v>333</v>
      </c>
      <c r="G66" s="46">
        <f t="shared" si="1"/>
        <v>30</v>
      </c>
      <c r="H66" s="70" t="s">
        <v>185</v>
      </c>
      <c r="I66" s="48"/>
      <c r="J66" s="30" t="s">
        <v>191</v>
      </c>
    </row>
    <row r="67" spans="1:10" s="30" customFormat="1" ht="15" customHeight="1">
      <c r="A67" s="73"/>
      <c r="B67" s="75"/>
      <c r="C67" s="77"/>
      <c r="D67" s="79"/>
      <c r="E67" s="49">
        <v>303</v>
      </c>
      <c r="F67" s="50">
        <v>333</v>
      </c>
      <c r="G67" s="49">
        <f t="shared" si="1"/>
        <v>30</v>
      </c>
      <c r="H67" s="71"/>
      <c r="I67" s="51"/>
      <c r="J67" s="30" t="s">
        <v>192</v>
      </c>
    </row>
    <row r="68" spans="1:10" s="30" customFormat="1" ht="15" customHeight="1">
      <c r="A68" s="72">
        <v>30</v>
      </c>
      <c r="B68" s="74" t="s">
        <v>194</v>
      </c>
      <c r="C68" s="76" t="s">
        <v>226</v>
      </c>
      <c r="D68" s="78" t="s">
        <v>215</v>
      </c>
      <c r="E68" s="46">
        <v>271</v>
      </c>
      <c r="F68" s="47">
        <v>271</v>
      </c>
      <c r="G68" s="46">
        <f t="shared" si="1"/>
        <v>0</v>
      </c>
      <c r="H68" s="70" t="s">
        <v>185</v>
      </c>
      <c r="I68" s="48"/>
      <c r="J68" s="30" t="s">
        <v>191</v>
      </c>
    </row>
    <row r="69" spans="1:10" s="30" customFormat="1" ht="15" customHeight="1">
      <c r="A69" s="73"/>
      <c r="B69" s="75"/>
      <c r="C69" s="77"/>
      <c r="D69" s="79"/>
      <c r="E69" s="49">
        <v>271</v>
      </c>
      <c r="F69" s="50">
        <v>271</v>
      </c>
      <c r="G69" s="49">
        <f t="shared" si="1"/>
        <v>0</v>
      </c>
      <c r="H69" s="71"/>
      <c r="I69" s="51"/>
      <c r="J69" s="30" t="s">
        <v>192</v>
      </c>
    </row>
    <row r="70" spans="1:10" s="30" customFormat="1" ht="15" customHeight="1">
      <c r="A70" s="72">
        <v>31</v>
      </c>
      <c r="B70" s="74" t="s">
        <v>194</v>
      </c>
      <c r="C70" s="76" t="s">
        <v>227</v>
      </c>
      <c r="D70" s="78" t="s">
        <v>215</v>
      </c>
      <c r="E70" s="46">
        <v>224</v>
      </c>
      <c r="F70" s="47">
        <v>224</v>
      </c>
      <c r="G70" s="46">
        <f t="shared" si="1"/>
        <v>0</v>
      </c>
      <c r="H70" s="70" t="s">
        <v>185</v>
      </c>
      <c r="I70" s="48"/>
      <c r="J70" s="30" t="s">
        <v>191</v>
      </c>
    </row>
    <row r="71" spans="1:10" s="30" customFormat="1" ht="15" customHeight="1">
      <c r="A71" s="73"/>
      <c r="B71" s="75"/>
      <c r="C71" s="77"/>
      <c r="D71" s="79"/>
      <c r="E71" s="49">
        <v>224</v>
      </c>
      <c r="F71" s="50">
        <v>224</v>
      </c>
      <c r="G71" s="49">
        <f t="shared" si="1"/>
        <v>0</v>
      </c>
      <c r="H71" s="71"/>
      <c r="I71" s="51"/>
      <c r="J71" s="30" t="s">
        <v>192</v>
      </c>
    </row>
    <row r="72" spans="1:10" s="30" customFormat="1" ht="15" customHeight="1">
      <c r="A72" s="72">
        <v>32</v>
      </c>
      <c r="B72" s="74" t="s">
        <v>194</v>
      </c>
      <c r="C72" s="76" t="s">
        <v>228</v>
      </c>
      <c r="D72" s="78" t="s">
        <v>215</v>
      </c>
      <c r="E72" s="46">
        <v>160</v>
      </c>
      <c r="F72" s="47">
        <v>160</v>
      </c>
      <c r="G72" s="46">
        <f t="shared" ref="G72:G97" si="2">F72-E72</f>
        <v>0</v>
      </c>
      <c r="H72" s="70" t="s">
        <v>185</v>
      </c>
      <c r="I72" s="48"/>
      <c r="J72" s="30" t="s">
        <v>191</v>
      </c>
    </row>
    <row r="73" spans="1:10" s="30" customFormat="1" ht="15" customHeight="1">
      <c r="A73" s="73"/>
      <c r="B73" s="75"/>
      <c r="C73" s="77"/>
      <c r="D73" s="79"/>
      <c r="E73" s="49">
        <v>160</v>
      </c>
      <c r="F73" s="50">
        <v>160</v>
      </c>
      <c r="G73" s="49">
        <f t="shared" si="2"/>
        <v>0</v>
      </c>
      <c r="H73" s="71"/>
      <c r="I73" s="51"/>
      <c r="J73" s="30" t="s">
        <v>192</v>
      </c>
    </row>
    <row r="74" spans="1:10" s="30" customFormat="1" ht="15" customHeight="1">
      <c r="A74" s="72">
        <v>33</v>
      </c>
      <c r="B74" s="74" t="s">
        <v>194</v>
      </c>
      <c r="C74" s="76" t="s">
        <v>229</v>
      </c>
      <c r="D74" s="78" t="s">
        <v>230</v>
      </c>
      <c r="E74" s="46">
        <v>50851</v>
      </c>
      <c r="F74" s="47">
        <v>57061</v>
      </c>
      <c r="G74" s="46">
        <f t="shared" si="2"/>
        <v>6210</v>
      </c>
      <c r="H74" s="70" t="s">
        <v>185</v>
      </c>
      <c r="I74" s="48"/>
      <c r="J74" s="30" t="s">
        <v>191</v>
      </c>
    </row>
    <row r="75" spans="1:10" s="30" customFormat="1" ht="15" customHeight="1">
      <c r="A75" s="73"/>
      <c r="B75" s="75"/>
      <c r="C75" s="77"/>
      <c r="D75" s="79"/>
      <c r="E75" s="49">
        <v>50769</v>
      </c>
      <c r="F75" s="50">
        <v>56869</v>
      </c>
      <c r="G75" s="49">
        <f t="shared" si="2"/>
        <v>6100</v>
      </c>
      <c r="H75" s="71"/>
      <c r="I75" s="51"/>
      <c r="J75" s="30" t="s">
        <v>192</v>
      </c>
    </row>
    <row r="76" spans="1:10" s="30" customFormat="1" ht="15" customHeight="1">
      <c r="A76" s="72">
        <v>34</v>
      </c>
      <c r="B76" s="74" t="s">
        <v>194</v>
      </c>
      <c r="C76" s="76" t="s">
        <v>231</v>
      </c>
      <c r="D76" s="78" t="s">
        <v>230</v>
      </c>
      <c r="E76" s="46">
        <v>34638</v>
      </c>
      <c r="F76" s="47">
        <v>34639</v>
      </c>
      <c r="G76" s="46">
        <f t="shared" si="2"/>
        <v>1</v>
      </c>
      <c r="H76" s="70" t="s">
        <v>185</v>
      </c>
      <c r="I76" s="48"/>
      <c r="J76" s="30" t="s">
        <v>191</v>
      </c>
    </row>
    <row r="77" spans="1:10" s="30" customFormat="1" ht="15" customHeight="1">
      <c r="A77" s="73"/>
      <c r="B77" s="75"/>
      <c r="C77" s="77"/>
      <c r="D77" s="79"/>
      <c r="E77" s="49">
        <v>34638</v>
      </c>
      <c r="F77" s="50">
        <v>34639</v>
      </c>
      <c r="G77" s="49">
        <f t="shared" si="2"/>
        <v>1</v>
      </c>
      <c r="H77" s="71"/>
      <c r="I77" s="51"/>
      <c r="J77" s="30" t="s">
        <v>192</v>
      </c>
    </row>
    <row r="78" spans="1:10" s="30" customFormat="1" ht="15" customHeight="1">
      <c r="A78" s="72">
        <v>35</v>
      </c>
      <c r="B78" s="74" t="s">
        <v>194</v>
      </c>
      <c r="C78" s="76" t="s">
        <v>232</v>
      </c>
      <c r="D78" s="78" t="s">
        <v>230</v>
      </c>
      <c r="E78" s="46">
        <v>16194</v>
      </c>
      <c r="F78" s="47">
        <v>16933</v>
      </c>
      <c r="G78" s="46">
        <f t="shared" si="2"/>
        <v>739</v>
      </c>
      <c r="H78" s="70" t="s">
        <v>185</v>
      </c>
      <c r="I78" s="48"/>
      <c r="J78" s="30" t="s">
        <v>191</v>
      </c>
    </row>
    <row r="79" spans="1:10" s="30" customFormat="1" ht="15" customHeight="1">
      <c r="A79" s="73"/>
      <c r="B79" s="75"/>
      <c r="C79" s="77"/>
      <c r="D79" s="79"/>
      <c r="E79" s="49">
        <v>16194</v>
      </c>
      <c r="F79" s="50">
        <v>16933</v>
      </c>
      <c r="G79" s="49">
        <f t="shared" si="2"/>
        <v>739</v>
      </c>
      <c r="H79" s="71"/>
      <c r="I79" s="51"/>
      <c r="J79" s="30" t="s">
        <v>192</v>
      </c>
    </row>
    <row r="80" spans="1:10" s="30" customFormat="1" ht="15" customHeight="1">
      <c r="A80" s="72">
        <v>36</v>
      </c>
      <c r="B80" s="74" t="s">
        <v>194</v>
      </c>
      <c r="C80" s="76" t="s">
        <v>233</v>
      </c>
      <c r="D80" s="78" t="s">
        <v>230</v>
      </c>
      <c r="E80" s="46">
        <v>9970</v>
      </c>
      <c r="F80" s="47">
        <v>13362</v>
      </c>
      <c r="G80" s="46">
        <f t="shared" si="2"/>
        <v>3392</v>
      </c>
      <c r="H80" s="70" t="s">
        <v>185</v>
      </c>
      <c r="I80" s="48"/>
      <c r="J80" s="30" t="s">
        <v>191</v>
      </c>
    </row>
    <row r="81" spans="1:11" s="30" customFormat="1" ht="15" customHeight="1">
      <c r="A81" s="73"/>
      <c r="B81" s="75"/>
      <c r="C81" s="77"/>
      <c r="D81" s="79"/>
      <c r="E81" s="49">
        <v>9970</v>
      </c>
      <c r="F81" s="50">
        <v>13362</v>
      </c>
      <c r="G81" s="49">
        <f t="shared" si="2"/>
        <v>3392</v>
      </c>
      <c r="H81" s="71"/>
      <c r="I81" s="51"/>
      <c r="J81" s="30" t="s">
        <v>192</v>
      </c>
    </row>
    <row r="82" spans="1:11" s="30" customFormat="1" ht="15" customHeight="1">
      <c r="A82" s="72">
        <v>37</v>
      </c>
      <c r="B82" s="74" t="s">
        <v>194</v>
      </c>
      <c r="C82" s="76" t="s">
        <v>234</v>
      </c>
      <c r="D82" s="78" t="s">
        <v>230</v>
      </c>
      <c r="E82" s="46">
        <v>7935</v>
      </c>
      <c r="F82" s="47">
        <v>8724</v>
      </c>
      <c r="G82" s="46">
        <f t="shared" si="2"/>
        <v>789</v>
      </c>
      <c r="H82" s="70" t="s">
        <v>185</v>
      </c>
      <c r="I82" s="48"/>
      <c r="J82" s="30" t="s">
        <v>191</v>
      </c>
    </row>
    <row r="83" spans="1:11" s="30" customFormat="1" ht="15" customHeight="1">
      <c r="A83" s="73"/>
      <c r="B83" s="75"/>
      <c r="C83" s="77"/>
      <c r="D83" s="79"/>
      <c r="E83" s="49">
        <v>7935</v>
      </c>
      <c r="F83" s="50">
        <v>8724</v>
      </c>
      <c r="G83" s="49">
        <f t="shared" si="2"/>
        <v>789</v>
      </c>
      <c r="H83" s="71"/>
      <c r="I83" s="51"/>
      <c r="J83" s="30" t="s">
        <v>192</v>
      </c>
    </row>
    <row r="84" spans="1:11" s="30" customFormat="1" ht="15" customHeight="1">
      <c r="A84" s="72">
        <v>38</v>
      </c>
      <c r="B84" s="74" t="s">
        <v>194</v>
      </c>
      <c r="C84" s="76" t="s">
        <v>235</v>
      </c>
      <c r="D84" s="78" t="s">
        <v>230</v>
      </c>
      <c r="E84" s="46">
        <v>6914</v>
      </c>
      <c r="F84" s="47">
        <v>7360</v>
      </c>
      <c r="G84" s="46">
        <f t="shared" si="2"/>
        <v>446</v>
      </c>
      <c r="H84" s="70" t="s">
        <v>185</v>
      </c>
      <c r="I84" s="48"/>
      <c r="J84" s="30" t="s">
        <v>191</v>
      </c>
    </row>
    <row r="85" spans="1:11" s="30" customFormat="1" ht="15" customHeight="1">
      <c r="A85" s="73"/>
      <c r="B85" s="75"/>
      <c r="C85" s="77"/>
      <c r="D85" s="79"/>
      <c r="E85" s="49">
        <v>6914</v>
      </c>
      <c r="F85" s="50">
        <v>7360</v>
      </c>
      <c r="G85" s="49">
        <f t="shared" si="2"/>
        <v>446</v>
      </c>
      <c r="H85" s="71"/>
      <c r="I85" s="51"/>
      <c r="J85" s="30" t="s">
        <v>192</v>
      </c>
    </row>
    <row r="86" spans="1:11" s="30" customFormat="1" ht="15" customHeight="1">
      <c r="A86" s="72">
        <v>39</v>
      </c>
      <c r="B86" s="74" t="s">
        <v>194</v>
      </c>
      <c r="C86" s="76" t="s">
        <v>236</v>
      </c>
      <c r="D86" s="78" t="s">
        <v>230</v>
      </c>
      <c r="E86" s="46">
        <v>407</v>
      </c>
      <c r="F86" s="47">
        <v>1097</v>
      </c>
      <c r="G86" s="46">
        <f t="shared" si="2"/>
        <v>690</v>
      </c>
      <c r="H86" s="70" t="s">
        <v>185</v>
      </c>
      <c r="I86" s="48"/>
      <c r="J86" s="30" t="s">
        <v>191</v>
      </c>
    </row>
    <row r="87" spans="1:11" s="30" customFormat="1" ht="15" customHeight="1">
      <c r="A87" s="73"/>
      <c r="B87" s="75"/>
      <c r="C87" s="77"/>
      <c r="D87" s="79"/>
      <c r="E87" s="49">
        <v>407</v>
      </c>
      <c r="F87" s="50">
        <v>1097</v>
      </c>
      <c r="G87" s="49">
        <f t="shared" si="2"/>
        <v>690</v>
      </c>
      <c r="H87" s="71"/>
      <c r="I87" s="51"/>
      <c r="J87" s="30" t="s">
        <v>192</v>
      </c>
    </row>
    <row r="88" spans="1:11" s="30" customFormat="1" ht="15" customHeight="1">
      <c r="A88" s="72">
        <v>40</v>
      </c>
      <c r="B88" s="74" t="s">
        <v>194</v>
      </c>
      <c r="C88" s="76" t="s">
        <v>237</v>
      </c>
      <c r="D88" s="78" t="s">
        <v>230</v>
      </c>
      <c r="E88" s="46">
        <v>608</v>
      </c>
      <c r="F88" s="47">
        <v>876</v>
      </c>
      <c r="G88" s="46">
        <f t="shared" si="2"/>
        <v>268</v>
      </c>
      <c r="H88" s="70" t="s">
        <v>185</v>
      </c>
      <c r="I88" s="48"/>
      <c r="J88" s="30" t="s">
        <v>191</v>
      </c>
    </row>
    <row r="89" spans="1:11" s="30" customFormat="1" ht="15" customHeight="1">
      <c r="A89" s="73"/>
      <c r="B89" s="75"/>
      <c r="C89" s="77"/>
      <c r="D89" s="79"/>
      <c r="E89" s="49">
        <v>248</v>
      </c>
      <c r="F89" s="50">
        <v>516</v>
      </c>
      <c r="G89" s="49">
        <f t="shared" si="2"/>
        <v>268</v>
      </c>
      <c r="H89" s="71"/>
      <c r="I89" s="51"/>
      <c r="J89" s="30" t="s">
        <v>192</v>
      </c>
    </row>
    <row r="90" spans="1:11" s="30" customFormat="1" ht="15" customHeight="1">
      <c r="A90" s="72">
        <v>41</v>
      </c>
      <c r="B90" s="74" t="s">
        <v>194</v>
      </c>
      <c r="C90" s="76" t="s">
        <v>238</v>
      </c>
      <c r="D90" s="78" t="s">
        <v>230</v>
      </c>
      <c r="E90" s="46">
        <v>202</v>
      </c>
      <c r="F90" s="47">
        <v>0</v>
      </c>
      <c r="G90" s="46">
        <f t="shared" si="2"/>
        <v>-202</v>
      </c>
      <c r="H90" s="70" t="s">
        <v>185</v>
      </c>
      <c r="I90" s="48"/>
      <c r="J90" s="30" t="s">
        <v>191</v>
      </c>
    </row>
    <row r="91" spans="1:11" s="30" customFormat="1" ht="15" customHeight="1">
      <c r="A91" s="73"/>
      <c r="B91" s="75"/>
      <c r="C91" s="77"/>
      <c r="D91" s="79"/>
      <c r="E91" s="49">
        <v>202</v>
      </c>
      <c r="F91" s="50">
        <v>0</v>
      </c>
      <c r="G91" s="49">
        <f t="shared" si="2"/>
        <v>-202</v>
      </c>
      <c r="H91" s="71"/>
      <c r="I91" s="51"/>
      <c r="J91" s="30" t="s">
        <v>192</v>
      </c>
    </row>
    <row r="92" spans="1:11" s="30" customFormat="1" ht="15" customHeight="1">
      <c r="A92" s="72">
        <v>42</v>
      </c>
      <c r="B92" s="74" t="s">
        <v>194</v>
      </c>
      <c r="C92" s="76" t="s">
        <v>239</v>
      </c>
      <c r="D92" s="78" t="s">
        <v>205</v>
      </c>
      <c r="E92" s="46">
        <v>2616</v>
      </c>
      <c r="F92" s="47">
        <v>1836</v>
      </c>
      <c r="G92" s="46">
        <f t="shared" si="2"/>
        <v>-780</v>
      </c>
      <c r="H92" s="70" t="s">
        <v>185</v>
      </c>
      <c r="I92" s="48"/>
      <c r="J92" s="30" t="s">
        <v>191</v>
      </c>
    </row>
    <row r="93" spans="1:11" s="30" customFormat="1" ht="15" customHeight="1">
      <c r="A93" s="73"/>
      <c r="B93" s="75"/>
      <c r="C93" s="77"/>
      <c r="D93" s="79"/>
      <c r="E93" s="49">
        <v>1490</v>
      </c>
      <c r="F93" s="50">
        <v>0</v>
      </c>
      <c r="G93" s="49">
        <f t="shared" si="2"/>
        <v>-1490</v>
      </c>
      <c r="H93" s="71"/>
      <c r="I93" s="51"/>
      <c r="J93" s="30" t="s">
        <v>192</v>
      </c>
    </row>
    <row r="94" spans="1:11" ht="15" customHeight="1">
      <c r="A94" s="64" t="s">
        <v>240</v>
      </c>
      <c r="B94" s="65"/>
      <c r="C94" s="65"/>
      <c r="D94" s="66"/>
      <c r="E94" s="46">
        <f>SUMIF($J$12:$J$93, J12, E12:E93)</f>
        <v>394255</v>
      </c>
      <c r="F94" s="47">
        <f>SUMIF($J$12:$J$93, J12, F12:F93)</f>
        <v>415578</v>
      </c>
      <c r="G94" s="46">
        <f t="shared" si="2"/>
        <v>21323</v>
      </c>
      <c r="H94" s="70"/>
      <c r="I94" s="48"/>
    </row>
    <row r="95" spans="1:11" ht="15" customHeight="1">
      <c r="A95" s="67"/>
      <c r="B95" s="68"/>
      <c r="C95" s="68"/>
      <c r="D95" s="69"/>
      <c r="E95" s="49">
        <f>SUMIF($J$12:$J$93, J13, E12:E93)</f>
        <v>381481</v>
      </c>
      <c r="F95" s="50">
        <f>SUMIF($J$12:$J$93, J13, F12:F93)</f>
        <v>405045</v>
      </c>
      <c r="G95" s="49">
        <f t="shared" si="2"/>
        <v>23564</v>
      </c>
      <c r="H95" s="71"/>
      <c r="I95" s="51"/>
    </row>
    <row r="96" spans="1:11" ht="15" customHeight="1">
      <c r="A96" s="93" t="s">
        <v>241</v>
      </c>
      <c r="B96" s="94"/>
      <c r="C96" s="94"/>
      <c r="D96" s="95"/>
      <c r="E96" s="46">
        <f>SUMIF($J$8:$J$95, J8, E8:E95)</f>
        <v>1643551</v>
      </c>
      <c r="F96" s="47">
        <f>SUMIF($J$8:$J$95, J8, F8:F95)</f>
        <v>415578</v>
      </c>
      <c r="G96" s="52">
        <f t="shared" si="2"/>
        <v>-1227973</v>
      </c>
      <c r="H96" s="70" t="str">
        <f>IF(I96 ="","","区ＣＭ")</f>
        <v/>
      </c>
      <c r="I96" s="53" t="str">
        <f>IF(SUMIF($K$8:$K$95, K96, I8:I95)=0,"",SUMIF($K$8:$K$95, K96, I8:I95))</f>
        <v/>
      </c>
      <c r="J96" s="30" t="s">
        <v>186</v>
      </c>
      <c r="K96" s="30" t="s">
        <v>242</v>
      </c>
    </row>
    <row r="97" spans="1:11" ht="15" customHeight="1" thickBot="1">
      <c r="A97" s="96"/>
      <c r="B97" s="97"/>
      <c r="C97" s="97"/>
      <c r="D97" s="98"/>
      <c r="E97" s="54">
        <f>SUMIF($J$8:$J$95, J9, E8:E95)</f>
        <v>1630777</v>
      </c>
      <c r="F97" s="55">
        <f>SUMIF($J$8:$J$95, J9, F8:F95)</f>
        <v>405045</v>
      </c>
      <c r="G97" s="54">
        <f t="shared" si="2"/>
        <v>-1225732</v>
      </c>
      <c r="H97" s="99"/>
      <c r="I97" s="56" t="str">
        <f>IF(SUMIF($K$8:$K$95, K97, I8:I95)=0,"",SUMIF($K$8:$K$95, K97, I8:I95))</f>
        <v/>
      </c>
      <c r="J97" s="30" t="s">
        <v>187</v>
      </c>
      <c r="K97" s="30" t="s">
        <v>243</v>
      </c>
    </row>
  </sheetData>
  <mergeCells count="222">
    <mergeCell ref="A94:D95"/>
    <mergeCell ref="H94:H95"/>
    <mergeCell ref="A96:D97"/>
    <mergeCell ref="H96:H97"/>
    <mergeCell ref="A90:A91"/>
    <mergeCell ref="B90:B91"/>
    <mergeCell ref="C90:C91"/>
    <mergeCell ref="D90:D91"/>
    <mergeCell ref="H90:H91"/>
    <mergeCell ref="A92:A93"/>
    <mergeCell ref="B92:B93"/>
    <mergeCell ref="C92:C93"/>
    <mergeCell ref="D92:D93"/>
    <mergeCell ref="H92:H93"/>
    <mergeCell ref="A86:A87"/>
    <mergeCell ref="B86:B87"/>
    <mergeCell ref="C86:C87"/>
    <mergeCell ref="D86:D87"/>
    <mergeCell ref="H86:H87"/>
    <mergeCell ref="A88:A89"/>
    <mergeCell ref="B88:B89"/>
    <mergeCell ref="C88:C89"/>
    <mergeCell ref="D88:D89"/>
    <mergeCell ref="H88:H89"/>
    <mergeCell ref="A82:A83"/>
    <mergeCell ref="B82:B83"/>
    <mergeCell ref="C82:C83"/>
    <mergeCell ref="D82:D83"/>
    <mergeCell ref="H82:H83"/>
    <mergeCell ref="A84:A85"/>
    <mergeCell ref="B84:B85"/>
    <mergeCell ref="C84:C85"/>
    <mergeCell ref="D84:D85"/>
    <mergeCell ref="H84:H85"/>
    <mergeCell ref="A78:A79"/>
    <mergeCell ref="B78:B79"/>
    <mergeCell ref="C78:C79"/>
    <mergeCell ref="D78:D79"/>
    <mergeCell ref="H78:H79"/>
    <mergeCell ref="A80:A81"/>
    <mergeCell ref="B80:B81"/>
    <mergeCell ref="C80:C81"/>
    <mergeCell ref="D80:D81"/>
    <mergeCell ref="H80:H81"/>
    <mergeCell ref="A74:A75"/>
    <mergeCell ref="B74:B75"/>
    <mergeCell ref="C74:C75"/>
    <mergeCell ref="D74:D75"/>
    <mergeCell ref="H74:H75"/>
    <mergeCell ref="A76:A77"/>
    <mergeCell ref="B76:B77"/>
    <mergeCell ref="C76:C77"/>
    <mergeCell ref="D76:D77"/>
    <mergeCell ref="H76:H77"/>
    <mergeCell ref="A70:A71"/>
    <mergeCell ref="B70:B71"/>
    <mergeCell ref="C70:C71"/>
    <mergeCell ref="D70:D71"/>
    <mergeCell ref="H70:H71"/>
    <mergeCell ref="A72:A73"/>
    <mergeCell ref="B72:B73"/>
    <mergeCell ref="C72:C73"/>
    <mergeCell ref="D72:D73"/>
    <mergeCell ref="H72:H73"/>
    <mergeCell ref="A66:A67"/>
    <mergeCell ref="B66:B67"/>
    <mergeCell ref="C66:C67"/>
    <mergeCell ref="D66:D67"/>
    <mergeCell ref="H66:H67"/>
    <mergeCell ref="A68:A69"/>
    <mergeCell ref="B68:B69"/>
    <mergeCell ref="C68:C69"/>
    <mergeCell ref="D68:D69"/>
    <mergeCell ref="H68:H69"/>
    <mergeCell ref="A62:A63"/>
    <mergeCell ref="B62:B63"/>
    <mergeCell ref="C62:C63"/>
    <mergeCell ref="D62:D63"/>
    <mergeCell ref="H62:H63"/>
    <mergeCell ref="A64:A65"/>
    <mergeCell ref="B64:B65"/>
    <mergeCell ref="C64:C65"/>
    <mergeCell ref="D64:D65"/>
    <mergeCell ref="H64:H65"/>
    <mergeCell ref="A58:A59"/>
    <mergeCell ref="B58:B59"/>
    <mergeCell ref="C58:C59"/>
    <mergeCell ref="D58:D59"/>
    <mergeCell ref="H58:H59"/>
    <mergeCell ref="A60:A61"/>
    <mergeCell ref="B60:B61"/>
    <mergeCell ref="C60:C61"/>
    <mergeCell ref="D60:D61"/>
    <mergeCell ref="H60:H61"/>
    <mergeCell ref="A54:A55"/>
    <mergeCell ref="B54:B55"/>
    <mergeCell ref="C54:C55"/>
    <mergeCell ref="D54:D55"/>
    <mergeCell ref="H54:H55"/>
    <mergeCell ref="A56:A57"/>
    <mergeCell ref="B56:B57"/>
    <mergeCell ref="C56:C57"/>
    <mergeCell ref="D56:D57"/>
    <mergeCell ref="H56:H57"/>
    <mergeCell ref="A50:A51"/>
    <mergeCell ref="B50:B51"/>
    <mergeCell ref="C50:C51"/>
    <mergeCell ref="D50:D51"/>
    <mergeCell ref="H50:H51"/>
    <mergeCell ref="A52:A53"/>
    <mergeCell ref="B52:B53"/>
    <mergeCell ref="C52:C53"/>
    <mergeCell ref="D52:D53"/>
    <mergeCell ref="H52:H53"/>
    <mergeCell ref="A46:A47"/>
    <mergeCell ref="B46:B47"/>
    <mergeCell ref="C46:C47"/>
    <mergeCell ref="D46:D47"/>
    <mergeCell ref="H46:H47"/>
    <mergeCell ref="A48:A49"/>
    <mergeCell ref="B48:B49"/>
    <mergeCell ref="C48:C49"/>
    <mergeCell ref="D48:D49"/>
    <mergeCell ref="H48:H49"/>
    <mergeCell ref="A42:A43"/>
    <mergeCell ref="B42:B43"/>
    <mergeCell ref="C42:C43"/>
    <mergeCell ref="D42:D43"/>
    <mergeCell ref="H42:H43"/>
    <mergeCell ref="A44:A45"/>
    <mergeCell ref="B44:B45"/>
    <mergeCell ref="C44:C45"/>
    <mergeCell ref="D44:D45"/>
    <mergeCell ref="H44:H45"/>
    <mergeCell ref="A38:A39"/>
    <mergeCell ref="B38:B39"/>
    <mergeCell ref="C38:C39"/>
    <mergeCell ref="D38:D39"/>
    <mergeCell ref="H38:H39"/>
    <mergeCell ref="A40:A41"/>
    <mergeCell ref="B40:B41"/>
    <mergeCell ref="C40:C41"/>
    <mergeCell ref="D40:D41"/>
    <mergeCell ref="H40:H41"/>
    <mergeCell ref="A34:A35"/>
    <mergeCell ref="B34:B35"/>
    <mergeCell ref="C34:C35"/>
    <mergeCell ref="D34:D35"/>
    <mergeCell ref="H34:H35"/>
    <mergeCell ref="A36:A37"/>
    <mergeCell ref="B36:B37"/>
    <mergeCell ref="C36:C37"/>
    <mergeCell ref="D36:D37"/>
    <mergeCell ref="H36:H37"/>
    <mergeCell ref="A30:A31"/>
    <mergeCell ref="B30:B31"/>
    <mergeCell ref="C30:C31"/>
    <mergeCell ref="D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14:A15"/>
    <mergeCell ref="B14:B15"/>
    <mergeCell ref="C14:C15"/>
    <mergeCell ref="D14:D15"/>
    <mergeCell ref="H14:H15"/>
    <mergeCell ref="A16:A17"/>
    <mergeCell ref="B16:B17"/>
    <mergeCell ref="C16:C17"/>
    <mergeCell ref="D16:D17"/>
    <mergeCell ref="H16:H17"/>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I8:I9"/>
  </mergeCells>
  <phoneticPr fontId="3"/>
  <dataValidations count="1">
    <dataValidation type="list" allowBlank="1" showInputMessage="1" showErrorMessage="1" sqref="H8:H9 H12:H93" xr:uid="{62E4610E-0FFB-4F57-ABE4-4B28E27F968D}">
      <formula1>"　　,区ＣＭ"</formula1>
    </dataValidation>
  </dataValidations>
  <hyperlinks>
    <hyperlink ref="C8" location="'事業概要説明資料'!N_1bf66da747b2ca90c29d42df016d43ce" display="'事業概要説明資料'!N_1bf66da747b2ca90c29d42df016d43ce" xr:uid="{E41AA12A-A415-479B-8BC4-364B6219FBAF}"/>
    <hyperlink ref="C12" location="'事業概要説明資料'!N_79db6de347f2ca90c29d42df016d43f1" display="'事業概要説明資料'!N_79db6de347f2ca90c29d42df016d43f1" xr:uid="{B38F4F31-AF9E-4FC4-876E-20511DA32774}"/>
    <hyperlink ref="C14" location="'事業概要説明資料'!N_e397a92b47b2ca90c29d42df016d4395" display="'事業概要説明資料'!N_e397a92b47b2ca90c29d42df016d4395" xr:uid="{EC684E44-6936-43F6-A0A4-9724399590AF}"/>
    <hyperlink ref="C16" location="'事業概要説明資料'!N_874a6def47b2ca90c29d42df016d4395" display="'事業概要説明資料'!N_874a6def47b2ca90c29d42df016d4395" xr:uid="{BCD6B8F3-6AF9-4832-B1FC-D2F8C3C36009}"/>
    <hyperlink ref="C18" location="'事業概要説明資料'!N_388821eb47b2ca90c29d42df016d43eb" display="'事業概要説明資料'!N_388821eb47b2ca90c29d42df016d43eb" xr:uid="{FBA97047-BD3B-4D05-BF38-948A526FC8E3}"/>
    <hyperlink ref="C20" location="'事業概要説明資料'!N_c475e9a347b2ca90c29d42df016d43f7" display="'事業概要説明資料'!N_c475e9a347b2ca90c29d42df016d43f7" xr:uid="{2BDDB941-C95A-4C3E-ABFB-069DDAE88E7A}"/>
    <hyperlink ref="C22" location="'事業概要説明資料'!N_ecf62da747b2ca90c29d42df016d431a" display="'事業概要説明資料'!N_ecf62da747b2ca90c29d42df016d431a" xr:uid="{AEB1974E-224D-4A84-9925-E8EC327862BD}"/>
    <hyperlink ref="C24" location="'事業概要説明資料'!N_0096402ac3349e509276b20115013183" display="'事業概要説明資料'!N_0096402ac3349e509276b20115013183" xr:uid="{214745A8-FAB5-4FF7-9A72-92D9A74A7C2A}"/>
    <hyperlink ref="C26" location="'事業概要説明資料'!N_aebddd6f4732ca90c29d42df016d433e" display="'事業概要説明資料'!N_aebddd6f4732ca90c29d42df016d433e" xr:uid="{ED4177FC-B1EE-44DC-9015-9FF92005535A}"/>
    <hyperlink ref="C28" location="'事業概要説明資料'!N_eca3ed6f4772ca90c29d42df016d43b6" display="'事業概要説明資料'!N_eca3ed6f4772ca90c29d42df016d43b6" xr:uid="{9254EB14-A9BC-4DB9-954D-14FA7EA8E05C}"/>
    <hyperlink ref="C30" location="'事業概要説明資料'!N_4b9cad6747f2ca90c29d42df016d439f" display="'事業概要説明資料'!N_4b9cad6747f2ca90c29d42df016d439f" xr:uid="{4E0947ED-4B0C-4129-BC34-7432898713FB}"/>
    <hyperlink ref="C32" location="'事業概要説明資料'!N_af23a92f4772ca90c29d42df016d43cb" display="'事業概要説明資料'!N_af23a92f4772ca90c29d42df016d43cb" xr:uid="{1471E746-31F2-4291-BE63-4ABDB6A8F7DD}"/>
    <hyperlink ref="C34" location="'事業概要説明資料'!N_5c87252b47b2ca90c29d42df016d43a9" display="'事業概要説明資料'!N_5c87252b47b2ca90c29d42df016d43a9" xr:uid="{3E04F606-912B-4B8F-9725-EF89D77B1060}"/>
    <hyperlink ref="C36" location="'事業概要説明資料'!N_ce6dade747f2ca90c29d42df016d43cf" display="'事業概要説明資料'!N_ce6dade747f2ca90c29d42df016d43cf" xr:uid="{7DFAFEB3-D7C7-46CD-8D90-5DFA7D66378C}"/>
    <hyperlink ref="C38" location="'事業概要説明資料'!N_aaa061a74772ca90c29d42df016d43ce" display="'事業概要説明資料'!N_aaa061a74772ca90c29d42df016d43ce" xr:uid="{1D814627-5134-4765-9323-780444FB5088}"/>
    <hyperlink ref="C40" location="'事業概要説明資料'!N_f9cc65a747f2ca90c29d42df016d438b" display="'事業概要説明資料'!N_f9cc65a747f2ca90c29d42df016d438b" xr:uid="{60361FD9-C38D-41A4-9B05-C401252EA89D}"/>
    <hyperlink ref="C42" location="'事業概要説明資料'!N_ab726dab4772ca90c29d42df016d43f7" display="'事業概要説明資料'!N_ab726dab4772ca90c29d42df016d43f7" xr:uid="{1890C0FD-2B41-40CE-8FB1-2D6D3E5A2F90}"/>
    <hyperlink ref="C44" location="'事業概要説明資料'!N_045d5d2f4732ca90c29d42df016d4382" display="'事業概要説明資料'!N_045d5d2f4732ca90c29d42df016d4382" xr:uid="{A27A3C29-4104-4F75-ADE0-DB86C87906FF}"/>
    <hyperlink ref="C46" location="'事業概要説明資料'!N_f79961af47b2ca90c29d42df016d4389" display="'事業概要説明資料'!N_f79961af47b2ca90c29d42df016d4389" xr:uid="{A538D1F7-5ED1-4E98-BB88-6308BB0A8EB2}"/>
    <hyperlink ref="C48" location="'事業概要説明資料'!N_3753e16f4772ca90c29d42df016d435f" display="'事業概要説明資料'!N_3753e16f4772ca90c29d42df016d435f" xr:uid="{ABB68028-B55A-47DF-ABEF-794C63607E54}"/>
    <hyperlink ref="C50" location="'事業概要説明資料'!N_46bb29e347f2ca90c29d42df016d4319" display="'事業概要説明資料'!N_46bb29e347f2ca90c29d42df016d4319" xr:uid="{10ED3ED7-4C85-4B7B-AE66-A5D1691F90D2}"/>
    <hyperlink ref="C52" location="'事業概要説明資料'!N_e49f9da34772ca90c29d42df016d43e6" display="'事業概要説明資料'!N_e49f9da34772ca90c29d42df016d43e6" xr:uid="{A4360ACB-6260-4574-A804-48463C514AFF}"/>
    <hyperlink ref="C54" location="'事業概要説明資料'!N_b47d212b47f2ca90c29d42df016d43fe" display="'事業概要説明資料'!N_b47d212b47f2ca90c29d42df016d43fe" xr:uid="{091F880C-650C-489C-A799-7E92E4231A38}"/>
    <hyperlink ref="C56" location="'事業概要説明資料'!N_ec3ce92747f2ca90c29d42df016d43c6" display="'事業概要説明資料'!N_ec3ce92747f2ca90c29d42df016d43c6" xr:uid="{841B3CD0-4780-46F5-BAED-3D66322EA804}"/>
    <hyperlink ref="C58" location="'事業概要説明資料'!N_ed682dab47b2ca90c29d42df016d43c6" display="'事業概要説明資料'!N_ed682dab47b2ca90c29d42df016d43c6" xr:uid="{C620631D-B6E5-47E6-AB30-6A4B26DD222D}"/>
    <hyperlink ref="C60" location="'事業概要説明資料'!N_978d252b47f2ca90c29d42df016d43dc" display="'事業概要説明資料'!N_978d252b47f2ca90c29d42df016d43dc" xr:uid="{CE9D93E8-903F-4783-9BFD-2441D5DC4CE7}"/>
    <hyperlink ref="C62" location="'事業概要説明資料'!N_b83ce92747f2ca90c29d42df016d43db" display="'事業概要説明資料'!N_b83ce92747f2ca90c29d42df016d43db" xr:uid="{3D29A0C4-BC9A-4936-B90E-8F59014712D3}"/>
    <hyperlink ref="C64" location="'事業概要説明資料'!N_052e11ef4732ca90c29d42df016d43e5" display="'事業概要説明資料'!N_052e11ef4732ca90c29d42df016d43e5" xr:uid="{31E4C2A3-2F0E-4B90-ACBD-0835BA7CB80F}"/>
    <hyperlink ref="C66" location="'事業概要説明資料'!N_da4a6def47b2ca90c29d42df016d4339" display="'事業概要説明資料'!N_da4a6def47b2ca90c29d42df016d4339" xr:uid="{2EB931A8-B0D3-408D-9F7A-148C3BF98D7E}"/>
    <hyperlink ref="C68" location="'事業概要説明資料'!N_d381292b4772ca90c29d42df016d43c2" display="'事業概要説明資料'!N_d381292b4772ca90c29d42df016d43c2" xr:uid="{22FF4ECB-D015-4CE8-8569-E4A339D0476A}"/>
    <hyperlink ref="C70" location="'事業概要説明資料'!N_061821ab47b2ca90c29d42df016d43f7" display="'事業概要説明資料'!N_061821ab47b2ca90c29d42df016d43f7" xr:uid="{E0A45B1F-ED7B-446F-8BDA-6AB91D18E653}"/>
    <hyperlink ref="C72" location="'事業概要説明資料'!N_d98f1da34772ca90c29d42df016d43e3" display="'事業概要説明資料'!N_d98f1da34772ca90c29d42df016d43e3" xr:uid="{375FFDAC-FF67-45DC-8883-2E4FEC5BA030}"/>
    <hyperlink ref="C74" location="'事業概要説明資料'!N_be5529a347b2ca90c29d42df016d4376" display="'事業概要説明資料'!N_be5529a347b2ca90c29d42df016d4376" xr:uid="{B35DAE90-0D9A-4899-8E94-C91D4AEAFBED}"/>
    <hyperlink ref="C76" location="'事業概要説明資料'!N_74c1616b4772ca90c29d42df016d4364" display="'事業概要説明資料'!N_74c1616b4772ca90c29d42df016d4364" xr:uid="{6C84EAF5-96B4-4CB3-B017-6CC8C614D708}"/>
    <hyperlink ref="C78" location="'事業概要説明資料'!N_e77a652347f2ca90c29d42df016d43c2" display="'事業概要説明資料'!N_e77a652347f2ca90c29d42df016d43c2" xr:uid="{B05A10F1-67A2-441E-A3F1-A7E41E4FD47F}"/>
    <hyperlink ref="C80" location="'事業概要説明資料'!N_cafc9deb4732ca90c29d42df016d43e1" display="'事業概要説明資料'!N_cafc9deb4732ca90c29d42df016d43e1" xr:uid="{1225B674-9C0E-4227-9D46-CFA52FF84F18}"/>
    <hyperlink ref="C82" location="'事業概要説明資料'!N_e558a9ab47b2ca90c29d42df016d4344" display="'事業概要説明資料'!N_e558a9ab47b2ca90c29d42df016d4344" xr:uid="{3B5BDAD0-1B24-475B-AA8A-9BB2BC4E7DB1}"/>
    <hyperlink ref="C84" location="'事業概要説明資料'!N_68bbe5e347f2ca90c29d42df016d433d" display="'事業概要説明資料'!N_68bbe5e347f2ca90c29d42df016d433d" xr:uid="{B148E09F-61F8-49F8-A4D0-9ED027E98CC9}"/>
    <hyperlink ref="C86" location="'事業概要説明資料'!N_37d0e9a74772ca90c29d42df016d430e" display="'事業概要説明資料'!N_37d0e9a74772ca90c29d42df016d430e" xr:uid="{263DE8B0-3D32-4388-A536-5B03FE213C79}"/>
    <hyperlink ref="C88" location="'事業概要説明資料'!N_de86e96747b2ca90c29d42df016d43b8" display="'事業概要説明資料'!N_de86e96747b2ca90c29d42df016d43b8" xr:uid="{1552572E-C931-4CDD-9ADE-2D095D1544D7}"/>
    <hyperlink ref="C90" location="'事業概要説明資料'!N_aebed9234772ca90c29d42df016d4390" display="'事業概要説明資料'!N_aebed9234772ca90c29d42df016d4390" xr:uid="{CE72062E-D882-4EC4-BAB4-4C268FAEB57B}"/>
    <hyperlink ref="C92" location="'事業概要説明資料'!N_5c22ed6b4772ca90c29d42df016d434c" display="'事業概要説明資料'!N_5c22ed6b4772ca90c29d42df016d434c" xr:uid="{B2181779-20FE-4B3F-9995-9F4E825D9665}"/>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6BF21-6FB9-46C4-A3BE-B89E2BE5096C}">
  <sheetPr codeName="Sheet4"/>
  <dimension ref="A1:IQ1513"/>
  <sheetViews>
    <sheetView showGridLines="0" tabSelected="1" view="pageBreakPreview" topLeftCell="A1475" zoomScaleNormal="100" zoomScaleSheetLayoutView="100" workbookViewId="0">
      <selection activeCell="AA1513" sqref="AA1513:AI1513"/>
    </sheetView>
  </sheetViews>
  <sheetFormatPr defaultRowHeight="13.2"/>
  <cols>
    <col min="1" max="111" width="1.88671875" style="2" customWidth="1"/>
    <col min="112" max="112" width="9.88671875" style="2" customWidth="1"/>
    <col min="113" max="113" width="12.77734375" style="2" customWidth="1"/>
    <col min="114" max="252" width="9.88671875" style="2" customWidth="1"/>
    <col min="253" max="367" width="1.77734375" style="2" customWidth="1"/>
    <col min="368" max="368" width="9.88671875" style="2" customWidth="1"/>
    <col min="369" max="369" width="12.77734375" style="2" customWidth="1"/>
    <col min="370" max="508" width="9.88671875" style="2" customWidth="1"/>
    <col min="509" max="623" width="1.77734375" style="2" customWidth="1"/>
    <col min="624" max="624" width="9.88671875" style="2" customWidth="1"/>
    <col min="625" max="625" width="12.77734375" style="2" customWidth="1"/>
    <col min="626" max="764" width="9.88671875" style="2" customWidth="1"/>
    <col min="765" max="879" width="1.77734375" style="2" customWidth="1"/>
    <col min="880" max="880" width="9.88671875" style="2" customWidth="1"/>
    <col min="881" max="881" width="12.77734375" style="2" customWidth="1"/>
    <col min="882" max="1020" width="9.88671875" style="2" customWidth="1"/>
    <col min="1021" max="1135" width="1.77734375" style="2" customWidth="1"/>
    <col min="1136" max="1136" width="9.88671875" style="2" customWidth="1"/>
    <col min="1137" max="1137" width="12.77734375" style="2" customWidth="1"/>
    <col min="1138" max="1276" width="9.88671875" style="2" customWidth="1"/>
    <col min="1277" max="1391" width="1.77734375" style="2" customWidth="1"/>
    <col min="1392" max="1392" width="9.88671875" style="2" customWidth="1"/>
    <col min="1393" max="1393" width="12.77734375" style="2" customWidth="1"/>
    <col min="1394" max="1532" width="9.88671875" style="2" customWidth="1"/>
    <col min="1533" max="1647" width="1.77734375" style="2" customWidth="1"/>
    <col min="1648" max="1648" width="9.88671875" style="2" customWidth="1"/>
    <col min="1649" max="1649" width="12.77734375" style="2" customWidth="1"/>
    <col min="1650" max="1788" width="9.88671875" style="2" customWidth="1"/>
    <col min="1789" max="1903" width="1.77734375" style="2" customWidth="1"/>
    <col min="1904" max="1904" width="9.88671875" style="2" customWidth="1"/>
    <col min="1905" max="1905" width="12.77734375" style="2" customWidth="1"/>
    <col min="1906" max="2044" width="9.88671875" style="2" customWidth="1"/>
    <col min="2045" max="2159" width="1.77734375" style="2" customWidth="1"/>
    <col min="2160" max="2160" width="9.88671875" style="2" customWidth="1"/>
    <col min="2161" max="2161" width="12.77734375" style="2" customWidth="1"/>
    <col min="2162" max="2300" width="9.88671875" style="2" customWidth="1"/>
    <col min="2301" max="2415" width="1.77734375" style="2" customWidth="1"/>
    <col min="2416" max="2416" width="9.88671875" style="2" customWidth="1"/>
    <col min="2417" max="2417" width="12.77734375" style="2" customWidth="1"/>
    <col min="2418" max="2556" width="9.88671875" style="2" customWidth="1"/>
    <col min="2557" max="2671" width="1.77734375" style="2" customWidth="1"/>
    <col min="2672" max="2672" width="9.88671875" style="2" customWidth="1"/>
    <col min="2673" max="2673" width="12.77734375" style="2" customWidth="1"/>
    <col min="2674" max="2812" width="9.88671875" style="2" customWidth="1"/>
    <col min="2813" max="2927" width="1.77734375" style="2" customWidth="1"/>
    <col min="2928" max="2928" width="9.88671875" style="2" customWidth="1"/>
    <col min="2929" max="2929" width="12.77734375" style="2" customWidth="1"/>
    <col min="2930" max="3068" width="9.88671875" style="2" customWidth="1"/>
    <col min="3069" max="3183" width="1.77734375" style="2" customWidth="1"/>
    <col min="3184" max="3184" width="9.88671875" style="2" customWidth="1"/>
    <col min="3185" max="3185" width="12.77734375" style="2" customWidth="1"/>
    <col min="3186" max="3324" width="9.88671875" style="2" customWidth="1"/>
    <col min="3325" max="3439" width="1.77734375" style="2" customWidth="1"/>
    <col min="3440" max="3440" width="9.88671875" style="2" customWidth="1"/>
    <col min="3441" max="3441" width="12.77734375" style="2" customWidth="1"/>
    <col min="3442" max="3580" width="9.88671875" style="2" customWidth="1"/>
    <col min="3581" max="3695" width="1.77734375" style="2" customWidth="1"/>
    <col min="3696" max="3696" width="9.88671875" style="2" customWidth="1"/>
    <col min="3697" max="3697" width="12.77734375" style="2" customWidth="1"/>
    <col min="3698" max="3836" width="9.88671875" style="2" customWidth="1"/>
    <col min="3837" max="3951" width="1.77734375" style="2" customWidth="1"/>
    <col min="3952" max="3952" width="9.88671875" style="2" customWidth="1"/>
    <col min="3953" max="3953" width="12.77734375" style="2" customWidth="1"/>
    <col min="3954" max="4092" width="9.88671875" style="2" customWidth="1"/>
    <col min="4093" max="4207" width="1.77734375" style="2" customWidth="1"/>
    <col min="4208" max="4208" width="9.88671875" style="2" customWidth="1"/>
    <col min="4209" max="4209" width="12.77734375" style="2" customWidth="1"/>
    <col min="4210" max="4348" width="9.88671875" style="2" customWidth="1"/>
    <col min="4349" max="4463" width="1.77734375" style="2" customWidth="1"/>
    <col min="4464" max="4464" width="9.88671875" style="2" customWidth="1"/>
    <col min="4465" max="4465" width="12.77734375" style="2" customWidth="1"/>
    <col min="4466" max="4604" width="9.88671875" style="2" customWidth="1"/>
    <col min="4605" max="4719" width="1.77734375" style="2" customWidth="1"/>
    <col min="4720" max="4720" width="9.88671875" style="2" customWidth="1"/>
    <col min="4721" max="4721" width="12.77734375" style="2" customWidth="1"/>
    <col min="4722" max="4860" width="9.88671875" style="2" customWidth="1"/>
    <col min="4861" max="4975" width="1.77734375" style="2" customWidth="1"/>
    <col min="4976" max="4976" width="9.88671875" style="2" customWidth="1"/>
    <col min="4977" max="4977" width="12.77734375" style="2" customWidth="1"/>
    <col min="4978" max="5116" width="9.88671875" style="2" customWidth="1"/>
    <col min="5117" max="5231" width="1.77734375" style="2" customWidth="1"/>
    <col min="5232" max="5232" width="9.88671875" style="2" customWidth="1"/>
    <col min="5233" max="5233" width="12.77734375" style="2" customWidth="1"/>
    <col min="5234" max="5372" width="9.88671875" style="2" customWidth="1"/>
    <col min="5373" max="5487" width="1.77734375" style="2" customWidth="1"/>
    <col min="5488" max="5488" width="9.88671875" style="2" customWidth="1"/>
    <col min="5489" max="5489" width="12.77734375" style="2" customWidth="1"/>
    <col min="5490" max="5628" width="9.88671875" style="2" customWidth="1"/>
    <col min="5629" max="5743" width="1.77734375" style="2" customWidth="1"/>
    <col min="5744" max="5744" width="9.88671875" style="2" customWidth="1"/>
    <col min="5745" max="5745" width="12.77734375" style="2" customWidth="1"/>
    <col min="5746" max="5884" width="9.88671875" style="2" customWidth="1"/>
    <col min="5885" max="5999" width="1.77734375" style="2" customWidth="1"/>
    <col min="6000" max="6000" width="9.88671875" style="2" customWidth="1"/>
    <col min="6001" max="6001" width="12.77734375" style="2" customWidth="1"/>
    <col min="6002" max="6140" width="9.88671875" style="2" customWidth="1"/>
    <col min="6141" max="6255" width="1.77734375" style="2" customWidth="1"/>
    <col min="6256" max="6256" width="9.88671875" style="2" customWidth="1"/>
    <col min="6257" max="6257" width="12.77734375" style="2" customWidth="1"/>
    <col min="6258" max="6396" width="9.88671875" style="2" customWidth="1"/>
    <col min="6397" max="6511" width="1.77734375" style="2" customWidth="1"/>
    <col min="6512" max="6512" width="9.88671875" style="2" customWidth="1"/>
    <col min="6513" max="6513" width="12.77734375" style="2" customWidth="1"/>
    <col min="6514" max="6652" width="9.88671875" style="2" customWidth="1"/>
    <col min="6653" max="6767" width="1.77734375" style="2" customWidth="1"/>
    <col min="6768" max="6768" width="9.88671875" style="2" customWidth="1"/>
    <col min="6769" max="6769" width="12.77734375" style="2" customWidth="1"/>
    <col min="6770" max="6908" width="9.88671875" style="2" customWidth="1"/>
    <col min="6909" max="7023" width="1.77734375" style="2" customWidth="1"/>
    <col min="7024" max="7024" width="9.88671875" style="2" customWidth="1"/>
    <col min="7025" max="7025" width="12.77734375" style="2" customWidth="1"/>
    <col min="7026" max="7164" width="9.88671875" style="2" customWidth="1"/>
    <col min="7165" max="7279" width="1.77734375" style="2" customWidth="1"/>
    <col min="7280" max="7280" width="9.88671875" style="2" customWidth="1"/>
    <col min="7281" max="7281" width="12.77734375" style="2" customWidth="1"/>
    <col min="7282" max="7420" width="9.88671875" style="2" customWidth="1"/>
    <col min="7421" max="7535" width="1.77734375" style="2" customWidth="1"/>
    <col min="7536" max="7536" width="9.88671875" style="2" customWidth="1"/>
    <col min="7537" max="7537" width="12.77734375" style="2" customWidth="1"/>
    <col min="7538" max="7676" width="9.88671875" style="2" customWidth="1"/>
    <col min="7677" max="7791" width="1.77734375" style="2" customWidth="1"/>
    <col min="7792" max="7792" width="9.88671875" style="2" customWidth="1"/>
    <col min="7793" max="7793" width="12.77734375" style="2" customWidth="1"/>
    <col min="7794" max="7932" width="9.88671875" style="2" customWidth="1"/>
    <col min="7933" max="8047" width="1.77734375" style="2" customWidth="1"/>
    <col min="8048" max="8048" width="9.88671875" style="2" customWidth="1"/>
    <col min="8049" max="8049" width="12.77734375" style="2" customWidth="1"/>
    <col min="8050" max="8188" width="9.88671875" style="2" customWidth="1"/>
    <col min="8189" max="8303" width="1.77734375" style="2" customWidth="1"/>
    <col min="8304" max="8304" width="9.88671875" style="2" customWidth="1"/>
    <col min="8305" max="8305" width="12.77734375" style="2" customWidth="1"/>
    <col min="8306" max="8444" width="9.88671875" style="2" customWidth="1"/>
    <col min="8445" max="8559" width="1.77734375" style="2" customWidth="1"/>
    <col min="8560" max="8560" width="9.88671875" style="2" customWidth="1"/>
    <col min="8561" max="8561" width="12.77734375" style="2" customWidth="1"/>
    <col min="8562" max="8700" width="9.88671875" style="2" customWidth="1"/>
    <col min="8701" max="8815" width="1.77734375" style="2" customWidth="1"/>
    <col min="8816" max="8816" width="9.88671875" style="2" customWidth="1"/>
    <col min="8817" max="8817" width="12.77734375" style="2" customWidth="1"/>
    <col min="8818" max="8956" width="9.88671875" style="2" customWidth="1"/>
    <col min="8957" max="9071" width="1.77734375" style="2" customWidth="1"/>
    <col min="9072" max="9072" width="9.88671875" style="2" customWidth="1"/>
    <col min="9073" max="9073" width="12.77734375" style="2" customWidth="1"/>
    <col min="9074" max="9212" width="9.88671875" style="2" customWidth="1"/>
    <col min="9213" max="9327" width="1.77734375" style="2" customWidth="1"/>
    <col min="9328" max="9328" width="9.88671875" style="2" customWidth="1"/>
    <col min="9329" max="9329" width="12.77734375" style="2" customWidth="1"/>
    <col min="9330" max="9468" width="9.88671875" style="2" customWidth="1"/>
    <col min="9469" max="9583" width="1.77734375" style="2" customWidth="1"/>
    <col min="9584" max="9584" width="9.88671875" style="2" customWidth="1"/>
    <col min="9585" max="9585" width="12.77734375" style="2" customWidth="1"/>
    <col min="9586" max="9724" width="9.88671875" style="2" customWidth="1"/>
    <col min="9725" max="9839" width="1.77734375" style="2" customWidth="1"/>
    <col min="9840" max="9840" width="9.88671875" style="2" customWidth="1"/>
    <col min="9841" max="9841" width="12.77734375" style="2" customWidth="1"/>
    <col min="9842" max="9980" width="9.88671875" style="2" customWidth="1"/>
    <col min="9981" max="10095" width="1.77734375" style="2" customWidth="1"/>
    <col min="10096" max="10096" width="9.88671875" style="2" customWidth="1"/>
    <col min="10097" max="10097" width="12.77734375" style="2" customWidth="1"/>
    <col min="10098" max="10236" width="9.88671875" style="2" customWidth="1"/>
    <col min="10237" max="10351" width="1.77734375" style="2" customWidth="1"/>
    <col min="10352" max="10352" width="9.88671875" style="2" customWidth="1"/>
    <col min="10353" max="10353" width="12.77734375" style="2" customWidth="1"/>
    <col min="10354" max="10492" width="9.88671875" style="2" customWidth="1"/>
    <col min="10493" max="10607" width="1.77734375" style="2" customWidth="1"/>
    <col min="10608" max="10608" width="9.88671875" style="2" customWidth="1"/>
    <col min="10609" max="10609" width="12.77734375" style="2" customWidth="1"/>
    <col min="10610" max="10748" width="9.88671875" style="2" customWidth="1"/>
    <col min="10749" max="10863" width="1.77734375" style="2" customWidth="1"/>
    <col min="10864" max="10864" width="9.88671875" style="2" customWidth="1"/>
    <col min="10865" max="10865" width="12.77734375" style="2" customWidth="1"/>
    <col min="10866" max="11004" width="9.88671875" style="2" customWidth="1"/>
    <col min="11005" max="11119" width="1.77734375" style="2" customWidth="1"/>
    <col min="11120" max="11120" width="9.88671875" style="2" customWidth="1"/>
    <col min="11121" max="11121" width="12.77734375" style="2" customWidth="1"/>
    <col min="11122" max="11260" width="9.88671875" style="2" customWidth="1"/>
    <col min="11261" max="11375" width="1.77734375" style="2" customWidth="1"/>
    <col min="11376" max="11376" width="9.88671875" style="2" customWidth="1"/>
    <col min="11377" max="11377" width="12.77734375" style="2" customWidth="1"/>
    <col min="11378" max="11516" width="9.88671875" style="2" customWidth="1"/>
    <col min="11517" max="11631" width="1.77734375" style="2" customWidth="1"/>
    <col min="11632" max="11632" width="9.88671875" style="2" customWidth="1"/>
    <col min="11633" max="11633" width="12.77734375" style="2" customWidth="1"/>
    <col min="11634" max="11772" width="9.88671875" style="2" customWidth="1"/>
    <col min="11773" max="11887" width="1.77734375" style="2" customWidth="1"/>
    <col min="11888" max="11888" width="9.88671875" style="2" customWidth="1"/>
    <col min="11889" max="11889" width="12.77734375" style="2" customWidth="1"/>
    <col min="11890" max="12028" width="9.88671875" style="2" customWidth="1"/>
    <col min="12029" max="12143" width="1.77734375" style="2" customWidth="1"/>
    <col min="12144" max="12144" width="9.88671875" style="2" customWidth="1"/>
    <col min="12145" max="12145" width="12.77734375" style="2" customWidth="1"/>
    <col min="12146" max="12284" width="9.88671875" style="2" customWidth="1"/>
    <col min="12285" max="12399" width="1.77734375" style="2" customWidth="1"/>
    <col min="12400" max="12400" width="9.88671875" style="2" customWidth="1"/>
    <col min="12401" max="12401" width="12.77734375" style="2" customWidth="1"/>
    <col min="12402" max="12540" width="9.88671875" style="2" customWidth="1"/>
    <col min="12541" max="12655" width="1.77734375" style="2" customWidth="1"/>
    <col min="12656" max="12656" width="9.88671875" style="2" customWidth="1"/>
    <col min="12657" max="12657" width="12.77734375" style="2" customWidth="1"/>
    <col min="12658" max="12796" width="9.88671875" style="2" customWidth="1"/>
    <col min="12797" max="12911" width="1.77734375" style="2" customWidth="1"/>
    <col min="12912" max="12912" width="9.88671875" style="2" customWidth="1"/>
    <col min="12913" max="12913" width="12.77734375" style="2" customWidth="1"/>
    <col min="12914" max="13052" width="9.88671875" style="2" customWidth="1"/>
    <col min="13053" max="13167" width="1.77734375" style="2" customWidth="1"/>
    <col min="13168" max="13168" width="9.88671875" style="2" customWidth="1"/>
    <col min="13169" max="13169" width="12.77734375" style="2" customWidth="1"/>
    <col min="13170" max="13308" width="9.88671875" style="2" customWidth="1"/>
    <col min="13309" max="13423" width="1.77734375" style="2" customWidth="1"/>
    <col min="13424" max="13424" width="9.88671875" style="2" customWidth="1"/>
    <col min="13425" max="13425" width="12.77734375" style="2" customWidth="1"/>
    <col min="13426" max="13564" width="9.88671875" style="2" customWidth="1"/>
    <col min="13565" max="13679" width="1.77734375" style="2" customWidth="1"/>
    <col min="13680" max="13680" width="9.88671875" style="2" customWidth="1"/>
    <col min="13681" max="13681" width="12.77734375" style="2" customWidth="1"/>
    <col min="13682" max="13820" width="9.88671875" style="2" customWidth="1"/>
    <col min="13821" max="13935" width="1.77734375" style="2" customWidth="1"/>
    <col min="13936" max="13936" width="9.88671875" style="2" customWidth="1"/>
    <col min="13937" max="13937" width="12.77734375" style="2" customWidth="1"/>
    <col min="13938" max="14076" width="9.88671875" style="2" customWidth="1"/>
    <col min="14077" max="14191" width="1.77734375" style="2" customWidth="1"/>
    <col min="14192" max="14192" width="9.88671875" style="2" customWidth="1"/>
    <col min="14193" max="14193" width="12.77734375" style="2" customWidth="1"/>
    <col min="14194" max="14332" width="9.88671875" style="2" customWidth="1"/>
    <col min="14333" max="14447" width="1.77734375" style="2" customWidth="1"/>
    <col min="14448" max="14448" width="9.88671875" style="2" customWidth="1"/>
    <col min="14449" max="14449" width="12.77734375" style="2" customWidth="1"/>
    <col min="14450" max="14588" width="9.88671875" style="2" customWidth="1"/>
    <col min="14589" max="14703" width="1.77734375" style="2" customWidth="1"/>
    <col min="14704" max="14704" width="9.88671875" style="2" customWidth="1"/>
    <col min="14705" max="14705" width="12.77734375" style="2" customWidth="1"/>
    <col min="14706" max="14844" width="9.88671875" style="2" customWidth="1"/>
    <col min="14845" max="14959" width="1.77734375" style="2" customWidth="1"/>
    <col min="14960" max="14960" width="9.88671875" style="2" customWidth="1"/>
    <col min="14961" max="14961" width="12.77734375" style="2" customWidth="1"/>
    <col min="14962" max="15100" width="9.88671875" style="2" customWidth="1"/>
    <col min="15101" max="15215" width="1.77734375" style="2" customWidth="1"/>
    <col min="15216" max="15216" width="9.88671875" style="2" customWidth="1"/>
    <col min="15217" max="15217" width="12.77734375" style="2" customWidth="1"/>
    <col min="15218" max="15356" width="9.88671875" style="2" customWidth="1"/>
    <col min="15357" max="15471" width="1.77734375" style="2" customWidth="1"/>
    <col min="15472" max="15472" width="9.88671875" style="2" customWidth="1"/>
    <col min="15473" max="15473" width="12.77734375" style="2" customWidth="1"/>
    <col min="15474" max="15612" width="9.88671875" style="2" customWidth="1"/>
    <col min="15613" max="15727" width="1.77734375" style="2" customWidth="1"/>
    <col min="15728" max="15728" width="9.88671875" style="2" customWidth="1"/>
    <col min="15729" max="15729" width="12.77734375" style="2" customWidth="1"/>
    <col min="15730" max="15868" width="9.88671875" style="2" customWidth="1"/>
    <col min="15869" max="15983" width="1.77734375" style="2" customWidth="1"/>
    <col min="15984" max="15984" width="9.88671875" style="2" customWidth="1"/>
    <col min="15985" max="15985" width="12.77734375" style="2" customWidth="1"/>
    <col min="15986" max="16124" width="9.88671875" style="2" customWidth="1"/>
    <col min="16125" max="16239" width="1.77734375" style="2" customWidth="1"/>
    <col min="16240" max="16240" width="9.88671875" style="2" customWidth="1"/>
    <col min="16241" max="16241" width="12.77734375" style="2" customWidth="1"/>
    <col min="16242" max="16242" width="9.88671875" style="2" customWidth="1"/>
    <col min="16243" max="16384" width="8.88671875" style="2"/>
  </cols>
  <sheetData>
    <row r="1" spans="1:113" ht="19.2">
      <c r="A1" s="1" t="s">
        <v>0</v>
      </c>
      <c r="AW1" s="3"/>
      <c r="AX1" s="4"/>
      <c r="AY1" s="3"/>
    </row>
    <row r="3" spans="1:113" ht="18">
      <c r="B3" s="118" t="s">
        <v>8</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row>
    <row r="4" spans="1:113">
      <c r="Z4" s="5"/>
      <c r="AD4" s="5"/>
      <c r="AE4" s="5"/>
      <c r="AF4" s="5"/>
      <c r="AG4" s="5"/>
      <c r="AH4" s="5"/>
      <c r="AI4" s="5"/>
      <c r="AO4" s="5"/>
    </row>
    <row r="5" spans="1:113" ht="13.8" thickBot="1">
      <c r="Z5" s="5"/>
      <c r="AD5" s="5"/>
      <c r="AE5" s="5"/>
      <c r="AF5" s="5"/>
      <c r="AG5" s="5"/>
      <c r="AH5" s="5"/>
      <c r="AI5" s="5"/>
      <c r="AO5" s="5"/>
      <c r="DI5" s="6"/>
    </row>
    <row r="6" spans="1:113" ht="24.75" customHeight="1" thickBot="1">
      <c r="B6" s="120" t="s">
        <v>1</v>
      </c>
      <c r="C6" s="121"/>
      <c r="D6" s="121"/>
      <c r="E6" s="121"/>
      <c r="F6" s="121"/>
      <c r="G6" s="121"/>
      <c r="H6" s="122" t="s">
        <v>9</v>
      </c>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DI6" s="6"/>
    </row>
    <row r="7" spans="1:113"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25" t="s">
        <v>9</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7"/>
    </row>
    <row r="11" spans="1:113" ht="12" customHeight="1">
      <c r="A11" s="8"/>
      <c r="B11" s="125"/>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7"/>
      <c r="BC11" s="16"/>
    </row>
    <row r="12" spans="1:113" ht="12" customHeight="1">
      <c r="A12" s="8"/>
      <c r="B12" s="125"/>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7"/>
    </row>
    <row r="13" spans="1:113" ht="12" customHeight="1">
      <c r="A13" s="8"/>
      <c r="B13" s="125"/>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7"/>
    </row>
    <row r="14" spans="1:113" ht="12" customHeight="1">
      <c r="A14" s="8"/>
      <c r="B14" s="125"/>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7"/>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25" t="s">
        <v>10</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7"/>
    </row>
    <row r="20" spans="1:251" ht="12" customHeight="1">
      <c r="A20" s="8"/>
      <c r="B20" s="125"/>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7"/>
      <c r="BC20" s="16"/>
    </row>
    <row r="21" spans="1:251" ht="12" customHeight="1">
      <c r="A21" s="8"/>
      <c r="B21" s="125"/>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7"/>
    </row>
    <row r="22" spans="1:251" ht="12" customHeight="1">
      <c r="A22" s="8"/>
      <c r="B22" s="125"/>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7"/>
    </row>
    <row r="23" spans="1:251" ht="12" customHeight="1">
      <c r="A23" s="8"/>
      <c r="B23" s="125"/>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7"/>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4">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8" t="s">
        <v>6</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30"/>
      <c r="AA28" s="134" t="s">
        <v>11</v>
      </c>
      <c r="AB28" s="129"/>
      <c r="AC28" s="129"/>
      <c r="AD28" s="129"/>
      <c r="AE28" s="129"/>
      <c r="AF28" s="129"/>
      <c r="AG28" s="129"/>
      <c r="AH28" s="129"/>
      <c r="AI28" s="130"/>
      <c r="AJ28" s="134" t="s">
        <v>12</v>
      </c>
      <c r="AK28" s="129"/>
      <c r="AL28" s="129"/>
      <c r="AM28" s="129"/>
      <c r="AN28" s="129"/>
      <c r="AO28" s="129"/>
      <c r="AP28" s="129"/>
      <c r="AQ28" s="129"/>
      <c r="AR28" s="130"/>
      <c r="AS28" s="134" t="s">
        <v>7</v>
      </c>
      <c r="AT28" s="129"/>
      <c r="AU28" s="129"/>
      <c r="AV28" s="129"/>
      <c r="AW28" s="129"/>
      <c r="AX28" s="136"/>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c r="A29" s="8"/>
      <c r="B29" s="131"/>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3"/>
      <c r="AA29" s="135"/>
      <c r="AB29" s="132"/>
      <c r="AC29" s="132"/>
      <c r="AD29" s="132"/>
      <c r="AE29" s="132"/>
      <c r="AF29" s="132"/>
      <c r="AG29" s="132"/>
      <c r="AH29" s="132"/>
      <c r="AI29" s="133"/>
      <c r="AJ29" s="135"/>
      <c r="AK29" s="132"/>
      <c r="AL29" s="132"/>
      <c r="AM29" s="132"/>
      <c r="AN29" s="132"/>
      <c r="AO29" s="132"/>
      <c r="AP29" s="132"/>
      <c r="AQ29" s="132"/>
      <c r="AR29" s="133"/>
      <c r="AS29" s="135"/>
      <c r="AT29" s="132"/>
      <c r="AU29" s="132"/>
      <c r="AV29" s="132"/>
      <c r="AW29" s="132"/>
      <c r="AX29" s="137"/>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100" t="s">
        <v>246</v>
      </c>
      <c r="D30" s="101"/>
      <c r="E30" s="101"/>
      <c r="F30" s="101"/>
      <c r="G30" s="101"/>
      <c r="H30" s="101"/>
      <c r="I30" s="101"/>
      <c r="J30" s="101"/>
      <c r="K30" s="101"/>
      <c r="L30" s="101"/>
      <c r="M30" s="101"/>
      <c r="N30" s="101"/>
      <c r="O30" s="101"/>
      <c r="P30" s="101"/>
      <c r="Q30" s="101"/>
      <c r="R30" s="101"/>
      <c r="S30" s="101"/>
      <c r="T30" s="101"/>
      <c r="U30" s="101"/>
      <c r="V30" s="101"/>
      <c r="W30" s="101"/>
      <c r="X30" s="101"/>
      <c r="Y30" s="101"/>
      <c r="Z30" s="102"/>
      <c r="AA30" s="103">
        <v>1249296</v>
      </c>
      <c r="AB30" s="104"/>
      <c r="AC30" s="104"/>
      <c r="AD30" s="104"/>
      <c r="AE30" s="104"/>
      <c r="AF30" s="104"/>
      <c r="AG30" s="104"/>
      <c r="AH30" s="104"/>
      <c r="AI30" s="105"/>
      <c r="AJ30" s="103"/>
      <c r="AK30" s="104"/>
      <c r="AL30" s="104"/>
      <c r="AM30" s="104"/>
      <c r="AN30" s="104"/>
      <c r="AO30" s="104"/>
      <c r="AP30" s="104"/>
      <c r="AQ30" s="104"/>
      <c r="AR30" s="105"/>
      <c r="AS30" s="106" t="s">
        <v>247</v>
      </c>
      <c r="AT30" s="107"/>
      <c r="AU30" s="107"/>
      <c r="AV30" s="107"/>
      <c r="AW30" s="107"/>
      <c r="AX30" s="108"/>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9" t="s">
        <v>13</v>
      </c>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1"/>
      <c r="AA31" s="112">
        <f>SUM($AA$30:$AA$30)</f>
        <v>1249296</v>
      </c>
      <c r="AB31" s="113"/>
      <c r="AC31" s="113"/>
      <c r="AD31" s="113"/>
      <c r="AE31" s="113"/>
      <c r="AF31" s="113"/>
      <c r="AG31" s="113"/>
      <c r="AH31" s="113"/>
      <c r="AI31" s="114"/>
      <c r="AJ31" s="112"/>
      <c r="AK31" s="113"/>
      <c r="AL31" s="113"/>
      <c r="AM31" s="113"/>
      <c r="AN31" s="113"/>
      <c r="AO31" s="113"/>
      <c r="AP31" s="113"/>
      <c r="AQ31" s="113"/>
      <c r="AR31" s="114"/>
      <c r="AS31" s="115"/>
      <c r="AT31" s="116"/>
      <c r="AU31" s="116"/>
      <c r="AV31" s="116"/>
      <c r="AW31" s="116"/>
      <c r="AX31" s="117"/>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9.2">
      <c r="A33" s="1" t="s">
        <v>0</v>
      </c>
      <c r="AW33" s="3"/>
      <c r="AX33" s="4"/>
      <c r="AY33" s="3"/>
    </row>
    <row r="35" spans="1:113" ht="18">
      <c r="B35" s="118" t="s">
        <v>8</v>
      </c>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row>
    <row r="36" spans="1:113">
      <c r="Z36" s="5"/>
      <c r="AD36" s="5"/>
      <c r="AE36" s="5"/>
      <c r="AF36" s="5"/>
      <c r="AG36" s="5"/>
      <c r="AH36" s="5"/>
      <c r="AI36" s="5"/>
      <c r="AO36" s="5"/>
    </row>
    <row r="37" spans="1:113" ht="13.8" thickBot="1">
      <c r="Z37" s="5"/>
      <c r="AD37" s="5"/>
      <c r="AE37" s="5"/>
      <c r="AF37" s="5"/>
      <c r="AG37" s="5"/>
      <c r="AH37" s="5"/>
      <c r="AI37" s="5"/>
      <c r="AO37" s="5"/>
      <c r="DI37" s="6"/>
    </row>
    <row r="38" spans="1:113" ht="24.75" customHeight="1" thickBot="1">
      <c r="B38" s="120" t="s">
        <v>1</v>
      </c>
      <c r="C38" s="121"/>
      <c r="D38" s="121"/>
      <c r="E38" s="121"/>
      <c r="F38" s="121"/>
      <c r="G38" s="121"/>
      <c r="H38" s="122" t="s">
        <v>14</v>
      </c>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4"/>
      <c r="DI38" s="6"/>
    </row>
    <row r="39" spans="1:113" ht="14.4">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4">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25" t="s">
        <v>15</v>
      </c>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7"/>
    </row>
    <row r="43" spans="1:113" ht="12" customHeight="1">
      <c r="A43" s="8"/>
      <c r="B43" s="125"/>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7"/>
      <c r="BC43" s="16"/>
    </row>
    <row r="44" spans="1:113" ht="12" customHeight="1">
      <c r="A44" s="8"/>
      <c r="B44" s="125"/>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7"/>
    </row>
    <row r="45" spans="1:113" ht="12" customHeight="1">
      <c r="A45" s="8"/>
      <c r="B45" s="125"/>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7"/>
    </row>
    <row r="46" spans="1:113" ht="12" customHeight="1">
      <c r="A46" s="8"/>
      <c r="B46" s="125"/>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7"/>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4">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25" t="s">
        <v>249</v>
      </c>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row>
    <row r="52" spans="1:251" ht="12" customHeight="1">
      <c r="A52" s="8"/>
      <c r="B52" s="125"/>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7"/>
    </row>
    <row r="53" spans="1:251" ht="12" customHeight="1">
      <c r="A53" s="8"/>
      <c r="B53" s="125"/>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7"/>
    </row>
    <row r="54" spans="1:251" ht="12" customHeight="1">
      <c r="A54" s="8"/>
      <c r="B54" s="125"/>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7"/>
    </row>
    <row r="55" spans="1:251" ht="12" customHeight="1">
      <c r="A55" s="8"/>
      <c r="B55" s="125"/>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7"/>
      <c r="BC55" s="16"/>
    </row>
    <row r="56" spans="1:251" ht="12" customHeight="1">
      <c r="A56" s="8"/>
      <c r="B56" s="125"/>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7"/>
    </row>
    <row r="57" spans="1:251" ht="12" customHeight="1">
      <c r="A57" s="8"/>
      <c r="B57" s="125"/>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row>
    <row r="58" spans="1:251" ht="12" customHeight="1">
      <c r="A58" s="8"/>
      <c r="B58" s="125"/>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7"/>
    </row>
    <row r="59" spans="1:251" ht="15" thickBot="1">
      <c r="A59" s="17"/>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20"/>
    </row>
    <row r="60" spans="1:251">
      <c r="B60" s="21"/>
    </row>
    <row r="61" spans="1:251" ht="14.4">
      <c r="B61" s="10" t="s">
        <v>4</v>
      </c>
      <c r="C61" s="8"/>
      <c r="D61" s="8"/>
      <c r="E61" s="8"/>
      <c r="F61" s="8"/>
      <c r="G61" s="8"/>
      <c r="H61" s="8"/>
      <c r="I61" s="8"/>
      <c r="J61" s="8"/>
      <c r="K61" s="8"/>
      <c r="L61" s="9"/>
      <c r="M61" s="9"/>
      <c r="N61" s="9"/>
      <c r="O61" s="9"/>
      <c r="P61" s="8"/>
      <c r="Q61" s="8"/>
      <c r="R61" s="8"/>
      <c r="S61" s="8"/>
      <c r="T61" s="8"/>
      <c r="U61" s="8"/>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251" ht="15" thickBot="1">
      <c r="B62" s="8"/>
      <c r="C62" s="8"/>
      <c r="D62" s="8"/>
      <c r="E62" s="8"/>
      <c r="F62" s="8"/>
      <c r="G62" s="8"/>
      <c r="H62" s="8"/>
      <c r="I62" s="8"/>
      <c r="J62" s="8"/>
      <c r="K62" s="8"/>
      <c r="L62" s="9"/>
      <c r="M62" s="9"/>
      <c r="N62" s="9"/>
      <c r="O62" s="9"/>
      <c r="P62" s="8"/>
      <c r="Q62" s="8"/>
      <c r="R62" s="8"/>
      <c r="S62" s="8"/>
      <c r="T62" s="8"/>
      <c r="U62" s="8"/>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22" t="s">
        <v>5</v>
      </c>
    </row>
    <row r="63" spans="1:251" s="16" customFormat="1" ht="13.5" customHeight="1">
      <c r="A63" s="8"/>
      <c r="B63" s="128" t="s">
        <v>6</v>
      </c>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30"/>
      <c r="AA63" s="134" t="s">
        <v>11</v>
      </c>
      <c r="AB63" s="129"/>
      <c r="AC63" s="129"/>
      <c r="AD63" s="129"/>
      <c r="AE63" s="129"/>
      <c r="AF63" s="129"/>
      <c r="AG63" s="129"/>
      <c r="AH63" s="129"/>
      <c r="AI63" s="130"/>
      <c r="AJ63" s="134" t="s">
        <v>12</v>
      </c>
      <c r="AK63" s="129"/>
      <c r="AL63" s="129"/>
      <c r="AM63" s="129"/>
      <c r="AN63" s="129"/>
      <c r="AO63" s="129"/>
      <c r="AP63" s="129"/>
      <c r="AQ63" s="129"/>
      <c r="AR63" s="130"/>
      <c r="AS63" s="134" t="s">
        <v>7</v>
      </c>
      <c r="AT63" s="129"/>
      <c r="AU63" s="129"/>
      <c r="AV63" s="129"/>
      <c r="AW63" s="129"/>
      <c r="AX63" s="136"/>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4" spans="1:251" s="16" customFormat="1">
      <c r="A64" s="8"/>
      <c r="B64" s="131"/>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3"/>
      <c r="AA64" s="135"/>
      <c r="AB64" s="132"/>
      <c r="AC64" s="132"/>
      <c r="AD64" s="132"/>
      <c r="AE64" s="132"/>
      <c r="AF64" s="132"/>
      <c r="AG64" s="132"/>
      <c r="AH64" s="132"/>
      <c r="AI64" s="133"/>
      <c r="AJ64" s="135"/>
      <c r="AK64" s="132"/>
      <c r="AL64" s="132"/>
      <c r="AM64" s="132"/>
      <c r="AN64" s="132"/>
      <c r="AO64" s="132"/>
      <c r="AP64" s="132"/>
      <c r="AQ64" s="132"/>
      <c r="AR64" s="133"/>
      <c r="AS64" s="135"/>
      <c r="AT64" s="132"/>
      <c r="AU64" s="132"/>
      <c r="AV64" s="132"/>
      <c r="AW64" s="132"/>
      <c r="AX64" s="137"/>
      <c r="AY64" s="2"/>
      <c r="AZ64" s="2"/>
      <c r="BA64" s="2"/>
      <c r="BB64" s="23"/>
      <c r="BC64" s="24"/>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5" spans="1:251" s="16" customFormat="1" ht="18.75" customHeight="1">
      <c r="A65" s="8"/>
      <c r="B65" s="25"/>
      <c r="C65" s="100" t="s">
        <v>16</v>
      </c>
      <c r="D65" s="101"/>
      <c r="E65" s="101"/>
      <c r="F65" s="101"/>
      <c r="G65" s="101"/>
      <c r="H65" s="101"/>
      <c r="I65" s="101"/>
      <c r="J65" s="101"/>
      <c r="K65" s="101"/>
      <c r="L65" s="101"/>
      <c r="M65" s="101"/>
      <c r="N65" s="101"/>
      <c r="O65" s="101"/>
      <c r="P65" s="101"/>
      <c r="Q65" s="101"/>
      <c r="R65" s="101"/>
      <c r="S65" s="101"/>
      <c r="T65" s="101"/>
      <c r="U65" s="101"/>
      <c r="V65" s="101"/>
      <c r="W65" s="101"/>
      <c r="X65" s="101"/>
      <c r="Y65" s="101"/>
      <c r="Z65" s="102"/>
      <c r="AA65" s="103">
        <v>20951</v>
      </c>
      <c r="AB65" s="104"/>
      <c r="AC65" s="104"/>
      <c r="AD65" s="104"/>
      <c r="AE65" s="104"/>
      <c r="AF65" s="104"/>
      <c r="AG65" s="104"/>
      <c r="AH65" s="104"/>
      <c r="AI65" s="105"/>
      <c r="AJ65" s="103">
        <v>21835</v>
      </c>
      <c r="AK65" s="104"/>
      <c r="AL65" s="104"/>
      <c r="AM65" s="104"/>
      <c r="AN65" s="104"/>
      <c r="AO65" s="104"/>
      <c r="AP65" s="104"/>
      <c r="AQ65" s="104"/>
      <c r="AR65" s="105"/>
      <c r="AS65" s="106"/>
      <c r="AT65" s="107"/>
      <c r="AU65" s="107"/>
      <c r="AV65" s="107"/>
      <c r="AW65" s="107"/>
      <c r="AX65" s="108"/>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row>
    <row r="66" spans="1:251" s="16" customFormat="1" ht="18.75" customHeight="1">
      <c r="A66" s="8"/>
      <c r="B66" s="25"/>
      <c r="C66" s="100" t="s">
        <v>17</v>
      </c>
      <c r="D66" s="101"/>
      <c r="E66" s="101"/>
      <c r="F66" s="101"/>
      <c r="G66" s="101"/>
      <c r="H66" s="101"/>
      <c r="I66" s="101"/>
      <c r="J66" s="101"/>
      <c r="K66" s="101"/>
      <c r="L66" s="101"/>
      <c r="M66" s="101"/>
      <c r="N66" s="101"/>
      <c r="O66" s="101"/>
      <c r="P66" s="101"/>
      <c r="Q66" s="101"/>
      <c r="R66" s="101"/>
      <c r="S66" s="101"/>
      <c r="T66" s="101"/>
      <c r="U66" s="101"/>
      <c r="V66" s="101"/>
      <c r="W66" s="101"/>
      <c r="X66" s="101"/>
      <c r="Y66" s="101"/>
      <c r="Z66" s="102"/>
      <c r="AA66" s="103">
        <v>14305</v>
      </c>
      <c r="AB66" s="104"/>
      <c r="AC66" s="104"/>
      <c r="AD66" s="104"/>
      <c r="AE66" s="104"/>
      <c r="AF66" s="104"/>
      <c r="AG66" s="104"/>
      <c r="AH66" s="104"/>
      <c r="AI66" s="105"/>
      <c r="AJ66" s="103">
        <v>13639</v>
      </c>
      <c r="AK66" s="104"/>
      <c r="AL66" s="104"/>
      <c r="AM66" s="104"/>
      <c r="AN66" s="104"/>
      <c r="AO66" s="104"/>
      <c r="AP66" s="104"/>
      <c r="AQ66" s="104"/>
      <c r="AR66" s="105"/>
      <c r="AS66" s="106"/>
      <c r="AT66" s="107"/>
      <c r="AU66" s="107"/>
      <c r="AV66" s="107"/>
      <c r="AW66" s="107"/>
      <c r="AX66" s="108"/>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row>
    <row r="67" spans="1:251" s="16" customFormat="1" ht="18.75" customHeight="1">
      <c r="A67" s="8"/>
      <c r="B67" s="25"/>
      <c r="C67" s="100" t="s">
        <v>18</v>
      </c>
      <c r="D67" s="101"/>
      <c r="E67" s="101"/>
      <c r="F67" s="101"/>
      <c r="G67" s="101"/>
      <c r="H67" s="101"/>
      <c r="I67" s="101"/>
      <c r="J67" s="101"/>
      <c r="K67" s="101"/>
      <c r="L67" s="101"/>
      <c r="M67" s="101"/>
      <c r="N67" s="101"/>
      <c r="O67" s="101"/>
      <c r="P67" s="101"/>
      <c r="Q67" s="101"/>
      <c r="R67" s="101"/>
      <c r="S67" s="101"/>
      <c r="T67" s="101"/>
      <c r="U67" s="101"/>
      <c r="V67" s="101"/>
      <c r="W67" s="101"/>
      <c r="X67" s="101"/>
      <c r="Y67" s="101"/>
      <c r="Z67" s="102"/>
      <c r="AA67" s="103">
        <v>7608</v>
      </c>
      <c r="AB67" s="104"/>
      <c r="AC67" s="104"/>
      <c r="AD67" s="104"/>
      <c r="AE67" s="104"/>
      <c r="AF67" s="104"/>
      <c r="AG67" s="104"/>
      <c r="AH67" s="104"/>
      <c r="AI67" s="105"/>
      <c r="AJ67" s="103">
        <v>9829</v>
      </c>
      <c r="AK67" s="104"/>
      <c r="AL67" s="104"/>
      <c r="AM67" s="104"/>
      <c r="AN67" s="104"/>
      <c r="AO67" s="104"/>
      <c r="AP67" s="104"/>
      <c r="AQ67" s="104"/>
      <c r="AR67" s="105"/>
      <c r="AS67" s="106"/>
      <c r="AT67" s="107"/>
      <c r="AU67" s="107"/>
      <c r="AV67" s="107"/>
      <c r="AW67" s="107"/>
      <c r="AX67" s="108"/>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row>
    <row r="68" spans="1:251" s="16" customFormat="1" ht="18.75" customHeight="1">
      <c r="A68" s="8"/>
      <c r="B68" s="25"/>
      <c r="C68" s="100" t="s">
        <v>19</v>
      </c>
      <c r="D68" s="101"/>
      <c r="E68" s="101"/>
      <c r="F68" s="101"/>
      <c r="G68" s="101"/>
      <c r="H68" s="101"/>
      <c r="I68" s="101"/>
      <c r="J68" s="101"/>
      <c r="K68" s="101"/>
      <c r="L68" s="101"/>
      <c r="M68" s="101"/>
      <c r="N68" s="101"/>
      <c r="O68" s="101"/>
      <c r="P68" s="101"/>
      <c r="Q68" s="101"/>
      <c r="R68" s="101"/>
      <c r="S68" s="101"/>
      <c r="T68" s="101"/>
      <c r="U68" s="101"/>
      <c r="V68" s="101"/>
      <c r="W68" s="101"/>
      <c r="X68" s="101"/>
      <c r="Y68" s="101"/>
      <c r="Z68" s="102"/>
      <c r="AA68" s="103">
        <v>1600</v>
      </c>
      <c r="AB68" s="104"/>
      <c r="AC68" s="104"/>
      <c r="AD68" s="104"/>
      <c r="AE68" s="104"/>
      <c r="AF68" s="104"/>
      <c r="AG68" s="104"/>
      <c r="AH68" s="104"/>
      <c r="AI68" s="105"/>
      <c r="AJ68" s="103">
        <v>1600</v>
      </c>
      <c r="AK68" s="104"/>
      <c r="AL68" s="104"/>
      <c r="AM68" s="104"/>
      <c r="AN68" s="104"/>
      <c r="AO68" s="104"/>
      <c r="AP68" s="104"/>
      <c r="AQ68" s="104"/>
      <c r="AR68" s="105"/>
      <c r="AS68" s="106"/>
      <c r="AT68" s="107"/>
      <c r="AU68" s="107"/>
      <c r="AV68" s="107"/>
      <c r="AW68" s="107"/>
      <c r="AX68" s="108"/>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row>
    <row r="69" spans="1:251" s="16" customFormat="1" ht="18.75" customHeight="1">
      <c r="A69" s="8"/>
      <c r="B69" s="25"/>
      <c r="C69" s="100" t="s">
        <v>20</v>
      </c>
      <c r="D69" s="101"/>
      <c r="E69" s="101"/>
      <c r="F69" s="101"/>
      <c r="G69" s="101"/>
      <c r="H69" s="101"/>
      <c r="I69" s="101"/>
      <c r="J69" s="101"/>
      <c r="K69" s="101"/>
      <c r="L69" s="101"/>
      <c r="M69" s="101"/>
      <c r="N69" s="101"/>
      <c r="O69" s="101"/>
      <c r="P69" s="101"/>
      <c r="Q69" s="101"/>
      <c r="R69" s="101"/>
      <c r="S69" s="101"/>
      <c r="T69" s="101"/>
      <c r="U69" s="101"/>
      <c r="V69" s="101"/>
      <c r="W69" s="101"/>
      <c r="X69" s="101"/>
      <c r="Y69" s="101"/>
      <c r="Z69" s="102"/>
      <c r="AA69" s="103">
        <v>0</v>
      </c>
      <c r="AB69" s="104"/>
      <c r="AC69" s="104"/>
      <c r="AD69" s="104"/>
      <c r="AE69" s="104"/>
      <c r="AF69" s="104"/>
      <c r="AG69" s="104"/>
      <c r="AH69" s="104"/>
      <c r="AI69" s="105"/>
      <c r="AJ69" s="103">
        <v>1127</v>
      </c>
      <c r="AK69" s="104"/>
      <c r="AL69" s="104"/>
      <c r="AM69" s="104"/>
      <c r="AN69" s="104"/>
      <c r="AO69" s="104"/>
      <c r="AP69" s="104"/>
      <c r="AQ69" s="104"/>
      <c r="AR69" s="105"/>
      <c r="AS69" s="106"/>
      <c r="AT69" s="107"/>
      <c r="AU69" s="107"/>
      <c r="AV69" s="107"/>
      <c r="AW69" s="107"/>
      <c r="AX69" s="108"/>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row>
    <row r="70" spans="1:251" s="16" customFormat="1" ht="18.75" customHeight="1">
      <c r="A70" s="8"/>
      <c r="B70" s="25"/>
      <c r="C70" s="100" t="s">
        <v>21</v>
      </c>
      <c r="D70" s="101"/>
      <c r="E70" s="101"/>
      <c r="F70" s="101"/>
      <c r="G70" s="101"/>
      <c r="H70" s="101"/>
      <c r="I70" s="101"/>
      <c r="J70" s="101"/>
      <c r="K70" s="101"/>
      <c r="L70" s="101"/>
      <c r="M70" s="101"/>
      <c r="N70" s="101"/>
      <c r="O70" s="101"/>
      <c r="P70" s="101"/>
      <c r="Q70" s="101"/>
      <c r="R70" s="101"/>
      <c r="S70" s="101"/>
      <c r="T70" s="101"/>
      <c r="U70" s="101"/>
      <c r="V70" s="101"/>
      <c r="W70" s="101"/>
      <c r="X70" s="101"/>
      <c r="Y70" s="101"/>
      <c r="Z70" s="102"/>
      <c r="AA70" s="103">
        <v>172</v>
      </c>
      <c r="AB70" s="104"/>
      <c r="AC70" s="104"/>
      <c r="AD70" s="104"/>
      <c r="AE70" s="104"/>
      <c r="AF70" s="104"/>
      <c r="AG70" s="104"/>
      <c r="AH70" s="104"/>
      <c r="AI70" s="105"/>
      <c r="AJ70" s="103">
        <v>185</v>
      </c>
      <c r="AK70" s="104"/>
      <c r="AL70" s="104"/>
      <c r="AM70" s="104"/>
      <c r="AN70" s="104"/>
      <c r="AO70" s="104"/>
      <c r="AP70" s="104"/>
      <c r="AQ70" s="104"/>
      <c r="AR70" s="105"/>
      <c r="AS70" s="106"/>
      <c r="AT70" s="107"/>
      <c r="AU70" s="107"/>
      <c r="AV70" s="107"/>
      <c r="AW70" s="107"/>
      <c r="AX70" s="108"/>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row>
    <row r="71" spans="1:251" s="16" customFormat="1" ht="18.75" customHeight="1">
      <c r="A71" s="8"/>
      <c r="B71" s="25"/>
      <c r="C71" s="100" t="s">
        <v>22</v>
      </c>
      <c r="D71" s="101"/>
      <c r="E71" s="101"/>
      <c r="F71" s="101"/>
      <c r="G71" s="101"/>
      <c r="H71" s="101"/>
      <c r="I71" s="101"/>
      <c r="J71" s="101"/>
      <c r="K71" s="101"/>
      <c r="L71" s="101"/>
      <c r="M71" s="101"/>
      <c r="N71" s="101"/>
      <c r="O71" s="101"/>
      <c r="P71" s="101"/>
      <c r="Q71" s="101"/>
      <c r="R71" s="101"/>
      <c r="S71" s="101"/>
      <c r="T71" s="101"/>
      <c r="U71" s="101"/>
      <c r="V71" s="101"/>
      <c r="W71" s="101"/>
      <c r="X71" s="101"/>
      <c r="Y71" s="101"/>
      <c r="Z71" s="102"/>
      <c r="AA71" s="103">
        <v>59</v>
      </c>
      <c r="AB71" s="104"/>
      <c r="AC71" s="104"/>
      <c r="AD71" s="104"/>
      <c r="AE71" s="104"/>
      <c r="AF71" s="104"/>
      <c r="AG71" s="104"/>
      <c r="AH71" s="104"/>
      <c r="AI71" s="105"/>
      <c r="AJ71" s="103">
        <v>59</v>
      </c>
      <c r="AK71" s="104"/>
      <c r="AL71" s="104"/>
      <c r="AM71" s="104"/>
      <c r="AN71" s="104"/>
      <c r="AO71" s="104"/>
      <c r="AP71" s="104"/>
      <c r="AQ71" s="104"/>
      <c r="AR71" s="105"/>
      <c r="AS71" s="106"/>
      <c r="AT71" s="107"/>
      <c r="AU71" s="107"/>
      <c r="AV71" s="107"/>
      <c r="AW71" s="107"/>
      <c r="AX71" s="108"/>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row>
    <row r="72" spans="1:251" s="16" customFormat="1" ht="18.75" customHeight="1">
      <c r="A72" s="8"/>
      <c r="B72" s="25"/>
      <c r="C72" s="100" t="s">
        <v>23</v>
      </c>
      <c r="D72" s="101"/>
      <c r="E72" s="101"/>
      <c r="F72" s="101"/>
      <c r="G72" s="101"/>
      <c r="H72" s="101"/>
      <c r="I72" s="101"/>
      <c r="J72" s="101"/>
      <c r="K72" s="101"/>
      <c r="L72" s="101"/>
      <c r="M72" s="101"/>
      <c r="N72" s="101"/>
      <c r="O72" s="101"/>
      <c r="P72" s="101"/>
      <c r="Q72" s="101"/>
      <c r="R72" s="101"/>
      <c r="S72" s="101"/>
      <c r="T72" s="101"/>
      <c r="U72" s="101"/>
      <c r="V72" s="101"/>
      <c r="W72" s="101"/>
      <c r="X72" s="101"/>
      <c r="Y72" s="101"/>
      <c r="Z72" s="102"/>
      <c r="AA72" s="103">
        <v>14</v>
      </c>
      <c r="AB72" s="104"/>
      <c r="AC72" s="104"/>
      <c r="AD72" s="104"/>
      <c r="AE72" s="104"/>
      <c r="AF72" s="104"/>
      <c r="AG72" s="104"/>
      <c r="AH72" s="104"/>
      <c r="AI72" s="105"/>
      <c r="AJ72" s="103">
        <v>14</v>
      </c>
      <c r="AK72" s="104"/>
      <c r="AL72" s="104"/>
      <c r="AM72" s="104"/>
      <c r="AN72" s="104"/>
      <c r="AO72" s="104"/>
      <c r="AP72" s="104"/>
      <c r="AQ72" s="104"/>
      <c r="AR72" s="105"/>
      <c r="AS72" s="106"/>
      <c r="AT72" s="107"/>
      <c r="AU72" s="107"/>
      <c r="AV72" s="107"/>
      <c r="AW72" s="107"/>
      <c r="AX72" s="108"/>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row>
    <row r="73" spans="1:251" s="16" customFormat="1" ht="18.75" customHeight="1">
      <c r="A73" s="8"/>
      <c r="B73" s="25"/>
      <c r="C73" s="100" t="s">
        <v>24</v>
      </c>
      <c r="D73" s="101"/>
      <c r="E73" s="101"/>
      <c r="F73" s="101"/>
      <c r="G73" s="101"/>
      <c r="H73" s="101"/>
      <c r="I73" s="101"/>
      <c r="J73" s="101"/>
      <c r="K73" s="101"/>
      <c r="L73" s="101"/>
      <c r="M73" s="101"/>
      <c r="N73" s="101"/>
      <c r="O73" s="101"/>
      <c r="P73" s="101"/>
      <c r="Q73" s="101"/>
      <c r="R73" s="101"/>
      <c r="S73" s="101"/>
      <c r="T73" s="101"/>
      <c r="U73" s="101"/>
      <c r="V73" s="101"/>
      <c r="W73" s="101"/>
      <c r="X73" s="101"/>
      <c r="Y73" s="101"/>
      <c r="Z73" s="102"/>
      <c r="AA73" s="103">
        <v>2</v>
      </c>
      <c r="AB73" s="104"/>
      <c r="AC73" s="104"/>
      <c r="AD73" s="104"/>
      <c r="AE73" s="104"/>
      <c r="AF73" s="104"/>
      <c r="AG73" s="104"/>
      <c r="AH73" s="104"/>
      <c r="AI73" s="105"/>
      <c r="AJ73" s="103">
        <v>2</v>
      </c>
      <c r="AK73" s="104"/>
      <c r="AL73" s="104"/>
      <c r="AM73" s="104"/>
      <c r="AN73" s="104"/>
      <c r="AO73" s="104"/>
      <c r="AP73" s="104"/>
      <c r="AQ73" s="104"/>
      <c r="AR73" s="105"/>
      <c r="AS73" s="106"/>
      <c r="AT73" s="107"/>
      <c r="AU73" s="107"/>
      <c r="AV73" s="107"/>
      <c r="AW73" s="107"/>
      <c r="AX73" s="108"/>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row>
    <row r="74" spans="1:251" s="16" customFormat="1" ht="18.75" customHeight="1">
      <c r="A74" s="8"/>
      <c r="B74" s="25"/>
      <c r="C74" s="100" t="s">
        <v>25</v>
      </c>
      <c r="D74" s="101"/>
      <c r="E74" s="101"/>
      <c r="F74" s="101"/>
      <c r="G74" s="101"/>
      <c r="H74" s="101"/>
      <c r="I74" s="101"/>
      <c r="J74" s="101"/>
      <c r="K74" s="101"/>
      <c r="L74" s="101"/>
      <c r="M74" s="101"/>
      <c r="N74" s="101"/>
      <c r="O74" s="101"/>
      <c r="P74" s="101"/>
      <c r="Q74" s="101"/>
      <c r="R74" s="101"/>
      <c r="S74" s="101"/>
      <c r="T74" s="101"/>
      <c r="U74" s="101"/>
      <c r="V74" s="101"/>
      <c r="W74" s="101"/>
      <c r="X74" s="101"/>
      <c r="Y74" s="101"/>
      <c r="Z74" s="102"/>
      <c r="AA74" s="103">
        <v>1</v>
      </c>
      <c r="AB74" s="104"/>
      <c r="AC74" s="104"/>
      <c r="AD74" s="104"/>
      <c r="AE74" s="104"/>
      <c r="AF74" s="104"/>
      <c r="AG74" s="104"/>
      <c r="AH74" s="104"/>
      <c r="AI74" s="105"/>
      <c r="AJ74" s="103">
        <v>1</v>
      </c>
      <c r="AK74" s="104"/>
      <c r="AL74" s="104"/>
      <c r="AM74" s="104"/>
      <c r="AN74" s="104"/>
      <c r="AO74" s="104"/>
      <c r="AP74" s="104"/>
      <c r="AQ74" s="104"/>
      <c r="AR74" s="105"/>
      <c r="AS74" s="106"/>
      <c r="AT74" s="107"/>
      <c r="AU74" s="107"/>
      <c r="AV74" s="107"/>
      <c r="AW74" s="107"/>
      <c r="AX74" s="108"/>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row>
    <row r="75" spans="1:251" s="16" customFormat="1" ht="18.75" customHeight="1">
      <c r="A75" s="8"/>
      <c r="B75" s="25"/>
      <c r="C75" s="100" t="s">
        <v>26</v>
      </c>
      <c r="D75" s="101"/>
      <c r="E75" s="101"/>
      <c r="F75" s="101"/>
      <c r="G75" s="101"/>
      <c r="H75" s="101"/>
      <c r="I75" s="101"/>
      <c r="J75" s="101"/>
      <c r="K75" s="101"/>
      <c r="L75" s="101"/>
      <c r="M75" s="101"/>
      <c r="N75" s="101"/>
      <c r="O75" s="101"/>
      <c r="P75" s="101"/>
      <c r="Q75" s="101"/>
      <c r="R75" s="101"/>
      <c r="S75" s="101"/>
      <c r="T75" s="101"/>
      <c r="U75" s="101"/>
      <c r="V75" s="101"/>
      <c r="W75" s="101"/>
      <c r="X75" s="101"/>
      <c r="Y75" s="101"/>
      <c r="Z75" s="102"/>
      <c r="AA75" s="103">
        <v>2420</v>
      </c>
      <c r="AB75" s="104"/>
      <c r="AC75" s="104"/>
      <c r="AD75" s="104"/>
      <c r="AE75" s="104"/>
      <c r="AF75" s="104"/>
      <c r="AG75" s="104"/>
      <c r="AH75" s="104"/>
      <c r="AI75" s="105"/>
      <c r="AJ75" s="103">
        <v>0</v>
      </c>
      <c r="AK75" s="104"/>
      <c r="AL75" s="104"/>
      <c r="AM75" s="104"/>
      <c r="AN75" s="104"/>
      <c r="AO75" s="104"/>
      <c r="AP75" s="104"/>
      <c r="AQ75" s="104"/>
      <c r="AR75" s="105"/>
      <c r="AS75" s="106"/>
      <c r="AT75" s="107"/>
      <c r="AU75" s="107"/>
      <c r="AV75" s="107"/>
      <c r="AW75" s="107"/>
      <c r="AX75" s="108"/>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row>
    <row r="76" spans="1:251" s="16" customFormat="1" ht="18.75" customHeight="1" thickBot="1">
      <c r="A76" s="17"/>
      <c r="B76" s="109" t="s">
        <v>13</v>
      </c>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1"/>
      <c r="AA76" s="112">
        <f>SUM($AA$65:$AA$75)</f>
        <v>47132</v>
      </c>
      <c r="AB76" s="113"/>
      <c r="AC76" s="113"/>
      <c r="AD76" s="113"/>
      <c r="AE76" s="113"/>
      <c r="AF76" s="113"/>
      <c r="AG76" s="113"/>
      <c r="AH76" s="113"/>
      <c r="AI76" s="114"/>
      <c r="AJ76" s="112">
        <f>SUM($AJ$65:$AJ$75)</f>
        <v>48291</v>
      </c>
      <c r="AK76" s="113"/>
      <c r="AL76" s="113"/>
      <c r="AM76" s="113"/>
      <c r="AN76" s="113"/>
      <c r="AO76" s="113"/>
      <c r="AP76" s="113"/>
      <c r="AQ76" s="113"/>
      <c r="AR76" s="114"/>
      <c r="AS76" s="115"/>
      <c r="AT76" s="116"/>
      <c r="AU76" s="116"/>
      <c r="AV76" s="116"/>
      <c r="AW76" s="116"/>
      <c r="AX76" s="117"/>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row>
    <row r="78" spans="1:251" ht="19.2">
      <c r="A78" s="1" t="s">
        <v>0</v>
      </c>
      <c r="AW78" s="3"/>
      <c r="AX78" s="4"/>
      <c r="AY78" s="3"/>
    </row>
    <row r="80" spans="1:251" ht="18">
      <c r="B80" s="118" t="s">
        <v>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138"/>
    </row>
    <row r="81" spans="1:113">
      <c r="Z81" s="5"/>
      <c r="AD81" s="5"/>
      <c r="AE81" s="5"/>
      <c r="AF81" s="5"/>
      <c r="AG81" s="5"/>
      <c r="AH81" s="5"/>
      <c r="AI81" s="5"/>
      <c r="AO81" s="5"/>
    </row>
    <row r="82" spans="1:113" ht="13.8" thickBot="1">
      <c r="Z82" s="5"/>
      <c r="AD82" s="5"/>
      <c r="AE82" s="5"/>
      <c r="AF82" s="5"/>
      <c r="AG82" s="5"/>
      <c r="AH82" s="5"/>
      <c r="AI82" s="5"/>
      <c r="AO82" s="5"/>
      <c r="DI82" s="6"/>
    </row>
    <row r="83" spans="1:113" ht="24.75" customHeight="1" thickBot="1">
      <c r="B83" s="120" t="s">
        <v>1</v>
      </c>
      <c r="C83" s="121"/>
      <c r="D83" s="121"/>
      <c r="E83" s="121"/>
      <c r="F83" s="121"/>
      <c r="G83" s="121"/>
      <c r="H83" s="122" t="s">
        <v>27</v>
      </c>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4"/>
      <c r="DI83" s="6"/>
    </row>
    <row r="84" spans="1:113" ht="14.4">
      <c r="B84" s="7"/>
      <c r="C84" s="7"/>
      <c r="D84" s="7"/>
      <c r="E84" s="7"/>
      <c r="F84" s="7"/>
      <c r="G84" s="7"/>
      <c r="H84" s="8"/>
      <c r="I84" s="8"/>
      <c r="J84" s="8"/>
      <c r="K84" s="8"/>
      <c r="L84" s="9"/>
      <c r="M84" s="9"/>
      <c r="N84" s="9"/>
      <c r="O84" s="9"/>
      <c r="P84" s="8"/>
      <c r="Q84" s="8"/>
      <c r="R84" s="8"/>
      <c r="S84" s="8"/>
      <c r="T84" s="8"/>
      <c r="U84" s="8"/>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DI84" s="6"/>
    </row>
    <row r="85" spans="1:113" ht="15" thickBot="1">
      <c r="A85" s="11"/>
      <c r="B85" s="10" t="s">
        <v>2</v>
      </c>
      <c r="C85" s="8"/>
      <c r="D85" s="8"/>
      <c r="E85" s="8"/>
      <c r="F85" s="8"/>
      <c r="G85" s="8"/>
      <c r="H85" s="8"/>
      <c r="I85" s="8"/>
      <c r="J85" s="8"/>
      <c r="K85" s="8"/>
      <c r="L85" s="9"/>
      <c r="M85" s="9"/>
      <c r="N85" s="9"/>
      <c r="O85" s="9"/>
      <c r="P85" s="8"/>
      <c r="Q85" s="8"/>
      <c r="R85" s="8"/>
      <c r="S85" s="8"/>
      <c r="T85" s="8"/>
      <c r="U85" s="8"/>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DI85" s="6"/>
    </row>
    <row r="86" spans="1:113" ht="14.4">
      <c r="A86" s="8"/>
      <c r="B86" s="12"/>
      <c r="C86" s="7"/>
      <c r="D86" s="7"/>
      <c r="E86" s="7"/>
      <c r="F86" s="7"/>
      <c r="G86" s="7"/>
      <c r="H86" s="7"/>
      <c r="I86" s="7"/>
      <c r="J86" s="7"/>
      <c r="K86" s="7"/>
      <c r="L86" s="13"/>
      <c r="M86" s="13"/>
      <c r="N86" s="13"/>
      <c r="O86" s="13"/>
      <c r="P86" s="7"/>
      <c r="Q86" s="7"/>
      <c r="R86" s="7"/>
      <c r="S86" s="7"/>
      <c r="T86" s="7"/>
      <c r="U86" s="7"/>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113" ht="12" customHeight="1">
      <c r="A87" s="8"/>
      <c r="B87" s="125" t="s">
        <v>28</v>
      </c>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7"/>
    </row>
    <row r="88" spans="1:113" ht="12" customHeight="1">
      <c r="A88" s="8"/>
      <c r="B88" s="125"/>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7"/>
      <c r="BC88" s="16"/>
    </row>
    <row r="89" spans="1:113" ht="12" customHeight="1">
      <c r="A89" s="8"/>
      <c r="B89" s="125"/>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7"/>
    </row>
    <row r="90" spans="1:113" ht="12" customHeight="1">
      <c r="A90" s="8"/>
      <c r="B90" s="125"/>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row>
    <row r="91" spans="1:113" ht="12" customHeight="1">
      <c r="A91" s="8"/>
      <c r="B91" s="125"/>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7"/>
    </row>
    <row r="92" spans="1:113" ht="15" thickBot="1">
      <c r="A92" s="17"/>
      <c r="B92" s="18"/>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113">
      <c r="B93" s="21"/>
    </row>
    <row r="94" spans="1:113" ht="15" thickBot="1">
      <c r="A94" s="11"/>
      <c r="B94" s="10" t="s">
        <v>3</v>
      </c>
      <c r="C94" s="8"/>
      <c r="D94" s="8"/>
      <c r="E94" s="8"/>
      <c r="F94" s="8"/>
      <c r="G94" s="8"/>
      <c r="H94" s="8"/>
      <c r="I94" s="8"/>
      <c r="J94" s="8"/>
      <c r="K94" s="8"/>
      <c r="L94" s="9"/>
      <c r="M94" s="9"/>
      <c r="N94" s="9"/>
      <c r="O94" s="9"/>
      <c r="P94" s="8"/>
      <c r="Q94" s="8"/>
      <c r="R94" s="8"/>
      <c r="S94" s="8"/>
      <c r="T94" s="8"/>
      <c r="U94" s="8"/>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DI94" s="6"/>
    </row>
    <row r="95" spans="1:113" ht="14.4">
      <c r="A95" s="8"/>
      <c r="B95" s="12"/>
      <c r="C95" s="7"/>
      <c r="D95" s="7"/>
      <c r="E95" s="7"/>
      <c r="F95" s="7"/>
      <c r="G95" s="7"/>
      <c r="H95" s="7"/>
      <c r="I95" s="7"/>
      <c r="J95" s="7"/>
      <c r="K95" s="7"/>
      <c r="L95" s="13"/>
      <c r="M95" s="13"/>
      <c r="N95" s="13"/>
      <c r="O95" s="13"/>
      <c r="P95" s="7"/>
      <c r="Q95" s="7"/>
      <c r="R95" s="7"/>
      <c r="S95" s="7"/>
      <c r="T95" s="7"/>
      <c r="U95" s="7"/>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113" ht="12" customHeight="1">
      <c r="A96" s="8"/>
      <c r="B96" s="125" t="s">
        <v>29</v>
      </c>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7"/>
    </row>
    <row r="97" spans="1:251" ht="12" customHeight="1">
      <c r="A97" s="8"/>
      <c r="B97" s="125"/>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7"/>
      <c r="BC97" s="16"/>
    </row>
    <row r="98" spans="1:251" ht="12" customHeight="1">
      <c r="A98" s="8"/>
      <c r="B98" s="125"/>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row>
    <row r="99" spans="1:251" ht="12" customHeight="1">
      <c r="A99" s="8"/>
      <c r="B99" s="125"/>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7"/>
    </row>
    <row r="100" spans="1:251" ht="12" customHeight="1">
      <c r="A100" s="8"/>
      <c r="B100" s="125"/>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row>
    <row r="101" spans="1:251" ht="15" thickBot="1">
      <c r="A101" s="17"/>
      <c r="B101" s="18"/>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251">
      <c r="B102" s="21"/>
    </row>
    <row r="103" spans="1:251" ht="14.4">
      <c r="B103" s="10" t="s">
        <v>4</v>
      </c>
      <c r="C103" s="8"/>
      <c r="D103" s="8"/>
      <c r="E103" s="8"/>
      <c r="F103" s="8"/>
      <c r="G103" s="8"/>
      <c r="H103" s="8"/>
      <c r="I103" s="8"/>
      <c r="J103" s="8"/>
      <c r="K103" s="8"/>
      <c r="L103" s="9"/>
      <c r="M103" s="9"/>
      <c r="N103" s="9"/>
      <c r="O103" s="9"/>
      <c r="P103" s="8"/>
      <c r="Q103" s="8"/>
      <c r="R103" s="8"/>
      <c r="S103" s="8"/>
      <c r="T103" s="8"/>
      <c r="U103" s="8"/>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251" ht="15" thickBot="1">
      <c r="B104" s="8"/>
      <c r="C104" s="8"/>
      <c r="D104" s="8"/>
      <c r="E104" s="8"/>
      <c r="F104" s="8"/>
      <c r="G104" s="8"/>
      <c r="H104" s="8"/>
      <c r="I104" s="8"/>
      <c r="J104" s="8"/>
      <c r="K104" s="8"/>
      <c r="L104" s="9"/>
      <c r="M104" s="9"/>
      <c r="N104" s="9"/>
      <c r="O104" s="9"/>
      <c r="P104" s="8"/>
      <c r="Q104" s="8"/>
      <c r="R104" s="8"/>
      <c r="S104" s="8"/>
      <c r="T104" s="8"/>
      <c r="U104" s="8"/>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22" t="s">
        <v>5</v>
      </c>
    </row>
    <row r="105" spans="1:251" s="16" customFormat="1" ht="13.5" customHeight="1">
      <c r="A105" s="8"/>
      <c r="B105" s="128" t="s">
        <v>6</v>
      </c>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30"/>
      <c r="AA105" s="134" t="s">
        <v>11</v>
      </c>
      <c r="AB105" s="129"/>
      <c r="AC105" s="129"/>
      <c r="AD105" s="129"/>
      <c r="AE105" s="129"/>
      <c r="AF105" s="129"/>
      <c r="AG105" s="129"/>
      <c r="AH105" s="129"/>
      <c r="AI105" s="130"/>
      <c r="AJ105" s="134" t="s">
        <v>12</v>
      </c>
      <c r="AK105" s="129"/>
      <c r="AL105" s="129"/>
      <c r="AM105" s="129"/>
      <c r="AN105" s="129"/>
      <c r="AO105" s="129"/>
      <c r="AP105" s="129"/>
      <c r="AQ105" s="129"/>
      <c r="AR105" s="130"/>
      <c r="AS105" s="134" t="s">
        <v>7</v>
      </c>
      <c r="AT105" s="129"/>
      <c r="AU105" s="129"/>
      <c r="AV105" s="129"/>
      <c r="AW105" s="129"/>
      <c r="AX105" s="136"/>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row>
    <row r="106" spans="1:251" s="16" customFormat="1">
      <c r="A106" s="8"/>
      <c r="B106" s="131"/>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3"/>
      <c r="AA106" s="135"/>
      <c r="AB106" s="132"/>
      <c r="AC106" s="132"/>
      <c r="AD106" s="132"/>
      <c r="AE106" s="132"/>
      <c r="AF106" s="132"/>
      <c r="AG106" s="132"/>
      <c r="AH106" s="132"/>
      <c r="AI106" s="133"/>
      <c r="AJ106" s="135"/>
      <c r="AK106" s="132"/>
      <c r="AL106" s="132"/>
      <c r="AM106" s="132"/>
      <c r="AN106" s="132"/>
      <c r="AO106" s="132"/>
      <c r="AP106" s="132"/>
      <c r="AQ106" s="132"/>
      <c r="AR106" s="133"/>
      <c r="AS106" s="135"/>
      <c r="AT106" s="132"/>
      <c r="AU106" s="132"/>
      <c r="AV106" s="132"/>
      <c r="AW106" s="132"/>
      <c r="AX106" s="137"/>
      <c r="AY106" s="2"/>
      <c r="AZ106" s="2"/>
      <c r="BA106" s="2"/>
      <c r="BB106" s="23"/>
      <c r="BC106" s="24"/>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row>
    <row r="107" spans="1:251" s="16" customFormat="1" ht="18.75" customHeight="1">
      <c r="A107" s="8"/>
      <c r="B107" s="25"/>
      <c r="C107" s="100" t="s">
        <v>30</v>
      </c>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2"/>
      <c r="AA107" s="103">
        <v>16452</v>
      </c>
      <c r="AB107" s="104"/>
      <c r="AC107" s="104"/>
      <c r="AD107" s="104"/>
      <c r="AE107" s="104"/>
      <c r="AF107" s="104"/>
      <c r="AG107" s="104"/>
      <c r="AH107" s="104"/>
      <c r="AI107" s="105"/>
      <c r="AJ107" s="103">
        <v>18982</v>
      </c>
      <c r="AK107" s="104"/>
      <c r="AL107" s="104"/>
      <c r="AM107" s="104"/>
      <c r="AN107" s="104"/>
      <c r="AO107" s="104"/>
      <c r="AP107" s="104"/>
      <c r="AQ107" s="104"/>
      <c r="AR107" s="105"/>
      <c r="AS107" s="106"/>
      <c r="AT107" s="107"/>
      <c r="AU107" s="107"/>
      <c r="AV107" s="107"/>
      <c r="AW107" s="107"/>
      <c r="AX107" s="108"/>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row>
    <row r="108" spans="1:251" s="16" customFormat="1" ht="18.75" customHeight="1">
      <c r="A108" s="8"/>
      <c r="B108" s="25"/>
      <c r="C108" s="100" t="s">
        <v>31</v>
      </c>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2"/>
      <c r="AA108" s="103">
        <v>6950</v>
      </c>
      <c r="AB108" s="104"/>
      <c r="AC108" s="104"/>
      <c r="AD108" s="104"/>
      <c r="AE108" s="104"/>
      <c r="AF108" s="104"/>
      <c r="AG108" s="104"/>
      <c r="AH108" s="104"/>
      <c r="AI108" s="105"/>
      <c r="AJ108" s="103">
        <v>8117</v>
      </c>
      <c r="AK108" s="104"/>
      <c r="AL108" s="104"/>
      <c r="AM108" s="104"/>
      <c r="AN108" s="104"/>
      <c r="AO108" s="104"/>
      <c r="AP108" s="104"/>
      <c r="AQ108" s="104"/>
      <c r="AR108" s="105"/>
      <c r="AS108" s="106"/>
      <c r="AT108" s="107"/>
      <c r="AU108" s="107"/>
      <c r="AV108" s="107"/>
      <c r="AW108" s="107"/>
      <c r="AX108" s="108"/>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row>
    <row r="109" spans="1:251" s="16" customFormat="1" ht="18.75" customHeight="1">
      <c r="A109" s="8"/>
      <c r="B109" s="25"/>
      <c r="C109" s="100" t="s">
        <v>32</v>
      </c>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2"/>
      <c r="AA109" s="103">
        <v>3718</v>
      </c>
      <c r="AB109" s="104"/>
      <c r="AC109" s="104"/>
      <c r="AD109" s="104"/>
      <c r="AE109" s="104"/>
      <c r="AF109" s="104"/>
      <c r="AG109" s="104"/>
      <c r="AH109" s="104"/>
      <c r="AI109" s="105"/>
      <c r="AJ109" s="103">
        <v>2850</v>
      </c>
      <c r="AK109" s="104"/>
      <c r="AL109" s="104"/>
      <c r="AM109" s="104"/>
      <c r="AN109" s="104"/>
      <c r="AO109" s="104"/>
      <c r="AP109" s="104"/>
      <c r="AQ109" s="104"/>
      <c r="AR109" s="105"/>
      <c r="AS109" s="106"/>
      <c r="AT109" s="107"/>
      <c r="AU109" s="107"/>
      <c r="AV109" s="107"/>
      <c r="AW109" s="107"/>
      <c r="AX109" s="108"/>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row>
    <row r="110" spans="1:251" s="16" customFormat="1" ht="18.75" customHeight="1">
      <c r="A110" s="8"/>
      <c r="B110" s="25"/>
      <c r="C110" s="100" t="s">
        <v>33</v>
      </c>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2"/>
      <c r="AA110" s="103">
        <v>227</v>
      </c>
      <c r="AB110" s="104"/>
      <c r="AC110" s="104"/>
      <c r="AD110" s="104"/>
      <c r="AE110" s="104"/>
      <c r="AF110" s="104"/>
      <c r="AG110" s="104"/>
      <c r="AH110" s="104"/>
      <c r="AI110" s="105"/>
      <c r="AJ110" s="103">
        <v>227</v>
      </c>
      <c r="AK110" s="104"/>
      <c r="AL110" s="104"/>
      <c r="AM110" s="104"/>
      <c r="AN110" s="104"/>
      <c r="AO110" s="104"/>
      <c r="AP110" s="104"/>
      <c r="AQ110" s="104"/>
      <c r="AR110" s="105"/>
      <c r="AS110" s="106"/>
      <c r="AT110" s="107"/>
      <c r="AU110" s="107"/>
      <c r="AV110" s="107"/>
      <c r="AW110" s="107"/>
      <c r="AX110" s="108"/>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row>
    <row r="111" spans="1:251" s="16" customFormat="1" ht="18.75" customHeight="1">
      <c r="A111" s="8"/>
      <c r="B111" s="25"/>
      <c r="C111" s="100" t="s">
        <v>34</v>
      </c>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2"/>
      <c r="AA111" s="103">
        <v>65</v>
      </c>
      <c r="AB111" s="104"/>
      <c r="AC111" s="104"/>
      <c r="AD111" s="104"/>
      <c r="AE111" s="104"/>
      <c r="AF111" s="104"/>
      <c r="AG111" s="104"/>
      <c r="AH111" s="104"/>
      <c r="AI111" s="105"/>
      <c r="AJ111" s="103">
        <v>0</v>
      </c>
      <c r="AK111" s="104"/>
      <c r="AL111" s="104"/>
      <c r="AM111" s="104"/>
      <c r="AN111" s="104"/>
      <c r="AO111" s="104"/>
      <c r="AP111" s="104"/>
      <c r="AQ111" s="104"/>
      <c r="AR111" s="105"/>
      <c r="AS111" s="106"/>
      <c r="AT111" s="107"/>
      <c r="AU111" s="107"/>
      <c r="AV111" s="107"/>
      <c r="AW111" s="107"/>
      <c r="AX111" s="108"/>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row>
    <row r="112" spans="1:251" s="16" customFormat="1" ht="18.75" customHeight="1">
      <c r="A112" s="8"/>
      <c r="B112" s="25"/>
      <c r="C112" s="100" t="s">
        <v>251</v>
      </c>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2"/>
      <c r="AA112" s="103">
        <v>252</v>
      </c>
      <c r="AB112" s="104"/>
      <c r="AC112" s="104"/>
      <c r="AD112" s="104"/>
      <c r="AE112" s="104"/>
      <c r="AF112" s="104"/>
      <c r="AG112" s="104"/>
      <c r="AH112" s="104"/>
      <c r="AI112" s="105"/>
      <c r="AJ112" s="103">
        <v>0</v>
      </c>
      <c r="AK112" s="104"/>
      <c r="AL112" s="104"/>
      <c r="AM112" s="104"/>
      <c r="AN112" s="104"/>
      <c r="AO112" s="104"/>
      <c r="AP112" s="104"/>
      <c r="AQ112" s="104"/>
      <c r="AR112" s="105"/>
      <c r="AS112" s="106"/>
      <c r="AT112" s="107"/>
      <c r="AU112" s="107"/>
      <c r="AV112" s="107"/>
      <c r="AW112" s="107"/>
      <c r="AX112" s="108"/>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row>
    <row r="113" spans="1:251" s="16" customFormat="1" ht="18.75" customHeight="1" thickBot="1">
      <c r="A113" s="17"/>
      <c r="B113" s="109" t="s">
        <v>13</v>
      </c>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1"/>
      <c r="AA113" s="112">
        <f>SUM($AA$107:$AA$112)</f>
        <v>27664</v>
      </c>
      <c r="AB113" s="113"/>
      <c r="AC113" s="113"/>
      <c r="AD113" s="113"/>
      <c r="AE113" s="113"/>
      <c r="AF113" s="113"/>
      <c r="AG113" s="113"/>
      <c r="AH113" s="113"/>
      <c r="AI113" s="114"/>
      <c r="AJ113" s="112">
        <f>SUM($AJ$107:$AJ$112)</f>
        <v>30176</v>
      </c>
      <c r="AK113" s="113"/>
      <c r="AL113" s="113"/>
      <c r="AM113" s="113"/>
      <c r="AN113" s="113"/>
      <c r="AO113" s="113"/>
      <c r="AP113" s="113"/>
      <c r="AQ113" s="113"/>
      <c r="AR113" s="114"/>
      <c r="AS113" s="115"/>
      <c r="AT113" s="116"/>
      <c r="AU113" s="116"/>
      <c r="AV113" s="116"/>
      <c r="AW113" s="116"/>
      <c r="AX113" s="117"/>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row>
    <row r="115" spans="1:251" ht="19.2">
      <c r="A115" s="1" t="s">
        <v>0</v>
      </c>
      <c r="AW115" s="3"/>
      <c r="AX115" s="4"/>
      <c r="AY115" s="3"/>
    </row>
    <row r="117" spans="1:251" ht="18">
      <c r="B117" s="118" t="s">
        <v>8</v>
      </c>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row>
    <row r="118" spans="1:251">
      <c r="Z118" s="5"/>
      <c r="AD118" s="5"/>
      <c r="AE118" s="5"/>
      <c r="AF118" s="5"/>
      <c r="AG118" s="5"/>
      <c r="AH118" s="5"/>
      <c r="AI118" s="5"/>
      <c r="AO118" s="5"/>
    </row>
    <row r="119" spans="1:251">
      <c r="Z119" s="5"/>
      <c r="AD119" s="5"/>
      <c r="AE119" s="5"/>
      <c r="AF119" s="5"/>
      <c r="AG119" s="5"/>
      <c r="AH119" s="5"/>
      <c r="AI119" s="5"/>
      <c r="AO119" s="5"/>
      <c r="DI119" s="6"/>
    </row>
    <row r="120" spans="1:251" ht="24.75" customHeight="1" thickBot="1">
      <c r="B120" s="120" t="s">
        <v>1</v>
      </c>
      <c r="C120" s="121"/>
      <c r="D120" s="121"/>
      <c r="E120" s="121"/>
      <c r="F120" s="121"/>
      <c r="G120" s="121"/>
      <c r="H120" s="122" t="s">
        <v>35</v>
      </c>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4"/>
      <c r="DI120" s="6"/>
    </row>
    <row r="121" spans="1:251" ht="14.4">
      <c r="B121" s="7"/>
      <c r="C121" s="7"/>
      <c r="D121" s="7"/>
      <c r="E121" s="7"/>
      <c r="F121" s="7"/>
      <c r="G121" s="7"/>
      <c r="H121" s="8"/>
      <c r="I121" s="8"/>
      <c r="J121" s="8"/>
      <c r="K121" s="8"/>
      <c r="L121" s="9"/>
      <c r="M121" s="9"/>
      <c r="N121" s="9"/>
      <c r="O121" s="9"/>
      <c r="P121" s="8"/>
      <c r="Q121" s="8"/>
      <c r="R121" s="8"/>
      <c r="S121" s="8"/>
      <c r="T121" s="8"/>
      <c r="U121" s="8"/>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DI121" s="6"/>
    </row>
    <row r="122" spans="1:251" ht="14.4">
      <c r="A122" s="11"/>
      <c r="B122" s="10" t="s">
        <v>2</v>
      </c>
      <c r="C122" s="8"/>
      <c r="D122" s="8"/>
      <c r="E122" s="8"/>
      <c r="F122" s="8"/>
      <c r="G122" s="8"/>
      <c r="H122" s="8"/>
      <c r="I122" s="8"/>
      <c r="J122" s="8"/>
      <c r="K122" s="8"/>
      <c r="L122" s="9"/>
      <c r="M122" s="9"/>
      <c r="N122" s="9"/>
      <c r="O122" s="9"/>
      <c r="P122" s="8"/>
      <c r="Q122" s="8"/>
      <c r="R122" s="8"/>
      <c r="S122" s="8"/>
      <c r="T122" s="8"/>
      <c r="U122" s="8"/>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DI122" s="6"/>
    </row>
    <row r="123" spans="1:251" ht="14.4">
      <c r="A123" s="8"/>
      <c r="B123" s="12"/>
      <c r="C123" s="7"/>
      <c r="D123" s="7"/>
      <c r="E123" s="7"/>
      <c r="F123" s="7"/>
      <c r="G123" s="7"/>
      <c r="H123" s="7"/>
      <c r="I123" s="7"/>
      <c r="J123" s="7"/>
      <c r="K123" s="7"/>
      <c r="L123" s="13"/>
      <c r="M123" s="13"/>
      <c r="N123" s="13"/>
      <c r="O123" s="13"/>
      <c r="P123" s="7"/>
      <c r="Q123" s="7"/>
      <c r="R123" s="7"/>
      <c r="S123" s="7"/>
      <c r="T123" s="7"/>
      <c r="U123" s="7"/>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5"/>
    </row>
    <row r="124" spans="1:251" ht="12" customHeight="1">
      <c r="A124" s="8"/>
      <c r="B124" s="125" t="s">
        <v>36</v>
      </c>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7"/>
    </row>
    <row r="125" spans="1:251" ht="12" customHeight="1">
      <c r="A125" s="8"/>
      <c r="B125" s="125"/>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BC125" s="16"/>
    </row>
    <row r="126" spans="1:251" ht="12" customHeight="1">
      <c r="A126" s="8"/>
      <c r="B126" s="125"/>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7"/>
    </row>
    <row r="127" spans="1:251" ht="12" customHeight="1">
      <c r="A127" s="8"/>
      <c r="B127" s="125"/>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7"/>
    </row>
    <row r="128" spans="1:251" ht="12" customHeight="1">
      <c r="A128" s="8"/>
      <c r="B128" s="125"/>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7"/>
    </row>
    <row r="129" spans="1:251" ht="15" thickBot="1">
      <c r="A129" s="17"/>
      <c r="B129" s="18"/>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20"/>
    </row>
    <row r="130" spans="1:251">
      <c r="B130" s="21"/>
    </row>
    <row r="131" spans="1:251" ht="14.4">
      <c r="A131" s="11"/>
      <c r="B131" s="10" t="s">
        <v>3</v>
      </c>
      <c r="C131" s="8"/>
      <c r="D131" s="8"/>
      <c r="E131" s="8"/>
      <c r="F131" s="8"/>
      <c r="G131" s="8"/>
      <c r="H131" s="8"/>
      <c r="I131" s="8"/>
      <c r="J131" s="8"/>
      <c r="K131" s="8"/>
      <c r="L131" s="9"/>
      <c r="M131" s="9"/>
      <c r="N131" s="9"/>
      <c r="O131" s="9"/>
      <c r="P131" s="8"/>
      <c r="Q131" s="8"/>
      <c r="R131" s="8"/>
      <c r="S131" s="8"/>
      <c r="T131" s="8"/>
      <c r="U131" s="8"/>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DI131" s="6"/>
    </row>
    <row r="132" spans="1:251" ht="14.4">
      <c r="A132" s="8"/>
      <c r="B132" s="12"/>
      <c r="C132" s="7"/>
      <c r="D132" s="7"/>
      <c r="E132" s="7"/>
      <c r="F132" s="7"/>
      <c r="G132" s="7"/>
      <c r="H132" s="7"/>
      <c r="I132" s="7"/>
      <c r="J132" s="7"/>
      <c r="K132" s="7"/>
      <c r="L132" s="13"/>
      <c r="M132" s="13"/>
      <c r="N132" s="13"/>
      <c r="O132" s="13"/>
      <c r="P132" s="7"/>
      <c r="Q132" s="7"/>
      <c r="R132" s="7"/>
      <c r="S132" s="7"/>
      <c r="T132" s="7"/>
      <c r="U132" s="7"/>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5"/>
    </row>
    <row r="133" spans="1:251" ht="12" customHeight="1">
      <c r="A133" s="8"/>
      <c r="B133" s="125" t="s">
        <v>37</v>
      </c>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row>
    <row r="134" spans="1:251" ht="12" customHeight="1">
      <c r="A134" s="8"/>
      <c r="B134" s="125"/>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7"/>
      <c r="BC134" s="16"/>
    </row>
    <row r="135" spans="1:251" ht="12" customHeight="1">
      <c r="A135" s="8"/>
      <c r="B135" s="125"/>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7"/>
    </row>
    <row r="136" spans="1:251" ht="12" customHeight="1">
      <c r="A136" s="8"/>
      <c r="B136" s="125"/>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7"/>
    </row>
    <row r="137" spans="1:251" ht="12" customHeight="1">
      <c r="A137" s="8"/>
      <c r="B137" s="125"/>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7"/>
    </row>
    <row r="138" spans="1:251" ht="15" thickBot="1">
      <c r="A138" s="17"/>
      <c r="B138" s="18"/>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20"/>
    </row>
    <row r="139" spans="1:251">
      <c r="B139" s="21"/>
    </row>
    <row r="140" spans="1:251" ht="14.4">
      <c r="B140" s="10" t="s">
        <v>4</v>
      </c>
      <c r="C140" s="8"/>
      <c r="D140" s="8"/>
      <c r="E140" s="8"/>
      <c r="F140" s="8"/>
      <c r="G140" s="8"/>
      <c r="H140" s="8"/>
      <c r="I140" s="8"/>
      <c r="J140" s="8"/>
      <c r="K140" s="8"/>
      <c r="L140" s="9"/>
      <c r="M140" s="9"/>
      <c r="N140" s="9"/>
      <c r="O140" s="9"/>
      <c r="P140" s="8"/>
      <c r="Q140" s="8"/>
      <c r="R140" s="8"/>
      <c r="S140" s="8"/>
      <c r="T140" s="8"/>
      <c r="U140" s="8"/>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spans="1:251" ht="15" thickBot="1">
      <c r="B141" s="8"/>
      <c r="C141" s="8"/>
      <c r="D141" s="8"/>
      <c r="E141" s="8"/>
      <c r="F141" s="8"/>
      <c r="G141" s="8"/>
      <c r="H141" s="8"/>
      <c r="I141" s="8"/>
      <c r="J141" s="8"/>
      <c r="K141" s="8"/>
      <c r="L141" s="9"/>
      <c r="M141" s="9"/>
      <c r="N141" s="9"/>
      <c r="O141" s="9"/>
      <c r="P141" s="8"/>
      <c r="Q141" s="8"/>
      <c r="R141" s="8"/>
      <c r="S141" s="8"/>
      <c r="T141" s="8"/>
      <c r="U141" s="8"/>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22" t="s">
        <v>5</v>
      </c>
    </row>
    <row r="142" spans="1:251" s="16" customFormat="1" ht="13.5" customHeight="1">
      <c r="A142" s="8"/>
      <c r="B142" s="128" t="s">
        <v>6</v>
      </c>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30"/>
      <c r="AA142" s="134" t="s">
        <v>11</v>
      </c>
      <c r="AB142" s="129"/>
      <c r="AC142" s="129"/>
      <c r="AD142" s="129"/>
      <c r="AE142" s="129"/>
      <c r="AF142" s="129"/>
      <c r="AG142" s="129"/>
      <c r="AH142" s="129"/>
      <c r="AI142" s="130"/>
      <c r="AJ142" s="134" t="s">
        <v>12</v>
      </c>
      <c r="AK142" s="129"/>
      <c r="AL142" s="129"/>
      <c r="AM142" s="129"/>
      <c r="AN142" s="129"/>
      <c r="AO142" s="129"/>
      <c r="AP142" s="129"/>
      <c r="AQ142" s="129"/>
      <c r="AR142" s="130"/>
      <c r="AS142" s="134" t="s">
        <v>7</v>
      </c>
      <c r="AT142" s="129"/>
      <c r="AU142" s="129"/>
      <c r="AV142" s="129"/>
      <c r="AW142" s="129"/>
      <c r="AX142" s="136"/>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row>
    <row r="143" spans="1:251" s="16" customFormat="1">
      <c r="A143" s="8"/>
      <c r="B143" s="131"/>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3"/>
      <c r="AA143" s="135"/>
      <c r="AB143" s="132"/>
      <c r="AC143" s="132"/>
      <c r="AD143" s="132"/>
      <c r="AE143" s="132"/>
      <c r="AF143" s="132"/>
      <c r="AG143" s="132"/>
      <c r="AH143" s="132"/>
      <c r="AI143" s="133"/>
      <c r="AJ143" s="135"/>
      <c r="AK143" s="132"/>
      <c r="AL143" s="132"/>
      <c r="AM143" s="132"/>
      <c r="AN143" s="132"/>
      <c r="AO143" s="132"/>
      <c r="AP143" s="132"/>
      <c r="AQ143" s="132"/>
      <c r="AR143" s="133"/>
      <c r="AS143" s="135"/>
      <c r="AT143" s="132"/>
      <c r="AU143" s="132"/>
      <c r="AV143" s="132"/>
      <c r="AW143" s="132"/>
      <c r="AX143" s="137"/>
      <c r="AY143" s="2"/>
      <c r="AZ143" s="2"/>
      <c r="BA143" s="2"/>
      <c r="BB143" s="23"/>
      <c r="BC143" s="24"/>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row>
    <row r="144" spans="1:251" s="16" customFormat="1" ht="18.75" customHeight="1">
      <c r="A144" s="8"/>
      <c r="B144" s="25"/>
      <c r="C144" s="100" t="s">
        <v>252</v>
      </c>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2"/>
      <c r="AA144" s="103">
        <v>23797</v>
      </c>
      <c r="AB144" s="104"/>
      <c r="AC144" s="104"/>
      <c r="AD144" s="104"/>
      <c r="AE144" s="104"/>
      <c r="AF144" s="104"/>
      <c r="AG144" s="104"/>
      <c r="AH144" s="104"/>
      <c r="AI144" s="105"/>
      <c r="AJ144" s="103">
        <v>25444</v>
      </c>
      <c r="AK144" s="104"/>
      <c r="AL144" s="104"/>
      <c r="AM144" s="104"/>
      <c r="AN144" s="104"/>
      <c r="AO144" s="104"/>
      <c r="AP144" s="104"/>
      <c r="AQ144" s="104"/>
      <c r="AR144" s="105"/>
      <c r="AS144" s="106"/>
      <c r="AT144" s="107"/>
      <c r="AU144" s="107"/>
      <c r="AV144" s="107"/>
      <c r="AW144" s="107"/>
      <c r="AX144" s="108"/>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row>
    <row r="145" spans="1:251" s="16" customFormat="1" ht="18.75" customHeight="1">
      <c r="A145" s="8"/>
      <c r="B145" s="25"/>
      <c r="C145" s="100" t="s">
        <v>253</v>
      </c>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2"/>
      <c r="AA145" s="103">
        <v>123</v>
      </c>
      <c r="AB145" s="104"/>
      <c r="AC145" s="104"/>
      <c r="AD145" s="104"/>
      <c r="AE145" s="104"/>
      <c r="AF145" s="104"/>
      <c r="AG145" s="104"/>
      <c r="AH145" s="104"/>
      <c r="AI145" s="105"/>
      <c r="AJ145" s="103">
        <v>123</v>
      </c>
      <c r="AK145" s="104"/>
      <c r="AL145" s="104"/>
      <c r="AM145" s="104"/>
      <c r="AN145" s="104"/>
      <c r="AO145" s="104"/>
      <c r="AP145" s="104"/>
      <c r="AQ145" s="104"/>
      <c r="AR145" s="105"/>
      <c r="AS145" s="106"/>
      <c r="AT145" s="107"/>
      <c r="AU145" s="107"/>
      <c r="AV145" s="107"/>
      <c r="AW145" s="107"/>
      <c r="AX145" s="108"/>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row>
    <row r="146" spans="1:251" s="16" customFormat="1" ht="18.75" customHeight="1" thickBot="1">
      <c r="A146" s="17"/>
      <c r="B146" s="109" t="s">
        <v>13</v>
      </c>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1"/>
      <c r="AA146" s="112">
        <f>SUM($AA$144:$AA$145)</f>
        <v>23920</v>
      </c>
      <c r="AB146" s="113"/>
      <c r="AC146" s="113"/>
      <c r="AD146" s="113"/>
      <c r="AE146" s="113"/>
      <c r="AF146" s="113"/>
      <c r="AG146" s="113"/>
      <c r="AH146" s="113"/>
      <c r="AI146" s="114"/>
      <c r="AJ146" s="112">
        <f>SUM($AJ$144:$AJ$145)</f>
        <v>25567</v>
      </c>
      <c r="AK146" s="113"/>
      <c r="AL146" s="113"/>
      <c r="AM146" s="113"/>
      <c r="AN146" s="113"/>
      <c r="AO146" s="113"/>
      <c r="AP146" s="113"/>
      <c r="AQ146" s="113"/>
      <c r="AR146" s="114"/>
      <c r="AS146" s="115"/>
      <c r="AT146" s="116"/>
      <c r="AU146" s="116"/>
      <c r="AV146" s="116"/>
      <c r="AW146" s="116"/>
      <c r="AX146" s="117"/>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row>
    <row r="148" spans="1:251" ht="19.2">
      <c r="A148" s="1" t="s">
        <v>0</v>
      </c>
      <c r="AW148" s="3"/>
      <c r="AX148" s="4"/>
      <c r="AY148" s="3"/>
    </row>
    <row r="150" spans="1:251" ht="18">
      <c r="B150" s="118" t="s">
        <v>8</v>
      </c>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8"/>
    </row>
    <row r="151" spans="1:251">
      <c r="Z151" s="5"/>
      <c r="AD151" s="5"/>
      <c r="AE151" s="5"/>
      <c r="AF151" s="5"/>
      <c r="AG151" s="5"/>
      <c r="AH151" s="5"/>
      <c r="AI151" s="5"/>
      <c r="AO151" s="5"/>
    </row>
    <row r="152" spans="1:251" ht="13.8" thickBot="1">
      <c r="Z152" s="5"/>
      <c r="AD152" s="5"/>
      <c r="AE152" s="5"/>
      <c r="AF152" s="5"/>
      <c r="AG152" s="5"/>
      <c r="AH152" s="5"/>
      <c r="AI152" s="5"/>
      <c r="AO152" s="5"/>
      <c r="DI152" s="6"/>
    </row>
    <row r="153" spans="1:251" ht="24.75" customHeight="1" thickBot="1">
      <c r="B153" s="120" t="s">
        <v>1</v>
      </c>
      <c r="C153" s="121"/>
      <c r="D153" s="121"/>
      <c r="E153" s="121"/>
      <c r="F153" s="121"/>
      <c r="G153" s="121"/>
      <c r="H153" s="122" t="s">
        <v>38</v>
      </c>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4"/>
      <c r="DI153" s="6"/>
    </row>
    <row r="154" spans="1:251" ht="14.4">
      <c r="B154" s="7"/>
      <c r="C154" s="7"/>
      <c r="D154" s="7"/>
      <c r="E154" s="7"/>
      <c r="F154" s="7"/>
      <c r="G154" s="7"/>
      <c r="H154" s="8"/>
      <c r="I154" s="8"/>
      <c r="J154" s="8"/>
      <c r="K154" s="8"/>
      <c r="L154" s="9"/>
      <c r="M154" s="9"/>
      <c r="N154" s="9"/>
      <c r="O154" s="9"/>
      <c r="P154" s="8"/>
      <c r="Q154" s="8"/>
      <c r="R154" s="8"/>
      <c r="S154" s="8"/>
      <c r="T154" s="8"/>
      <c r="U154" s="8"/>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DI154" s="6"/>
    </row>
    <row r="155" spans="1:251" ht="14.4">
      <c r="A155" s="11"/>
      <c r="B155" s="10" t="s">
        <v>2</v>
      </c>
      <c r="C155" s="8"/>
      <c r="D155" s="8"/>
      <c r="E155" s="8"/>
      <c r="F155" s="8"/>
      <c r="G155" s="8"/>
      <c r="H155" s="8"/>
      <c r="I155" s="8"/>
      <c r="J155" s="8"/>
      <c r="K155" s="8"/>
      <c r="L155" s="9"/>
      <c r="M155" s="9"/>
      <c r="N155" s="9"/>
      <c r="O155" s="9"/>
      <c r="P155" s="8"/>
      <c r="Q155" s="8"/>
      <c r="R155" s="8"/>
      <c r="S155" s="8"/>
      <c r="T155" s="8"/>
      <c r="U155" s="8"/>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DI155" s="6"/>
    </row>
    <row r="156" spans="1:251" ht="14.4">
      <c r="A156" s="8"/>
      <c r="B156" s="12"/>
      <c r="C156" s="7"/>
      <c r="D156" s="7"/>
      <c r="E156" s="7"/>
      <c r="F156" s="7"/>
      <c r="G156" s="7"/>
      <c r="H156" s="7"/>
      <c r="I156" s="7"/>
      <c r="J156" s="7"/>
      <c r="K156" s="7"/>
      <c r="L156" s="13"/>
      <c r="M156" s="13"/>
      <c r="N156" s="13"/>
      <c r="O156" s="13"/>
      <c r="P156" s="7"/>
      <c r="Q156" s="7"/>
      <c r="R156" s="7"/>
      <c r="S156" s="7"/>
      <c r="T156" s="7"/>
      <c r="U156" s="7"/>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5"/>
    </row>
    <row r="157" spans="1:251" ht="12" customHeight="1">
      <c r="A157" s="8"/>
      <c r="B157" s="125" t="s">
        <v>39</v>
      </c>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7"/>
    </row>
    <row r="158" spans="1:251" ht="12" customHeight="1">
      <c r="A158" s="8"/>
      <c r="B158" s="125"/>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BC158" s="16"/>
    </row>
    <row r="159" spans="1:251" ht="12" customHeight="1">
      <c r="A159" s="8"/>
      <c r="B159" s="125"/>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251" ht="12" customHeight="1">
      <c r="A160" s="8"/>
      <c r="B160" s="125"/>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251" ht="12" customHeight="1">
      <c r="A161" s="8"/>
      <c r="B161" s="125"/>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251" ht="15" thickBot="1">
      <c r="A162" s="17"/>
      <c r="B162" s="18"/>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251">
      <c r="B163" s="21"/>
    </row>
    <row r="164" spans="1:251" ht="15" thickBot="1">
      <c r="A164" s="11"/>
      <c r="B164" s="10" t="s">
        <v>3</v>
      </c>
      <c r="C164" s="8"/>
      <c r="D164" s="8"/>
      <c r="E164" s="8"/>
      <c r="F164" s="8"/>
      <c r="G164" s="8"/>
      <c r="H164" s="8"/>
      <c r="I164" s="8"/>
      <c r="J164" s="8"/>
      <c r="K164" s="8"/>
      <c r="L164" s="9"/>
      <c r="M164" s="9"/>
      <c r="N164" s="9"/>
      <c r="O164" s="9"/>
      <c r="P164" s="8"/>
      <c r="Q164" s="8"/>
      <c r="R164" s="8"/>
      <c r="S164" s="8"/>
      <c r="T164" s="8"/>
      <c r="U164" s="8"/>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DI164" s="6"/>
    </row>
    <row r="165" spans="1:251" ht="14.4">
      <c r="A165" s="8"/>
      <c r="B165" s="12"/>
      <c r="C165" s="7"/>
      <c r="D165" s="7"/>
      <c r="E165" s="7"/>
      <c r="F165" s="7"/>
      <c r="G165" s="7"/>
      <c r="H165" s="7"/>
      <c r="I165" s="7"/>
      <c r="J165" s="7"/>
      <c r="K165" s="7"/>
      <c r="L165" s="13"/>
      <c r="M165" s="13"/>
      <c r="N165" s="13"/>
      <c r="O165" s="13"/>
      <c r="P165" s="7"/>
      <c r="Q165" s="7"/>
      <c r="R165" s="7"/>
      <c r="S165" s="7"/>
      <c r="T165" s="7"/>
      <c r="U165" s="7"/>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5"/>
    </row>
    <row r="166" spans="1:251" ht="12" customHeight="1">
      <c r="A166" s="8"/>
      <c r="B166" s="125" t="s">
        <v>40</v>
      </c>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251" ht="12" customHeight="1">
      <c r="A167" s="8"/>
      <c r="B167" s="125"/>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7"/>
      <c r="BC167" s="16"/>
    </row>
    <row r="168" spans="1:251" ht="12" customHeight="1">
      <c r="A168" s="8"/>
      <c r="B168" s="125"/>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7"/>
    </row>
    <row r="169" spans="1:251" ht="12" customHeight="1">
      <c r="A169" s="8"/>
      <c r="B169" s="125"/>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7"/>
    </row>
    <row r="170" spans="1:251" ht="12" customHeight="1">
      <c r="A170" s="8"/>
      <c r="B170" s="125"/>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7"/>
    </row>
    <row r="171" spans="1:251" ht="15" thickBot="1">
      <c r="A171" s="17"/>
      <c r="B171" s="18"/>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251">
      <c r="B172" s="21"/>
    </row>
    <row r="173" spans="1:251" ht="14.4">
      <c r="B173" s="10" t="s">
        <v>4</v>
      </c>
      <c r="C173" s="8"/>
      <c r="D173" s="8"/>
      <c r="E173" s="8"/>
      <c r="F173" s="8"/>
      <c r="G173" s="8"/>
      <c r="H173" s="8"/>
      <c r="I173" s="8"/>
      <c r="J173" s="8"/>
      <c r="K173" s="8"/>
      <c r="L173" s="9"/>
      <c r="M173" s="9"/>
      <c r="N173" s="9"/>
      <c r="O173" s="9"/>
      <c r="P173" s="8"/>
      <c r="Q173" s="8"/>
      <c r="R173" s="8"/>
      <c r="S173" s="8"/>
      <c r="T173" s="8"/>
      <c r="U173" s="8"/>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spans="1:251" ht="15" thickBot="1">
      <c r="B174" s="8"/>
      <c r="C174" s="8"/>
      <c r="D174" s="8"/>
      <c r="E174" s="8"/>
      <c r="F174" s="8"/>
      <c r="G174" s="8"/>
      <c r="H174" s="8"/>
      <c r="I174" s="8"/>
      <c r="J174" s="8"/>
      <c r="K174" s="8"/>
      <c r="L174" s="9"/>
      <c r="M174" s="9"/>
      <c r="N174" s="9"/>
      <c r="O174" s="9"/>
      <c r="P174" s="8"/>
      <c r="Q174" s="8"/>
      <c r="R174" s="8"/>
      <c r="S174" s="8"/>
      <c r="T174" s="8"/>
      <c r="U174" s="8"/>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22" t="s">
        <v>5</v>
      </c>
    </row>
    <row r="175" spans="1:251" s="16" customFormat="1" ht="13.5" customHeight="1">
      <c r="A175" s="8"/>
      <c r="B175" s="128" t="s">
        <v>6</v>
      </c>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30"/>
      <c r="AA175" s="134" t="s">
        <v>11</v>
      </c>
      <c r="AB175" s="129"/>
      <c r="AC175" s="129"/>
      <c r="AD175" s="129"/>
      <c r="AE175" s="129"/>
      <c r="AF175" s="129"/>
      <c r="AG175" s="129"/>
      <c r="AH175" s="129"/>
      <c r="AI175" s="130"/>
      <c r="AJ175" s="134" t="s">
        <v>12</v>
      </c>
      <c r="AK175" s="129"/>
      <c r="AL175" s="129"/>
      <c r="AM175" s="129"/>
      <c r="AN175" s="129"/>
      <c r="AO175" s="129"/>
      <c r="AP175" s="129"/>
      <c r="AQ175" s="129"/>
      <c r="AR175" s="130"/>
      <c r="AS175" s="134" t="s">
        <v>7</v>
      </c>
      <c r="AT175" s="129"/>
      <c r="AU175" s="129"/>
      <c r="AV175" s="129"/>
      <c r="AW175" s="129"/>
      <c r="AX175" s="136"/>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row>
    <row r="176" spans="1:251" s="16" customFormat="1">
      <c r="A176" s="8"/>
      <c r="B176" s="131"/>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3"/>
      <c r="AA176" s="135"/>
      <c r="AB176" s="132"/>
      <c r="AC176" s="132"/>
      <c r="AD176" s="132"/>
      <c r="AE176" s="132"/>
      <c r="AF176" s="132"/>
      <c r="AG176" s="132"/>
      <c r="AH176" s="132"/>
      <c r="AI176" s="133"/>
      <c r="AJ176" s="135"/>
      <c r="AK176" s="132"/>
      <c r="AL176" s="132"/>
      <c r="AM176" s="132"/>
      <c r="AN176" s="132"/>
      <c r="AO176" s="132"/>
      <c r="AP176" s="132"/>
      <c r="AQ176" s="132"/>
      <c r="AR176" s="133"/>
      <c r="AS176" s="135"/>
      <c r="AT176" s="132"/>
      <c r="AU176" s="132"/>
      <c r="AV176" s="132"/>
      <c r="AW176" s="132"/>
      <c r="AX176" s="137"/>
      <c r="AY176" s="2"/>
      <c r="AZ176" s="2"/>
      <c r="BA176" s="2"/>
      <c r="BB176" s="23"/>
      <c r="BC176" s="24"/>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row>
    <row r="177" spans="1:251" s="16" customFormat="1" ht="18.75" customHeight="1">
      <c r="A177" s="8"/>
      <c r="B177" s="25"/>
      <c r="C177" s="100" t="s">
        <v>254</v>
      </c>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2"/>
      <c r="AA177" s="103">
        <v>525</v>
      </c>
      <c r="AB177" s="104"/>
      <c r="AC177" s="104"/>
      <c r="AD177" s="104"/>
      <c r="AE177" s="104"/>
      <c r="AF177" s="104"/>
      <c r="AG177" s="104"/>
      <c r="AH177" s="104"/>
      <c r="AI177" s="105"/>
      <c r="AJ177" s="103">
        <v>2500</v>
      </c>
      <c r="AK177" s="104"/>
      <c r="AL177" s="104"/>
      <c r="AM177" s="104"/>
      <c r="AN177" s="104"/>
      <c r="AO177" s="104"/>
      <c r="AP177" s="104"/>
      <c r="AQ177" s="104"/>
      <c r="AR177" s="105"/>
      <c r="AS177" s="106"/>
      <c r="AT177" s="107"/>
      <c r="AU177" s="107"/>
      <c r="AV177" s="107"/>
      <c r="AW177" s="107"/>
      <c r="AX177" s="108"/>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row>
    <row r="178" spans="1:251" s="16" customFormat="1" ht="18.75" customHeight="1">
      <c r="A178" s="8"/>
      <c r="B178" s="25"/>
      <c r="C178" s="100" t="s">
        <v>41</v>
      </c>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2"/>
      <c r="AA178" s="103">
        <v>608</v>
      </c>
      <c r="AB178" s="104"/>
      <c r="AC178" s="104"/>
      <c r="AD178" s="104"/>
      <c r="AE178" s="104"/>
      <c r="AF178" s="104"/>
      <c r="AG178" s="104"/>
      <c r="AH178" s="104"/>
      <c r="AI178" s="105"/>
      <c r="AJ178" s="103">
        <v>2000</v>
      </c>
      <c r="AK178" s="104"/>
      <c r="AL178" s="104"/>
      <c r="AM178" s="104"/>
      <c r="AN178" s="104"/>
      <c r="AO178" s="104"/>
      <c r="AP178" s="104"/>
      <c r="AQ178" s="104"/>
      <c r="AR178" s="105"/>
      <c r="AS178" s="106"/>
      <c r="AT178" s="107"/>
      <c r="AU178" s="107"/>
      <c r="AV178" s="107"/>
      <c r="AW178" s="107"/>
      <c r="AX178" s="108"/>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row>
    <row r="179" spans="1:251" s="16" customFormat="1" ht="18.75" customHeight="1">
      <c r="A179" s="8"/>
      <c r="B179" s="25"/>
      <c r="C179" s="100" t="s">
        <v>248</v>
      </c>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2"/>
      <c r="AA179" s="103">
        <v>8867</v>
      </c>
      <c r="AB179" s="104"/>
      <c r="AC179" s="104"/>
      <c r="AD179" s="104"/>
      <c r="AE179" s="104"/>
      <c r="AF179" s="104"/>
      <c r="AG179" s="104"/>
      <c r="AH179" s="104"/>
      <c r="AI179" s="105"/>
      <c r="AJ179" s="103">
        <v>0</v>
      </c>
      <c r="AK179" s="104"/>
      <c r="AL179" s="104"/>
      <c r="AM179" s="104"/>
      <c r="AN179" s="104"/>
      <c r="AO179" s="104"/>
      <c r="AP179" s="104"/>
      <c r="AQ179" s="104"/>
      <c r="AR179" s="105"/>
      <c r="AS179" s="106"/>
      <c r="AT179" s="107"/>
      <c r="AU179" s="107"/>
      <c r="AV179" s="107"/>
      <c r="AW179" s="107"/>
      <c r="AX179" s="108"/>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row>
    <row r="180" spans="1:251" s="16" customFormat="1" ht="18.75" customHeight="1" thickBot="1">
      <c r="A180" s="17"/>
      <c r="B180" s="109" t="s">
        <v>13</v>
      </c>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1"/>
      <c r="AA180" s="112">
        <f>SUM($AA$177:$AA$179)</f>
        <v>10000</v>
      </c>
      <c r="AB180" s="113"/>
      <c r="AC180" s="113"/>
      <c r="AD180" s="113"/>
      <c r="AE180" s="113"/>
      <c r="AF180" s="113"/>
      <c r="AG180" s="113"/>
      <c r="AH180" s="113"/>
      <c r="AI180" s="114"/>
      <c r="AJ180" s="112">
        <f>SUM($AJ$177:$AJ$179)</f>
        <v>4500</v>
      </c>
      <c r="AK180" s="113"/>
      <c r="AL180" s="113"/>
      <c r="AM180" s="113"/>
      <c r="AN180" s="113"/>
      <c r="AO180" s="113"/>
      <c r="AP180" s="113"/>
      <c r="AQ180" s="113"/>
      <c r="AR180" s="114"/>
      <c r="AS180" s="115"/>
      <c r="AT180" s="116"/>
      <c r="AU180" s="116"/>
      <c r="AV180" s="116"/>
      <c r="AW180" s="116"/>
      <c r="AX180" s="117"/>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row>
    <row r="182" spans="1:251" ht="19.2">
      <c r="A182" s="1" t="s">
        <v>0</v>
      </c>
      <c r="AW182" s="3"/>
      <c r="AX182" s="4"/>
      <c r="AY182" s="3"/>
    </row>
    <row r="184" spans="1:251" ht="18">
      <c r="B184" s="118" t="s">
        <v>8</v>
      </c>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c r="AK184" s="138"/>
      <c r="AL184" s="138"/>
      <c r="AM184" s="138"/>
      <c r="AN184" s="138"/>
      <c r="AO184" s="138"/>
      <c r="AP184" s="138"/>
      <c r="AQ184" s="138"/>
      <c r="AR184" s="138"/>
      <c r="AS184" s="138"/>
      <c r="AT184" s="138"/>
      <c r="AU184" s="138"/>
      <c r="AV184" s="138"/>
      <c r="AW184" s="138"/>
      <c r="AX184" s="138"/>
    </row>
    <row r="185" spans="1:251">
      <c r="Z185" s="5"/>
      <c r="AD185" s="5"/>
      <c r="AE185" s="5"/>
      <c r="AF185" s="5"/>
      <c r="AG185" s="5"/>
      <c r="AH185" s="5"/>
      <c r="AI185" s="5"/>
      <c r="AO185" s="5"/>
    </row>
    <row r="186" spans="1:251" ht="13.8" thickBot="1">
      <c r="Z186" s="5"/>
      <c r="AD186" s="5"/>
      <c r="AE186" s="5"/>
      <c r="AF186" s="5"/>
      <c r="AG186" s="5"/>
      <c r="AH186" s="5"/>
      <c r="AI186" s="5"/>
      <c r="AO186" s="5"/>
      <c r="DI186" s="6"/>
    </row>
    <row r="187" spans="1:251" ht="24.75" customHeight="1" thickBot="1">
      <c r="B187" s="120" t="s">
        <v>1</v>
      </c>
      <c r="C187" s="121"/>
      <c r="D187" s="121"/>
      <c r="E187" s="121"/>
      <c r="F187" s="121"/>
      <c r="G187" s="121"/>
      <c r="H187" s="122" t="s">
        <v>42</v>
      </c>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c r="DI187" s="6"/>
    </row>
    <row r="188" spans="1:251" ht="14.4">
      <c r="B188" s="7"/>
      <c r="C188" s="7"/>
      <c r="D188" s="7"/>
      <c r="E188" s="7"/>
      <c r="F188" s="7"/>
      <c r="G188" s="7"/>
      <c r="H188" s="8"/>
      <c r="I188" s="8"/>
      <c r="J188" s="8"/>
      <c r="K188" s="8"/>
      <c r="L188" s="9"/>
      <c r="M188" s="9"/>
      <c r="N188" s="9"/>
      <c r="O188" s="9"/>
      <c r="P188" s="8"/>
      <c r="Q188" s="8"/>
      <c r="R188" s="8"/>
      <c r="S188" s="8"/>
      <c r="T188" s="8"/>
      <c r="U188" s="8"/>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DI188" s="6"/>
    </row>
    <row r="189" spans="1:251" ht="15" thickBot="1">
      <c r="A189" s="11"/>
      <c r="B189" s="10" t="s">
        <v>2</v>
      </c>
      <c r="C189" s="8"/>
      <c r="D189" s="8"/>
      <c r="E189" s="8"/>
      <c r="F189" s="8"/>
      <c r="G189" s="8"/>
      <c r="H189" s="8"/>
      <c r="I189" s="8"/>
      <c r="J189" s="8"/>
      <c r="K189" s="8"/>
      <c r="L189" s="9"/>
      <c r="M189" s="9"/>
      <c r="N189" s="9"/>
      <c r="O189" s="9"/>
      <c r="P189" s="8"/>
      <c r="Q189" s="8"/>
      <c r="R189" s="8"/>
      <c r="S189" s="8"/>
      <c r="T189" s="8"/>
      <c r="U189" s="8"/>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DI189" s="6"/>
    </row>
    <row r="190" spans="1:251" ht="14.4">
      <c r="A190" s="8"/>
      <c r="B190" s="12"/>
      <c r="C190" s="7"/>
      <c r="D190" s="7"/>
      <c r="E190" s="7"/>
      <c r="F190" s="7"/>
      <c r="G190" s="7"/>
      <c r="H190" s="7"/>
      <c r="I190" s="7"/>
      <c r="J190" s="7"/>
      <c r="K190" s="7"/>
      <c r="L190" s="13"/>
      <c r="M190" s="13"/>
      <c r="N190" s="13"/>
      <c r="O190" s="13"/>
      <c r="P190" s="7"/>
      <c r="Q190" s="7"/>
      <c r="R190" s="7"/>
      <c r="S190" s="7"/>
      <c r="T190" s="7"/>
      <c r="U190" s="7"/>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5"/>
    </row>
    <row r="191" spans="1:251" ht="12" customHeight="1">
      <c r="A191" s="8"/>
      <c r="B191" s="125" t="s">
        <v>43</v>
      </c>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row>
    <row r="192" spans="1:251" ht="12" customHeight="1">
      <c r="A192" s="8"/>
      <c r="B192" s="125"/>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7"/>
      <c r="BC192" s="16"/>
    </row>
    <row r="193" spans="1:113" ht="12" customHeight="1">
      <c r="A193" s="8"/>
      <c r="B193" s="125"/>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7"/>
    </row>
    <row r="194" spans="1:113" ht="12" customHeight="1">
      <c r="A194" s="8"/>
      <c r="B194" s="125"/>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7"/>
    </row>
    <row r="195" spans="1:113" ht="12" customHeight="1">
      <c r="A195" s="8"/>
      <c r="B195" s="125"/>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7"/>
    </row>
    <row r="196" spans="1:113" ht="15" thickBot="1">
      <c r="A196" s="17"/>
      <c r="B196" s="18"/>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113">
      <c r="B197" s="21"/>
    </row>
    <row r="198" spans="1:113" ht="15" thickBot="1">
      <c r="A198" s="11"/>
      <c r="B198" s="10" t="s">
        <v>3</v>
      </c>
      <c r="C198" s="8"/>
      <c r="D198" s="8"/>
      <c r="E198" s="8"/>
      <c r="F198" s="8"/>
      <c r="G198" s="8"/>
      <c r="H198" s="8"/>
      <c r="I198" s="8"/>
      <c r="J198" s="8"/>
      <c r="K198" s="8"/>
      <c r="L198" s="9"/>
      <c r="M198" s="9"/>
      <c r="N198" s="9"/>
      <c r="O198" s="9"/>
      <c r="P198" s="8"/>
      <c r="Q198" s="8"/>
      <c r="R198" s="8"/>
      <c r="S198" s="8"/>
      <c r="T198" s="8"/>
      <c r="U198" s="8"/>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DI198" s="6"/>
    </row>
    <row r="199" spans="1:113" ht="14.4">
      <c r="A199" s="8"/>
      <c r="B199" s="12"/>
      <c r="C199" s="7"/>
      <c r="D199" s="7"/>
      <c r="E199" s="7"/>
      <c r="F199" s="7"/>
      <c r="G199" s="7"/>
      <c r="H199" s="7"/>
      <c r="I199" s="7"/>
      <c r="J199" s="7"/>
      <c r="K199" s="7"/>
      <c r="L199" s="13"/>
      <c r="M199" s="13"/>
      <c r="N199" s="13"/>
      <c r="O199" s="13"/>
      <c r="P199" s="7"/>
      <c r="Q199" s="7"/>
      <c r="R199" s="7"/>
      <c r="S199" s="7"/>
      <c r="T199" s="7"/>
      <c r="U199" s="7"/>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5"/>
    </row>
    <row r="200" spans="1:113" ht="12" customHeight="1">
      <c r="A200" s="8"/>
      <c r="B200" s="125" t="s">
        <v>44</v>
      </c>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113" ht="12" customHeight="1">
      <c r="A201" s="8"/>
      <c r="B201" s="125"/>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7"/>
      <c r="BC201" s="16"/>
    </row>
    <row r="202" spans="1:113" ht="12" customHeight="1">
      <c r="A202" s="8"/>
      <c r="B202" s="125"/>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7"/>
    </row>
    <row r="203" spans="1:113" ht="12" customHeight="1">
      <c r="A203" s="8"/>
      <c r="B203" s="125"/>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7"/>
    </row>
    <row r="204" spans="1:113" ht="12" customHeight="1">
      <c r="A204" s="8"/>
      <c r="B204" s="125"/>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7"/>
    </row>
    <row r="205" spans="1:113" ht="15" thickBot="1">
      <c r="A205" s="17"/>
      <c r="B205" s="18"/>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20"/>
    </row>
    <row r="206" spans="1:113">
      <c r="B206" s="21"/>
    </row>
    <row r="207" spans="1:113" ht="14.4">
      <c r="B207" s="10" t="s">
        <v>4</v>
      </c>
      <c r="C207" s="8"/>
      <c r="D207" s="8"/>
      <c r="E207" s="8"/>
      <c r="F207" s="8"/>
      <c r="G207" s="8"/>
      <c r="H207" s="8"/>
      <c r="I207" s="8"/>
      <c r="J207" s="8"/>
      <c r="K207" s="8"/>
      <c r="L207" s="9"/>
      <c r="M207" s="9"/>
      <c r="N207" s="9"/>
      <c r="O207" s="9"/>
      <c r="P207" s="8"/>
      <c r="Q207" s="8"/>
      <c r="R207" s="8"/>
      <c r="S207" s="8"/>
      <c r="T207" s="8"/>
      <c r="U207" s="8"/>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row>
    <row r="208" spans="1:113" ht="15" thickBot="1">
      <c r="B208" s="8"/>
      <c r="C208" s="8"/>
      <c r="D208" s="8"/>
      <c r="E208" s="8"/>
      <c r="F208" s="8"/>
      <c r="G208" s="8"/>
      <c r="H208" s="8"/>
      <c r="I208" s="8"/>
      <c r="J208" s="8"/>
      <c r="K208" s="8"/>
      <c r="L208" s="9"/>
      <c r="M208" s="9"/>
      <c r="N208" s="9"/>
      <c r="O208" s="9"/>
      <c r="P208" s="8"/>
      <c r="Q208" s="8"/>
      <c r="R208" s="8"/>
      <c r="S208" s="8"/>
      <c r="T208" s="8"/>
      <c r="U208" s="8"/>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22" t="s">
        <v>5</v>
      </c>
    </row>
    <row r="209" spans="1:251" s="16" customFormat="1" ht="13.5" customHeight="1">
      <c r="A209" s="8"/>
      <c r="B209" s="128" t="s">
        <v>6</v>
      </c>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30"/>
      <c r="AA209" s="134" t="s">
        <v>11</v>
      </c>
      <c r="AB209" s="129"/>
      <c r="AC209" s="129"/>
      <c r="AD209" s="129"/>
      <c r="AE209" s="129"/>
      <c r="AF209" s="129"/>
      <c r="AG209" s="129"/>
      <c r="AH209" s="129"/>
      <c r="AI209" s="130"/>
      <c r="AJ209" s="134" t="s">
        <v>12</v>
      </c>
      <c r="AK209" s="129"/>
      <c r="AL209" s="129"/>
      <c r="AM209" s="129"/>
      <c r="AN209" s="129"/>
      <c r="AO209" s="129"/>
      <c r="AP209" s="129"/>
      <c r="AQ209" s="129"/>
      <c r="AR209" s="130"/>
      <c r="AS209" s="134" t="s">
        <v>7</v>
      </c>
      <c r="AT209" s="129"/>
      <c r="AU209" s="129"/>
      <c r="AV209" s="129"/>
      <c r="AW209" s="129"/>
      <c r="AX209" s="136"/>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row>
    <row r="210" spans="1:251" s="16" customFormat="1">
      <c r="A210" s="8"/>
      <c r="B210" s="131"/>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3"/>
      <c r="AA210" s="135"/>
      <c r="AB210" s="132"/>
      <c r="AC210" s="132"/>
      <c r="AD210" s="132"/>
      <c r="AE210" s="132"/>
      <c r="AF210" s="132"/>
      <c r="AG210" s="132"/>
      <c r="AH210" s="132"/>
      <c r="AI210" s="133"/>
      <c r="AJ210" s="135"/>
      <c r="AK210" s="132"/>
      <c r="AL210" s="132"/>
      <c r="AM210" s="132"/>
      <c r="AN210" s="132"/>
      <c r="AO210" s="132"/>
      <c r="AP210" s="132"/>
      <c r="AQ210" s="132"/>
      <c r="AR210" s="133"/>
      <c r="AS210" s="135"/>
      <c r="AT210" s="132"/>
      <c r="AU210" s="132"/>
      <c r="AV210" s="132"/>
      <c r="AW210" s="132"/>
      <c r="AX210" s="137"/>
      <c r="AY210" s="2"/>
      <c r="AZ210" s="2"/>
      <c r="BA210" s="2"/>
      <c r="BB210" s="23"/>
      <c r="BC210" s="24"/>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row>
    <row r="211" spans="1:251" s="16" customFormat="1" ht="18.75" customHeight="1">
      <c r="A211" s="8"/>
      <c r="B211" s="25"/>
      <c r="C211" s="100" t="s">
        <v>255</v>
      </c>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2"/>
      <c r="AA211" s="103">
        <v>2183</v>
      </c>
      <c r="AB211" s="104"/>
      <c r="AC211" s="104"/>
      <c r="AD211" s="104"/>
      <c r="AE211" s="104"/>
      <c r="AF211" s="104"/>
      <c r="AG211" s="104"/>
      <c r="AH211" s="104"/>
      <c r="AI211" s="105"/>
      <c r="AJ211" s="103">
        <v>2023</v>
      </c>
      <c r="AK211" s="104"/>
      <c r="AL211" s="104"/>
      <c r="AM211" s="104"/>
      <c r="AN211" s="104"/>
      <c r="AO211" s="104"/>
      <c r="AP211" s="104"/>
      <c r="AQ211" s="104"/>
      <c r="AR211" s="105"/>
      <c r="AS211" s="106"/>
      <c r="AT211" s="107"/>
      <c r="AU211" s="107"/>
      <c r="AV211" s="107"/>
      <c r="AW211" s="107"/>
      <c r="AX211" s="108"/>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row>
    <row r="212" spans="1:251" s="16" customFormat="1" ht="18.75" customHeight="1">
      <c r="A212" s="8"/>
      <c r="B212" s="25"/>
      <c r="C212" s="100" t="s">
        <v>256</v>
      </c>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2"/>
      <c r="AA212" s="103">
        <v>171</v>
      </c>
      <c r="AB212" s="104"/>
      <c r="AC212" s="104"/>
      <c r="AD212" s="104"/>
      <c r="AE212" s="104"/>
      <c r="AF212" s="104"/>
      <c r="AG212" s="104"/>
      <c r="AH212" s="104"/>
      <c r="AI212" s="105"/>
      <c r="AJ212" s="103">
        <v>156</v>
      </c>
      <c r="AK212" s="104"/>
      <c r="AL212" s="104"/>
      <c r="AM212" s="104"/>
      <c r="AN212" s="104"/>
      <c r="AO212" s="104"/>
      <c r="AP212" s="104"/>
      <c r="AQ212" s="104"/>
      <c r="AR212" s="105"/>
      <c r="AS212" s="106"/>
      <c r="AT212" s="107"/>
      <c r="AU212" s="107"/>
      <c r="AV212" s="107"/>
      <c r="AW212" s="107"/>
      <c r="AX212" s="108"/>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row>
    <row r="213" spans="1:251" s="16" customFormat="1" ht="18.75" customHeight="1">
      <c r="A213" s="8"/>
      <c r="B213" s="25"/>
      <c r="C213" s="100" t="s">
        <v>257</v>
      </c>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2"/>
      <c r="AA213" s="103">
        <v>1</v>
      </c>
      <c r="AB213" s="104"/>
      <c r="AC213" s="104"/>
      <c r="AD213" s="104"/>
      <c r="AE213" s="104"/>
      <c r="AF213" s="104"/>
      <c r="AG213" s="104"/>
      <c r="AH213" s="104"/>
      <c r="AI213" s="105"/>
      <c r="AJ213" s="103">
        <v>1</v>
      </c>
      <c r="AK213" s="104"/>
      <c r="AL213" s="104"/>
      <c r="AM213" s="104"/>
      <c r="AN213" s="104"/>
      <c r="AO213" s="104"/>
      <c r="AP213" s="104"/>
      <c r="AQ213" s="104"/>
      <c r="AR213" s="105"/>
      <c r="AS213" s="106"/>
      <c r="AT213" s="107"/>
      <c r="AU213" s="107"/>
      <c r="AV213" s="107"/>
      <c r="AW213" s="107"/>
      <c r="AX213" s="108"/>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row>
    <row r="214" spans="1:251" s="16" customFormat="1" ht="18.75" customHeight="1" thickBot="1">
      <c r="A214" s="17"/>
      <c r="B214" s="109" t="s">
        <v>13</v>
      </c>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1"/>
      <c r="AA214" s="112">
        <f>SUM($AA$211:$AA$213)</f>
        <v>2355</v>
      </c>
      <c r="AB214" s="113"/>
      <c r="AC214" s="113"/>
      <c r="AD214" s="113"/>
      <c r="AE214" s="113"/>
      <c r="AF214" s="113"/>
      <c r="AG214" s="113"/>
      <c r="AH214" s="113"/>
      <c r="AI214" s="114"/>
      <c r="AJ214" s="112">
        <f>SUM($AJ$211:$AJ$213)</f>
        <v>2180</v>
      </c>
      <c r="AK214" s="113"/>
      <c r="AL214" s="113"/>
      <c r="AM214" s="113"/>
      <c r="AN214" s="113"/>
      <c r="AO214" s="113"/>
      <c r="AP214" s="113"/>
      <c r="AQ214" s="113"/>
      <c r="AR214" s="114"/>
      <c r="AS214" s="115"/>
      <c r="AT214" s="116"/>
      <c r="AU214" s="116"/>
      <c r="AV214" s="116"/>
      <c r="AW214" s="116"/>
      <c r="AX214" s="117"/>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row>
    <row r="216" spans="1:251" ht="19.2">
      <c r="A216" s="1" t="s">
        <v>0</v>
      </c>
      <c r="AW216" s="3"/>
      <c r="AX216" s="4"/>
      <c r="AY216" s="3"/>
    </row>
    <row r="218" spans="1:251" ht="18">
      <c r="B218" s="118" t="s">
        <v>8</v>
      </c>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8"/>
      <c r="AJ218" s="138"/>
      <c r="AK218" s="138"/>
      <c r="AL218" s="138"/>
      <c r="AM218" s="138"/>
      <c r="AN218" s="138"/>
      <c r="AO218" s="138"/>
      <c r="AP218" s="138"/>
      <c r="AQ218" s="138"/>
      <c r="AR218" s="138"/>
      <c r="AS218" s="138"/>
      <c r="AT218" s="138"/>
      <c r="AU218" s="138"/>
      <c r="AV218" s="138"/>
      <c r="AW218" s="138"/>
      <c r="AX218" s="138"/>
    </row>
    <row r="219" spans="1:251">
      <c r="Z219" s="5"/>
      <c r="AD219" s="5"/>
      <c r="AE219" s="5"/>
      <c r="AF219" s="5"/>
      <c r="AG219" s="5"/>
      <c r="AH219" s="5"/>
      <c r="AI219" s="5"/>
      <c r="AO219" s="5"/>
    </row>
    <row r="220" spans="1:251" ht="13.8" thickBot="1">
      <c r="Z220" s="5"/>
      <c r="AD220" s="5"/>
      <c r="AE220" s="5"/>
      <c r="AF220" s="5"/>
      <c r="AG220" s="5"/>
      <c r="AH220" s="5"/>
      <c r="AI220" s="5"/>
      <c r="AO220" s="5"/>
      <c r="DI220" s="6"/>
    </row>
    <row r="221" spans="1:251" ht="24.75" customHeight="1" thickBot="1">
      <c r="B221" s="120" t="s">
        <v>1</v>
      </c>
      <c r="C221" s="121"/>
      <c r="D221" s="121"/>
      <c r="E221" s="121"/>
      <c r="F221" s="121"/>
      <c r="G221" s="121"/>
      <c r="H221" s="122" t="s">
        <v>45</v>
      </c>
      <c r="I221" s="123"/>
      <c r="J221" s="123"/>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4"/>
      <c r="DI221" s="6"/>
    </row>
    <row r="222" spans="1:251" ht="14.4">
      <c r="B222" s="7"/>
      <c r="C222" s="7"/>
      <c r="D222" s="7"/>
      <c r="E222" s="7"/>
      <c r="F222" s="7"/>
      <c r="G222" s="7"/>
      <c r="H222" s="8"/>
      <c r="I222" s="8"/>
      <c r="J222" s="8"/>
      <c r="K222" s="8"/>
      <c r="L222" s="9"/>
      <c r="M222" s="9"/>
      <c r="N222" s="9"/>
      <c r="O222" s="9"/>
      <c r="P222" s="8"/>
      <c r="Q222" s="8"/>
      <c r="R222" s="8"/>
      <c r="S222" s="8"/>
      <c r="T222" s="8"/>
      <c r="U222" s="8"/>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DI222" s="6"/>
    </row>
    <row r="223" spans="1:251" ht="15" thickBot="1">
      <c r="A223" s="11"/>
      <c r="B223" s="10" t="s">
        <v>2</v>
      </c>
      <c r="C223" s="8"/>
      <c r="D223" s="8"/>
      <c r="E223" s="8"/>
      <c r="F223" s="8"/>
      <c r="G223" s="8"/>
      <c r="H223" s="8"/>
      <c r="I223" s="8"/>
      <c r="J223" s="8"/>
      <c r="K223" s="8"/>
      <c r="L223" s="9"/>
      <c r="M223" s="9"/>
      <c r="N223" s="9"/>
      <c r="O223" s="9"/>
      <c r="P223" s="8"/>
      <c r="Q223" s="8"/>
      <c r="R223" s="8"/>
      <c r="S223" s="8"/>
      <c r="T223" s="8"/>
      <c r="U223" s="8"/>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DI223" s="6"/>
    </row>
    <row r="224" spans="1:251" ht="14.4">
      <c r="A224" s="8"/>
      <c r="B224" s="12"/>
      <c r="C224" s="7"/>
      <c r="D224" s="7"/>
      <c r="E224" s="7"/>
      <c r="F224" s="7"/>
      <c r="G224" s="7"/>
      <c r="H224" s="7"/>
      <c r="I224" s="7"/>
      <c r="J224" s="7"/>
      <c r="K224" s="7"/>
      <c r="L224" s="13"/>
      <c r="M224" s="13"/>
      <c r="N224" s="13"/>
      <c r="O224" s="13"/>
      <c r="P224" s="7"/>
      <c r="Q224" s="7"/>
      <c r="R224" s="7"/>
      <c r="S224" s="7"/>
      <c r="T224" s="7"/>
      <c r="U224" s="7"/>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113" ht="12" customHeight="1">
      <c r="A225" s="8"/>
      <c r="B225" s="125" t="s">
        <v>46</v>
      </c>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113" ht="12" customHeight="1">
      <c r="A226" s="8"/>
      <c r="B226" s="125"/>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7"/>
      <c r="BC226" s="16"/>
    </row>
    <row r="227" spans="1:113" ht="12" customHeight="1">
      <c r="A227" s="8"/>
      <c r="B227" s="125"/>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113" ht="12" customHeight="1">
      <c r="A228" s="8"/>
      <c r="B228" s="125"/>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7"/>
    </row>
    <row r="229" spans="1:113" ht="12" customHeight="1">
      <c r="A229" s="8"/>
      <c r="B229" s="125"/>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7"/>
    </row>
    <row r="230" spans="1:113" ht="14.4">
      <c r="A230" s="17"/>
      <c r="B230" s="18"/>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20"/>
    </row>
    <row r="231" spans="1:113">
      <c r="B231" s="21"/>
    </row>
    <row r="232" spans="1:113" ht="14.4">
      <c r="A232" s="11"/>
      <c r="B232" s="10" t="s">
        <v>3</v>
      </c>
      <c r="C232" s="8"/>
      <c r="D232" s="8"/>
      <c r="E232" s="8"/>
      <c r="F232" s="8"/>
      <c r="G232" s="8"/>
      <c r="H232" s="8"/>
      <c r="I232" s="8"/>
      <c r="J232" s="8"/>
      <c r="K232" s="8"/>
      <c r="L232" s="9"/>
      <c r="M232" s="9"/>
      <c r="N232" s="9"/>
      <c r="O232" s="9"/>
      <c r="P232" s="8"/>
      <c r="Q232" s="8"/>
      <c r="R232" s="8"/>
      <c r="S232" s="8"/>
      <c r="T232" s="8"/>
      <c r="U232" s="8"/>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DI232" s="6"/>
    </row>
    <row r="233" spans="1:113" ht="14.4">
      <c r="A233" s="8"/>
      <c r="B233" s="12"/>
      <c r="C233" s="7"/>
      <c r="D233" s="7"/>
      <c r="E233" s="7"/>
      <c r="F233" s="7"/>
      <c r="G233" s="7"/>
      <c r="H233" s="7"/>
      <c r="I233" s="7"/>
      <c r="J233" s="7"/>
      <c r="K233" s="7"/>
      <c r="L233" s="13"/>
      <c r="M233" s="13"/>
      <c r="N233" s="13"/>
      <c r="O233" s="13"/>
      <c r="P233" s="7"/>
      <c r="Q233" s="7"/>
      <c r="R233" s="7"/>
      <c r="S233" s="7"/>
      <c r="T233" s="7"/>
      <c r="U233" s="7"/>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113" ht="12" customHeight="1">
      <c r="A234" s="8"/>
      <c r="B234" s="125" t="s">
        <v>250</v>
      </c>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113" ht="12" customHeight="1">
      <c r="A235" s="8"/>
      <c r="B235" s="125"/>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7"/>
    </row>
    <row r="236" spans="1:113" ht="12" customHeight="1">
      <c r="A236" s="8"/>
      <c r="B236" s="125"/>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row>
    <row r="237" spans="1:113" ht="12" customHeight="1">
      <c r="A237" s="8"/>
      <c r="B237" s="125"/>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BC237" s="16"/>
    </row>
    <row r="238" spans="1:113" ht="12" customHeight="1">
      <c r="A238" s="8"/>
      <c r="B238" s="125"/>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row>
    <row r="239" spans="1:113" ht="12" customHeight="1">
      <c r="A239" s="8"/>
      <c r="B239" s="125"/>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113" ht="12" customHeight="1">
      <c r="A240" s="8"/>
      <c r="B240" s="125"/>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251" ht="15" thickBot="1">
      <c r="A241" s="17"/>
      <c r="B241" s="18"/>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20"/>
    </row>
    <row r="242" spans="1:251">
      <c r="B242" s="21"/>
    </row>
    <row r="243" spans="1:251" ht="14.4">
      <c r="B243" s="10" t="s">
        <v>4</v>
      </c>
      <c r="C243" s="8"/>
      <c r="D243" s="8"/>
      <c r="E243" s="8"/>
      <c r="F243" s="8"/>
      <c r="G243" s="8"/>
      <c r="H243" s="8"/>
      <c r="I243" s="8"/>
      <c r="J243" s="8"/>
      <c r="K243" s="8"/>
      <c r="L243" s="9"/>
      <c r="M243" s="9"/>
      <c r="N243" s="9"/>
      <c r="O243" s="9"/>
      <c r="P243" s="8"/>
      <c r="Q243" s="8"/>
      <c r="R243" s="8"/>
      <c r="S243" s="8"/>
      <c r="T243" s="8"/>
      <c r="U243" s="8"/>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row>
    <row r="244" spans="1:251" ht="15" thickBot="1">
      <c r="B244" s="8"/>
      <c r="C244" s="8"/>
      <c r="D244" s="8"/>
      <c r="E244" s="8"/>
      <c r="F244" s="8"/>
      <c r="G244" s="8"/>
      <c r="H244" s="8"/>
      <c r="I244" s="8"/>
      <c r="J244" s="8"/>
      <c r="K244" s="8"/>
      <c r="L244" s="9"/>
      <c r="M244" s="9"/>
      <c r="N244" s="9"/>
      <c r="O244" s="9"/>
      <c r="P244" s="8"/>
      <c r="Q244" s="8"/>
      <c r="R244" s="8"/>
      <c r="S244" s="8"/>
      <c r="T244" s="8"/>
      <c r="U244" s="8"/>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22" t="s">
        <v>5</v>
      </c>
    </row>
    <row r="245" spans="1:251" s="16" customFormat="1" ht="13.5" customHeight="1">
      <c r="A245" s="8"/>
      <c r="B245" s="128" t="s">
        <v>6</v>
      </c>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30"/>
      <c r="AA245" s="134" t="s">
        <v>11</v>
      </c>
      <c r="AB245" s="129"/>
      <c r="AC245" s="129"/>
      <c r="AD245" s="129"/>
      <c r="AE245" s="129"/>
      <c r="AF245" s="129"/>
      <c r="AG245" s="129"/>
      <c r="AH245" s="129"/>
      <c r="AI245" s="130"/>
      <c r="AJ245" s="134" t="s">
        <v>12</v>
      </c>
      <c r="AK245" s="129"/>
      <c r="AL245" s="129"/>
      <c r="AM245" s="129"/>
      <c r="AN245" s="129"/>
      <c r="AO245" s="129"/>
      <c r="AP245" s="129"/>
      <c r="AQ245" s="129"/>
      <c r="AR245" s="130"/>
      <c r="AS245" s="134" t="s">
        <v>7</v>
      </c>
      <c r="AT245" s="129"/>
      <c r="AU245" s="129"/>
      <c r="AV245" s="129"/>
      <c r="AW245" s="129"/>
      <c r="AX245" s="136"/>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row>
    <row r="246" spans="1:251" s="16" customFormat="1">
      <c r="A246" s="8"/>
      <c r="B246" s="131"/>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3"/>
      <c r="AA246" s="135"/>
      <c r="AB246" s="132"/>
      <c r="AC246" s="132"/>
      <c r="AD246" s="132"/>
      <c r="AE246" s="132"/>
      <c r="AF246" s="132"/>
      <c r="AG246" s="132"/>
      <c r="AH246" s="132"/>
      <c r="AI246" s="133"/>
      <c r="AJ246" s="135"/>
      <c r="AK246" s="132"/>
      <c r="AL246" s="132"/>
      <c r="AM246" s="132"/>
      <c r="AN246" s="132"/>
      <c r="AO246" s="132"/>
      <c r="AP246" s="132"/>
      <c r="AQ246" s="132"/>
      <c r="AR246" s="133"/>
      <c r="AS246" s="135"/>
      <c r="AT246" s="132"/>
      <c r="AU246" s="132"/>
      <c r="AV246" s="132"/>
      <c r="AW246" s="132"/>
      <c r="AX246" s="137"/>
      <c r="AY246" s="2"/>
      <c r="AZ246" s="2"/>
      <c r="BA246" s="2"/>
      <c r="BB246" s="23"/>
      <c r="BC246" s="24"/>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row>
    <row r="247" spans="1:251" s="16" customFormat="1" ht="18.75" customHeight="1">
      <c r="A247" s="8"/>
      <c r="B247" s="25"/>
      <c r="C247" s="100" t="s">
        <v>258</v>
      </c>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2"/>
      <c r="AA247" s="103">
        <v>567</v>
      </c>
      <c r="AB247" s="104"/>
      <c r="AC247" s="104"/>
      <c r="AD247" s="104"/>
      <c r="AE247" s="104"/>
      <c r="AF247" s="104"/>
      <c r="AG247" s="104"/>
      <c r="AH247" s="104"/>
      <c r="AI247" s="105"/>
      <c r="AJ247" s="103">
        <v>587</v>
      </c>
      <c r="AK247" s="104"/>
      <c r="AL247" s="104"/>
      <c r="AM247" s="104"/>
      <c r="AN247" s="104"/>
      <c r="AO247" s="104"/>
      <c r="AP247" s="104"/>
      <c r="AQ247" s="104"/>
      <c r="AR247" s="105"/>
      <c r="AS247" s="106"/>
      <c r="AT247" s="107"/>
      <c r="AU247" s="107"/>
      <c r="AV247" s="107"/>
      <c r="AW247" s="107"/>
      <c r="AX247" s="108"/>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row>
    <row r="248" spans="1:251" s="16" customFormat="1" ht="18.75" customHeight="1">
      <c r="A248" s="8"/>
      <c r="B248" s="25"/>
      <c r="C248" s="100" t="s">
        <v>259</v>
      </c>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2"/>
      <c r="AA248" s="103">
        <v>326</v>
      </c>
      <c r="AB248" s="104"/>
      <c r="AC248" s="104"/>
      <c r="AD248" s="104"/>
      <c r="AE248" s="104"/>
      <c r="AF248" s="104"/>
      <c r="AG248" s="104"/>
      <c r="AH248" s="104"/>
      <c r="AI248" s="105"/>
      <c r="AJ248" s="103">
        <v>327</v>
      </c>
      <c r="AK248" s="104"/>
      <c r="AL248" s="104"/>
      <c r="AM248" s="104"/>
      <c r="AN248" s="104"/>
      <c r="AO248" s="104"/>
      <c r="AP248" s="104"/>
      <c r="AQ248" s="104"/>
      <c r="AR248" s="105"/>
      <c r="AS248" s="106"/>
      <c r="AT248" s="107"/>
      <c r="AU248" s="107"/>
      <c r="AV248" s="107"/>
      <c r="AW248" s="107"/>
      <c r="AX248" s="108"/>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row>
    <row r="249" spans="1:251" s="16" customFormat="1" ht="18.75" customHeight="1">
      <c r="A249" s="8"/>
      <c r="B249" s="25"/>
      <c r="C249" s="100" t="s">
        <v>47</v>
      </c>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2"/>
      <c r="AA249" s="103">
        <v>57</v>
      </c>
      <c r="AB249" s="104"/>
      <c r="AC249" s="104"/>
      <c r="AD249" s="104"/>
      <c r="AE249" s="104"/>
      <c r="AF249" s="104"/>
      <c r="AG249" s="104"/>
      <c r="AH249" s="104"/>
      <c r="AI249" s="105"/>
      <c r="AJ249" s="103">
        <v>57</v>
      </c>
      <c r="AK249" s="104"/>
      <c r="AL249" s="104"/>
      <c r="AM249" s="104"/>
      <c r="AN249" s="104"/>
      <c r="AO249" s="104"/>
      <c r="AP249" s="104"/>
      <c r="AQ249" s="104"/>
      <c r="AR249" s="105"/>
      <c r="AS249" s="106"/>
      <c r="AT249" s="107"/>
      <c r="AU249" s="107"/>
      <c r="AV249" s="107"/>
      <c r="AW249" s="107"/>
      <c r="AX249" s="108"/>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row>
    <row r="250" spans="1:251" s="16" customFormat="1" ht="18.75" customHeight="1" thickBot="1">
      <c r="A250" s="17"/>
      <c r="B250" s="109" t="s">
        <v>13</v>
      </c>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1"/>
      <c r="AA250" s="112">
        <f>SUM($AA$247:$AA$249)</f>
        <v>950</v>
      </c>
      <c r="AB250" s="113"/>
      <c r="AC250" s="113"/>
      <c r="AD250" s="113"/>
      <c r="AE250" s="113"/>
      <c r="AF250" s="113"/>
      <c r="AG250" s="113"/>
      <c r="AH250" s="113"/>
      <c r="AI250" s="114"/>
      <c r="AJ250" s="112">
        <f>SUM($AJ$247:$AJ$249)</f>
        <v>971</v>
      </c>
      <c r="AK250" s="113"/>
      <c r="AL250" s="113"/>
      <c r="AM250" s="113"/>
      <c r="AN250" s="113"/>
      <c r="AO250" s="113"/>
      <c r="AP250" s="113"/>
      <c r="AQ250" s="113"/>
      <c r="AR250" s="114"/>
      <c r="AS250" s="115"/>
      <c r="AT250" s="116"/>
      <c r="AU250" s="116"/>
      <c r="AV250" s="116"/>
      <c r="AW250" s="116"/>
      <c r="AX250" s="117"/>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row>
    <row r="252" spans="1:251" ht="19.2">
      <c r="A252" s="1" t="s">
        <v>0</v>
      </c>
      <c r="AW252" s="3"/>
      <c r="AX252" s="4"/>
      <c r="AY252" s="3"/>
    </row>
    <row r="254" spans="1:251" ht="18">
      <c r="B254" s="118" t="s">
        <v>8</v>
      </c>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c r="AA254" s="138"/>
      <c r="AB254" s="138"/>
      <c r="AC254" s="138"/>
      <c r="AD254" s="138"/>
      <c r="AE254" s="138"/>
      <c r="AF254" s="138"/>
      <c r="AG254" s="138"/>
      <c r="AH254" s="138"/>
      <c r="AI254" s="138"/>
      <c r="AJ254" s="138"/>
      <c r="AK254" s="138"/>
      <c r="AL254" s="138"/>
      <c r="AM254" s="138"/>
      <c r="AN254" s="138"/>
      <c r="AO254" s="138"/>
      <c r="AP254" s="138"/>
      <c r="AQ254" s="138"/>
      <c r="AR254" s="138"/>
      <c r="AS254" s="138"/>
      <c r="AT254" s="138"/>
      <c r="AU254" s="138"/>
      <c r="AV254" s="138"/>
      <c r="AW254" s="138"/>
      <c r="AX254" s="138"/>
    </row>
    <row r="255" spans="1:251">
      <c r="Z255" s="5"/>
      <c r="AD255" s="5"/>
      <c r="AE255" s="5"/>
      <c r="AF255" s="5"/>
      <c r="AG255" s="5"/>
      <c r="AH255" s="5"/>
      <c r="AI255" s="5"/>
      <c r="AO255" s="5"/>
    </row>
    <row r="256" spans="1:251" ht="13.8" thickBot="1">
      <c r="Z256" s="5"/>
      <c r="AD256" s="5"/>
      <c r="AE256" s="5"/>
      <c r="AF256" s="5"/>
      <c r="AG256" s="5"/>
      <c r="AH256" s="5"/>
      <c r="AI256" s="5"/>
      <c r="AO256" s="5"/>
      <c r="DI256" s="6"/>
    </row>
    <row r="257" spans="1:113" ht="24.75" customHeight="1" thickBot="1">
      <c r="B257" s="120" t="s">
        <v>1</v>
      </c>
      <c r="C257" s="121"/>
      <c r="D257" s="121"/>
      <c r="E257" s="121"/>
      <c r="F257" s="121"/>
      <c r="G257" s="121"/>
      <c r="H257" s="122" t="s">
        <v>48</v>
      </c>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3"/>
      <c r="AL257" s="123"/>
      <c r="AM257" s="123"/>
      <c r="AN257" s="123"/>
      <c r="AO257" s="123"/>
      <c r="AP257" s="123"/>
      <c r="AQ257" s="123"/>
      <c r="AR257" s="123"/>
      <c r="AS257" s="123"/>
      <c r="AT257" s="123"/>
      <c r="AU257" s="123"/>
      <c r="AV257" s="123"/>
      <c r="AW257" s="123"/>
      <c r="AX257" s="124"/>
      <c r="DI257" s="6"/>
    </row>
    <row r="258" spans="1:113" ht="14.4">
      <c r="B258" s="7"/>
      <c r="C258" s="7"/>
      <c r="D258" s="7"/>
      <c r="E258" s="7"/>
      <c r="F258" s="7"/>
      <c r="G258" s="7"/>
      <c r="H258" s="8"/>
      <c r="I258" s="8"/>
      <c r="J258" s="8"/>
      <c r="K258" s="8"/>
      <c r="L258" s="9"/>
      <c r="M258" s="9"/>
      <c r="N258" s="9"/>
      <c r="O258" s="9"/>
      <c r="P258" s="8"/>
      <c r="Q258" s="8"/>
      <c r="R258" s="8"/>
      <c r="S258" s="8"/>
      <c r="T258" s="8"/>
      <c r="U258" s="8"/>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DI258" s="6"/>
    </row>
    <row r="259" spans="1:113" ht="14.4">
      <c r="A259" s="11"/>
      <c r="B259" s="10" t="s">
        <v>2</v>
      </c>
      <c r="C259" s="8"/>
      <c r="D259" s="8"/>
      <c r="E259" s="8"/>
      <c r="F259" s="8"/>
      <c r="G259" s="8"/>
      <c r="H259" s="8"/>
      <c r="I259" s="8"/>
      <c r="J259" s="8"/>
      <c r="K259" s="8"/>
      <c r="L259" s="9"/>
      <c r="M259" s="9"/>
      <c r="N259" s="9"/>
      <c r="O259" s="9"/>
      <c r="P259" s="8"/>
      <c r="Q259" s="8"/>
      <c r="R259" s="8"/>
      <c r="S259" s="8"/>
      <c r="T259" s="8"/>
      <c r="U259" s="8"/>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DI259" s="6"/>
    </row>
    <row r="260" spans="1:113" ht="14.4">
      <c r="A260" s="8"/>
      <c r="B260" s="12"/>
      <c r="C260" s="7"/>
      <c r="D260" s="7"/>
      <c r="E260" s="7"/>
      <c r="F260" s="7"/>
      <c r="G260" s="7"/>
      <c r="H260" s="7"/>
      <c r="I260" s="7"/>
      <c r="J260" s="7"/>
      <c r="K260" s="7"/>
      <c r="L260" s="13"/>
      <c r="M260" s="13"/>
      <c r="N260" s="13"/>
      <c r="O260" s="13"/>
      <c r="P260" s="7"/>
      <c r="Q260" s="7"/>
      <c r="R260" s="7"/>
      <c r="S260" s="7"/>
      <c r="T260" s="7"/>
      <c r="U260" s="7"/>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5"/>
    </row>
    <row r="261" spans="1:113" ht="12" customHeight="1">
      <c r="A261" s="8"/>
      <c r="B261" s="125" t="s">
        <v>49</v>
      </c>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7"/>
    </row>
    <row r="262" spans="1:113" ht="12" customHeight="1">
      <c r="A262" s="8"/>
      <c r="B262" s="125"/>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7"/>
      <c r="BC262" s="16"/>
    </row>
    <row r="263" spans="1:113" ht="12" customHeight="1">
      <c r="A263" s="8"/>
      <c r="B263" s="125"/>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7"/>
    </row>
    <row r="264" spans="1:113" ht="12" customHeight="1">
      <c r="A264" s="8"/>
      <c r="B264" s="125"/>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7"/>
    </row>
    <row r="265" spans="1:113" ht="12" customHeight="1">
      <c r="A265" s="8"/>
      <c r="B265" s="125"/>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7"/>
    </row>
    <row r="266" spans="1:113" ht="15" thickBot="1">
      <c r="A266" s="17"/>
      <c r="B266" s="18"/>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113">
      <c r="B267" s="21"/>
    </row>
    <row r="268" spans="1:113" ht="15" thickBot="1">
      <c r="A268" s="11"/>
      <c r="B268" s="10" t="s">
        <v>3</v>
      </c>
      <c r="C268" s="8"/>
      <c r="D268" s="8"/>
      <c r="E268" s="8"/>
      <c r="F268" s="8"/>
      <c r="G268" s="8"/>
      <c r="H268" s="8"/>
      <c r="I268" s="8"/>
      <c r="J268" s="8"/>
      <c r="K268" s="8"/>
      <c r="L268" s="9"/>
      <c r="M268" s="9"/>
      <c r="N268" s="9"/>
      <c r="O268" s="9"/>
      <c r="P268" s="8"/>
      <c r="Q268" s="8"/>
      <c r="R268" s="8"/>
      <c r="S268" s="8"/>
      <c r="T268" s="8"/>
      <c r="U268" s="8"/>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DI268" s="6"/>
    </row>
    <row r="269" spans="1:113" ht="14.4">
      <c r="A269" s="8"/>
      <c r="B269" s="12"/>
      <c r="C269" s="7"/>
      <c r="D269" s="7"/>
      <c r="E269" s="7"/>
      <c r="F269" s="7"/>
      <c r="G269" s="7"/>
      <c r="H269" s="7"/>
      <c r="I269" s="7"/>
      <c r="J269" s="7"/>
      <c r="K269" s="7"/>
      <c r="L269" s="13"/>
      <c r="M269" s="13"/>
      <c r="N269" s="13"/>
      <c r="O269" s="13"/>
      <c r="P269" s="7"/>
      <c r="Q269" s="7"/>
      <c r="R269" s="7"/>
      <c r="S269" s="7"/>
      <c r="T269" s="7"/>
      <c r="U269" s="7"/>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5"/>
    </row>
    <row r="270" spans="1:113" ht="12" customHeight="1">
      <c r="A270" s="8"/>
      <c r="B270" s="125" t="s">
        <v>50</v>
      </c>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7"/>
    </row>
    <row r="271" spans="1:113" ht="12" customHeight="1">
      <c r="A271" s="8"/>
      <c r="B271" s="125"/>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7"/>
    </row>
    <row r="272" spans="1:113" ht="12" customHeight="1">
      <c r="A272" s="8"/>
      <c r="B272" s="125"/>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7"/>
      <c r="BC272" s="16"/>
    </row>
    <row r="273" spans="1:251" ht="12" customHeight="1">
      <c r="A273" s="8"/>
      <c r="B273" s="125"/>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251" ht="12" customHeight="1">
      <c r="A274" s="8"/>
      <c r="B274" s="125"/>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251" ht="12" customHeight="1">
      <c r="A275" s="8"/>
      <c r="B275" s="125"/>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7"/>
    </row>
    <row r="276" spans="1:251" ht="15" thickBot="1">
      <c r="A276" s="17"/>
      <c r="B276" s="18"/>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251">
      <c r="B277" s="21"/>
    </row>
    <row r="278" spans="1:251" ht="14.4">
      <c r="B278" s="10" t="s">
        <v>4</v>
      </c>
      <c r="C278" s="8"/>
      <c r="D278" s="8"/>
      <c r="E278" s="8"/>
      <c r="F278" s="8"/>
      <c r="G278" s="8"/>
      <c r="H278" s="8"/>
      <c r="I278" s="8"/>
      <c r="J278" s="8"/>
      <c r="K278" s="8"/>
      <c r="L278" s="9"/>
      <c r="M278" s="9"/>
      <c r="N278" s="9"/>
      <c r="O278" s="9"/>
      <c r="P278" s="8"/>
      <c r="Q278" s="8"/>
      <c r="R278" s="8"/>
      <c r="S278" s="8"/>
      <c r="T278" s="8"/>
      <c r="U278" s="8"/>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row>
    <row r="279" spans="1:251" ht="15" thickBot="1">
      <c r="B279" s="8"/>
      <c r="C279" s="8"/>
      <c r="D279" s="8"/>
      <c r="E279" s="8"/>
      <c r="F279" s="8"/>
      <c r="G279" s="8"/>
      <c r="H279" s="8"/>
      <c r="I279" s="8"/>
      <c r="J279" s="8"/>
      <c r="K279" s="8"/>
      <c r="L279" s="9"/>
      <c r="M279" s="9"/>
      <c r="N279" s="9"/>
      <c r="O279" s="9"/>
      <c r="P279" s="8"/>
      <c r="Q279" s="8"/>
      <c r="R279" s="8"/>
      <c r="S279" s="8"/>
      <c r="T279" s="8"/>
      <c r="U279" s="8"/>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22" t="s">
        <v>5</v>
      </c>
    </row>
    <row r="280" spans="1:251" s="16" customFormat="1" ht="13.5" customHeight="1">
      <c r="A280" s="8"/>
      <c r="B280" s="128" t="s">
        <v>6</v>
      </c>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30"/>
      <c r="AA280" s="134" t="s">
        <v>11</v>
      </c>
      <c r="AB280" s="129"/>
      <c r="AC280" s="129"/>
      <c r="AD280" s="129"/>
      <c r="AE280" s="129"/>
      <c r="AF280" s="129"/>
      <c r="AG280" s="129"/>
      <c r="AH280" s="129"/>
      <c r="AI280" s="130"/>
      <c r="AJ280" s="134" t="s">
        <v>12</v>
      </c>
      <c r="AK280" s="129"/>
      <c r="AL280" s="129"/>
      <c r="AM280" s="129"/>
      <c r="AN280" s="129"/>
      <c r="AO280" s="129"/>
      <c r="AP280" s="129"/>
      <c r="AQ280" s="129"/>
      <c r="AR280" s="130"/>
      <c r="AS280" s="134" t="s">
        <v>7</v>
      </c>
      <c r="AT280" s="129"/>
      <c r="AU280" s="129"/>
      <c r="AV280" s="129"/>
      <c r="AW280" s="129"/>
      <c r="AX280" s="136"/>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c r="HC280" s="2"/>
      <c r="HD280" s="2"/>
      <c r="HE280" s="2"/>
      <c r="HF280" s="2"/>
      <c r="HG280" s="2"/>
      <c r="HH280" s="2"/>
      <c r="HI280" s="2"/>
      <c r="HJ280" s="2"/>
      <c r="HK280" s="2"/>
      <c r="HL280" s="2"/>
      <c r="HM280" s="2"/>
      <c r="HN280" s="2"/>
      <c r="HO280" s="2"/>
      <c r="HP280" s="2"/>
      <c r="HQ280" s="2"/>
      <c r="HR280" s="2"/>
      <c r="HS280" s="2"/>
      <c r="HT280" s="2"/>
      <c r="HU280" s="2"/>
      <c r="HV280" s="2"/>
      <c r="HW280" s="2"/>
      <c r="HX280" s="2"/>
      <c r="HY280" s="2"/>
      <c r="HZ280" s="2"/>
      <c r="IA280" s="2"/>
      <c r="IB280" s="2"/>
      <c r="IC280" s="2"/>
      <c r="ID280" s="2"/>
      <c r="IE280" s="2"/>
      <c r="IF280" s="2"/>
      <c r="IG280" s="2"/>
      <c r="IH280" s="2"/>
      <c r="II280" s="2"/>
      <c r="IJ280" s="2"/>
      <c r="IK280" s="2"/>
      <c r="IL280" s="2"/>
      <c r="IM280" s="2"/>
      <c r="IN280" s="2"/>
      <c r="IO280" s="2"/>
      <c r="IP280" s="2"/>
      <c r="IQ280" s="2"/>
    </row>
    <row r="281" spans="1:251" s="16" customFormat="1">
      <c r="A281" s="8"/>
      <c r="B281" s="131"/>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3"/>
      <c r="AA281" s="135"/>
      <c r="AB281" s="132"/>
      <c r="AC281" s="132"/>
      <c r="AD281" s="132"/>
      <c r="AE281" s="132"/>
      <c r="AF281" s="132"/>
      <c r="AG281" s="132"/>
      <c r="AH281" s="132"/>
      <c r="AI281" s="133"/>
      <c r="AJ281" s="135"/>
      <c r="AK281" s="132"/>
      <c r="AL281" s="132"/>
      <c r="AM281" s="132"/>
      <c r="AN281" s="132"/>
      <c r="AO281" s="132"/>
      <c r="AP281" s="132"/>
      <c r="AQ281" s="132"/>
      <c r="AR281" s="133"/>
      <c r="AS281" s="135"/>
      <c r="AT281" s="132"/>
      <c r="AU281" s="132"/>
      <c r="AV281" s="132"/>
      <c r="AW281" s="132"/>
      <c r="AX281" s="137"/>
      <c r="AY281" s="2"/>
      <c r="AZ281" s="2"/>
      <c r="BA281" s="2"/>
      <c r="BB281" s="23"/>
      <c r="BC281" s="24"/>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c r="HC281" s="2"/>
      <c r="HD281" s="2"/>
      <c r="HE281" s="2"/>
      <c r="HF281" s="2"/>
      <c r="HG281" s="2"/>
      <c r="HH281" s="2"/>
      <c r="HI281" s="2"/>
      <c r="HJ281" s="2"/>
      <c r="HK281" s="2"/>
      <c r="HL281" s="2"/>
      <c r="HM281" s="2"/>
      <c r="HN281" s="2"/>
      <c r="HO281" s="2"/>
      <c r="HP281" s="2"/>
      <c r="HQ281" s="2"/>
      <c r="HR281" s="2"/>
      <c r="HS281" s="2"/>
      <c r="HT281" s="2"/>
      <c r="HU281" s="2"/>
      <c r="HV281" s="2"/>
      <c r="HW281" s="2"/>
      <c r="HX281" s="2"/>
      <c r="HY281" s="2"/>
      <c r="HZ281" s="2"/>
      <c r="IA281" s="2"/>
      <c r="IB281" s="2"/>
      <c r="IC281" s="2"/>
      <c r="ID281" s="2"/>
      <c r="IE281" s="2"/>
      <c r="IF281" s="2"/>
      <c r="IG281" s="2"/>
      <c r="IH281" s="2"/>
      <c r="II281" s="2"/>
      <c r="IJ281" s="2"/>
      <c r="IK281" s="2"/>
      <c r="IL281" s="2"/>
      <c r="IM281" s="2"/>
      <c r="IN281" s="2"/>
      <c r="IO281" s="2"/>
      <c r="IP281" s="2"/>
      <c r="IQ281" s="2"/>
    </row>
    <row r="282" spans="1:251" s="16" customFormat="1" ht="18.75" customHeight="1">
      <c r="A282" s="8"/>
      <c r="B282" s="25"/>
      <c r="C282" s="100" t="s">
        <v>51</v>
      </c>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2"/>
      <c r="AA282" s="103">
        <v>0</v>
      </c>
      <c r="AB282" s="104"/>
      <c r="AC282" s="104"/>
      <c r="AD282" s="104"/>
      <c r="AE282" s="104"/>
      <c r="AF282" s="104"/>
      <c r="AG282" s="104"/>
      <c r="AH282" s="104"/>
      <c r="AI282" s="105"/>
      <c r="AJ282" s="103">
        <v>500</v>
      </c>
      <c r="AK282" s="104"/>
      <c r="AL282" s="104"/>
      <c r="AM282" s="104"/>
      <c r="AN282" s="104"/>
      <c r="AO282" s="104"/>
      <c r="AP282" s="104"/>
      <c r="AQ282" s="104"/>
      <c r="AR282" s="105"/>
      <c r="AS282" s="106"/>
      <c r="AT282" s="107"/>
      <c r="AU282" s="107"/>
      <c r="AV282" s="107"/>
      <c r="AW282" s="107"/>
      <c r="AX282" s="108"/>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c r="HC282" s="2"/>
      <c r="HD282" s="2"/>
      <c r="HE282" s="2"/>
      <c r="HF282" s="2"/>
      <c r="HG282" s="2"/>
      <c r="HH282" s="2"/>
      <c r="HI282" s="2"/>
      <c r="HJ282" s="2"/>
      <c r="HK282" s="2"/>
      <c r="HL282" s="2"/>
      <c r="HM282" s="2"/>
      <c r="HN282" s="2"/>
      <c r="HO282" s="2"/>
      <c r="HP282" s="2"/>
      <c r="HQ282" s="2"/>
      <c r="HR282" s="2"/>
      <c r="HS282" s="2"/>
      <c r="HT282" s="2"/>
      <c r="HU282" s="2"/>
      <c r="HV282" s="2"/>
      <c r="HW282" s="2"/>
      <c r="HX282" s="2"/>
      <c r="HY282" s="2"/>
      <c r="HZ282" s="2"/>
      <c r="IA282" s="2"/>
      <c r="IB282" s="2"/>
      <c r="IC282" s="2"/>
      <c r="ID282" s="2"/>
      <c r="IE282" s="2"/>
      <c r="IF282" s="2"/>
      <c r="IG282" s="2"/>
      <c r="IH282" s="2"/>
      <c r="II282" s="2"/>
      <c r="IJ282" s="2"/>
      <c r="IK282" s="2"/>
      <c r="IL282" s="2"/>
      <c r="IM282" s="2"/>
      <c r="IN282" s="2"/>
      <c r="IO282" s="2"/>
      <c r="IP282" s="2"/>
      <c r="IQ282" s="2"/>
    </row>
    <row r="283" spans="1:251" s="16" customFormat="1" ht="18.75" customHeight="1">
      <c r="A283" s="8"/>
      <c r="B283" s="25"/>
      <c r="C283" s="100" t="s">
        <v>52</v>
      </c>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2"/>
      <c r="AA283" s="103">
        <v>0</v>
      </c>
      <c r="AB283" s="104"/>
      <c r="AC283" s="104"/>
      <c r="AD283" s="104"/>
      <c r="AE283" s="104"/>
      <c r="AF283" s="104"/>
      <c r="AG283" s="104"/>
      <c r="AH283" s="104"/>
      <c r="AI283" s="105"/>
      <c r="AJ283" s="103">
        <v>225</v>
      </c>
      <c r="AK283" s="104"/>
      <c r="AL283" s="104"/>
      <c r="AM283" s="104"/>
      <c r="AN283" s="104"/>
      <c r="AO283" s="104"/>
      <c r="AP283" s="104"/>
      <c r="AQ283" s="104"/>
      <c r="AR283" s="105"/>
      <c r="AS283" s="106"/>
      <c r="AT283" s="107"/>
      <c r="AU283" s="107"/>
      <c r="AV283" s="107"/>
      <c r="AW283" s="107"/>
      <c r="AX283" s="108"/>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c r="HC283" s="2"/>
      <c r="HD283" s="2"/>
      <c r="HE283" s="2"/>
      <c r="HF283" s="2"/>
      <c r="HG283" s="2"/>
      <c r="HH283" s="2"/>
      <c r="HI283" s="2"/>
      <c r="HJ283" s="2"/>
      <c r="HK283" s="2"/>
      <c r="HL283" s="2"/>
      <c r="HM283" s="2"/>
      <c r="HN283" s="2"/>
      <c r="HO283" s="2"/>
      <c r="HP283" s="2"/>
      <c r="HQ283" s="2"/>
      <c r="HR283" s="2"/>
      <c r="HS283" s="2"/>
      <c r="HT283" s="2"/>
      <c r="HU283" s="2"/>
      <c r="HV283" s="2"/>
      <c r="HW283" s="2"/>
      <c r="HX283" s="2"/>
      <c r="HY283" s="2"/>
      <c r="HZ283" s="2"/>
      <c r="IA283" s="2"/>
      <c r="IB283" s="2"/>
      <c r="IC283" s="2"/>
      <c r="ID283" s="2"/>
      <c r="IE283" s="2"/>
      <c r="IF283" s="2"/>
      <c r="IG283" s="2"/>
      <c r="IH283" s="2"/>
      <c r="II283" s="2"/>
      <c r="IJ283" s="2"/>
      <c r="IK283" s="2"/>
      <c r="IL283" s="2"/>
      <c r="IM283" s="2"/>
      <c r="IN283" s="2"/>
      <c r="IO283" s="2"/>
      <c r="IP283" s="2"/>
      <c r="IQ283" s="2"/>
    </row>
    <row r="284" spans="1:251" s="16" customFormat="1" ht="18.75" customHeight="1" thickBot="1">
      <c r="A284" s="17"/>
      <c r="B284" s="109" t="s">
        <v>13</v>
      </c>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1"/>
      <c r="AA284" s="112">
        <f>SUM($AA$282:$AA$283)</f>
        <v>0</v>
      </c>
      <c r="AB284" s="113"/>
      <c r="AC284" s="113"/>
      <c r="AD284" s="113"/>
      <c r="AE284" s="113"/>
      <c r="AF284" s="113"/>
      <c r="AG284" s="113"/>
      <c r="AH284" s="113"/>
      <c r="AI284" s="114"/>
      <c r="AJ284" s="112">
        <f>SUM($AJ$282:$AJ$283)</f>
        <v>725</v>
      </c>
      <c r="AK284" s="113"/>
      <c r="AL284" s="113"/>
      <c r="AM284" s="113"/>
      <c r="AN284" s="113"/>
      <c r="AO284" s="113"/>
      <c r="AP284" s="113"/>
      <c r="AQ284" s="113"/>
      <c r="AR284" s="114"/>
      <c r="AS284" s="115"/>
      <c r="AT284" s="116"/>
      <c r="AU284" s="116"/>
      <c r="AV284" s="116"/>
      <c r="AW284" s="116"/>
      <c r="AX284" s="117"/>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c r="HC284" s="2"/>
      <c r="HD284" s="2"/>
      <c r="HE284" s="2"/>
      <c r="HF284" s="2"/>
      <c r="HG284" s="2"/>
      <c r="HH284" s="2"/>
      <c r="HI284" s="2"/>
      <c r="HJ284" s="2"/>
      <c r="HK284" s="2"/>
      <c r="HL284" s="2"/>
      <c r="HM284" s="2"/>
      <c r="HN284" s="2"/>
      <c r="HO284" s="2"/>
      <c r="HP284" s="2"/>
      <c r="HQ284" s="2"/>
      <c r="HR284" s="2"/>
      <c r="HS284" s="2"/>
      <c r="HT284" s="2"/>
      <c r="HU284" s="2"/>
      <c r="HV284" s="2"/>
      <c r="HW284" s="2"/>
      <c r="HX284" s="2"/>
      <c r="HY284" s="2"/>
      <c r="HZ284" s="2"/>
      <c r="IA284" s="2"/>
      <c r="IB284" s="2"/>
      <c r="IC284" s="2"/>
      <c r="ID284" s="2"/>
      <c r="IE284" s="2"/>
      <c r="IF284" s="2"/>
      <c r="IG284" s="2"/>
      <c r="IH284" s="2"/>
      <c r="II284" s="2"/>
      <c r="IJ284" s="2"/>
      <c r="IK284" s="2"/>
      <c r="IL284" s="2"/>
      <c r="IM284" s="2"/>
      <c r="IN284" s="2"/>
      <c r="IO284" s="2"/>
      <c r="IP284" s="2"/>
      <c r="IQ284" s="2"/>
    </row>
    <row r="286" spans="1:251" ht="19.2">
      <c r="A286" s="1" t="s">
        <v>0</v>
      </c>
      <c r="AW286" s="3"/>
      <c r="AX286" s="4"/>
      <c r="AY286" s="3"/>
    </row>
    <row r="288" spans="1:251" ht="18">
      <c r="B288" s="118" t="s">
        <v>8</v>
      </c>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c r="AA288" s="138"/>
      <c r="AB288" s="138"/>
      <c r="AC288" s="138"/>
      <c r="AD288" s="138"/>
      <c r="AE288" s="138"/>
      <c r="AF288" s="138"/>
      <c r="AG288" s="138"/>
      <c r="AH288" s="138"/>
      <c r="AI288" s="138"/>
      <c r="AJ288" s="138"/>
      <c r="AK288" s="138"/>
      <c r="AL288" s="138"/>
      <c r="AM288" s="138"/>
      <c r="AN288" s="138"/>
      <c r="AO288" s="138"/>
      <c r="AP288" s="138"/>
      <c r="AQ288" s="138"/>
      <c r="AR288" s="138"/>
      <c r="AS288" s="138"/>
      <c r="AT288" s="138"/>
      <c r="AU288" s="138"/>
      <c r="AV288" s="138"/>
      <c r="AW288" s="138"/>
      <c r="AX288" s="138"/>
    </row>
    <row r="289" spans="1:113">
      <c r="Z289" s="5"/>
      <c r="AD289" s="5"/>
      <c r="AE289" s="5"/>
      <c r="AF289" s="5"/>
      <c r="AG289" s="5"/>
      <c r="AH289" s="5"/>
      <c r="AI289" s="5"/>
      <c r="AO289" s="5"/>
    </row>
    <row r="290" spans="1:113" ht="13.8" thickBot="1">
      <c r="Z290" s="5"/>
      <c r="AD290" s="5"/>
      <c r="AE290" s="5"/>
      <c r="AF290" s="5"/>
      <c r="AG290" s="5"/>
      <c r="AH290" s="5"/>
      <c r="AI290" s="5"/>
      <c r="AO290" s="5"/>
      <c r="DI290" s="6"/>
    </row>
    <row r="291" spans="1:113" ht="24.75" customHeight="1" thickBot="1">
      <c r="B291" s="120" t="s">
        <v>1</v>
      </c>
      <c r="C291" s="121"/>
      <c r="D291" s="121"/>
      <c r="E291" s="121"/>
      <c r="F291" s="121"/>
      <c r="G291" s="121"/>
      <c r="H291" s="122" t="s">
        <v>53</v>
      </c>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3"/>
      <c r="AL291" s="123"/>
      <c r="AM291" s="123"/>
      <c r="AN291" s="123"/>
      <c r="AO291" s="123"/>
      <c r="AP291" s="123"/>
      <c r="AQ291" s="123"/>
      <c r="AR291" s="123"/>
      <c r="AS291" s="123"/>
      <c r="AT291" s="123"/>
      <c r="AU291" s="123"/>
      <c r="AV291" s="123"/>
      <c r="AW291" s="123"/>
      <c r="AX291" s="124"/>
      <c r="DI291" s="6"/>
    </row>
    <row r="292" spans="1:113" ht="14.4">
      <c r="B292" s="7"/>
      <c r="C292" s="7"/>
      <c r="D292" s="7"/>
      <c r="E292" s="7"/>
      <c r="F292" s="7"/>
      <c r="G292" s="7"/>
      <c r="H292" s="8"/>
      <c r="I292" s="8"/>
      <c r="J292" s="8"/>
      <c r="K292" s="8"/>
      <c r="L292" s="9"/>
      <c r="M292" s="9"/>
      <c r="N292" s="9"/>
      <c r="O292" s="9"/>
      <c r="P292" s="8"/>
      <c r="Q292" s="8"/>
      <c r="R292" s="8"/>
      <c r="S292" s="8"/>
      <c r="T292" s="8"/>
      <c r="U292" s="8"/>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DI292" s="6"/>
    </row>
    <row r="293" spans="1:113" ht="15" thickBot="1">
      <c r="A293" s="11"/>
      <c r="B293" s="10" t="s">
        <v>2</v>
      </c>
      <c r="C293" s="8"/>
      <c r="D293" s="8"/>
      <c r="E293" s="8"/>
      <c r="F293" s="8"/>
      <c r="G293" s="8"/>
      <c r="H293" s="8"/>
      <c r="I293" s="8"/>
      <c r="J293" s="8"/>
      <c r="K293" s="8"/>
      <c r="L293" s="9"/>
      <c r="M293" s="9"/>
      <c r="N293" s="9"/>
      <c r="O293" s="9"/>
      <c r="P293" s="8"/>
      <c r="Q293" s="8"/>
      <c r="R293" s="8"/>
      <c r="S293" s="8"/>
      <c r="T293" s="8"/>
      <c r="U293" s="8"/>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DI293" s="6"/>
    </row>
    <row r="294" spans="1:113" ht="14.4">
      <c r="A294" s="8"/>
      <c r="B294" s="12"/>
      <c r="C294" s="7"/>
      <c r="D294" s="7"/>
      <c r="E294" s="7"/>
      <c r="F294" s="7"/>
      <c r="G294" s="7"/>
      <c r="H294" s="7"/>
      <c r="I294" s="7"/>
      <c r="J294" s="7"/>
      <c r="K294" s="7"/>
      <c r="L294" s="13"/>
      <c r="M294" s="13"/>
      <c r="N294" s="13"/>
      <c r="O294" s="13"/>
      <c r="P294" s="7"/>
      <c r="Q294" s="7"/>
      <c r="R294" s="7"/>
      <c r="S294" s="7"/>
      <c r="T294" s="7"/>
      <c r="U294" s="7"/>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5"/>
    </row>
    <row r="295" spans="1:113" ht="12" customHeight="1">
      <c r="A295" s="8"/>
      <c r="B295" s="125" t="s">
        <v>54</v>
      </c>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7"/>
    </row>
    <row r="296" spans="1:113" ht="12" customHeight="1">
      <c r="A296" s="8"/>
      <c r="B296" s="125"/>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7"/>
      <c r="BC296" s="16"/>
    </row>
    <row r="297" spans="1:113" ht="12" customHeight="1">
      <c r="A297" s="8"/>
      <c r="B297" s="125"/>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7"/>
    </row>
    <row r="298" spans="1:113" ht="12" customHeight="1">
      <c r="A298" s="8"/>
      <c r="B298" s="125"/>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7"/>
    </row>
    <row r="299" spans="1:113" ht="12" customHeight="1">
      <c r="A299" s="8"/>
      <c r="B299" s="125"/>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113" ht="15" thickBot="1">
      <c r="A300" s="17"/>
      <c r="B300" s="18"/>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20"/>
    </row>
    <row r="301" spans="1:113">
      <c r="B301" s="21"/>
    </row>
    <row r="302" spans="1:113" ht="15" thickBot="1">
      <c r="A302" s="11"/>
      <c r="B302" s="10" t="s">
        <v>3</v>
      </c>
      <c r="C302" s="8"/>
      <c r="D302" s="8"/>
      <c r="E302" s="8"/>
      <c r="F302" s="8"/>
      <c r="G302" s="8"/>
      <c r="H302" s="8"/>
      <c r="I302" s="8"/>
      <c r="J302" s="8"/>
      <c r="K302" s="8"/>
      <c r="L302" s="9"/>
      <c r="M302" s="9"/>
      <c r="N302" s="9"/>
      <c r="O302" s="9"/>
      <c r="P302" s="8"/>
      <c r="Q302" s="8"/>
      <c r="R302" s="8"/>
      <c r="S302" s="8"/>
      <c r="T302" s="8"/>
      <c r="U302" s="8"/>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DI302" s="6"/>
    </row>
    <row r="303" spans="1:113" ht="14.4">
      <c r="A303" s="8"/>
      <c r="B303" s="12"/>
      <c r="C303" s="7"/>
      <c r="D303" s="7"/>
      <c r="E303" s="7"/>
      <c r="F303" s="7"/>
      <c r="G303" s="7"/>
      <c r="H303" s="7"/>
      <c r="I303" s="7"/>
      <c r="J303" s="7"/>
      <c r="K303" s="7"/>
      <c r="L303" s="13"/>
      <c r="M303" s="13"/>
      <c r="N303" s="13"/>
      <c r="O303" s="13"/>
      <c r="P303" s="7"/>
      <c r="Q303" s="7"/>
      <c r="R303" s="7"/>
      <c r="S303" s="7"/>
      <c r="T303" s="7"/>
      <c r="U303" s="7"/>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5"/>
    </row>
    <row r="304" spans="1:113" ht="12" customHeight="1">
      <c r="A304" s="8"/>
      <c r="B304" s="125" t="s">
        <v>55</v>
      </c>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7"/>
    </row>
    <row r="305" spans="1:251" ht="12" customHeight="1">
      <c r="A305" s="8"/>
      <c r="B305" s="125"/>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7"/>
      <c r="BC305" s="16"/>
    </row>
    <row r="306" spans="1:251" ht="12" customHeight="1">
      <c r="A306" s="8"/>
      <c r="B306" s="125"/>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251" ht="12" customHeight="1">
      <c r="A307" s="8"/>
      <c r="B307" s="125"/>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251" ht="12" customHeight="1">
      <c r="A308" s="8"/>
      <c r="B308" s="125"/>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7"/>
    </row>
    <row r="309" spans="1:251" ht="15" thickBot="1">
      <c r="A309" s="17"/>
      <c r="B309" s="18"/>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20"/>
    </row>
    <row r="310" spans="1:251">
      <c r="B310" s="21"/>
    </row>
    <row r="311" spans="1:251" ht="14.4">
      <c r="B311" s="10" t="s">
        <v>4</v>
      </c>
      <c r="C311" s="8"/>
      <c r="D311" s="8"/>
      <c r="E311" s="8"/>
      <c r="F311" s="8"/>
      <c r="G311" s="8"/>
      <c r="H311" s="8"/>
      <c r="I311" s="8"/>
      <c r="J311" s="8"/>
      <c r="K311" s="8"/>
      <c r="L311" s="9"/>
      <c r="M311" s="9"/>
      <c r="N311" s="9"/>
      <c r="O311" s="9"/>
      <c r="P311" s="8"/>
      <c r="Q311" s="8"/>
      <c r="R311" s="8"/>
      <c r="S311" s="8"/>
      <c r="T311" s="8"/>
      <c r="U311" s="8"/>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row>
    <row r="312" spans="1:251" ht="15" thickBot="1">
      <c r="B312" s="8"/>
      <c r="C312" s="8"/>
      <c r="D312" s="8"/>
      <c r="E312" s="8"/>
      <c r="F312" s="8"/>
      <c r="G312" s="8"/>
      <c r="H312" s="8"/>
      <c r="I312" s="8"/>
      <c r="J312" s="8"/>
      <c r="K312" s="8"/>
      <c r="L312" s="9"/>
      <c r="M312" s="9"/>
      <c r="N312" s="9"/>
      <c r="O312" s="9"/>
      <c r="P312" s="8"/>
      <c r="Q312" s="8"/>
      <c r="R312" s="8"/>
      <c r="S312" s="8"/>
      <c r="T312" s="8"/>
      <c r="U312" s="8"/>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22" t="s">
        <v>5</v>
      </c>
    </row>
    <row r="313" spans="1:251" s="16" customFormat="1" ht="13.5" customHeight="1">
      <c r="A313" s="8"/>
      <c r="B313" s="128" t="s">
        <v>6</v>
      </c>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30"/>
      <c r="AA313" s="134" t="s">
        <v>11</v>
      </c>
      <c r="AB313" s="129"/>
      <c r="AC313" s="129"/>
      <c r="AD313" s="129"/>
      <c r="AE313" s="129"/>
      <c r="AF313" s="129"/>
      <c r="AG313" s="129"/>
      <c r="AH313" s="129"/>
      <c r="AI313" s="130"/>
      <c r="AJ313" s="134" t="s">
        <v>12</v>
      </c>
      <c r="AK313" s="129"/>
      <c r="AL313" s="129"/>
      <c r="AM313" s="129"/>
      <c r="AN313" s="129"/>
      <c r="AO313" s="129"/>
      <c r="AP313" s="129"/>
      <c r="AQ313" s="129"/>
      <c r="AR313" s="130"/>
      <c r="AS313" s="134" t="s">
        <v>7</v>
      </c>
      <c r="AT313" s="129"/>
      <c r="AU313" s="129"/>
      <c r="AV313" s="129"/>
      <c r="AW313" s="129"/>
      <c r="AX313" s="136"/>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c r="GQ313" s="2"/>
      <c r="GR313" s="2"/>
      <c r="GS313" s="2"/>
      <c r="GT313" s="2"/>
      <c r="GU313" s="2"/>
      <c r="GV313" s="2"/>
      <c r="GW313" s="2"/>
      <c r="GX313" s="2"/>
      <c r="GY313" s="2"/>
      <c r="GZ313" s="2"/>
      <c r="HA313" s="2"/>
      <c r="HB313" s="2"/>
      <c r="HC313" s="2"/>
      <c r="HD313" s="2"/>
      <c r="HE313" s="2"/>
      <c r="HF313" s="2"/>
      <c r="HG313" s="2"/>
      <c r="HH313" s="2"/>
      <c r="HI313" s="2"/>
      <c r="HJ313" s="2"/>
      <c r="HK313" s="2"/>
      <c r="HL313" s="2"/>
      <c r="HM313" s="2"/>
      <c r="HN313" s="2"/>
      <c r="HO313" s="2"/>
      <c r="HP313" s="2"/>
      <c r="HQ313" s="2"/>
      <c r="HR313" s="2"/>
      <c r="HS313" s="2"/>
      <c r="HT313" s="2"/>
      <c r="HU313" s="2"/>
      <c r="HV313" s="2"/>
      <c r="HW313" s="2"/>
      <c r="HX313" s="2"/>
      <c r="HY313" s="2"/>
      <c r="HZ313" s="2"/>
      <c r="IA313" s="2"/>
      <c r="IB313" s="2"/>
      <c r="IC313" s="2"/>
      <c r="ID313" s="2"/>
      <c r="IE313" s="2"/>
      <c r="IF313" s="2"/>
      <c r="IG313" s="2"/>
      <c r="IH313" s="2"/>
      <c r="II313" s="2"/>
      <c r="IJ313" s="2"/>
      <c r="IK313" s="2"/>
      <c r="IL313" s="2"/>
      <c r="IM313" s="2"/>
      <c r="IN313" s="2"/>
      <c r="IO313" s="2"/>
      <c r="IP313" s="2"/>
      <c r="IQ313" s="2"/>
    </row>
    <row r="314" spans="1:251" s="16" customFormat="1">
      <c r="A314" s="8"/>
      <c r="B314" s="131"/>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3"/>
      <c r="AA314" s="135"/>
      <c r="AB314" s="132"/>
      <c r="AC314" s="132"/>
      <c r="AD314" s="132"/>
      <c r="AE314" s="132"/>
      <c r="AF314" s="132"/>
      <c r="AG314" s="132"/>
      <c r="AH314" s="132"/>
      <c r="AI314" s="133"/>
      <c r="AJ314" s="135"/>
      <c r="AK314" s="132"/>
      <c r="AL314" s="132"/>
      <c r="AM314" s="132"/>
      <c r="AN314" s="132"/>
      <c r="AO314" s="132"/>
      <c r="AP314" s="132"/>
      <c r="AQ314" s="132"/>
      <c r="AR314" s="133"/>
      <c r="AS314" s="135"/>
      <c r="AT314" s="132"/>
      <c r="AU314" s="132"/>
      <c r="AV314" s="132"/>
      <c r="AW314" s="132"/>
      <c r="AX314" s="137"/>
      <c r="AY314" s="2"/>
      <c r="AZ314" s="2"/>
      <c r="BA314" s="2"/>
      <c r="BB314" s="23"/>
      <c r="BC314" s="24"/>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c r="GQ314" s="2"/>
      <c r="GR314" s="2"/>
      <c r="GS314" s="2"/>
      <c r="GT314" s="2"/>
      <c r="GU314" s="2"/>
      <c r="GV314" s="2"/>
      <c r="GW314" s="2"/>
      <c r="GX314" s="2"/>
      <c r="GY314" s="2"/>
      <c r="GZ314" s="2"/>
      <c r="HA314" s="2"/>
      <c r="HB314" s="2"/>
      <c r="HC314" s="2"/>
      <c r="HD314" s="2"/>
      <c r="HE314" s="2"/>
      <c r="HF314" s="2"/>
      <c r="HG314" s="2"/>
      <c r="HH314" s="2"/>
      <c r="HI314" s="2"/>
      <c r="HJ314" s="2"/>
      <c r="HK314" s="2"/>
      <c r="HL314" s="2"/>
      <c r="HM314" s="2"/>
      <c r="HN314" s="2"/>
      <c r="HO314" s="2"/>
      <c r="HP314" s="2"/>
      <c r="HQ314" s="2"/>
      <c r="HR314" s="2"/>
      <c r="HS314" s="2"/>
      <c r="HT314" s="2"/>
      <c r="HU314" s="2"/>
      <c r="HV314" s="2"/>
      <c r="HW314" s="2"/>
      <c r="HX314" s="2"/>
      <c r="HY314" s="2"/>
      <c r="HZ314" s="2"/>
      <c r="IA314" s="2"/>
      <c r="IB314" s="2"/>
      <c r="IC314" s="2"/>
      <c r="ID314" s="2"/>
      <c r="IE314" s="2"/>
      <c r="IF314" s="2"/>
      <c r="IG314" s="2"/>
      <c r="IH314" s="2"/>
      <c r="II314" s="2"/>
      <c r="IJ314" s="2"/>
      <c r="IK314" s="2"/>
      <c r="IL314" s="2"/>
      <c r="IM314" s="2"/>
      <c r="IN314" s="2"/>
      <c r="IO314" s="2"/>
      <c r="IP314" s="2"/>
      <c r="IQ314" s="2"/>
    </row>
    <row r="315" spans="1:251" s="16" customFormat="1" ht="18.75" customHeight="1">
      <c r="A315" s="8"/>
      <c r="B315" s="25"/>
      <c r="C315" s="100" t="s">
        <v>261</v>
      </c>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2"/>
      <c r="AA315" s="103">
        <v>670</v>
      </c>
      <c r="AB315" s="104"/>
      <c r="AC315" s="104"/>
      <c r="AD315" s="104"/>
      <c r="AE315" s="104"/>
      <c r="AF315" s="104"/>
      <c r="AG315" s="104"/>
      <c r="AH315" s="104"/>
      <c r="AI315" s="105"/>
      <c r="AJ315" s="103">
        <v>708</v>
      </c>
      <c r="AK315" s="104"/>
      <c r="AL315" s="104"/>
      <c r="AM315" s="104"/>
      <c r="AN315" s="104"/>
      <c r="AO315" s="104"/>
      <c r="AP315" s="104"/>
      <c r="AQ315" s="104"/>
      <c r="AR315" s="105"/>
      <c r="AS315" s="106"/>
      <c r="AT315" s="107"/>
      <c r="AU315" s="107"/>
      <c r="AV315" s="107"/>
      <c r="AW315" s="107"/>
      <c r="AX315" s="108"/>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c r="GQ315" s="2"/>
      <c r="GR315" s="2"/>
      <c r="GS315" s="2"/>
      <c r="GT315" s="2"/>
      <c r="GU315" s="2"/>
      <c r="GV315" s="2"/>
      <c r="GW315" s="2"/>
      <c r="GX315" s="2"/>
      <c r="GY315" s="2"/>
      <c r="GZ315" s="2"/>
      <c r="HA315" s="2"/>
      <c r="HB315" s="2"/>
      <c r="HC315" s="2"/>
      <c r="HD315" s="2"/>
      <c r="HE315" s="2"/>
      <c r="HF315" s="2"/>
      <c r="HG315" s="2"/>
      <c r="HH315" s="2"/>
      <c r="HI315" s="2"/>
      <c r="HJ315" s="2"/>
      <c r="HK315" s="2"/>
      <c r="HL315" s="2"/>
      <c r="HM315" s="2"/>
      <c r="HN315" s="2"/>
      <c r="HO315" s="2"/>
      <c r="HP315" s="2"/>
      <c r="HQ315" s="2"/>
      <c r="HR315" s="2"/>
      <c r="HS315" s="2"/>
      <c r="HT315" s="2"/>
      <c r="HU315" s="2"/>
      <c r="HV315" s="2"/>
      <c r="HW315" s="2"/>
      <c r="HX315" s="2"/>
      <c r="HY315" s="2"/>
      <c r="HZ315" s="2"/>
      <c r="IA315" s="2"/>
      <c r="IB315" s="2"/>
      <c r="IC315" s="2"/>
      <c r="ID315" s="2"/>
      <c r="IE315" s="2"/>
      <c r="IF315" s="2"/>
      <c r="IG315" s="2"/>
      <c r="IH315" s="2"/>
      <c r="II315" s="2"/>
      <c r="IJ315" s="2"/>
      <c r="IK315" s="2"/>
      <c r="IL315" s="2"/>
      <c r="IM315" s="2"/>
      <c r="IN315" s="2"/>
      <c r="IO315" s="2"/>
      <c r="IP315" s="2"/>
      <c r="IQ315" s="2"/>
    </row>
    <row r="316" spans="1:251" s="16" customFormat="1" ht="18.75" customHeight="1" thickBot="1">
      <c r="A316" s="17"/>
      <c r="B316" s="109" t="s">
        <v>13</v>
      </c>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1"/>
      <c r="AA316" s="112">
        <f>SUM($AA$315:$AA$315)</f>
        <v>670</v>
      </c>
      <c r="AB316" s="113"/>
      <c r="AC316" s="113"/>
      <c r="AD316" s="113"/>
      <c r="AE316" s="113"/>
      <c r="AF316" s="113"/>
      <c r="AG316" s="113"/>
      <c r="AH316" s="113"/>
      <c r="AI316" s="114"/>
      <c r="AJ316" s="112">
        <f>SUM($AJ$315:$AJ$315)</f>
        <v>708</v>
      </c>
      <c r="AK316" s="113"/>
      <c r="AL316" s="113"/>
      <c r="AM316" s="113"/>
      <c r="AN316" s="113"/>
      <c r="AO316" s="113"/>
      <c r="AP316" s="113"/>
      <c r="AQ316" s="113"/>
      <c r="AR316" s="114"/>
      <c r="AS316" s="115"/>
      <c r="AT316" s="116"/>
      <c r="AU316" s="116"/>
      <c r="AV316" s="116"/>
      <c r="AW316" s="116"/>
      <c r="AX316" s="117"/>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c r="GQ316" s="2"/>
      <c r="GR316" s="2"/>
      <c r="GS316" s="2"/>
      <c r="GT316" s="2"/>
      <c r="GU316" s="2"/>
      <c r="GV316" s="2"/>
      <c r="GW316" s="2"/>
      <c r="GX316" s="2"/>
      <c r="GY316" s="2"/>
      <c r="GZ316" s="2"/>
      <c r="HA316" s="2"/>
      <c r="HB316" s="2"/>
      <c r="HC316" s="2"/>
      <c r="HD316" s="2"/>
      <c r="HE316" s="2"/>
      <c r="HF316" s="2"/>
      <c r="HG316" s="2"/>
      <c r="HH316" s="2"/>
      <c r="HI316" s="2"/>
      <c r="HJ316" s="2"/>
      <c r="HK316" s="2"/>
      <c r="HL316" s="2"/>
      <c r="HM316" s="2"/>
      <c r="HN316" s="2"/>
      <c r="HO316" s="2"/>
      <c r="HP316" s="2"/>
      <c r="HQ316" s="2"/>
      <c r="HR316" s="2"/>
      <c r="HS316" s="2"/>
      <c r="HT316" s="2"/>
      <c r="HU316" s="2"/>
      <c r="HV316" s="2"/>
      <c r="HW316" s="2"/>
      <c r="HX316" s="2"/>
      <c r="HY316" s="2"/>
      <c r="HZ316" s="2"/>
      <c r="IA316" s="2"/>
      <c r="IB316" s="2"/>
      <c r="IC316" s="2"/>
      <c r="ID316" s="2"/>
      <c r="IE316" s="2"/>
      <c r="IF316" s="2"/>
      <c r="IG316" s="2"/>
      <c r="IH316" s="2"/>
      <c r="II316" s="2"/>
      <c r="IJ316" s="2"/>
      <c r="IK316" s="2"/>
      <c r="IL316" s="2"/>
      <c r="IM316" s="2"/>
      <c r="IN316" s="2"/>
      <c r="IO316" s="2"/>
      <c r="IP316" s="2"/>
      <c r="IQ316" s="2"/>
    </row>
    <row r="318" spans="1:251" ht="19.2">
      <c r="A318" s="1" t="s">
        <v>0</v>
      </c>
      <c r="AW318" s="3"/>
      <c r="AX318" s="4"/>
      <c r="AY318" s="3"/>
    </row>
    <row r="320" spans="1:251" ht="18">
      <c r="B320" s="118" t="s">
        <v>8</v>
      </c>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c r="AI320" s="138"/>
      <c r="AJ320" s="138"/>
      <c r="AK320" s="138"/>
      <c r="AL320" s="138"/>
      <c r="AM320" s="138"/>
      <c r="AN320" s="138"/>
      <c r="AO320" s="138"/>
      <c r="AP320" s="138"/>
      <c r="AQ320" s="138"/>
      <c r="AR320" s="138"/>
      <c r="AS320" s="138"/>
      <c r="AT320" s="138"/>
      <c r="AU320" s="138"/>
      <c r="AV320" s="138"/>
      <c r="AW320" s="138"/>
      <c r="AX320" s="138"/>
    </row>
    <row r="321" spans="1:113">
      <c r="Z321" s="5"/>
      <c r="AD321" s="5"/>
      <c r="AE321" s="5"/>
      <c r="AF321" s="5"/>
      <c r="AG321" s="5"/>
      <c r="AH321" s="5"/>
      <c r="AI321" s="5"/>
      <c r="AO321" s="5"/>
    </row>
    <row r="322" spans="1:113" ht="13.8" thickBot="1">
      <c r="Z322" s="5"/>
      <c r="AD322" s="5"/>
      <c r="AE322" s="5"/>
      <c r="AF322" s="5"/>
      <c r="AG322" s="5"/>
      <c r="AH322" s="5"/>
      <c r="AI322" s="5"/>
      <c r="AO322" s="5"/>
      <c r="DI322" s="6"/>
    </row>
    <row r="323" spans="1:113" ht="24.75" customHeight="1" thickBot="1">
      <c r="B323" s="120" t="s">
        <v>1</v>
      </c>
      <c r="C323" s="121"/>
      <c r="D323" s="121"/>
      <c r="E323" s="121"/>
      <c r="F323" s="121"/>
      <c r="G323" s="121"/>
      <c r="H323" s="122" t="s">
        <v>56</v>
      </c>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3"/>
      <c r="AL323" s="123"/>
      <c r="AM323" s="123"/>
      <c r="AN323" s="123"/>
      <c r="AO323" s="123"/>
      <c r="AP323" s="123"/>
      <c r="AQ323" s="123"/>
      <c r="AR323" s="123"/>
      <c r="AS323" s="123"/>
      <c r="AT323" s="123"/>
      <c r="AU323" s="123"/>
      <c r="AV323" s="123"/>
      <c r="AW323" s="123"/>
      <c r="AX323" s="124"/>
      <c r="DI323" s="6"/>
    </row>
    <row r="324" spans="1:113" ht="14.4">
      <c r="B324" s="7"/>
      <c r="C324" s="7"/>
      <c r="D324" s="7"/>
      <c r="E324" s="7"/>
      <c r="F324" s="7"/>
      <c r="G324" s="7"/>
      <c r="H324" s="8"/>
      <c r="I324" s="8"/>
      <c r="J324" s="8"/>
      <c r="K324" s="8"/>
      <c r="L324" s="9"/>
      <c r="M324" s="9"/>
      <c r="N324" s="9"/>
      <c r="O324" s="9"/>
      <c r="P324" s="8"/>
      <c r="Q324" s="8"/>
      <c r="R324" s="8"/>
      <c r="S324" s="8"/>
      <c r="T324" s="8"/>
      <c r="U324" s="8"/>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DI324" s="6"/>
    </row>
    <row r="325" spans="1:113" ht="15" thickBot="1">
      <c r="A325" s="11"/>
      <c r="B325" s="10" t="s">
        <v>2</v>
      </c>
      <c r="C325" s="8"/>
      <c r="D325" s="8"/>
      <c r="E325" s="8"/>
      <c r="F325" s="8"/>
      <c r="G325" s="8"/>
      <c r="H325" s="8"/>
      <c r="I325" s="8"/>
      <c r="J325" s="8"/>
      <c r="K325" s="8"/>
      <c r="L325" s="9"/>
      <c r="M325" s="9"/>
      <c r="N325" s="9"/>
      <c r="O325" s="9"/>
      <c r="P325" s="8"/>
      <c r="Q325" s="8"/>
      <c r="R325" s="8"/>
      <c r="S325" s="8"/>
      <c r="T325" s="8"/>
      <c r="U325" s="8"/>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DI325" s="6"/>
    </row>
    <row r="326" spans="1:113" ht="14.4">
      <c r="A326" s="8"/>
      <c r="B326" s="12"/>
      <c r="C326" s="7"/>
      <c r="D326" s="7"/>
      <c r="E326" s="7"/>
      <c r="F326" s="7"/>
      <c r="G326" s="7"/>
      <c r="H326" s="7"/>
      <c r="I326" s="7"/>
      <c r="J326" s="7"/>
      <c r="K326" s="7"/>
      <c r="L326" s="13"/>
      <c r="M326" s="13"/>
      <c r="N326" s="13"/>
      <c r="O326" s="13"/>
      <c r="P326" s="7"/>
      <c r="Q326" s="7"/>
      <c r="R326" s="7"/>
      <c r="S326" s="7"/>
      <c r="T326" s="7"/>
      <c r="U326" s="7"/>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5"/>
    </row>
    <row r="327" spans="1:113" ht="12" customHeight="1">
      <c r="A327" s="8"/>
      <c r="B327" s="125" t="s">
        <v>57</v>
      </c>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113" ht="12" customHeight="1">
      <c r="A328" s="8"/>
      <c r="B328" s="125"/>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7"/>
      <c r="BC328" s="16"/>
    </row>
    <row r="329" spans="1:113" ht="12" customHeight="1">
      <c r="A329" s="8"/>
      <c r="B329" s="125"/>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7"/>
    </row>
    <row r="330" spans="1:113" ht="12" customHeight="1">
      <c r="A330" s="8"/>
      <c r="B330" s="125"/>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7"/>
    </row>
    <row r="331" spans="1:113" ht="12" customHeight="1">
      <c r="A331" s="8"/>
      <c r="B331" s="125"/>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7"/>
    </row>
    <row r="332" spans="1:113" ht="15" thickBot="1">
      <c r="A332" s="17"/>
      <c r="B332" s="18"/>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20"/>
    </row>
    <row r="333" spans="1:113">
      <c r="B333" s="21"/>
    </row>
    <row r="334" spans="1:113" ht="15" thickBot="1">
      <c r="A334" s="11"/>
      <c r="B334" s="10" t="s">
        <v>3</v>
      </c>
      <c r="C334" s="8"/>
      <c r="D334" s="8"/>
      <c r="E334" s="8"/>
      <c r="F334" s="8"/>
      <c r="G334" s="8"/>
      <c r="H334" s="8"/>
      <c r="I334" s="8"/>
      <c r="J334" s="8"/>
      <c r="K334" s="8"/>
      <c r="L334" s="9"/>
      <c r="M334" s="9"/>
      <c r="N334" s="9"/>
      <c r="O334" s="9"/>
      <c r="P334" s="8"/>
      <c r="Q334" s="8"/>
      <c r="R334" s="8"/>
      <c r="S334" s="8"/>
      <c r="T334" s="8"/>
      <c r="U334" s="8"/>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DI334" s="6"/>
    </row>
    <row r="335" spans="1:113" ht="14.4">
      <c r="A335" s="8"/>
      <c r="B335" s="12"/>
      <c r="C335" s="7"/>
      <c r="D335" s="7"/>
      <c r="E335" s="7"/>
      <c r="F335" s="7"/>
      <c r="G335" s="7"/>
      <c r="H335" s="7"/>
      <c r="I335" s="7"/>
      <c r="J335" s="7"/>
      <c r="K335" s="7"/>
      <c r="L335" s="13"/>
      <c r="M335" s="13"/>
      <c r="N335" s="13"/>
      <c r="O335" s="13"/>
      <c r="P335" s="7"/>
      <c r="Q335" s="7"/>
      <c r="R335" s="7"/>
      <c r="S335" s="7"/>
      <c r="T335" s="7"/>
      <c r="U335" s="7"/>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5"/>
    </row>
    <row r="336" spans="1:113" ht="12" customHeight="1">
      <c r="A336" s="8"/>
      <c r="B336" s="125" t="s">
        <v>58</v>
      </c>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7"/>
    </row>
    <row r="337" spans="1:251" ht="12" customHeight="1">
      <c r="A337" s="8"/>
      <c r="B337" s="125"/>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7"/>
      <c r="BC337" s="16"/>
    </row>
    <row r="338" spans="1:251" ht="12" customHeight="1">
      <c r="A338" s="8"/>
      <c r="B338" s="125"/>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251" ht="12" customHeight="1">
      <c r="A339" s="8"/>
      <c r="B339" s="125"/>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251" ht="12" customHeight="1">
      <c r="A340" s="8"/>
      <c r="B340" s="125"/>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251" ht="15" thickBot="1">
      <c r="A341" s="17"/>
      <c r="B341" s="18"/>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20"/>
    </row>
    <row r="342" spans="1:251">
      <c r="B342" s="21"/>
    </row>
    <row r="343" spans="1:251" ht="14.4">
      <c r="B343" s="10" t="s">
        <v>4</v>
      </c>
      <c r="C343" s="8"/>
      <c r="D343" s="8"/>
      <c r="E343" s="8"/>
      <c r="F343" s="8"/>
      <c r="G343" s="8"/>
      <c r="H343" s="8"/>
      <c r="I343" s="8"/>
      <c r="J343" s="8"/>
      <c r="K343" s="8"/>
      <c r="L343" s="9"/>
      <c r="M343" s="9"/>
      <c r="N343" s="9"/>
      <c r="O343" s="9"/>
      <c r="P343" s="8"/>
      <c r="Q343" s="8"/>
      <c r="R343" s="8"/>
      <c r="S343" s="8"/>
      <c r="T343" s="8"/>
      <c r="U343" s="8"/>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row>
    <row r="344" spans="1:251" ht="15" thickBot="1">
      <c r="B344" s="8"/>
      <c r="C344" s="8"/>
      <c r="D344" s="8"/>
      <c r="E344" s="8"/>
      <c r="F344" s="8"/>
      <c r="G344" s="8"/>
      <c r="H344" s="8"/>
      <c r="I344" s="8"/>
      <c r="J344" s="8"/>
      <c r="K344" s="8"/>
      <c r="L344" s="9"/>
      <c r="M344" s="9"/>
      <c r="N344" s="9"/>
      <c r="O344" s="9"/>
      <c r="P344" s="8"/>
      <c r="Q344" s="8"/>
      <c r="R344" s="8"/>
      <c r="S344" s="8"/>
      <c r="T344" s="8"/>
      <c r="U344" s="8"/>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22" t="s">
        <v>5</v>
      </c>
    </row>
    <row r="345" spans="1:251" s="16" customFormat="1" ht="13.5" customHeight="1">
      <c r="A345" s="8"/>
      <c r="B345" s="128" t="s">
        <v>6</v>
      </c>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30"/>
      <c r="AA345" s="134" t="s">
        <v>11</v>
      </c>
      <c r="AB345" s="129"/>
      <c r="AC345" s="129"/>
      <c r="AD345" s="129"/>
      <c r="AE345" s="129"/>
      <c r="AF345" s="129"/>
      <c r="AG345" s="129"/>
      <c r="AH345" s="129"/>
      <c r="AI345" s="130"/>
      <c r="AJ345" s="134" t="s">
        <v>12</v>
      </c>
      <c r="AK345" s="129"/>
      <c r="AL345" s="129"/>
      <c r="AM345" s="129"/>
      <c r="AN345" s="129"/>
      <c r="AO345" s="129"/>
      <c r="AP345" s="129"/>
      <c r="AQ345" s="129"/>
      <c r="AR345" s="130"/>
      <c r="AS345" s="134" t="s">
        <v>7</v>
      </c>
      <c r="AT345" s="129"/>
      <c r="AU345" s="129"/>
      <c r="AV345" s="129"/>
      <c r="AW345" s="129"/>
      <c r="AX345" s="136"/>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c r="GQ345" s="2"/>
      <c r="GR345" s="2"/>
      <c r="GS345" s="2"/>
      <c r="GT345" s="2"/>
      <c r="GU345" s="2"/>
      <c r="GV345" s="2"/>
      <c r="GW345" s="2"/>
      <c r="GX345" s="2"/>
      <c r="GY345" s="2"/>
      <c r="GZ345" s="2"/>
      <c r="HA345" s="2"/>
      <c r="HB345" s="2"/>
      <c r="HC345" s="2"/>
      <c r="HD345" s="2"/>
      <c r="HE345" s="2"/>
      <c r="HF345" s="2"/>
      <c r="HG345" s="2"/>
      <c r="HH345" s="2"/>
      <c r="HI345" s="2"/>
      <c r="HJ345" s="2"/>
      <c r="HK345" s="2"/>
      <c r="HL345" s="2"/>
      <c r="HM345" s="2"/>
      <c r="HN345" s="2"/>
      <c r="HO345" s="2"/>
      <c r="HP345" s="2"/>
      <c r="HQ345" s="2"/>
      <c r="HR345" s="2"/>
      <c r="HS345" s="2"/>
      <c r="HT345" s="2"/>
      <c r="HU345" s="2"/>
      <c r="HV345" s="2"/>
      <c r="HW345" s="2"/>
      <c r="HX345" s="2"/>
      <c r="HY345" s="2"/>
      <c r="HZ345" s="2"/>
      <c r="IA345" s="2"/>
      <c r="IB345" s="2"/>
      <c r="IC345" s="2"/>
      <c r="ID345" s="2"/>
      <c r="IE345" s="2"/>
      <c r="IF345" s="2"/>
      <c r="IG345" s="2"/>
      <c r="IH345" s="2"/>
      <c r="II345" s="2"/>
      <c r="IJ345" s="2"/>
      <c r="IK345" s="2"/>
      <c r="IL345" s="2"/>
      <c r="IM345" s="2"/>
      <c r="IN345" s="2"/>
      <c r="IO345" s="2"/>
      <c r="IP345" s="2"/>
      <c r="IQ345" s="2"/>
    </row>
    <row r="346" spans="1:251" s="16" customFormat="1">
      <c r="A346" s="8"/>
      <c r="B346" s="131"/>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3"/>
      <c r="AA346" s="135"/>
      <c r="AB346" s="132"/>
      <c r="AC346" s="132"/>
      <c r="AD346" s="132"/>
      <c r="AE346" s="132"/>
      <c r="AF346" s="132"/>
      <c r="AG346" s="132"/>
      <c r="AH346" s="132"/>
      <c r="AI346" s="133"/>
      <c r="AJ346" s="135"/>
      <c r="AK346" s="132"/>
      <c r="AL346" s="132"/>
      <c r="AM346" s="132"/>
      <c r="AN346" s="132"/>
      <c r="AO346" s="132"/>
      <c r="AP346" s="132"/>
      <c r="AQ346" s="132"/>
      <c r="AR346" s="133"/>
      <c r="AS346" s="135"/>
      <c r="AT346" s="132"/>
      <c r="AU346" s="132"/>
      <c r="AV346" s="132"/>
      <c r="AW346" s="132"/>
      <c r="AX346" s="137"/>
      <c r="AY346" s="2"/>
      <c r="AZ346" s="2"/>
      <c r="BA346" s="2"/>
      <c r="BB346" s="23"/>
      <c r="BC346" s="24"/>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c r="GQ346" s="2"/>
      <c r="GR346" s="2"/>
      <c r="GS346" s="2"/>
      <c r="GT346" s="2"/>
      <c r="GU346" s="2"/>
      <c r="GV346" s="2"/>
      <c r="GW346" s="2"/>
      <c r="GX346" s="2"/>
      <c r="GY346" s="2"/>
      <c r="GZ346" s="2"/>
      <c r="HA346" s="2"/>
      <c r="HB346" s="2"/>
      <c r="HC346" s="2"/>
      <c r="HD346" s="2"/>
      <c r="HE346" s="2"/>
      <c r="HF346" s="2"/>
      <c r="HG346" s="2"/>
      <c r="HH346" s="2"/>
      <c r="HI346" s="2"/>
      <c r="HJ346" s="2"/>
      <c r="HK346" s="2"/>
      <c r="HL346" s="2"/>
      <c r="HM346" s="2"/>
      <c r="HN346" s="2"/>
      <c r="HO346" s="2"/>
      <c r="HP346" s="2"/>
      <c r="HQ346" s="2"/>
      <c r="HR346" s="2"/>
      <c r="HS346" s="2"/>
      <c r="HT346" s="2"/>
      <c r="HU346" s="2"/>
      <c r="HV346" s="2"/>
      <c r="HW346" s="2"/>
      <c r="HX346" s="2"/>
      <c r="HY346" s="2"/>
      <c r="HZ346" s="2"/>
      <c r="IA346" s="2"/>
      <c r="IB346" s="2"/>
      <c r="IC346" s="2"/>
      <c r="ID346" s="2"/>
      <c r="IE346" s="2"/>
      <c r="IF346" s="2"/>
      <c r="IG346" s="2"/>
      <c r="IH346" s="2"/>
      <c r="II346" s="2"/>
      <c r="IJ346" s="2"/>
      <c r="IK346" s="2"/>
      <c r="IL346" s="2"/>
      <c r="IM346" s="2"/>
      <c r="IN346" s="2"/>
      <c r="IO346" s="2"/>
      <c r="IP346" s="2"/>
      <c r="IQ346" s="2"/>
    </row>
    <row r="347" spans="1:251" s="16" customFormat="1" ht="18.75" customHeight="1">
      <c r="A347" s="8"/>
      <c r="B347" s="25"/>
      <c r="C347" s="100" t="s">
        <v>260</v>
      </c>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2"/>
      <c r="AA347" s="103">
        <v>5316</v>
      </c>
      <c r="AB347" s="104"/>
      <c r="AC347" s="104"/>
      <c r="AD347" s="104"/>
      <c r="AE347" s="104"/>
      <c r="AF347" s="104"/>
      <c r="AG347" s="104"/>
      <c r="AH347" s="104"/>
      <c r="AI347" s="105"/>
      <c r="AJ347" s="103">
        <v>0</v>
      </c>
      <c r="AK347" s="104"/>
      <c r="AL347" s="104"/>
      <c r="AM347" s="104"/>
      <c r="AN347" s="104"/>
      <c r="AO347" s="104"/>
      <c r="AP347" s="104"/>
      <c r="AQ347" s="104"/>
      <c r="AR347" s="105"/>
      <c r="AS347" s="106"/>
      <c r="AT347" s="107"/>
      <c r="AU347" s="107"/>
      <c r="AV347" s="107"/>
      <c r="AW347" s="107"/>
      <c r="AX347" s="108"/>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c r="GQ347" s="2"/>
      <c r="GR347" s="2"/>
      <c r="GS347" s="2"/>
      <c r="GT347" s="2"/>
      <c r="GU347" s="2"/>
      <c r="GV347" s="2"/>
      <c r="GW347" s="2"/>
      <c r="GX347" s="2"/>
      <c r="GY347" s="2"/>
      <c r="GZ347" s="2"/>
      <c r="HA347" s="2"/>
      <c r="HB347" s="2"/>
      <c r="HC347" s="2"/>
      <c r="HD347" s="2"/>
      <c r="HE347" s="2"/>
      <c r="HF347" s="2"/>
      <c r="HG347" s="2"/>
      <c r="HH347" s="2"/>
      <c r="HI347" s="2"/>
      <c r="HJ347" s="2"/>
      <c r="HK347" s="2"/>
      <c r="HL347" s="2"/>
      <c r="HM347" s="2"/>
      <c r="HN347" s="2"/>
      <c r="HO347" s="2"/>
      <c r="HP347" s="2"/>
      <c r="HQ347" s="2"/>
      <c r="HR347" s="2"/>
      <c r="HS347" s="2"/>
      <c r="HT347" s="2"/>
      <c r="HU347" s="2"/>
      <c r="HV347" s="2"/>
      <c r="HW347" s="2"/>
      <c r="HX347" s="2"/>
      <c r="HY347" s="2"/>
      <c r="HZ347" s="2"/>
      <c r="IA347" s="2"/>
      <c r="IB347" s="2"/>
      <c r="IC347" s="2"/>
      <c r="ID347" s="2"/>
      <c r="IE347" s="2"/>
      <c r="IF347" s="2"/>
      <c r="IG347" s="2"/>
      <c r="IH347" s="2"/>
      <c r="II347" s="2"/>
      <c r="IJ347" s="2"/>
      <c r="IK347" s="2"/>
      <c r="IL347" s="2"/>
      <c r="IM347" s="2"/>
      <c r="IN347" s="2"/>
      <c r="IO347" s="2"/>
      <c r="IP347" s="2"/>
      <c r="IQ347" s="2"/>
    </row>
    <row r="348" spans="1:251" s="16" customFormat="1" ht="18.75" customHeight="1" thickBot="1">
      <c r="A348" s="17"/>
      <c r="B348" s="109" t="s">
        <v>13</v>
      </c>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1"/>
      <c r="AA348" s="112">
        <f>SUM($AA$347:$AA$347)</f>
        <v>5316</v>
      </c>
      <c r="AB348" s="113"/>
      <c r="AC348" s="113"/>
      <c r="AD348" s="113"/>
      <c r="AE348" s="113"/>
      <c r="AF348" s="113"/>
      <c r="AG348" s="113"/>
      <c r="AH348" s="113"/>
      <c r="AI348" s="114"/>
      <c r="AJ348" s="112">
        <f>SUM($AJ$347:$AJ$347)</f>
        <v>0</v>
      </c>
      <c r="AK348" s="113"/>
      <c r="AL348" s="113"/>
      <c r="AM348" s="113"/>
      <c r="AN348" s="113"/>
      <c r="AO348" s="113"/>
      <c r="AP348" s="113"/>
      <c r="AQ348" s="113"/>
      <c r="AR348" s="114"/>
      <c r="AS348" s="115"/>
      <c r="AT348" s="116"/>
      <c r="AU348" s="116"/>
      <c r="AV348" s="116"/>
      <c r="AW348" s="116"/>
      <c r="AX348" s="117"/>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c r="GQ348" s="2"/>
      <c r="GR348" s="2"/>
      <c r="GS348" s="2"/>
      <c r="GT348" s="2"/>
      <c r="GU348" s="2"/>
      <c r="GV348" s="2"/>
      <c r="GW348" s="2"/>
      <c r="GX348" s="2"/>
      <c r="GY348" s="2"/>
      <c r="GZ348" s="2"/>
      <c r="HA348" s="2"/>
      <c r="HB348" s="2"/>
      <c r="HC348" s="2"/>
      <c r="HD348" s="2"/>
      <c r="HE348" s="2"/>
      <c r="HF348" s="2"/>
      <c r="HG348" s="2"/>
      <c r="HH348" s="2"/>
      <c r="HI348" s="2"/>
      <c r="HJ348" s="2"/>
      <c r="HK348" s="2"/>
      <c r="HL348" s="2"/>
      <c r="HM348" s="2"/>
      <c r="HN348" s="2"/>
      <c r="HO348" s="2"/>
      <c r="HP348" s="2"/>
      <c r="HQ348" s="2"/>
      <c r="HR348" s="2"/>
      <c r="HS348" s="2"/>
      <c r="HT348" s="2"/>
      <c r="HU348" s="2"/>
      <c r="HV348" s="2"/>
      <c r="HW348" s="2"/>
      <c r="HX348" s="2"/>
      <c r="HY348" s="2"/>
      <c r="HZ348" s="2"/>
      <c r="IA348" s="2"/>
      <c r="IB348" s="2"/>
      <c r="IC348" s="2"/>
      <c r="ID348" s="2"/>
      <c r="IE348" s="2"/>
      <c r="IF348" s="2"/>
      <c r="IG348" s="2"/>
      <c r="IH348" s="2"/>
      <c r="II348" s="2"/>
      <c r="IJ348" s="2"/>
      <c r="IK348" s="2"/>
      <c r="IL348" s="2"/>
      <c r="IM348" s="2"/>
      <c r="IN348" s="2"/>
      <c r="IO348" s="2"/>
      <c r="IP348" s="2"/>
      <c r="IQ348" s="2"/>
    </row>
    <row r="350" spans="1:251" ht="19.2">
      <c r="A350" s="1" t="s">
        <v>0</v>
      </c>
      <c r="AW350" s="3"/>
      <c r="AX350" s="4"/>
      <c r="AY350" s="3"/>
    </row>
    <row r="352" spans="1:251" ht="18">
      <c r="B352" s="118" t="s">
        <v>8</v>
      </c>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c r="AA352" s="138"/>
      <c r="AB352" s="138"/>
      <c r="AC352" s="138"/>
      <c r="AD352" s="138"/>
      <c r="AE352" s="138"/>
      <c r="AF352" s="138"/>
      <c r="AG352" s="138"/>
      <c r="AH352" s="138"/>
      <c r="AI352" s="138"/>
      <c r="AJ352" s="138"/>
      <c r="AK352" s="138"/>
      <c r="AL352" s="138"/>
      <c r="AM352" s="138"/>
      <c r="AN352" s="138"/>
      <c r="AO352" s="138"/>
      <c r="AP352" s="138"/>
      <c r="AQ352" s="138"/>
      <c r="AR352" s="138"/>
      <c r="AS352" s="138"/>
      <c r="AT352" s="138"/>
      <c r="AU352" s="138"/>
      <c r="AV352" s="138"/>
      <c r="AW352" s="138"/>
      <c r="AX352" s="138"/>
    </row>
    <row r="353" spans="1:113">
      <c r="Z353" s="5"/>
      <c r="AD353" s="5"/>
      <c r="AE353" s="5"/>
      <c r="AF353" s="5"/>
      <c r="AG353" s="5"/>
      <c r="AH353" s="5"/>
      <c r="AI353" s="5"/>
      <c r="AO353" s="5"/>
    </row>
    <row r="354" spans="1:113" ht="13.8" thickBot="1">
      <c r="Z354" s="5"/>
      <c r="AD354" s="5"/>
      <c r="AE354" s="5"/>
      <c r="AF354" s="5"/>
      <c r="AG354" s="5"/>
      <c r="AH354" s="5"/>
      <c r="AI354" s="5"/>
      <c r="AO354" s="5"/>
      <c r="DI354" s="6"/>
    </row>
    <row r="355" spans="1:113" ht="24.75" customHeight="1" thickBot="1">
      <c r="B355" s="120" t="s">
        <v>1</v>
      </c>
      <c r="C355" s="121"/>
      <c r="D355" s="121"/>
      <c r="E355" s="121"/>
      <c r="F355" s="121"/>
      <c r="G355" s="121"/>
      <c r="H355" s="122" t="s">
        <v>59</v>
      </c>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3"/>
      <c r="AN355" s="123"/>
      <c r="AO355" s="123"/>
      <c r="AP355" s="123"/>
      <c r="AQ355" s="123"/>
      <c r="AR355" s="123"/>
      <c r="AS355" s="123"/>
      <c r="AT355" s="123"/>
      <c r="AU355" s="123"/>
      <c r="AV355" s="123"/>
      <c r="AW355" s="123"/>
      <c r="AX355" s="124"/>
      <c r="DI355" s="6"/>
    </row>
    <row r="356" spans="1:113" ht="14.4">
      <c r="B356" s="7"/>
      <c r="C356" s="7"/>
      <c r="D356" s="7"/>
      <c r="E356" s="7"/>
      <c r="F356" s="7"/>
      <c r="G356" s="7"/>
      <c r="H356" s="8"/>
      <c r="I356" s="8"/>
      <c r="J356" s="8"/>
      <c r="K356" s="8"/>
      <c r="L356" s="9"/>
      <c r="M356" s="9"/>
      <c r="N356" s="9"/>
      <c r="O356" s="9"/>
      <c r="P356" s="8"/>
      <c r="Q356" s="8"/>
      <c r="R356" s="8"/>
      <c r="S356" s="8"/>
      <c r="T356" s="8"/>
      <c r="U356" s="8"/>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DI356" s="6"/>
    </row>
    <row r="357" spans="1:113" ht="15" thickBot="1">
      <c r="A357" s="11"/>
      <c r="B357" s="10" t="s">
        <v>2</v>
      </c>
      <c r="C357" s="8"/>
      <c r="D357" s="8"/>
      <c r="E357" s="8"/>
      <c r="F357" s="8"/>
      <c r="G357" s="8"/>
      <c r="H357" s="8"/>
      <c r="I357" s="8"/>
      <c r="J357" s="8"/>
      <c r="K357" s="8"/>
      <c r="L357" s="9"/>
      <c r="M357" s="9"/>
      <c r="N357" s="9"/>
      <c r="O357" s="9"/>
      <c r="P357" s="8"/>
      <c r="Q357" s="8"/>
      <c r="R357" s="8"/>
      <c r="S357" s="8"/>
      <c r="T357" s="8"/>
      <c r="U357" s="8"/>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DI357" s="6"/>
    </row>
    <row r="358" spans="1:113" ht="14.4">
      <c r="A358" s="8"/>
      <c r="B358" s="12"/>
      <c r="C358" s="7"/>
      <c r="D358" s="7"/>
      <c r="E358" s="7"/>
      <c r="F358" s="7"/>
      <c r="G358" s="7"/>
      <c r="H358" s="7"/>
      <c r="I358" s="7"/>
      <c r="J358" s="7"/>
      <c r="K358" s="7"/>
      <c r="L358" s="13"/>
      <c r="M358" s="13"/>
      <c r="N358" s="13"/>
      <c r="O358" s="13"/>
      <c r="P358" s="7"/>
      <c r="Q358" s="7"/>
      <c r="R358" s="7"/>
      <c r="S358" s="7"/>
      <c r="T358" s="7"/>
      <c r="U358" s="7"/>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5"/>
    </row>
    <row r="359" spans="1:113" ht="12" customHeight="1">
      <c r="A359" s="8"/>
      <c r="B359" s="125" t="s">
        <v>60</v>
      </c>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113" ht="12" customHeight="1">
      <c r="A360" s="8"/>
      <c r="B360" s="125"/>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7"/>
      <c r="BC360" s="16"/>
    </row>
    <row r="361" spans="1:113" ht="12" customHeight="1">
      <c r="A361" s="8"/>
      <c r="B361" s="125"/>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113" ht="12" customHeight="1">
      <c r="A362" s="8"/>
      <c r="B362" s="125"/>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7"/>
    </row>
    <row r="363" spans="1:113" ht="12" customHeight="1">
      <c r="A363" s="8"/>
      <c r="B363" s="125"/>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7"/>
    </row>
    <row r="364" spans="1:113" ht="15" thickBot="1">
      <c r="A364" s="17"/>
      <c r="B364" s="18"/>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20"/>
    </row>
    <row r="365" spans="1:113">
      <c r="B365" s="21"/>
    </row>
    <row r="366" spans="1:113" ht="15" thickBot="1">
      <c r="A366" s="11"/>
      <c r="B366" s="10" t="s">
        <v>3</v>
      </c>
      <c r="C366" s="8"/>
      <c r="D366" s="8"/>
      <c r="E366" s="8"/>
      <c r="F366" s="8"/>
      <c r="G366" s="8"/>
      <c r="H366" s="8"/>
      <c r="I366" s="8"/>
      <c r="J366" s="8"/>
      <c r="K366" s="8"/>
      <c r="L366" s="9"/>
      <c r="M366" s="9"/>
      <c r="N366" s="9"/>
      <c r="O366" s="9"/>
      <c r="P366" s="8"/>
      <c r="Q366" s="8"/>
      <c r="R366" s="8"/>
      <c r="S366" s="8"/>
      <c r="T366" s="8"/>
      <c r="U366" s="8"/>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DI366" s="6"/>
    </row>
    <row r="367" spans="1:113" ht="14.4">
      <c r="A367" s="8"/>
      <c r="B367" s="12"/>
      <c r="C367" s="7"/>
      <c r="D367" s="7"/>
      <c r="E367" s="7"/>
      <c r="F367" s="7"/>
      <c r="G367" s="7"/>
      <c r="H367" s="7"/>
      <c r="I367" s="7"/>
      <c r="J367" s="7"/>
      <c r="K367" s="7"/>
      <c r="L367" s="13"/>
      <c r="M367" s="13"/>
      <c r="N367" s="13"/>
      <c r="O367" s="13"/>
      <c r="P367" s="7"/>
      <c r="Q367" s="7"/>
      <c r="R367" s="7"/>
      <c r="S367" s="7"/>
      <c r="T367" s="7"/>
      <c r="U367" s="7"/>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5"/>
    </row>
    <row r="368" spans="1:113" ht="12" customHeight="1">
      <c r="A368" s="8"/>
      <c r="B368" s="125" t="s">
        <v>61</v>
      </c>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7"/>
    </row>
    <row r="369" spans="1:251" ht="12" customHeight="1">
      <c r="A369" s="8"/>
      <c r="B369" s="125"/>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7"/>
    </row>
    <row r="370" spans="1:251" ht="12" customHeight="1">
      <c r="A370" s="8"/>
      <c r="B370" s="125"/>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7"/>
    </row>
    <row r="371" spans="1:251" ht="12" customHeight="1">
      <c r="A371" s="8"/>
      <c r="B371" s="125"/>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7"/>
      <c r="BC371" s="16"/>
    </row>
    <row r="372" spans="1:251" ht="12" customHeight="1">
      <c r="A372" s="8"/>
      <c r="B372" s="125"/>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7"/>
    </row>
    <row r="373" spans="1:251" ht="12" customHeight="1">
      <c r="A373" s="8"/>
      <c r="B373" s="125"/>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251" ht="12" customHeight="1">
      <c r="A374" s="8"/>
      <c r="B374" s="125"/>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7"/>
    </row>
    <row r="375" spans="1:251" ht="15" thickBot="1">
      <c r="A375" s="17"/>
      <c r="B375" s="18"/>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20"/>
    </row>
    <row r="376" spans="1:251">
      <c r="B376" s="21"/>
    </row>
    <row r="377" spans="1:251" ht="14.4">
      <c r="B377" s="10" t="s">
        <v>4</v>
      </c>
      <c r="C377" s="8"/>
      <c r="D377" s="8"/>
      <c r="E377" s="8"/>
      <c r="F377" s="8"/>
      <c r="G377" s="8"/>
      <c r="H377" s="8"/>
      <c r="I377" s="8"/>
      <c r="J377" s="8"/>
      <c r="K377" s="8"/>
      <c r="L377" s="9"/>
      <c r="M377" s="9"/>
      <c r="N377" s="9"/>
      <c r="O377" s="9"/>
      <c r="P377" s="8"/>
      <c r="Q377" s="8"/>
      <c r="R377" s="8"/>
      <c r="S377" s="8"/>
      <c r="T377" s="8"/>
      <c r="U377" s="8"/>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row>
    <row r="378" spans="1:251" ht="15" thickBot="1">
      <c r="B378" s="8"/>
      <c r="C378" s="8"/>
      <c r="D378" s="8"/>
      <c r="E378" s="8"/>
      <c r="F378" s="8"/>
      <c r="G378" s="8"/>
      <c r="H378" s="8"/>
      <c r="I378" s="8"/>
      <c r="J378" s="8"/>
      <c r="K378" s="8"/>
      <c r="L378" s="9"/>
      <c r="M378" s="9"/>
      <c r="N378" s="9"/>
      <c r="O378" s="9"/>
      <c r="P378" s="8"/>
      <c r="Q378" s="8"/>
      <c r="R378" s="8"/>
      <c r="S378" s="8"/>
      <c r="T378" s="8"/>
      <c r="U378" s="8"/>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22" t="s">
        <v>5</v>
      </c>
    </row>
    <row r="379" spans="1:251" s="16" customFormat="1" ht="13.5" customHeight="1">
      <c r="A379" s="8"/>
      <c r="B379" s="128" t="s">
        <v>6</v>
      </c>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30"/>
      <c r="AA379" s="134" t="s">
        <v>11</v>
      </c>
      <c r="AB379" s="129"/>
      <c r="AC379" s="129"/>
      <c r="AD379" s="129"/>
      <c r="AE379" s="129"/>
      <c r="AF379" s="129"/>
      <c r="AG379" s="129"/>
      <c r="AH379" s="129"/>
      <c r="AI379" s="130"/>
      <c r="AJ379" s="134" t="s">
        <v>12</v>
      </c>
      <c r="AK379" s="129"/>
      <c r="AL379" s="129"/>
      <c r="AM379" s="129"/>
      <c r="AN379" s="129"/>
      <c r="AO379" s="129"/>
      <c r="AP379" s="129"/>
      <c r="AQ379" s="129"/>
      <c r="AR379" s="130"/>
      <c r="AS379" s="134" t="s">
        <v>7</v>
      </c>
      <c r="AT379" s="129"/>
      <c r="AU379" s="129"/>
      <c r="AV379" s="129"/>
      <c r="AW379" s="129"/>
      <c r="AX379" s="136"/>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c r="GQ379" s="2"/>
      <c r="GR379" s="2"/>
      <c r="GS379" s="2"/>
      <c r="GT379" s="2"/>
      <c r="GU379" s="2"/>
      <c r="GV379" s="2"/>
      <c r="GW379" s="2"/>
      <c r="GX379" s="2"/>
      <c r="GY379" s="2"/>
      <c r="GZ379" s="2"/>
      <c r="HA379" s="2"/>
      <c r="HB379" s="2"/>
      <c r="HC379" s="2"/>
      <c r="HD379" s="2"/>
      <c r="HE379" s="2"/>
      <c r="HF379" s="2"/>
      <c r="HG379" s="2"/>
      <c r="HH379" s="2"/>
      <c r="HI379" s="2"/>
      <c r="HJ379" s="2"/>
      <c r="HK379" s="2"/>
      <c r="HL379" s="2"/>
      <c r="HM379" s="2"/>
      <c r="HN379" s="2"/>
      <c r="HO379" s="2"/>
      <c r="HP379" s="2"/>
      <c r="HQ379" s="2"/>
      <c r="HR379" s="2"/>
      <c r="HS379" s="2"/>
      <c r="HT379" s="2"/>
      <c r="HU379" s="2"/>
      <c r="HV379" s="2"/>
      <c r="HW379" s="2"/>
      <c r="HX379" s="2"/>
      <c r="HY379" s="2"/>
      <c r="HZ379" s="2"/>
      <c r="IA379" s="2"/>
      <c r="IB379" s="2"/>
      <c r="IC379" s="2"/>
      <c r="ID379" s="2"/>
      <c r="IE379" s="2"/>
      <c r="IF379" s="2"/>
      <c r="IG379" s="2"/>
      <c r="IH379" s="2"/>
      <c r="II379" s="2"/>
      <c r="IJ379" s="2"/>
      <c r="IK379" s="2"/>
      <c r="IL379" s="2"/>
      <c r="IM379" s="2"/>
      <c r="IN379" s="2"/>
      <c r="IO379" s="2"/>
      <c r="IP379" s="2"/>
      <c r="IQ379" s="2"/>
    </row>
    <row r="380" spans="1:251" s="16" customFormat="1">
      <c r="A380" s="8"/>
      <c r="B380" s="131"/>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3"/>
      <c r="AA380" s="135"/>
      <c r="AB380" s="132"/>
      <c r="AC380" s="132"/>
      <c r="AD380" s="132"/>
      <c r="AE380" s="132"/>
      <c r="AF380" s="132"/>
      <c r="AG380" s="132"/>
      <c r="AH380" s="132"/>
      <c r="AI380" s="133"/>
      <c r="AJ380" s="135"/>
      <c r="AK380" s="132"/>
      <c r="AL380" s="132"/>
      <c r="AM380" s="132"/>
      <c r="AN380" s="132"/>
      <c r="AO380" s="132"/>
      <c r="AP380" s="132"/>
      <c r="AQ380" s="132"/>
      <c r="AR380" s="133"/>
      <c r="AS380" s="135"/>
      <c r="AT380" s="132"/>
      <c r="AU380" s="132"/>
      <c r="AV380" s="132"/>
      <c r="AW380" s="132"/>
      <c r="AX380" s="137"/>
      <c r="AY380" s="2"/>
      <c r="AZ380" s="2"/>
      <c r="BA380" s="2"/>
      <c r="BB380" s="23"/>
      <c r="BC380" s="24"/>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c r="IE380" s="2"/>
      <c r="IF380" s="2"/>
      <c r="IG380" s="2"/>
      <c r="IH380" s="2"/>
      <c r="II380" s="2"/>
      <c r="IJ380" s="2"/>
      <c r="IK380" s="2"/>
      <c r="IL380" s="2"/>
      <c r="IM380" s="2"/>
      <c r="IN380" s="2"/>
      <c r="IO380" s="2"/>
      <c r="IP380" s="2"/>
      <c r="IQ380" s="2"/>
    </row>
    <row r="381" spans="1:251" s="16" customFormat="1" ht="18.75" customHeight="1">
      <c r="A381" s="8"/>
      <c r="B381" s="25"/>
      <c r="C381" s="100" t="s">
        <v>62</v>
      </c>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2"/>
      <c r="AA381" s="103">
        <v>3337</v>
      </c>
      <c r="AB381" s="104"/>
      <c r="AC381" s="104"/>
      <c r="AD381" s="104"/>
      <c r="AE381" s="104"/>
      <c r="AF381" s="104"/>
      <c r="AG381" s="104"/>
      <c r="AH381" s="104"/>
      <c r="AI381" s="105"/>
      <c r="AJ381" s="103">
        <v>3783</v>
      </c>
      <c r="AK381" s="104"/>
      <c r="AL381" s="104"/>
      <c r="AM381" s="104"/>
      <c r="AN381" s="104"/>
      <c r="AO381" s="104"/>
      <c r="AP381" s="104"/>
      <c r="AQ381" s="104"/>
      <c r="AR381" s="105"/>
      <c r="AS381" s="106"/>
      <c r="AT381" s="107"/>
      <c r="AU381" s="107"/>
      <c r="AV381" s="107"/>
      <c r="AW381" s="107"/>
      <c r="AX381" s="108"/>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c r="GS381" s="2"/>
      <c r="GT381" s="2"/>
      <c r="GU381" s="2"/>
      <c r="GV381" s="2"/>
      <c r="GW381" s="2"/>
      <c r="GX381" s="2"/>
      <c r="GY381" s="2"/>
      <c r="GZ381" s="2"/>
      <c r="HA381" s="2"/>
      <c r="HB381" s="2"/>
      <c r="HC381" s="2"/>
      <c r="HD381" s="2"/>
      <c r="HE381" s="2"/>
      <c r="HF381" s="2"/>
      <c r="HG381" s="2"/>
      <c r="HH381" s="2"/>
      <c r="HI381" s="2"/>
      <c r="HJ381" s="2"/>
      <c r="HK381" s="2"/>
      <c r="HL381" s="2"/>
      <c r="HM381" s="2"/>
      <c r="HN381" s="2"/>
      <c r="HO381" s="2"/>
      <c r="HP381" s="2"/>
      <c r="HQ381" s="2"/>
      <c r="HR381" s="2"/>
      <c r="HS381" s="2"/>
      <c r="HT381" s="2"/>
      <c r="HU381" s="2"/>
      <c r="HV381" s="2"/>
      <c r="HW381" s="2"/>
      <c r="HX381" s="2"/>
      <c r="HY381" s="2"/>
      <c r="HZ381" s="2"/>
      <c r="IA381" s="2"/>
      <c r="IB381" s="2"/>
      <c r="IC381" s="2"/>
      <c r="ID381" s="2"/>
      <c r="IE381" s="2"/>
      <c r="IF381" s="2"/>
      <c r="IG381" s="2"/>
      <c r="IH381" s="2"/>
      <c r="II381" s="2"/>
      <c r="IJ381" s="2"/>
      <c r="IK381" s="2"/>
      <c r="IL381" s="2"/>
      <c r="IM381" s="2"/>
      <c r="IN381" s="2"/>
      <c r="IO381" s="2"/>
      <c r="IP381" s="2"/>
      <c r="IQ381" s="2"/>
    </row>
    <row r="382" spans="1:251" s="16" customFormat="1" ht="18.75" customHeight="1">
      <c r="A382" s="8"/>
      <c r="B382" s="25"/>
      <c r="C382" s="100" t="s">
        <v>63</v>
      </c>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2"/>
      <c r="AA382" s="103">
        <v>1411</v>
      </c>
      <c r="AB382" s="104"/>
      <c r="AC382" s="104"/>
      <c r="AD382" s="104"/>
      <c r="AE382" s="104"/>
      <c r="AF382" s="104"/>
      <c r="AG382" s="104"/>
      <c r="AH382" s="104"/>
      <c r="AI382" s="105"/>
      <c r="AJ382" s="103">
        <v>1462</v>
      </c>
      <c r="AK382" s="104"/>
      <c r="AL382" s="104"/>
      <c r="AM382" s="104"/>
      <c r="AN382" s="104"/>
      <c r="AO382" s="104"/>
      <c r="AP382" s="104"/>
      <c r="AQ382" s="104"/>
      <c r="AR382" s="105"/>
      <c r="AS382" s="106"/>
      <c r="AT382" s="107"/>
      <c r="AU382" s="107"/>
      <c r="AV382" s="107"/>
      <c r="AW382" s="107"/>
      <c r="AX382" s="108"/>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c r="IE382" s="2"/>
      <c r="IF382" s="2"/>
      <c r="IG382" s="2"/>
      <c r="IH382" s="2"/>
      <c r="II382" s="2"/>
      <c r="IJ382" s="2"/>
      <c r="IK382" s="2"/>
      <c r="IL382" s="2"/>
      <c r="IM382" s="2"/>
      <c r="IN382" s="2"/>
      <c r="IO382" s="2"/>
      <c r="IP382" s="2"/>
      <c r="IQ382" s="2"/>
    </row>
    <row r="383" spans="1:251" s="16" customFormat="1" ht="18.75" customHeight="1">
      <c r="A383" s="8"/>
      <c r="B383" s="25"/>
      <c r="C383" s="100" t="s">
        <v>262</v>
      </c>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2"/>
      <c r="AA383" s="103">
        <v>142</v>
      </c>
      <c r="AB383" s="104"/>
      <c r="AC383" s="104"/>
      <c r="AD383" s="104"/>
      <c r="AE383" s="104"/>
      <c r="AF383" s="104"/>
      <c r="AG383" s="104"/>
      <c r="AH383" s="104"/>
      <c r="AI383" s="105"/>
      <c r="AJ383" s="103">
        <v>142</v>
      </c>
      <c r="AK383" s="104"/>
      <c r="AL383" s="104"/>
      <c r="AM383" s="104"/>
      <c r="AN383" s="104"/>
      <c r="AO383" s="104"/>
      <c r="AP383" s="104"/>
      <c r="AQ383" s="104"/>
      <c r="AR383" s="105"/>
      <c r="AS383" s="106"/>
      <c r="AT383" s="107"/>
      <c r="AU383" s="107"/>
      <c r="AV383" s="107"/>
      <c r="AW383" s="107"/>
      <c r="AX383" s="108"/>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c r="GQ383" s="2"/>
      <c r="GR383" s="2"/>
      <c r="GS383" s="2"/>
      <c r="GT383" s="2"/>
      <c r="GU383" s="2"/>
      <c r="GV383" s="2"/>
      <c r="GW383" s="2"/>
      <c r="GX383" s="2"/>
      <c r="GY383" s="2"/>
      <c r="GZ383" s="2"/>
      <c r="HA383" s="2"/>
      <c r="HB383" s="2"/>
      <c r="HC383" s="2"/>
      <c r="HD383" s="2"/>
      <c r="HE383" s="2"/>
      <c r="HF383" s="2"/>
      <c r="HG383" s="2"/>
      <c r="HH383" s="2"/>
      <c r="HI383" s="2"/>
      <c r="HJ383" s="2"/>
      <c r="HK383" s="2"/>
      <c r="HL383" s="2"/>
      <c r="HM383" s="2"/>
      <c r="HN383" s="2"/>
      <c r="HO383" s="2"/>
      <c r="HP383" s="2"/>
      <c r="HQ383" s="2"/>
      <c r="HR383" s="2"/>
      <c r="HS383" s="2"/>
      <c r="HT383" s="2"/>
      <c r="HU383" s="2"/>
      <c r="HV383" s="2"/>
      <c r="HW383" s="2"/>
      <c r="HX383" s="2"/>
      <c r="HY383" s="2"/>
      <c r="HZ383" s="2"/>
      <c r="IA383" s="2"/>
      <c r="IB383" s="2"/>
      <c r="IC383" s="2"/>
      <c r="ID383" s="2"/>
      <c r="IE383" s="2"/>
      <c r="IF383" s="2"/>
      <c r="IG383" s="2"/>
      <c r="IH383" s="2"/>
      <c r="II383" s="2"/>
      <c r="IJ383" s="2"/>
      <c r="IK383" s="2"/>
      <c r="IL383" s="2"/>
      <c r="IM383" s="2"/>
      <c r="IN383" s="2"/>
      <c r="IO383" s="2"/>
      <c r="IP383" s="2"/>
      <c r="IQ383" s="2"/>
    </row>
    <row r="384" spans="1:251" s="16" customFormat="1" ht="18.75" customHeight="1" thickBot="1">
      <c r="A384" s="17"/>
      <c r="B384" s="109" t="s">
        <v>13</v>
      </c>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1"/>
      <c r="AA384" s="112">
        <f>SUM($AA$381:$AA$383)</f>
        <v>4890</v>
      </c>
      <c r="AB384" s="113"/>
      <c r="AC384" s="113"/>
      <c r="AD384" s="113"/>
      <c r="AE384" s="113"/>
      <c r="AF384" s="113"/>
      <c r="AG384" s="113"/>
      <c r="AH384" s="113"/>
      <c r="AI384" s="114"/>
      <c r="AJ384" s="112">
        <f>SUM($AJ$381:$AJ$383)</f>
        <v>5387</v>
      </c>
      <c r="AK384" s="113"/>
      <c r="AL384" s="113"/>
      <c r="AM384" s="113"/>
      <c r="AN384" s="113"/>
      <c r="AO384" s="113"/>
      <c r="AP384" s="113"/>
      <c r="AQ384" s="113"/>
      <c r="AR384" s="114"/>
      <c r="AS384" s="115"/>
      <c r="AT384" s="116"/>
      <c r="AU384" s="116"/>
      <c r="AV384" s="116"/>
      <c r="AW384" s="116"/>
      <c r="AX384" s="117"/>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c r="GQ384" s="2"/>
      <c r="GR384" s="2"/>
      <c r="GS384" s="2"/>
      <c r="GT384" s="2"/>
      <c r="GU384" s="2"/>
      <c r="GV384" s="2"/>
      <c r="GW384" s="2"/>
      <c r="GX384" s="2"/>
      <c r="GY384" s="2"/>
      <c r="GZ384" s="2"/>
      <c r="HA384" s="2"/>
      <c r="HB384" s="2"/>
      <c r="HC384" s="2"/>
      <c r="HD384" s="2"/>
      <c r="HE384" s="2"/>
      <c r="HF384" s="2"/>
      <c r="HG384" s="2"/>
      <c r="HH384" s="2"/>
      <c r="HI384" s="2"/>
      <c r="HJ384" s="2"/>
      <c r="HK384" s="2"/>
      <c r="HL384" s="2"/>
      <c r="HM384" s="2"/>
      <c r="HN384" s="2"/>
      <c r="HO384" s="2"/>
      <c r="HP384" s="2"/>
      <c r="HQ384" s="2"/>
      <c r="HR384" s="2"/>
      <c r="HS384" s="2"/>
      <c r="HT384" s="2"/>
      <c r="HU384" s="2"/>
      <c r="HV384" s="2"/>
      <c r="HW384" s="2"/>
      <c r="HX384" s="2"/>
      <c r="HY384" s="2"/>
      <c r="HZ384" s="2"/>
      <c r="IA384" s="2"/>
      <c r="IB384" s="2"/>
      <c r="IC384" s="2"/>
      <c r="ID384" s="2"/>
      <c r="IE384" s="2"/>
      <c r="IF384" s="2"/>
      <c r="IG384" s="2"/>
      <c r="IH384" s="2"/>
      <c r="II384" s="2"/>
      <c r="IJ384" s="2"/>
      <c r="IK384" s="2"/>
      <c r="IL384" s="2"/>
      <c r="IM384" s="2"/>
      <c r="IN384" s="2"/>
      <c r="IO384" s="2"/>
      <c r="IP384" s="2"/>
      <c r="IQ384" s="2"/>
    </row>
    <row r="386" spans="1:113" ht="19.2">
      <c r="A386" s="1" t="s">
        <v>0</v>
      </c>
      <c r="AW386" s="3"/>
      <c r="AX386" s="4"/>
      <c r="AY386" s="3"/>
    </row>
    <row r="388" spans="1:113" ht="18">
      <c r="B388" s="118" t="s">
        <v>8</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c r="AA388" s="138"/>
      <c r="AB388" s="138"/>
      <c r="AC388" s="138"/>
      <c r="AD388" s="138"/>
      <c r="AE388" s="138"/>
      <c r="AF388" s="138"/>
      <c r="AG388" s="138"/>
      <c r="AH388" s="138"/>
      <c r="AI388" s="138"/>
      <c r="AJ388" s="138"/>
      <c r="AK388" s="138"/>
      <c r="AL388" s="138"/>
      <c r="AM388" s="138"/>
      <c r="AN388" s="138"/>
      <c r="AO388" s="138"/>
      <c r="AP388" s="138"/>
      <c r="AQ388" s="138"/>
      <c r="AR388" s="138"/>
      <c r="AS388" s="138"/>
      <c r="AT388" s="138"/>
      <c r="AU388" s="138"/>
      <c r="AV388" s="138"/>
      <c r="AW388" s="138"/>
      <c r="AX388" s="138"/>
    </row>
    <row r="389" spans="1:113">
      <c r="Z389" s="5"/>
      <c r="AD389" s="5"/>
      <c r="AE389" s="5"/>
      <c r="AF389" s="5"/>
      <c r="AG389" s="5"/>
      <c r="AH389" s="5"/>
      <c r="AI389" s="5"/>
      <c r="AO389" s="5"/>
    </row>
    <row r="390" spans="1:113">
      <c r="Z390" s="5"/>
      <c r="AD390" s="5"/>
      <c r="AE390" s="5"/>
      <c r="AF390" s="5"/>
      <c r="AG390" s="5"/>
      <c r="AH390" s="5"/>
      <c r="AI390" s="5"/>
      <c r="AO390" s="5"/>
      <c r="DI390" s="6"/>
    </row>
    <row r="391" spans="1:113" ht="24.75" customHeight="1" thickBot="1">
      <c r="B391" s="120" t="s">
        <v>1</v>
      </c>
      <c r="C391" s="121"/>
      <c r="D391" s="121"/>
      <c r="E391" s="121"/>
      <c r="F391" s="121"/>
      <c r="G391" s="121"/>
      <c r="H391" s="122" t="s">
        <v>64</v>
      </c>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3"/>
      <c r="AN391" s="123"/>
      <c r="AO391" s="123"/>
      <c r="AP391" s="123"/>
      <c r="AQ391" s="123"/>
      <c r="AR391" s="123"/>
      <c r="AS391" s="123"/>
      <c r="AT391" s="123"/>
      <c r="AU391" s="123"/>
      <c r="AV391" s="123"/>
      <c r="AW391" s="123"/>
      <c r="AX391" s="124"/>
      <c r="DI391" s="6"/>
    </row>
    <row r="392" spans="1:113" ht="14.4">
      <c r="B392" s="7"/>
      <c r="C392" s="7"/>
      <c r="D392" s="7"/>
      <c r="E392" s="7"/>
      <c r="F392" s="7"/>
      <c r="G392" s="7"/>
      <c r="H392" s="8"/>
      <c r="I392" s="8"/>
      <c r="J392" s="8"/>
      <c r="K392" s="8"/>
      <c r="L392" s="9"/>
      <c r="M392" s="9"/>
      <c r="N392" s="9"/>
      <c r="O392" s="9"/>
      <c r="P392" s="8"/>
      <c r="Q392" s="8"/>
      <c r="R392" s="8"/>
      <c r="S392" s="8"/>
      <c r="T392" s="8"/>
      <c r="U392" s="8"/>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DI392" s="6"/>
    </row>
    <row r="393" spans="1:113" ht="14.4">
      <c r="A393" s="11"/>
      <c r="B393" s="10" t="s">
        <v>2</v>
      </c>
      <c r="C393" s="8"/>
      <c r="D393" s="8"/>
      <c r="E393" s="8"/>
      <c r="F393" s="8"/>
      <c r="G393" s="8"/>
      <c r="H393" s="8"/>
      <c r="I393" s="8"/>
      <c r="J393" s="8"/>
      <c r="K393" s="8"/>
      <c r="L393" s="9"/>
      <c r="M393" s="9"/>
      <c r="N393" s="9"/>
      <c r="O393" s="9"/>
      <c r="P393" s="8"/>
      <c r="Q393" s="8"/>
      <c r="R393" s="8"/>
      <c r="S393" s="8"/>
      <c r="T393" s="8"/>
      <c r="U393" s="8"/>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DI393" s="6"/>
    </row>
    <row r="394" spans="1:113" ht="14.4">
      <c r="A394" s="8"/>
      <c r="B394" s="12"/>
      <c r="C394" s="7"/>
      <c r="D394" s="7"/>
      <c r="E394" s="7"/>
      <c r="F394" s="7"/>
      <c r="G394" s="7"/>
      <c r="H394" s="7"/>
      <c r="I394" s="7"/>
      <c r="J394" s="7"/>
      <c r="K394" s="7"/>
      <c r="L394" s="13"/>
      <c r="M394" s="13"/>
      <c r="N394" s="13"/>
      <c r="O394" s="13"/>
      <c r="P394" s="7"/>
      <c r="Q394" s="7"/>
      <c r="R394" s="7"/>
      <c r="S394" s="7"/>
      <c r="T394" s="7"/>
      <c r="U394" s="7"/>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5"/>
    </row>
    <row r="395" spans="1:113" ht="12" customHeight="1">
      <c r="A395" s="8"/>
      <c r="B395" s="125" t="s">
        <v>65</v>
      </c>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7"/>
    </row>
    <row r="396" spans="1:113" ht="12" customHeight="1">
      <c r="A396" s="8"/>
      <c r="B396" s="125"/>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7"/>
    </row>
    <row r="397" spans="1:113" ht="12" customHeight="1">
      <c r="A397" s="8"/>
      <c r="B397" s="125"/>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7"/>
      <c r="BC397" s="16"/>
    </row>
    <row r="398" spans="1:113" ht="12" customHeight="1">
      <c r="A398" s="8"/>
      <c r="B398" s="125"/>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113" ht="12" customHeight="1">
      <c r="A399" s="8"/>
      <c r="B399" s="125"/>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113" ht="12" customHeight="1">
      <c r="A400" s="8"/>
      <c r="B400" s="125"/>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113" ht="14.4">
      <c r="A401" s="17"/>
      <c r="B401" s="18"/>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20"/>
    </row>
    <row r="402" spans="1:113">
      <c r="B402" s="21"/>
    </row>
    <row r="403" spans="1:113" ht="14.4">
      <c r="A403" s="11"/>
      <c r="B403" s="10" t="s">
        <v>3</v>
      </c>
      <c r="C403" s="8"/>
      <c r="D403" s="8"/>
      <c r="E403" s="8"/>
      <c r="F403" s="8"/>
      <c r="G403" s="8"/>
      <c r="H403" s="8"/>
      <c r="I403" s="8"/>
      <c r="J403" s="8"/>
      <c r="K403" s="8"/>
      <c r="L403" s="9"/>
      <c r="M403" s="9"/>
      <c r="N403" s="9"/>
      <c r="O403" s="9"/>
      <c r="P403" s="8"/>
      <c r="Q403" s="8"/>
      <c r="R403" s="8"/>
      <c r="S403" s="8"/>
      <c r="T403" s="8"/>
      <c r="U403" s="8"/>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DI403" s="6"/>
    </row>
    <row r="404" spans="1:113" ht="14.4">
      <c r="A404" s="8"/>
      <c r="B404" s="12"/>
      <c r="C404" s="7"/>
      <c r="D404" s="7"/>
      <c r="E404" s="7"/>
      <c r="F404" s="7"/>
      <c r="G404" s="7"/>
      <c r="H404" s="7"/>
      <c r="I404" s="7"/>
      <c r="J404" s="7"/>
      <c r="K404" s="7"/>
      <c r="L404" s="13"/>
      <c r="M404" s="13"/>
      <c r="N404" s="13"/>
      <c r="O404" s="13"/>
      <c r="P404" s="7"/>
      <c r="Q404" s="7"/>
      <c r="R404" s="7"/>
      <c r="S404" s="7"/>
      <c r="T404" s="7"/>
      <c r="U404" s="7"/>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5"/>
    </row>
    <row r="405" spans="1:113" ht="12" customHeight="1">
      <c r="A405" s="8"/>
      <c r="B405" s="125" t="s">
        <v>66</v>
      </c>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113" ht="12" customHeight="1">
      <c r="A406" s="8"/>
      <c r="B406" s="125"/>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113" ht="12" customHeight="1">
      <c r="A407" s="8"/>
      <c r="B407" s="125"/>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113" ht="12" customHeight="1">
      <c r="A408" s="8"/>
      <c r="B408" s="125"/>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7"/>
    </row>
    <row r="409" spans="1:113" ht="12" customHeight="1">
      <c r="A409" s="8"/>
      <c r="B409" s="125"/>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7"/>
      <c r="BC409" s="16"/>
    </row>
    <row r="410" spans="1:113" ht="12" customHeight="1">
      <c r="A410" s="8"/>
      <c r="B410" s="125"/>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7"/>
    </row>
    <row r="411" spans="1:113" ht="12" customHeight="1">
      <c r="A411" s="8"/>
      <c r="B411" s="125"/>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7"/>
    </row>
    <row r="412" spans="1:113" ht="12" customHeight="1">
      <c r="A412" s="8"/>
      <c r="B412" s="125"/>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113" ht="15" thickBot="1">
      <c r="A413" s="17"/>
      <c r="B413" s="18"/>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20"/>
    </row>
    <row r="414" spans="1:113">
      <c r="B414" s="21"/>
    </row>
    <row r="415" spans="1:113" ht="14.4">
      <c r="B415" s="10" t="s">
        <v>4</v>
      </c>
      <c r="C415" s="8"/>
      <c r="D415" s="8"/>
      <c r="E415" s="8"/>
      <c r="F415" s="8"/>
      <c r="G415" s="8"/>
      <c r="H415" s="8"/>
      <c r="I415" s="8"/>
      <c r="J415" s="8"/>
      <c r="K415" s="8"/>
      <c r="L415" s="9"/>
      <c r="M415" s="9"/>
      <c r="N415" s="9"/>
      <c r="O415" s="9"/>
      <c r="P415" s="8"/>
      <c r="Q415" s="8"/>
      <c r="R415" s="8"/>
      <c r="S415" s="8"/>
      <c r="T415" s="8"/>
      <c r="U415" s="8"/>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row>
    <row r="416" spans="1:113" ht="15" thickBot="1">
      <c r="B416" s="8"/>
      <c r="C416" s="8"/>
      <c r="D416" s="8"/>
      <c r="E416" s="8"/>
      <c r="F416" s="8"/>
      <c r="G416" s="8"/>
      <c r="H416" s="8"/>
      <c r="I416" s="8"/>
      <c r="J416" s="8"/>
      <c r="K416" s="8"/>
      <c r="L416" s="9"/>
      <c r="M416" s="9"/>
      <c r="N416" s="9"/>
      <c r="O416" s="9"/>
      <c r="P416" s="8"/>
      <c r="Q416" s="8"/>
      <c r="R416" s="8"/>
      <c r="S416" s="8"/>
      <c r="T416" s="8"/>
      <c r="U416" s="8"/>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22" t="s">
        <v>5</v>
      </c>
    </row>
    <row r="417" spans="1:251" s="16" customFormat="1" ht="13.5" customHeight="1">
      <c r="A417" s="8"/>
      <c r="B417" s="128" t="s">
        <v>6</v>
      </c>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30"/>
      <c r="AA417" s="134" t="s">
        <v>11</v>
      </c>
      <c r="AB417" s="129"/>
      <c r="AC417" s="129"/>
      <c r="AD417" s="129"/>
      <c r="AE417" s="129"/>
      <c r="AF417" s="129"/>
      <c r="AG417" s="129"/>
      <c r="AH417" s="129"/>
      <c r="AI417" s="130"/>
      <c r="AJ417" s="134" t="s">
        <v>12</v>
      </c>
      <c r="AK417" s="129"/>
      <c r="AL417" s="129"/>
      <c r="AM417" s="129"/>
      <c r="AN417" s="129"/>
      <c r="AO417" s="129"/>
      <c r="AP417" s="129"/>
      <c r="AQ417" s="129"/>
      <c r="AR417" s="130"/>
      <c r="AS417" s="134" t="s">
        <v>7</v>
      </c>
      <c r="AT417" s="129"/>
      <c r="AU417" s="129"/>
      <c r="AV417" s="129"/>
      <c r="AW417" s="129"/>
      <c r="AX417" s="136"/>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c r="GQ417" s="2"/>
      <c r="GR417" s="2"/>
      <c r="GS417" s="2"/>
      <c r="GT417" s="2"/>
      <c r="GU417" s="2"/>
      <c r="GV417" s="2"/>
      <c r="GW417" s="2"/>
      <c r="GX417" s="2"/>
      <c r="GY417" s="2"/>
      <c r="GZ417" s="2"/>
      <c r="HA417" s="2"/>
      <c r="HB417" s="2"/>
      <c r="HC417" s="2"/>
      <c r="HD417" s="2"/>
      <c r="HE417" s="2"/>
      <c r="HF417" s="2"/>
      <c r="HG417" s="2"/>
      <c r="HH417" s="2"/>
      <c r="HI417" s="2"/>
      <c r="HJ417" s="2"/>
      <c r="HK417" s="2"/>
      <c r="HL417" s="2"/>
      <c r="HM417" s="2"/>
      <c r="HN417" s="2"/>
      <c r="HO417" s="2"/>
      <c r="HP417" s="2"/>
      <c r="HQ417" s="2"/>
      <c r="HR417" s="2"/>
      <c r="HS417" s="2"/>
      <c r="HT417" s="2"/>
      <c r="HU417" s="2"/>
      <c r="HV417" s="2"/>
      <c r="HW417" s="2"/>
      <c r="HX417" s="2"/>
      <c r="HY417" s="2"/>
      <c r="HZ417" s="2"/>
      <c r="IA417" s="2"/>
      <c r="IB417" s="2"/>
      <c r="IC417" s="2"/>
      <c r="ID417" s="2"/>
      <c r="IE417" s="2"/>
      <c r="IF417" s="2"/>
      <c r="IG417" s="2"/>
      <c r="IH417" s="2"/>
      <c r="II417" s="2"/>
      <c r="IJ417" s="2"/>
      <c r="IK417" s="2"/>
      <c r="IL417" s="2"/>
      <c r="IM417" s="2"/>
      <c r="IN417" s="2"/>
      <c r="IO417" s="2"/>
      <c r="IP417" s="2"/>
      <c r="IQ417" s="2"/>
    </row>
    <row r="418" spans="1:251" s="16" customFormat="1">
      <c r="A418" s="8"/>
      <c r="B418" s="131"/>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3"/>
      <c r="AA418" s="135"/>
      <c r="AB418" s="132"/>
      <c r="AC418" s="132"/>
      <c r="AD418" s="132"/>
      <c r="AE418" s="132"/>
      <c r="AF418" s="132"/>
      <c r="AG418" s="132"/>
      <c r="AH418" s="132"/>
      <c r="AI418" s="133"/>
      <c r="AJ418" s="135"/>
      <c r="AK418" s="132"/>
      <c r="AL418" s="132"/>
      <c r="AM418" s="132"/>
      <c r="AN418" s="132"/>
      <c r="AO418" s="132"/>
      <c r="AP418" s="132"/>
      <c r="AQ418" s="132"/>
      <c r="AR418" s="133"/>
      <c r="AS418" s="135"/>
      <c r="AT418" s="132"/>
      <c r="AU418" s="132"/>
      <c r="AV418" s="132"/>
      <c r="AW418" s="132"/>
      <c r="AX418" s="137"/>
      <c r="AY418" s="2"/>
      <c r="AZ418" s="2"/>
      <c r="BA418" s="2"/>
      <c r="BB418" s="23"/>
      <c r="BC418" s="24"/>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c r="GQ418" s="2"/>
      <c r="GR418" s="2"/>
      <c r="GS418" s="2"/>
      <c r="GT418" s="2"/>
      <c r="GU418" s="2"/>
      <c r="GV418" s="2"/>
      <c r="GW418" s="2"/>
      <c r="GX418" s="2"/>
      <c r="GY418" s="2"/>
      <c r="GZ418" s="2"/>
      <c r="HA418" s="2"/>
      <c r="HB418" s="2"/>
      <c r="HC418" s="2"/>
      <c r="HD418" s="2"/>
      <c r="HE418" s="2"/>
      <c r="HF418" s="2"/>
      <c r="HG418" s="2"/>
      <c r="HH418" s="2"/>
      <c r="HI418" s="2"/>
      <c r="HJ418" s="2"/>
      <c r="HK418" s="2"/>
      <c r="HL418" s="2"/>
      <c r="HM418" s="2"/>
      <c r="HN418" s="2"/>
      <c r="HO418" s="2"/>
      <c r="HP418" s="2"/>
      <c r="HQ418" s="2"/>
      <c r="HR418" s="2"/>
      <c r="HS418" s="2"/>
      <c r="HT418" s="2"/>
      <c r="HU418" s="2"/>
      <c r="HV418" s="2"/>
      <c r="HW418" s="2"/>
      <c r="HX418" s="2"/>
      <c r="HY418" s="2"/>
      <c r="HZ418" s="2"/>
      <c r="IA418" s="2"/>
      <c r="IB418" s="2"/>
      <c r="IC418" s="2"/>
      <c r="ID418" s="2"/>
      <c r="IE418" s="2"/>
      <c r="IF418" s="2"/>
      <c r="IG418" s="2"/>
      <c r="IH418" s="2"/>
      <c r="II418" s="2"/>
      <c r="IJ418" s="2"/>
      <c r="IK418" s="2"/>
      <c r="IL418" s="2"/>
      <c r="IM418" s="2"/>
      <c r="IN418" s="2"/>
      <c r="IO418" s="2"/>
      <c r="IP418" s="2"/>
      <c r="IQ418" s="2"/>
    </row>
    <row r="419" spans="1:251" s="16" customFormat="1" ht="18.75" customHeight="1">
      <c r="A419" s="8"/>
      <c r="B419" s="25"/>
      <c r="C419" s="100" t="s">
        <v>263</v>
      </c>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2"/>
      <c r="AA419" s="103">
        <v>2052</v>
      </c>
      <c r="AB419" s="104"/>
      <c r="AC419" s="104"/>
      <c r="AD419" s="104"/>
      <c r="AE419" s="104"/>
      <c r="AF419" s="104"/>
      <c r="AG419" s="104"/>
      <c r="AH419" s="104"/>
      <c r="AI419" s="105"/>
      <c r="AJ419" s="103">
        <v>2132</v>
      </c>
      <c r="AK419" s="104"/>
      <c r="AL419" s="104"/>
      <c r="AM419" s="104"/>
      <c r="AN419" s="104"/>
      <c r="AO419" s="104"/>
      <c r="AP419" s="104"/>
      <c r="AQ419" s="104"/>
      <c r="AR419" s="105"/>
      <c r="AS419" s="106"/>
      <c r="AT419" s="107"/>
      <c r="AU419" s="107"/>
      <c r="AV419" s="107"/>
      <c r="AW419" s="107"/>
      <c r="AX419" s="108"/>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c r="GQ419" s="2"/>
      <c r="GR419" s="2"/>
      <c r="GS419" s="2"/>
      <c r="GT419" s="2"/>
      <c r="GU419" s="2"/>
      <c r="GV419" s="2"/>
      <c r="GW419" s="2"/>
      <c r="GX419" s="2"/>
      <c r="GY419" s="2"/>
      <c r="GZ419" s="2"/>
      <c r="HA419" s="2"/>
      <c r="HB419" s="2"/>
      <c r="HC419" s="2"/>
      <c r="HD419" s="2"/>
      <c r="HE419" s="2"/>
      <c r="HF419" s="2"/>
      <c r="HG419" s="2"/>
      <c r="HH419" s="2"/>
      <c r="HI419" s="2"/>
      <c r="HJ419" s="2"/>
      <c r="HK419" s="2"/>
      <c r="HL419" s="2"/>
      <c r="HM419" s="2"/>
      <c r="HN419" s="2"/>
      <c r="HO419" s="2"/>
      <c r="HP419" s="2"/>
      <c r="HQ419" s="2"/>
      <c r="HR419" s="2"/>
      <c r="HS419" s="2"/>
      <c r="HT419" s="2"/>
      <c r="HU419" s="2"/>
      <c r="HV419" s="2"/>
      <c r="HW419" s="2"/>
      <c r="HX419" s="2"/>
      <c r="HY419" s="2"/>
      <c r="HZ419" s="2"/>
      <c r="IA419" s="2"/>
      <c r="IB419" s="2"/>
      <c r="IC419" s="2"/>
      <c r="ID419" s="2"/>
      <c r="IE419" s="2"/>
      <c r="IF419" s="2"/>
      <c r="IG419" s="2"/>
      <c r="IH419" s="2"/>
      <c r="II419" s="2"/>
      <c r="IJ419" s="2"/>
      <c r="IK419" s="2"/>
      <c r="IL419" s="2"/>
      <c r="IM419" s="2"/>
      <c r="IN419" s="2"/>
      <c r="IO419" s="2"/>
      <c r="IP419" s="2"/>
      <c r="IQ419" s="2"/>
    </row>
    <row r="420" spans="1:251" s="16" customFormat="1" ht="18.75" customHeight="1">
      <c r="A420" s="8"/>
      <c r="B420" s="25"/>
      <c r="C420" s="100" t="s">
        <v>264</v>
      </c>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2"/>
      <c r="AA420" s="103">
        <v>665</v>
      </c>
      <c r="AB420" s="104"/>
      <c r="AC420" s="104"/>
      <c r="AD420" s="104"/>
      <c r="AE420" s="104"/>
      <c r="AF420" s="104"/>
      <c r="AG420" s="104"/>
      <c r="AH420" s="104"/>
      <c r="AI420" s="105"/>
      <c r="AJ420" s="103">
        <v>420</v>
      </c>
      <c r="AK420" s="104"/>
      <c r="AL420" s="104"/>
      <c r="AM420" s="104"/>
      <c r="AN420" s="104"/>
      <c r="AO420" s="104"/>
      <c r="AP420" s="104"/>
      <c r="AQ420" s="104"/>
      <c r="AR420" s="105"/>
      <c r="AS420" s="106"/>
      <c r="AT420" s="107"/>
      <c r="AU420" s="107"/>
      <c r="AV420" s="107"/>
      <c r="AW420" s="107"/>
      <c r="AX420" s="108"/>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c r="GQ420" s="2"/>
      <c r="GR420" s="2"/>
      <c r="GS420" s="2"/>
      <c r="GT420" s="2"/>
      <c r="GU420" s="2"/>
      <c r="GV420" s="2"/>
      <c r="GW420" s="2"/>
      <c r="GX420" s="2"/>
      <c r="GY420" s="2"/>
      <c r="GZ420" s="2"/>
      <c r="HA420" s="2"/>
      <c r="HB420" s="2"/>
      <c r="HC420" s="2"/>
      <c r="HD420" s="2"/>
      <c r="HE420" s="2"/>
      <c r="HF420" s="2"/>
      <c r="HG420" s="2"/>
      <c r="HH420" s="2"/>
      <c r="HI420" s="2"/>
      <c r="HJ420" s="2"/>
      <c r="HK420" s="2"/>
      <c r="HL420" s="2"/>
      <c r="HM420" s="2"/>
      <c r="HN420" s="2"/>
      <c r="HO420" s="2"/>
      <c r="HP420" s="2"/>
      <c r="HQ420" s="2"/>
      <c r="HR420" s="2"/>
      <c r="HS420" s="2"/>
      <c r="HT420" s="2"/>
      <c r="HU420" s="2"/>
      <c r="HV420" s="2"/>
      <c r="HW420" s="2"/>
      <c r="HX420" s="2"/>
      <c r="HY420" s="2"/>
      <c r="HZ420" s="2"/>
      <c r="IA420" s="2"/>
      <c r="IB420" s="2"/>
      <c r="IC420" s="2"/>
      <c r="ID420" s="2"/>
      <c r="IE420" s="2"/>
      <c r="IF420" s="2"/>
      <c r="IG420" s="2"/>
      <c r="IH420" s="2"/>
      <c r="II420" s="2"/>
      <c r="IJ420" s="2"/>
      <c r="IK420" s="2"/>
      <c r="IL420" s="2"/>
      <c r="IM420" s="2"/>
      <c r="IN420" s="2"/>
      <c r="IO420" s="2"/>
      <c r="IP420" s="2"/>
      <c r="IQ420" s="2"/>
    </row>
    <row r="421" spans="1:251" s="16" customFormat="1" ht="18.75" customHeight="1">
      <c r="A421" s="8"/>
      <c r="B421" s="25"/>
      <c r="C421" s="100" t="s">
        <v>265</v>
      </c>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2"/>
      <c r="AA421" s="103">
        <v>417</v>
      </c>
      <c r="AB421" s="104"/>
      <c r="AC421" s="104"/>
      <c r="AD421" s="104"/>
      <c r="AE421" s="104"/>
      <c r="AF421" s="104"/>
      <c r="AG421" s="104"/>
      <c r="AH421" s="104"/>
      <c r="AI421" s="105"/>
      <c r="AJ421" s="103">
        <v>397</v>
      </c>
      <c r="AK421" s="104"/>
      <c r="AL421" s="104"/>
      <c r="AM421" s="104"/>
      <c r="AN421" s="104"/>
      <c r="AO421" s="104"/>
      <c r="AP421" s="104"/>
      <c r="AQ421" s="104"/>
      <c r="AR421" s="105"/>
      <c r="AS421" s="106"/>
      <c r="AT421" s="107"/>
      <c r="AU421" s="107"/>
      <c r="AV421" s="107"/>
      <c r="AW421" s="107"/>
      <c r="AX421" s="108"/>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c r="GQ421" s="2"/>
      <c r="GR421" s="2"/>
      <c r="GS421" s="2"/>
      <c r="GT421" s="2"/>
      <c r="GU421" s="2"/>
      <c r="GV421" s="2"/>
      <c r="GW421" s="2"/>
      <c r="GX421" s="2"/>
      <c r="GY421" s="2"/>
      <c r="GZ421" s="2"/>
      <c r="HA421" s="2"/>
      <c r="HB421" s="2"/>
      <c r="HC421" s="2"/>
      <c r="HD421" s="2"/>
      <c r="HE421" s="2"/>
      <c r="HF421" s="2"/>
      <c r="HG421" s="2"/>
      <c r="HH421" s="2"/>
      <c r="HI421" s="2"/>
      <c r="HJ421" s="2"/>
      <c r="HK421" s="2"/>
      <c r="HL421" s="2"/>
      <c r="HM421" s="2"/>
      <c r="HN421" s="2"/>
      <c r="HO421" s="2"/>
      <c r="HP421" s="2"/>
      <c r="HQ421" s="2"/>
      <c r="HR421" s="2"/>
      <c r="HS421" s="2"/>
      <c r="HT421" s="2"/>
      <c r="HU421" s="2"/>
      <c r="HV421" s="2"/>
      <c r="HW421" s="2"/>
      <c r="HX421" s="2"/>
      <c r="HY421" s="2"/>
      <c r="HZ421" s="2"/>
      <c r="IA421" s="2"/>
      <c r="IB421" s="2"/>
      <c r="IC421" s="2"/>
      <c r="ID421" s="2"/>
      <c r="IE421" s="2"/>
      <c r="IF421" s="2"/>
      <c r="IG421" s="2"/>
      <c r="IH421" s="2"/>
      <c r="II421" s="2"/>
      <c r="IJ421" s="2"/>
      <c r="IK421" s="2"/>
      <c r="IL421" s="2"/>
      <c r="IM421" s="2"/>
      <c r="IN421" s="2"/>
      <c r="IO421" s="2"/>
      <c r="IP421" s="2"/>
      <c r="IQ421" s="2"/>
    </row>
    <row r="422" spans="1:251" s="16" customFormat="1" ht="18.75" customHeight="1" thickBot="1">
      <c r="A422" s="17"/>
      <c r="B422" s="109" t="s">
        <v>13</v>
      </c>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1"/>
      <c r="AA422" s="112">
        <f>SUM($AA$419:$AA$421)</f>
        <v>3134</v>
      </c>
      <c r="AB422" s="113"/>
      <c r="AC422" s="113"/>
      <c r="AD422" s="113"/>
      <c r="AE422" s="113"/>
      <c r="AF422" s="113"/>
      <c r="AG422" s="113"/>
      <c r="AH422" s="113"/>
      <c r="AI422" s="114"/>
      <c r="AJ422" s="112">
        <f>SUM($AJ$419:$AJ$421)</f>
        <v>2949</v>
      </c>
      <c r="AK422" s="113"/>
      <c r="AL422" s="113"/>
      <c r="AM422" s="113"/>
      <c r="AN422" s="113"/>
      <c r="AO422" s="113"/>
      <c r="AP422" s="113"/>
      <c r="AQ422" s="113"/>
      <c r="AR422" s="114"/>
      <c r="AS422" s="115"/>
      <c r="AT422" s="116"/>
      <c r="AU422" s="116"/>
      <c r="AV422" s="116"/>
      <c r="AW422" s="116"/>
      <c r="AX422" s="117"/>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c r="GQ422" s="2"/>
      <c r="GR422" s="2"/>
      <c r="GS422" s="2"/>
      <c r="GT422" s="2"/>
      <c r="GU422" s="2"/>
      <c r="GV422" s="2"/>
      <c r="GW422" s="2"/>
      <c r="GX422" s="2"/>
      <c r="GY422" s="2"/>
      <c r="GZ422" s="2"/>
      <c r="HA422" s="2"/>
      <c r="HB422" s="2"/>
      <c r="HC422" s="2"/>
      <c r="HD422" s="2"/>
      <c r="HE422" s="2"/>
      <c r="HF422" s="2"/>
      <c r="HG422" s="2"/>
      <c r="HH422" s="2"/>
      <c r="HI422" s="2"/>
      <c r="HJ422" s="2"/>
      <c r="HK422" s="2"/>
      <c r="HL422" s="2"/>
      <c r="HM422" s="2"/>
      <c r="HN422" s="2"/>
      <c r="HO422" s="2"/>
      <c r="HP422" s="2"/>
      <c r="HQ422" s="2"/>
      <c r="HR422" s="2"/>
      <c r="HS422" s="2"/>
      <c r="HT422" s="2"/>
      <c r="HU422" s="2"/>
      <c r="HV422" s="2"/>
      <c r="HW422" s="2"/>
      <c r="HX422" s="2"/>
      <c r="HY422" s="2"/>
      <c r="HZ422" s="2"/>
      <c r="IA422" s="2"/>
      <c r="IB422" s="2"/>
      <c r="IC422" s="2"/>
      <c r="ID422" s="2"/>
      <c r="IE422" s="2"/>
      <c r="IF422" s="2"/>
      <c r="IG422" s="2"/>
      <c r="IH422" s="2"/>
      <c r="II422" s="2"/>
      <c r="IJ422" s="2"/>
      <c r="IK422" s="2"/>
      <c r="IL422" s="2"/>
      <c r="IM422" s="2"/>
      <c r="IN422" s="2"/>
      <c r="IO422" s="2"/>
      <c r="IP422" s="2"/>
      <c r="IQ422" s="2"/>
    </row>
    <row r="424" spans="1:251" ht="19.2">
      <c r="A424" s="1" t="s">
        <v>0</v>
      </c>
      <c r="AW424" s="3"/>
      <c r="AX424" s="4"/>
      <c r="AY424" s="3"/>
    </row>
    <row r="426" spans="1:251" ht="18">
      <c r="B426" s="118" t="s">
        <v>8</v>
      </c>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c r="AA426" s="138"/>
      <c r="AB426" s="138"/>
      <c r="AC426" s="138"/>
      <c r="AD426" s="138"/>
      <c r="AE426" s="138"/>
      <c r="AF426" s="138"/>
      <c r="AG426" s="138"/>
      <c r="AH426" s="138"/>
      <c r="AI426" s="138"/>
      <c r="AJ426" s="138"/>
      <c r="AK426" s="138"/>
      <c r="AL426" s="138"/>
      <c r="AM426" s="138"/>
      <c r="AN426" s="138"/>
      <c r="AO426" s="138"/>
      <c r="AP426" s="138"/>
      <c r="AQ426" s="138"/>
      <c r="AR426" s="138"/>
      <c r="AS426" s="138"/>
      <c r="AT426" s="138"/>
      <c r="AU426" s="138"/>
      <c r="AV426" s="138"/>
      <c r="AW426" s="138"/>
      <c r="AX426" s="138"/>
    </row>
    <row r="427" spans="1:251">
      <c r="Z427" s="5"/>
      <c r="AD427" s="5"/>
      <c r="AE427" s="5"/>
      <c r="AF427" s="5"/>
      <c r="AG427" s="5"/>
      <c r="AH427" s="5"/>
      <c r="AI427" s="5"/>
      <c r="AO427" s="5"/>
    </row>
    <row r="428" spans="1:251" ht="13.8" thickBot="1">
      <c r="Z428" s="5"/>
      <c r="AD428" s="5"/>
      <c r="AE428" s="5"/>
      <c r="AF428" s="5"/>
      <c r="AG428" s="5"/>
      <c r="AH428" s="5"/>
      <c r="AI428" s="5"/>
      <c r="AO428" s="5"/>
      <c r="DI428" s="6"/>
    </row>
    <row r="429" spans="1:251" ht="24.75" customHeight="1" thickBot="1">
      <c r="B429" s="120" t="s">
        <v>1</v>
      </c>
      <c r="C429" s="121"/>
      <c r="D429" s="121"/>
      <c r="E429" s="121"/>
      <c r="F429" s="121"/>
      <c r="G429" s="121"/>
      <c r="H429" s="122" t="s">
        <v>67</v>
      </c>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c r="DI429" s="6"/>
    </row>
    <row r="430" spans="1:251" ht="14.4">
      <c r="B430" s="7"/>
      <c r="C430" s="7"/>
      <c r="D430" s="7"/>
      <c r="E430" s="7"/>
      <c r="F430" s="7"/>
      <c r="G430" s="7"/>
      <c r="H430" s="8"/>
      <c r="I430" s="8"/>
      <c r="J430" s="8"/>
      <c r="K430" s="8"/>
      <c r="L430" s="9"/>
      <c r="M430" s="9"/>
      <c r="N430" s="9"/>
      <c r="O430" s="9"/>
      <c r="P430" s="8"/>
      <c r="Q430" s="8"/>
      <c r="R430" s="8"/>
      <c r="S430" s="8"/>
      <c r="T430" s="8"/>
      <c r="U430" s="8"/>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DI430" s="6"/>
    </row>
    <row r="431" spans="1:251" ht="15" thickBot="1">
      <c r="A431" s="11"/>
      <c r="B431" s="10" t="s">
        <v>2</v>
      </c>
      <c r="C431" s="8"/>
      <c r="D431" s="8"/>
      <c r="E431" s="8"/>
      <c r="F431" s="8"/>
      <c r="G431" s="8"/>
      <c r="H431" s="8"/>
      <c r="I431" s="8"/>
      <c r="J431" s="8"/>
      <c r="K431" s="8"/>
      <c r="L431" s="9"/>
      <c r="M431" s="9"/>
      <c r="N431" s="9"/>
      <c r="O431" s="9"/>
      <c r="P431" s="8"/>
      <c r="Q431" s="8"/>
      <c r="R431" s="8"/>
      <c r="S431" s="8"/>
      <c r="T431" s="8"/>
      <c r="U431" s="8"/>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DI431" s="6"/>
    </row>
    <row r="432" spans="1:251" ht="14.4">
      <c r="A432" s="8"/>
      <c r="B432" s="12"/>
      <c r="C432" s="7"/>
      <c r="D432" s="7"/>
      <c r="E432" s="7"/>
      <c r="F432" s="7"/>
      <c r="G432" s="7"/>
      <c r="H432" s="7"/>
      <c r="I432" s="7"/>
      <c r="J432" s="7"/>
      <c r="K432" s="7"/>
      <c r="L432" s="13"/>
      <c r="M432" s="13"/>
      <c r="N432" s="13"/>
      <c r="O432" s="13"/>
      <c r="P432" s="7"/>
      <c r="Q432" s="7"/>
      <c r="R432" s="7"/>
      <c r="S432" s="7"/>
      <c r="T432" s="7"/>
      <c r="U432" s="7"/>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5"/>
    </row>
    <row r="433" spans="1:113" ht="12" customHeight="1">
      <c r="A433" s="8"/>
      <c r="B433" s="125" t="s">
        <v>68</v>
      </c>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7"/>
    </row>
    <row r="434" spans="1:113" ht="12" customHeight="1">
      <c r="A434" s="8"/>
      <c r="B434" s="125"/>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7"/>
      <c r="BC434" s="16"/>
    </row>
    <row r="435" spans="1:113" ht="12" customHeight="1">
      <c r="A435" s="8"/>
      <c r="B435" s="125"/>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7"/>
    </row>
    <row r="436" spans="1:113" ht="12" customHeight="1">
      <c r="A436" s="8"/>
      <c r="B436" s="125"/>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7"/>
    </row>
    <row r="437" spans="1:113" ht="12" customHeight="1">
      <c r="A437" s="8"/>
      <c r="B437" s="125"/>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7"/>
    </row>
    <row r="438" spans="1:113" ht="14.4">
      <c r="A438" s="17"/>
      <c r="B438" s="18"/>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20"/>
    </row>
    <row r="439" spans="1:113">
      <c r="B439" s="21"/>
    </row>
    <row r="440" spans="1:113" ht="14.4">
      <c r="A440" s="11"/>
      <c r="B440" s="10" t="s">
        <v>3</v>
      </c>
      <c r="C440" s="8"/>
      <c r="D440" s="8"/>
      <c r="E440" s="8"/>
      <c r="F440" s="8"/>
      <c r="G440" s="8"/>
      <c r="H440" s="8"/>
      <c r="I440" s="8"/>
      <c r="J440" s="8"/>
      <c r="K440" s="8"/>
      <c r="L440" s="9"/>
      <c r="M440" s="9"/>
      <c r="N440" s="9"/>
      <c r="O440" s="9"/>
      <c r="P440" s="8"/>
      <c r="Q440" s="8"/>
      <c r="R440" s="8"/>
      <c r="S440" s="8"/>
      <c r="T440" s="8"/>
      <c r="U440" s="8"/>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DI440" s="6"/>
    </row>
    <row r="441" spans="1:113" ht="14.4">
      <c r="A441" s="8"/>
      <c r="B441" s="12"/>
      <c r="C441" s="7"/>
      <c r="D441" s="7"/>
      <c r="E441" s="7"/>
      <c r="F441" s="7"/>
      <c r="G441" s="7"/>
      <c r="H441" s="7"/>
      <c r="I441" s="7"/>
      <c r="J441" s="7"/>
      <c r="K441" s="7"/>
      <c r="L441" s="13"/>
      <c r="M441" s="13"/>
      <c r="N441" s="13"/>
      <c r="O441" s="13"/>
      <c r="P441" s="7"/>
      <c r="Q441" s="7"/>
      <c r="R441" s="7"/>
      <c r="S441" s="7"/>
      <c r="T441" s="7"/>
      <c r="U441" s="7"/>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5"/>
    </row>
    <row r="442" spans="1:113" ht="12" customHeight="1">
      <c r="A442" s="8"/>
      <c r="B442" s="125" t="s">
        <v>69</v>
      </c>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7"/>
    </row>
    <row r="443" spans="1:113" ht="12" customHeight="1">
      <c r="A443" s="8"/>
      <c r="B443" s="125"/>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7"/>
    </row>
    <row r="444" spans="1:113" ht="12" customHeight="1">
      <c r="A444" s="8"/>
      <c r="B444" s="125"/>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7"/>
    </row>
    <row r="445" spans="1:113" ht="12" customHeight="1">
      <c r="A445" s="8"/>
      <c r="B445" s="125"/>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7"/>
    </row>
    <row r="446" spans="1:113" ht="12" customHeight="1">
      <c r="A446" s="8"/>
      <c r="B446" s="125"/>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7"/>
      <c r="BC446" s="16"/>
    </row>
    <row r="447" spans="1:113" ht="12" customHeight="1">
      <c r="A447" s="8"/>
      <c r="B447" s="125"/>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7"/>
    </row>
    <row r="448" spans="1:113" ht="12" customHeight="1">
      <c r="A448" s="8"/>
      <c r="B448" s="125"/>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7"/>
    </row>
    <row r="449" spans="1:251" ht="12" customHeight="1">
      <c r="A449" s="8"/>
      <c r="B449" s="125"/>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7"/>
    </row>
    <row r="450" spans="1:251" ht="15" thickBot="1">
      <c r="A450" s="17"/>
      <c r="B450" s="18"/>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20"/>
    </row>
    <row r="451" spans="1:251">
      <c r="B451" s="21"/>
    </row>
    <row r="452" spans="1:251" ht="14.4">
      <c r="B452" s="10" t="s">
        <v>4</v>
      </c>
      <c r="C452" s="8"/>
      <c r="D452" s="8"/>
      <c r="E452" s="8"/>
      <c r="F452" s="8"/>
      <c r="G452" s="8"/>
      <c r="H452" s="8"/>
      <c r="I452" s="8"/>
      <c r="J452" s="8"/>
      <c r="K452" s="8"/>
      <c r="L452" s="9"/>
      <c r="M452" s="9"/>
      <c r="N452" s="9"/>
      <c r="O452" s="9"/>
      <c r="P452" s="8"/>
      <c r="Q452" s="8"/>
      <c r="R452" s="8"/>
      <c r="S452" s="8"/>
      <c r="T452" s="8"/>
      <c r="U452" s="8"/>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row>
    <row r="453" spans="1:251" ht="15" thickBot="1">
      <c r="B453" s="8"/>
      <c r="C453" s="8"/>
      <c r="D453" s="8"/>
      <c r="E453" s="8"/>
      <c r="F453" s="8"/>
      <c r="G453" s="8"/>
      <c r="H453" s="8"/>
      <c r="I453" s="8"/>
      <c r="J453" s="8"/>
      <c r="K453" s="8"/>
      <c r="L453" s="9"/>
      <c r="M453" s="9"/>
      <c r="N453" s="9"/>
      <c r="O453" s="9"/>
      <c r="P453" s="8"/>
      <c r="Q453" s="8"/>
      <c r="R453" s="8"/>
      <c r="S453" s="8"/>
      <c r="T453" s="8"/>
      <c r="U453" s="8"/>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22" t="s">
        <v>5</v>
      </c>
    </row>
    <row r="454" spans="1:251" s="16" customFormat="1" ht="13.5" customHeight="1">
      <c r="A454" s="8"/>
      <c r="B454" s="128" t="s">
        <v>6</v>
      </c>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30"/>
      <c r="AA454" s="134" t="s">
        <v>11</v>
      </c>
      <c r="AB454" s="129"/>
      <c r="AC454" s="129"/>
      <c r="AD454" s="129"/>
      <c r="AE454" s="129"/>
      <c r="AF454" s="129"/>
      <c r="AG454" s="129"/>
      <c r="AH454" s="129"/>
      <c r="AI454" s="130"/>
      <c r="AJ454" s="134" t="s">
        <v>12</v>
      </c>
      <c r="AK454" s="129"/>
      <c r="AL454" s="129"/>
      <c r="AM454" s="129"/>
      <c r="AN454" s="129"/>
      <c r="AO454" s="129"/>
      <c r="AP454" s="129"/>
      <c r="AQ454" s="129"/>
      <c r="AR454" s="130"/>
      <c r="AS454" s="134" t="s">
        <v>7</v>
      </c>
      <c r="AT454" s="129"/>
      <c r="AU454" s="129"/>
      <c r="AV454" s="129"/>
      <c r="AW454" s="129"/>
      <c r="AX454" s="136"/>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s="2"/>
      <c r="GN454" s="2"/>
      <c r="GO454" s="2"/>
      <c r="GP454" s="2"/>
      <c r="GQ454" s="2"/>
      <c r="GR454" s="2"/>
      <c r="GS454" s="2"/>
      <c r="GT454" s="2"/>
      <c r="GU454" s="2"/>
      <c r="GV454" s="2"/>
      <c r="GW454" s="2"/>
      <c r="GX454" s="2"/>
      <c r="GY454" s="2"/>
      <c r="GZ454" s="2"/>
      <c r="HA454" s="2"/>
      <c r="HB454" s="2"/>
      <c r="HC454" s="2"/>
      <c r="HD454" s="2"/>
      <c r="HE454" s="2"/>
      <c r="HF454" s="2"/>
      <c r="HG454" s="2"/>
      <c r="HH454" s="2"/>
      <c r="HI454" s="2"/>
      <c r="HJ454" s="2"/>
      <c r="HK454" s="2"/>
      <c r="HL454" s="2"/>
      <c r="HM454" s="2"/>
      <c r="HN454" s="2"/>
      <c r="HO454" s="2"/>
      <c r="HP454" s="2"/>
      <c r="HQ454" s="2"/>
      <c r="HR454" s="2"/>
      <c r="HS454" s="2"/>
      <c r="HT454" s="2"/>
      <c r="HU454" s="2"/>
      <c r="HV454" s="2"/>
      <c r="HW454" s="2"/>
      <c r="HX454" s="2"/>
      <c r="HY454" s="2"/>
      <c r="HZ454" s="2"/>
      <c r="IA454" s="2"/>
      <c r="IB454" s="2"/>
      <c r="IC454" s="2"/>
      <c r="ID454" s="2"/>
      <c r="IE454" s="2"/>
      <c r="IF454" s="2"/>
      <c r="IG454" s="2"/>
      <c r="IH454" s="2"/>
      <c r="II454" s="2"/>
      <c r="IJ454" s="2"/>
      <c r="IK454" s="2"/>
      <c r="IL454" s="2"/>
      <c r="IM454" s="2"/>
      <c r="IN454" s="2"/>
      <c r="IO454" s="2"/>
      <c r="IP454" s="2"/>
      <c r="IQ454" s="2"/>
    </row>
    <row r="455" spans="1:251" s="16" customFormat="1">
      <c r="A455" s="8"/>
      <c r="B455" s="131"/>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3"/>
      <c r="AA455" s="135"/>
      <c r="AB455" s="132"/>
      <c r="AC455" s="132"/>
      <c r="AD455" s="132"/>
      <c r="AE455" s="132"/>
      <c r="AF455" s="132"/>
      <c r="AG455" s="132"/>
      <c r="AH455" s="132"/>
      <c r="AI455" s="133"/>
      <c r="AJ455" s="135"/>
      <c r="AK455" s="132"/>
      <c r="AL455" s="132"/>
      <c r="AM455" s="132"/>
      <c r="AN455" s="132"/>
      <c r="AO455" s="132"/>
      <c r="AP455" s="132"/>
      <c r="AQ455" s="132"/>
      <c r="AR455" s="133"/>
      <c r="AS455" s="135"/>
      <c r="AT455" s="132"/>
      <c r="AU455" s="132"/>
      <c r="AV455" s="132"/>
      <c r="AW455" s="132"/>
      <c r="AX455" s="137"/>
      <c r="AY455" s="2"/>
      <c r="AZ455" s="2"/>
      <c r="BA455" s="2"/>
      <c r="BB455" s="23"/>
      <c r="BC455" s="24"/>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c r="GQ455" s="2"/>
      <c r="GR455" s="2"/>
      <c r="GS455" s="2"/>
      <c r="GT455" s="2"/>
      <c r="GU455" s="2"/>
      <c r="GV455" s="2"/>
      <c r="GW455" s="2"/>
      <c r="GX455" s="2"/>
      <c r="GY455" s="2"/>
      <c r="GZ455" s="2"/>
      <c r="HA455" s="2"/>
      <c r="HB455" s="2"/>
      <c r="HC455" s="2"/>
      <c r="HD455" s="2"/>
      <c r="HE455" s="2"/>
      <c r="HF455" s="2"/>
      <c r="HG455" s="2"/>
      <c r="HH455" s="2"/>
      <c r="HI455" s="2"/>
      <c r="HJ455" s="2"/>
      <c r="HK455" s="2"/>
      <c r="HL455" s="2"/>
      <c r="HM455" s="2"/>
      <c r="HN455" s="2"/>
      <c r="HO455" s="2"/>
      <c r="HP455" s="2"/>
      <c r="HQ455" s="2"/>
      <c r="HR455" s="2"/>
      <c r="HS455" s="2"/>
      <c r="HT455" s="2"/>
      <c r="HU455" s="2"/>
      <c r="HV455" s="2"/>
      <c r="HW455" s="2"/>
      <c r="HX455" s="2"/>
      <c r="HY455" s="2"/>
      <c r="HZ455" s="2"/>
      <c r="IA455" s="2"/>
      <c r="IB455" s="2"/>
      <c r="IC455" s="2"/>
      <c r="ID455" s="2"/>
      <c r="IE455" s="2"/>
      <c r="IF455" s="2"/>
      <c r="IG455" s="2"/>
      <c r="IH455" s="2"/>
      <c r="II455" s="2"/>
      <c r="IJ455" s="2"/>
      <c r="IK455" s="2"/>
      <c r="IL455" s="2"/>
      <c r="IM455" s="2"/>
      <c r="IN455" s="2"/>
      <c r="IO455" s="2"/>
      <c r="IP455" s="2"/>
      <c r="IQ455" s="2"/>
    </row>
    <row r="456" spans="1:251" s="16" customFormat="1" ht="18.75" customHeight="1">
      <c r="A456" s="8"/>
      <c r="B456" s="25"/>
      <c r="C456" s="100" t="s">
        <v>266</v>
      </c>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2"/>
      <c r="AA456" s="103">
        <v>939</v>
      </c>
      <c r="AB456" s="104"/>
      <c r="AC456" s="104"/>
      <c r="AD456" s="104"/>
      <c r="AE456" s="104"/>
      <c r="AF456" s="104"/>
      <c r="AG456" s="104"/>
      <c r="AH456" s="104"/>
      <c r="AI456" s="105"/>
      <c r="AJ456" s="103">
        <v>954</v>
      </c>
      <c r="AK456" s="104"/>
      <c r="AL456" s="104"/>
      <c r="AM456" s="104"/>
      <c r="AN456" s="104"/>
      <c r="AO456" s="104"/>
      <c r="AP456" s="104"/>
      <c r="AQ456" s="104"/>
      <c r="AR456" s="105"/>
      <c r="AS456" s="106"/>
      <c r="AT456" s="107"/>
      <c r="AU456" s="107"/>
      <c r="AV456" s="107"/>
      <c r="AW456" s="107"/>
      <c r="AX456" s="108"/>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c r="GA456" s="2"/>
      <c r="GB456" s="2"/>
      <c r="GC456" s="2"/>
      <c r="GD456" s="2"/>
      <c r="GE456" s="2"/>
      <c r="GF456" s="2"/>
      <c r="GG456" s="2"/>
      <c r="GH456" s="2"/>
      <c r="GI456" s="2"/>
      <c r="GJ456" s="2"/>
      <c r="GK456" s="2"/>
      <c r="GL456" s="2"/>
      <c r="GM456" s="2"/>
      <c r="GN456" s="2"/>
      <c r="GO456" s="2"/>
      <c r="GP456" s="2"/>
      <c r="GQ456" s="2"/>
      <c r="GR456" s="2"/>
      <c r="GS456" s="2"/>
      <c r="GT456" s="2"/>
      <c r="GU456" s="2"/>
      <c r="GV456" s="2"/>
      <c r="GW456" s="2"/>
      <c r="GX456" s="2"/>
      <c r="GY456" s="2"/>
      <c r="GZ456" s="2"/>
      <c r="HA456" s="2"/>
      <c r="HB456" s="2"/>
      <c r="HC456" s="2"/>
      <c r="HD456" s="2"/>
      <c r="HE456" s="2"/>
      <c r="HF456" s="2"/>
      <c r="HG456" s="2"/>
      <c r="HH456" s="2"/>
      <c r="HI456" s="2"/>
      <c r="HJ456" s="2"/>
      <c r="HK456" s="2"/>
      <c r="HL456" s="2"/>
      <c r="HM456" s="2"/>
      <c r="HN456" s="2"/>
      <c r="HO456" s="2"/>
      <c r="HP456" s="2"/>
      <c r="HQ456" s="2"/>
      <c r="HR456" s="2"/>
      <c r="HS456" s="2"/>
      <c r="HT456" s="2"/>
      <c r="HU456" s="2"/>
      <c r="HV456" s="2"/>
      <c r="HW456" s="2"/>
      <c r="HX456" s="2"/>
      <c r="HY456" s="2"/>
      <c r="HZ456" s="2"/>
      <c r="IA456" s="2"/>
      <c r="IB456" s="2"/>
      <c r="IC456" s="2"/>
      <c r="ID456" s="2"/>
      <c r="IE456" s="2"/>
      <c r="IF456" s="2"/>
      <c r="IG456" s="2"/>
      <c r="IH456" s="2"/>
      <c r="II456" s="2"/>
      <c r="IJ456" s="2"/>
      <c r="IK456" s="2"/>
      <c r="IL456" s="2"/>
      <c r="IM456" s="2"/>
      <c r="IN456" s="2"/>
      <c r="IO456" s="2"/>
      <c r="IP456" s="2"/>
      <c r="IQ456" s="2"/>
    </row>
    <row r="457" spans="1:251" s="16" customFormat="1" ht="18.75" customHeight="1">
      <c r="A457" s="8"/>
      <c r="B457" s="25"/>
      <c r="C457" s="100" t="s">
        <v>267</v>
      </c>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2"/>
      <c r="AA457" s="103">
        <v>925</v>
      </c>
      <c r="AB457" s="104"/>
      <c r="AC457" s="104"/>
      <c r="AD457" s="104"/>
      <c r="AE457" s="104"/>
      <c r="AF457" s="104"/>
      <c r="AG457" s="104"/>
      <c r="AH457" s="104"/>
      <c r="AI457" s="105"/>
      <c r="AJ457" s="103">
        <v>935</v>
      </c>
      <c r="AK457" s="104"/>
      <c r="AL457" s="104"/>
      <c r="AM457" s="104"/>
      <c r="AN457" s="104"/>
      <c r="AO457" s="104"/>
      <c r="AP457" s="104"/>
      <c r="AQ457" s="104"/>
      <c r="AR457" s="105"/>
      <c r="AS457" s="106"/>
      <c r="AT457" s="107"/>
      <c r="AU457" s="107"/>
      <c r="AV457" s="107"/>
      <c r="AW457" s="107"/>
      <c r="AX457" s="108"/>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c r="GA457" s="2"/>
      <c r="GB457" s="2"/>
      <c r="GC457" s="2"/>
      <c r="GD457" s="2"/>
      <c r="GE457" s="2"/>
      <c r="GF457" s="2"/>
      <c r="GG457" s="2"/>
      <c r="GH457" s="2"/>
      <c r="GI457" s="2"/>
      <c r="GJ457" s="2"/>
      <c r="GK457" s="2"/>
      <c r="GL457" s="2"/>
      <c r="GM457" s="2"/>
      <c r="GN457" s="2"/>
      <c r="GO457" s="2"/>
      <c r="GP457" s="2"/>
      <c r="GQ457" s="2"/>
      <c r="GR457" s="2"/>
      <c r="GS457" s="2"/>
      <c r="GT457" s="2"/>
      <c r="GU457" s="2"/>
      <c r="GV457" s="2"/>
      <c r="GW457" s="2"/>
      <c r="GX457" s="2"/>
      <c r="GY457" s="2"/>
      <c r="GZ457" s="2"/>
      <c r="HA457" s="2"/>
      <c r="HB457" s="2"/>
      <c r="HC457" s="2"/>
      <c r="HD457" s="2"/>
      <c r="HE457" s="2"/>
      <c r="HF457" s="2"/>
      <c r="HG457" s="2"/>
      <c r="HH457" s="2"/>
      <c r="HI457" s="2"/>
      <c r="HJ457" s="2"/>
      <c r="HK457" s="2"/>
      <c r="HL457" s="2"/>
      <c r="HM457" s="2"/>
      <c r="HN457" s="2"/>
      <c r="HO457" s="2"/>
      <c r="HP457" s="2"/>
      <c r="HQ457" s="2"/>
      <c r="HR457" s="2"/>
      <c r="HS457" s="2"/>
      <c r="HT457" s="2"/>
      <c r="HU457" s="2"/>
      <c r="HV457" s="2"/>
      <c r="HW457" s="2"/>
      <c r="HX457" s="2"/>
      <c r="HY457" s="2"/>
      <c r="HZ457" s="2"/>
      <c r="IA457" s="2"/>
      <c r="IB457" s="2"/>
      <c r="IC457" s="2"/>
      <c r="ID457" s="2"/>
      <c r="IE457" s="2"/>
      <c r="IF457" s="2"/>
      <c r="IG457" s="2"/>
      <c r="IH457" s="2"/>
      <c r="II457" s="2"/>
      <c r="IJ457" s="2"/>
      <c r="IK457" s="2"/>
      <c r="IL457" s="2"/>
      <c r="IM457" s="2"/>
      <c r="IN457" s="2"/>
      <c r="IO457" s="2"/>
      <c r="IP457" s="2"/>
      <c r="IQ457" s="2"/>
    </row>
    <row r="458" spans="1:251" s="16" customFormat="1" ht="18.75" customHeight="1">
      <c r="A458" s="8"/>
      <c r="B458" s="25"/>
      <c r="C458" s="100" t="s">
        <v>268</v>
      </c>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2"/>
      <c r="AA458" s="103">
        <v>747</v>
      </c>
      <c r="AB458" s="104"/>
      <c r="AC458" s="104"/>
      <c r="AD458" s="104"/>
      <c r="AE458" s="104"/>
      <c r="AF458" s="104"/>
      <c r="AG458" s="104"/>
      <c r="AH458" s="104"/>
      <c r="AI458" s="105"/>
      <c r="AJ458" s="103">
        <v>746</v>
      </c>
      <c r="AK458" s="104"/>
      <c r="AL458" s="104"/>
      <c r="AM458" s="104"/>
      <c r="AN458" s="104"/>
      <c r="AO458" s="104"/>
      <c r="AP458" s="104"/>
      <c r="AQ458" s="104"/>
      <c r="AR458" s="105"/>
      <c r="AS458" s="106"/>
      <c r="AT458" s="107"/>
      <c r="AU458" s="107"/>
      <c r="AV458" s="107"/>
      <c r="AW458" s="107"/>
      <c r="AX458" s="108"/>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c r="GQ458" s="2"/>
      <c r="GR458" s="2"/>
      <c r="GS458" s="2"/>
      <c r="GT458" s="2"/>
      <c r="GU458" s="2"/>
      <c r="GV458" s="2"/>
      <c r="GW458" s="2"/>
      <c r="GX458" s="2"/>
      <c r="GY458" s="2"/>
      <c r="GZ458" s="2"/>
      <c r="HA458" s="2"/>
      <c r="HB458" s="2"/>
      <c r="HC458" s="2"/>
      <c r="HD458" s="2"/>
      <c r="HE458" s="2"/>
      <c r="HF458" s="2"/>
      <c r="HG458" s="2"/>
      <c r="HH458" s="2"/>
      <c r="HI458" s="2"/>
      <c r="HJ458" s="2"/>
      <c r="HK458" s="2"/>
      <c r="HL458" s="2"/>
      <c r="HM458" s="2"/>
      <c r="HN458" s="2"/>
      <c r="HO458" s="2"/>
      <c r="HP458" s="2"/>
      <c r="HQ458" s="2"/>
      <c r="HR458" s="2"/>
      <c r="HS458" s="2"/>
      <c r="HT458" s="2"/>
      <c r="HU458" s="2"/>
      <c r="HV458" s="2"/>
      <c r="HW458" s="2"/>
      <c r="HX458" s="2"/>
      <c r="HY458" s="2"/>
      <c r="HZ458" s="2"/>
      <c r="IA458" s="2"/>
      <c r="IB458" s="2"/>
      <c r="IC458" s="2"/>
      <c r="ID458" s="2"/>
      <c r="IE458" s="2"/>
      <c r="IF458" s="2"/>
      <c r="IG458" s="2"/>
      <c r="IH458" s="2"/>
      <c r="II458" s="2"/>
      <c r="IJ458" s="2"/>
      <c r="IK458" s="2"/>
      <c r="IL458" s="2"/>
      <c r="IM458" s="2"/>
      <c r="IN458" s="2"/>
      <c r="IO458" s="2"/>
      <c r="IP458" s="2"/>
      <c r="IQ458" s="2"/>
    </row>
    <row r="459" spans="1:251" s="16" customFormat="1" ht="18.75" customHeight="1">
      <c r="A459" s="8"/>
      <c r="B459" s="25"/>
      <c r="C459" s="100" t="s">
        <v>269</v>
      </c>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2"/>
      <c r="AA459" s="103">
        <v>27</v>
      </c>
      <c r="AB459" s="104"/>
      <c r="AC459" s="104"/>
      <c r="AD459" s="104"/>
      <c r="AE459" s="104"/>
      <c r="AF459" s="104"/>
      <c r="AG459" s="104"/>
      <c r="AH459" s="104"/>
      <c r="AI459" s="105"/>
      <c r="AJ459" s="103">
        <v>28</v>
      </c>
      <c r="AK459" s="104"/>
      <c r="AL459" s="104"/>
      <c r="AM459" s="104"/>
      <c r="AN459" s="104"/>
      <c r="AO459" s="104"/>
      <c r="AP459" s="104"/>
      <c r="AQ459" s="104"/>
      <c r="AR459" s="105"/>
      <c r="AS459" s="106"/>
      <c r="AT459" s="107"/>
      <c r="AU459" s="107"/>
      <c r="AV459" s="107"/>
      <c r="AW459" s="107"/>
      <c r="AX459" s="108"/>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c r="GQ459" s="2"/>
      <c r="GR459" s="2"/>
      <c r="GS459" s="2"/>
      <c r="GT459" s="2"/>
      <c r="GU459" s="2"/>
      <c r="GV459" s="2"/>
      <c r="GW459" s="2"/>
      <c r="GX459" s="2"/>
      <c r="GY459" s="2"/>
      <c r="GZ459" s="2"/>
      <c r="HA459" s="2"/>
      <c r="HB459" s="2"/>
      <c r="HC459" s="2"/>
      <c r="HD459" s="2"/>
      <c r="HE459" s="2"/>
      <c r="HF459" s="2"/>
      <c r="HG459" s="2"/>
      <c r="HH459" s="2"/>
      <c r="HI459" s="2"/>
      <c r="HJ459" s="2"/>
      <c r="HK459" s="2"/>
      <c r="HL459" s="2"/>
      <c r="HM459" s="2"/>
      <c r="HN459" s="2"/>
      <c r="HO459" s="2"/>
      <c r="HP459" s="2"/>
      <c r="HQ459" s="2"/>
      <c r="HR459" s="2"/>
      <c r="HS459" s="2"/>
      <c r="HT459" s="2"/>
      <c r="HU459" s="2"/>
      <c r="HV459" s="2"/>
      <c r="HW459" s="2"/>
      <c r="HX459" s="2"/>
      <c r="HY459" s="2"/>
      <c r="HZ459" s="2"/>
      <c r="IA459" s="2"/>
      <c r="IB459" s="2"/>
      <c r="IC459" s="2"/>
      <c r="ID459" s="2"/>
      <c r="IE459" s="2"/>
      <c r="IF459" s="2"/>
      <c r="IG459" s="2"/>
      <c r="IH459" s="2"/>
      <c r="II459" s="2"/>
      <c r="IJ459" s="2"/>
      <c r="IK459" s="2"/>
      <c r="IL459" s="2"/>
      <c r="IM459" s="2"/>
      <c r="IN459" s="2"/>
      <c r="IO459" s="2"/>
      <c r="IP459" s="2"/>
      <c r="IQ459" s="2"/>
    </row>
    <row r="460" spans="1:251" s="16" customFormat="1" ht="18.75" customHeight="1" thickBot="1">
      <c r="A460" s="17"/>
      <c r="B460" s="109" t="s">
        <v>13</v>
      </c>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1"/>
      <c r="AA460" s="112">
        <f>SUM($AA$456:$AA$459)</f>
        <v>2638</v>
      </c>
      <c r="AB460" s="113"/>
      <c r="AC460" s="113"/>
      <c r="AD460" s="113"/>
      <c r="AE460" s="113"/>
      <c r="AF460" s="113"/>
      <c r="AG460" s="113"/>
      <c r="AH460" s="113"/>
      <c r="AI460" s="114"/>
      <c r="AJ460" s="112">
        <f>SUM($AJ$456:$AJ$459)</f>
        <v>2663</v>
      </c>
      <c r="AK460" s="113"/>
      <c r="AL460" s="113"/>
      <c r="AM460" s="113"/>
      <c r="AN460" s="113"/>
      <c r="AO460" s="113"/>
      <c r="AP460" s="113"/>
      <c r="AQ460" s="113"/>
      <c r="AR460" s="114"/>
      <c r="AS460" s="115"/>
      <c r="AT460" s="116"/>
      <c r="AU460" s="116"/>
      <c r="AV460" s="116"/>
      <c r="AW460" s="116"/>
      <c r="AX460" s="117"/>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c r="GQ460" s="2"/>
      <c r="GR460" s="2"/>
      <c r="GS460" s="2"/>
      <c r="GT460" s="2"/>
      <c r="GU460" s="2"/>
      <c r="GV460" s="2"/>
      <c r="GW460" s="2"/>
      <c r="GX460" s="2"/>
      <c r="GY460" s="2"/>
      <c r="GZ460" s="2"/>
      <c r="HA460" s="2"/>
      <c r="HB460" s="2"/>
      <c r="HC460" s="2"/>
      <c r="HD460" s="2"/>
      <c r="HE460" s="2"/>
      <c r="HF460" s="2"/>
      <c r="HG460" s="2"/>
      <c r="HH460" s="2"/>
      <c r="HI460" s="2"/>
      <c r="HJ460" s="2"/>
      <c r="HK460" s="2"/>
      <c r="HL460" s="2"/>
      <c r="HM460" s="2"/>
      <c r="HN460" s="2"/>
      <c r="HO460" s="2"/>
      <c r="HP460" s="2"/>
      <c r="HQ460" s="2"/>
      <c r="HR460" s="2"/>
      <c r="HS460" s="2"/>
      <c r="HT460" s="2"/>
      <c r="HU460" s="2"/>
      <c r="HV460" s="2"/>
      <c r="HW460" s="2"/>
      <c r="HX460" s="2"/>
      <c r="HY460" s="2"/>
      <c r="HZ460" s="2"/>
      <c r="IA460" s="2"/>
      <c r="IB460" s="2"/>
      <c r="IC460" s="2"/>
      <c r="ID460" s="2"/>
      <c r="IE460" s="2"/>
      <c r="IF460" s="2"/>
      <c r="IG460" s="2"/>
      <c r="IH460" s="2"/>
      <c r="II460" s="2"/>
      <c r="IJ460" s="2"/>
      <c r="IK460" s="2"/>
      <c r="IL460" s="2"/>
      <c r="IM460" s="2"/>
      <c r="IN460" s="2"/>
      <c r="IO460" s="2"/>
      <c r="IP460" s="2"/>
      <c r="IQ460" s="2"/>
    </row>
    <row r="462" spans="1:251" ht="19.2">
      <c r="A462" s="1" t="s">
        <v>0</v>
      </c>
      <c r="AW462" s="3"/>
      <c r="AX462" s="4"/>
      <c r="AY462" s="3"/>
    </row>
    <row r="464" spans="1:251" ht="18">
      <c r="B464" s="118" t="s">
        <v>8</v>
      </c>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c r="Z464" s="138"/>
      <c r="AA464" s="138"/>
      <c r="AB464" s="138"/>
      <c r="AC464" s="138"/>
      <c r="AD464" s="138"/>
      <c r="AE464" s="138"/>
      <c r="AF464" s="138"/>
      <c r="AG464" s="138"/>
      <c r="AH464" s="138"/>
      <c r="AI464" s="138"/>
      <c r="AJ464" s="138"/>
      <c r="AK464" s="138"/>
      <c r="AL464" s="138"/>
      <c r="AM464" s="138"/>
      <c r="AN464" s="138"/>
      <c r="AO464" s="138"/>
      <c r="AP464" s="138"/>
      <c r="AQ464" s="138"/>
      <c r="AR464" s="138"/>
      <c r="AS464" s="138"/>
      <c r="AT464" s="138"/>
      <c r="AU464" s="138"/>
      <c r="AV464" s="138"/>
      <c r="AW464" s="138"/>
      <c r="AX464" s="138"/>
    </row>
    <row r="465" spans="1:113">
      <c r="Z465" s="5"/>
      <c r="AD465" s="5"/>
      <c r="AE465" s="5"/>
      <c r="AF465" s="5"/>
      <c r="AG465" s="5"/>
      <c r="AH465" s="5"/>
      <c r="AI465" s="5"/>
      <c r="AO465" s="5"/>
    </row>
    <row r="466" spans="1:113" ht="13.8" thickBot="1">
      <c r="Z466" s="5"/>
      <c r="AD466" s="5"/>
      <c r="AE466" s="5"/>
      <c r="AF466" s="5"/>
      <c r="AG466" s="5"/>
      <c r="AH466" s="5"/>
      <c r="AI466" s="5"/>
      <c r="AO466" s="5"/>
      <c r="DI466" s="6"/>
    </row>
    <row r="467" spans="1:113" ht="24.75" customHeight="1" thickBot="1">
      <c r="B467" s="120" t="s">
        <v>1</v>
      </c>
      <c r="C467" s="121"/>
      <c r="D467" s="121"/>
      <c r="E467" s="121"/>
      <c r="F467" s="121"/>
      <c r="G467" s="121"/>
      <c r="H467" s="122" t="s">
        <v>70</v>
      </c>
      <c r="I467" s="123"/>
      <c r="J467" s="123"/>
      <c r="K467" s="123"/>
      <c r="L467" s="123"/>
      <c r="M467" s="123"/>
      <c r="N467" s="123"/>
      <c r="O467" s="123"/>
      <c r="P467" s="123"/>
      <c r="Q467" s="123"/>
      <c r="R467" s="123"/>
      <c r="S467" s="123"/>
      <c r="T467" s="123"/>
      <c r="U467" s="123"/>
      <c r="V467" s="123"/>
      <c r="W467" s="123"/>
      <c r="X467" s="123"/>
      <c r="Y467" s="123"/>
      <c r="Z467" s="123"/>
      <c r="AA467" s="123"/>
      <c r="AB467" s="123"/>
      <c r="AC467" s="123"/>
      <c r="AD467" s="123"/>
      <c r="AE467" s="123"/>
      <c r="AF467" s="123"/>
      <c r="AG467" s="123"/>
      <c r="AH467" s="123"/>
      <c r="AI467" s="123"/>
      <c r="AJ467" s="123"/>
      <c r="AK467" s="123"/>
      <c r="AL467" s="123"/>
      <c r="AM467" s="123"/>
      <c r="AN467" s="123"/>
      <c r="AO467" s="123"/>
      <c r="AP467" s="123"/>
      <c r="AQ467" s="123"/>
      <c r="AR467" s="123"/>
      <c r="AS467" s="123"/>
      <c r="AT467" s="123"/>
      <c r="AU467" s="123"/>
      <c r="AV467" s="123"/>
      <c r="AW467" s="123"/>
      <c r="AX467" s="124"/>
      <c r="DI467" s="6"/>
    </row>
    <row r="468" spans="1:113" ht="14.4">
      <c r="B468" s="7"/>
      <c r="C468" s="7"/>
      <c r="D468" s="7"/>
      <c r="E468" s="7"/>
      <c r="F468" s="7"/>
      <c r="G468" s="7"/>
      <c r="H468" s="8"/>
      <c r="I468" s="8"/>
      <c r="J468" s="8"/>
      <c r="K468" s="8"/>
      <c r="L468" s="9"/>
      <c r="M468" s="9"/>
      <c r="N468" s="9"/>
      <c r="O468" s="9"/>
      <c r="P468" s="8"/>
      <c r="Q468" s="8"/>
      <c r="R468" s="8"/>
      <c r="S468" s="8"/>
      <c r="T468" s="8"/>
      <c r="U468" s="8"/>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DI468" s="6"/>
    </row>
    <row r="469" spans="1:113" ht="14.4">
      <c r="A469" s="11"/>
      <c r="B469" s="10" t="s">
        <v>2</v>
      </c>
      <c r="C469" s="8"/>
      <c r="D469" s="8"/>
      <c r="E469" s="8"/>
      <c r="F469" s="8"/>
      <c r="G469" s="8"/>
      <c r="H469" s="8"/>
      <c r="I469" s="8"/>
      <c r="J469" s="8"/>
      <c r="K469" s="8"/>
      <c r="L469" s="9"/>
      <c r="M469" s="9"/>
      <c r="N469" s="9"/>
      <c r="O469" s="9"/>
      <c r="P469" s="8"/>
      <c r="Q469" s="8"/>
      <c r="R469" s="8"/>
      <c r="S469" s="8"/>
      <c r="T469" s="8"/>
      <c r="U469" s="8"/>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DI469" s="6"/>
    </row>
    <row r="470" spans="1:113" ht="14.4">
      <c r="A470" s="8"/>
      <c r="B470" s="12"/>
      <c r="C470" s="7"/>
      <c r="D470" s="7"/>
      <c r="E470" s="7"/>
      <c r="F470" s="7"/>
      <c r="G470" s="7"/>
      <c r="H470" s="7"/>
      <c r="I470" s="7"/>
      <c r="J470" s="7"/>
      <c r="K470" s="7"/>
      <c r="L470" s="13"/>
      <c r="M470" s="13"/>
      <c r="N470" s="13"/>
      <c r="O470" s="13"/>
      <c r="P470" s="7"/>
      <c r="Q470" s="7"/>
      <c r="R470" s="7"/>
      <c r="S470" s="7"/>
      <c r="T470" s="7"/>
      <c r="U470" s="7"/>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5"/>
    </row>
    <row r="471" spans="1:113" ht="12" customHeight="1">
      <c r="A471" s="8"/>
      <c r="B471" s="125" t="s">
        <v>71</v>
      </c>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7"/>
    </row>
    <row r="472" spans="1:113" ht="12" customHeight="1">
      <c r="A472" s="8"/>
      <c r="B472" s="125"/>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7"/>
      <c r="BC472" s="16"/>
    </row>
    <row r="473" spans="1:113" ht="12" customHeight="1">
      <c r="A473" s="8"/>
      <c r="B473" s="125"/>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7"/>
    </row>
    <row r="474" spans="1:113" ht="12" customHeight="1">
      <c r="A474" s="8"/>
      <c r="B474" s="125"/>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7"/>
    </row>
    <row r="475" spans="1:113" ht="12" customHeight="1">
      <c r="A475" s="8"/>
      <c r="B475" s="125"/>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7"/>
    </row>
    <row r="476" spans="1:113" ht="14.4">
      <c r="A476" s="17"/>
      <c r="B476" s="18"/>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20"/>
    </row>
    <row r="477" spans="1:113">
      <c r="B477" s="21"/>
    </row>
    <row r="478" spans="1:113" ht="15" thickBot="1">
      <c r="A478" s="11"/>
      <c r="B478" s="10" t="s">
        <v>3</v>
      </c>
      <c r="C478" s="8"/>
      <c r="D478" s="8"/>
      <c r="E478" s="8"/>
      <c r="F478" s="8"/>
      <c r="G478" s="8"/>
      <c r="H478" s="8"/>
      <c r="I478" s="8"/>
      <c r="J478" s="8"/>
      <c r="K478" s="8"/>
      <c r="L478" s="9"/>
      <c r="M478" s="9"/>
      <c r="N478" s="9"/>
      <c r="O478" s="9"/>
      <c r="P478" s="8"/>
      <c r="Q478" s="8"/>
      <c r="R478" s="8"/>
      <c r="S478" s="8"/>
      <c r="T478" s="8"/>
      <c r="U478" s="8"/>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DI478" s="6"/>
    </row>
    <row r="479" spans="1:113" ht="14.4">
      <c r="A479" s="8"/>
      <c r="B479" s="12"/>
      <c r="C479" s="7"/>
      <c r="D479" s="7"/>
      <c r="E479" s="7"/>
      <c r="F479" s="7"/>
      <c r="G479" s="7"/>
      <c r="H479" s="7"/>
      <c r="I479" s="7"/>
      <c r="J479" s="7"/>
      <c r="K479" s="7"/>
      <c r="L479" s="13"/>
      <c r="M479" s="13"/>
      <c r="N479" s="13"/>
      <c r="O479" s="13"/>
      <c r="P479" s="7"/>
      <c r="Q479" s="7"/>
      <c r="R479" s="7"/>
      <c r="S479" s="7"/>
      <c r="T479" s="7"/>
      <c r="U479" s="7"/>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5"/>
    </row>
    <row r="480" spans="1:113" ht="12" customHeight="1">
      <c r="A480" s="8"/>
      <c r="B480" s="125" t="s">
        <v>325</v>
      </c>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7"/>
    </row>
    <row r="481" spans="1:251" ht="12" customHeight="1">
      <c r="A481" s="8"/>
      <c r="B481" s="125"/>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251" ht="12" customHeight="1">
      <c r="A482" s="8"/>
      <c r="B482" s="125"/>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7"/>
    </row>
    <row r="483" spans="1:251" ht="12" customHeight="1">
      <c r="A483" s="8"/>
      <c r="B483" s="125"/>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251" ht="12" customHeight="1">
      <c r="A484" s="8"/>
      <c r="B484" s="125"/>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7"/>
    </row>
    <row r="485" spans="1:251" ht="12" customHeight="1">
      <c r="A485" s="8"/>
      <c r="B485" s="125"/>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7"/>
    </row>
    <row r="486" spans="1:251" ht="12" customHeight="1">
      <c r="A486" s="8"/>
      <c r="B486" s="125"/>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7"/>
    </row>
    <row r="487" spans="1:251" ht="12" customHeight="1">
      <c r="A487" s="8"/>
      <c r="B487" s="125"/>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7"/>
      <c r="BC487" s="16"/>
    </row>
    <row r="488" spans="1:251" ht="12" customHeight="1">
      <c r="A488" s="8"/>
      <c r="B488" s="125"/>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7"/>
    </row>
    <row r="489" spans="1:251" ht="12" customHeight="1">
      <c r="A489" s="8"/>
      <c r="B489" s="125"/>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7"/>
    </row>
    <row r="490" spans="1:251" ht="12" customHeight="1">
      <c r="A490" s="8"/>
      <c r="B490" s="125"/>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7"/>
    </row>
    <row r="491" spans="1:251" ht="15" thickBot="1">
      <c r="A491" s="17"/>
      <c r="B491" s="18"/>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20"/>
    </row>
    <row r="492" spans="1:251">
      <c r="B492" s="21"/>
    </row>
    <row r="493" spans="1:251" ht="14.4">
      <c r="B493" s="10" t="s">
        <v>4</v>
      </c>
      <c r="C493" s="8"/>
      <c r="D493" s="8"/>
      <c r="E493" s="8"/>
      <c r="F493" s="8"/>
      <c r="G493" s="8"/>
      <c r="H493" s="8"/>
      <c r="I493" s="8"/>
      <c r="J493" s="8"/>
      <c r="K493" s="8"/>
      <c r="L493" s="9"/>
      <c r="M493" s="9"/>
      <c r="N493" s="9"/>
      <c r="O493" s="9"/>
      <c r="P493" s="8"/>
      <c r="Q493" s="8"/>
      <c r="R493" s="8"/>
      <c r="S493" s="8"/>
      <c r="T493" s="8"/>
      <c r="U493" s="8"/>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row>
    <row r="494" spans="1:251" ht="15" thickBot="1">
      <c r="B494" s="8"/>
      <c r="C494" s="8"/>
      <c r="D494" s="8"/>
      <c r="E494" s="8"/>
      <c r="F494" s="8"/>
      <c r="G494" s="8"/>
      <c r="H494" s="8"/>
      <c r="I494" s="8"/>
      <c r="J494" s="8"/>
      <c r="K494" s="8"/>
      <c r="L494" s="9"/>
      <c r="M494" s="9"/>
      <c r="N494" s="9"/>
      <c r="O494" s="9"/>
      <c r="P494" s="8"/>
      <c r="Q494" s="8"/>
      <c r="R494" s="8"/>
      <c r="S494" s="8"/>
      <c r="T494" s="8"/>
      <c r="U494" s="8"/>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22" t="s">
        <v>5</v>
      </c>
    </row>
    <row r="495" spans="1:251" s="16" customFormat="1" ht="13.5" customHeight="1">
      <c r="A495" s="8"/>
      <c r="B495" s="128" t="s">
        <v>6</v>
      </c>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30"/>
      <c r="AA495" s="134" t="s">
        <v>11</v>
      </c>
      <c r="AB495" s="129"/>
      <c r="AC495" s="129"/>
      <c r="AD495" s="129"/>
      <c r="AE495" s="129"/>
      <c r="AF495" s="129"/>
      <c r="AG495" s="129"/>
      <c r="AH495" s="129"/>
      <c r="AI495" s="130"/>
      <c r="AJ495" s="134" t="s">
        <v>12</v>
      </c>
      <c r="AK495" s="129"/>
      <c r="AL495" s="129"/>
      <c r="AM495" s="129"/>
      <c r="AN495" s="129"/>
      <c r="AO495" s="129"/>
      <c r="AP495" s="129"/>
      <c r="AQ495" s="129"/>
      <c r="AR495" s="130"/>
      <c r="AS495" s="134" t="s">
        <v>7</v>
      </c>
      <c r="AT495" s="129"/>
      <c r="AU495" s="129"/>
      <c r="AV495" s="129"/>
      <c r="AW495" s="129"/>
      <c r="AX495" s="136"/>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s="2"/>
      <c r="GN495" s="2"/>
      <c r="GO495" s="2"/>
      <c r="GP495" s="2"/>
      <c r="GQ495" s="2"/>
      <c r="GR495" s="2"/>
      <c r="GS495" s="2"/>
      <c r="GT495" s="2"/>
      <c r="GU495" s="2"/>
      <c r="GV495" s="2"/>
      <c r="GW495" s="2"/>
      <c r="GX495" s="2"/>
      <c r="GY495" s="2"/>
      <c r="GZ495" s="2"/>
      <c r="HA495" s="2"/>
      <c r="HB495" s="2"/>
      <c r="HC495" s="2"/>
      <c r="HD495" s="2"/>
      <c r="HE495" s="2"/>
      <c r="HF495" s="2"/>
      <c r="HG495" s="2"/>
      <c r="HH495" s="2"/>
      <c r="HI495" s="2"/>
      <c r="HJ495" s="2"/>
      <c r="HK495" s="2"/>
      <c r="HL495" s="2"/>
      <c r="HM495" s="2"/>
      <c r="HN495" s="2"/>
      <c r="HO495" s="2"/>
      <c r="HP495" s="2"/>
      <c r="HQ495" s="2"/>
      <c r="HR495" s="2"/>
      <c r="HS495" s="2"/>
      <c r="HT495" s="2"/>
      <c r="HU495" s="2"/>
      <c r="HV495" s="2"/>
      <c r="HW495" s="2"/>
      <c r="HX495" s="2"/>
      <c r="HY495" s="2"/>
      <c r="HZ495" s="2"/>
      <c r="IA495" s="2"/>
      <c r="IB495" s="2"/>
      <c r="IC495" s="2"/>
      <c r="ID495" s="2"/>
      <c r="IE495" s="2"/>
      <c r="IF495" s="2"/>
      <c r="IG495" s="2"/>
      <c r="IH495" s="2"/>
      <c r="II495" s="2"/>
      <c r="IJ495" s="2"/>
      <c r="IK495" s="2"/>
      <c r="IL495" s="2"/>
      <c r="IM495" s="2"/>
      <c r="IN495" s="2"/>
      <c r="IO495" s="2"/>
      <c r="IP495" s="2"/>
      <c r="IQ495" s="2"/>
    </row>
    <row r="496" spans="1:251" s="16" customFormat="1">
      <c r="A496" s="8"/>
      <c r="B496" s="131"/>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3"/>
      <c r="AA496" s="135"/>
      <c r="AB496" s="132"/>
      <c r="AC496" s="132"/>
      <c r="AD496" s="132"/>
      <c r="AE496" s="132"/>
      <c r="AF496" s="132"/>
      <c r="AG496" s="132"/>
      <c r="AH496" s="132"/>
      <c r="AI496" s="133"/>
      <c r="AJ496" s="135"/>
      <c r="AK496" s="132"/>
      <c r="AL496" s="132"/>
      <c r="AM496" s="132"/>
      <c r="AN496" s="132"/>
      <c r="AO496" s="132"/>
      <c r="AP496" s="132"/>
      <c r="AQ496" s="132"/>
      <c r="AR496" s="133"/>
      <c r="AS496" s="135"/>
      <c r="AT496" s="132"/>
      <c r="AU496" s="132"/>
      <c r="AV496" s="132"/>
      <c r="AW496" s="132"/>
      <c r="AX496" s="137"/>
      <c r="AY496" s="2"/>
      <c r="AZ496" s="2"/>
      <c r="BA496" s="2"/>
      <c r="BB496" s="23"/>
      <c r="BC496" s="24"/>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c r="GQ496" s="2"/>
      <c r="GR496" s="2"/>
      <c r="GS496" s="2"/>
      <c r="GT496" s="2"/>
      <c r="GU496" s="2"/>
      <c r="GV496" s="2"/>
      <c r="GW496" s="2"/>
      <c r="GX496" s="2"/>
      <c r="GY496" s="2"/>
      <c r="GZ496" s="2"/>
      <c r="HA496" s="2"/>
      <c r="HB496" s="2"/>
      <c r="HC496" s="2"/>
      <c r="HD496" s="2"/>
      <c r="HE496" s="2"/>
      <c r="HF496" s="2"/>
      <c r="HG496" s="2"/>
      <c r="HH496" s="2"/>
      <c r="HI496" s="2"/>
      <c r="HJ496" s="2"/>
      <c r="HK496" s="2"/>
      <c r="HL496" s="2"/>
      <c r="HM496" s="2"/>
      <c r="HN496" s="2"/>
      <c r="HO496" s="2"/>
      <c r="HP496" s="2"/>
      <c r="HQ496" s="2"/>
      <c r="HR496" s="2"/>
      <c r="HS496" s="2"/>
      <c r="HT496" s="2"/>
      <c r="HU496" s="2"/>
      <c r="HV496" s="2"/>
      <c r="HW496" s="2"/>
      <c r="HX496" s="2"/>
      <c r="HY496" s="2"/>
      <c r="HZ496" s="2"/>
      <c r="IA496" s="2"/>
      <c r="IB496" s="2"/>
      <c r="IC496" s="2"/>
      <c r="ID496" s="2"/>
      <c r="IE496" s="2"/>
      <c r="IF496" s="2"/>
      <c r="IG496" s="2"/>
      <c r="IH496" s="2"/>
      <c r="II496" s="2"/>
      <c r="IJ496" s="2"/>
      <c r="IK496" s="2"/>
      <c r="IL496" s="2"/>
      <c r="IM496" s="2"/>
      <c r="IN496" s="2"/>
      <c r="IO496" s="2"/>
      <c r="IP496" s="2"/>
      <c r="IQ496" s="2"/>
    </row>
    <row r="497" spans="1:251" s="16" customFormat="1" ht="18.75" customHeight="1">
      <c r="A497" s="8"/>
      <c r="B497" s="25"/>
      <c r="C497" s="100" t="s">
        <v>270</v>
      </c>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2"/>
      <c r="AA497" s="103">
        <v>2392</v>
      </c>
      <c r="AB497" s="104"/>
      <c r="AC497" s="104"/>
      <c r="AD497" s="104"/>
      <c r="AE497" s="104"/>
      <c r="AF497" s="104"/>
      <c r="AG497" s="104"/>
      <c r="AH497" s="104"/>
      <c r="AI497" s="105"/>
      <c r="AJ497" s="103">
        <v>2395</v>
      </c>
      <c r="AK497" s="104"/>
      <c r="AL497" s="104"/>
      <c r="AM497" s="104"/>
      <c r="AN497" s="104"/>
      <c r="AO497" s="104"/>
      <c r="AP497" s="104"/>
      <c r="AQ497" s="104"/>
      <c r="AR497" s="105"/>
      <c r="AS497" s="106"/>
      <c r="AT497" s="107"/>
      <c r="AU497" s="107"/>
      <c r="AV497" s="107"/>
      <c r="AW497" s="107"/>
      <c r="AX497" s="108"/>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c r="GQ497" s="2"/>
      <c r="GR497" s="2"/>
      <c r="GS497" s="2"/>
      <c r="GT497" s="2"/>
      <c r="GU497" s="2"/>
      <c r="GV497" s="2"/>
      <c r="GW497" s="2"/>
      <c r="GX497" s="2"/>
      <c r="GY497" s="2"/>
      <c r="GZ497" s="2"/>
      <c r="HA497" s="2"/>
      <c r="HB497" s="2"/>
      <c r="HC497" s="2"/>
      <c r="HD497" s="2"/>
      <c r="HE497" s="2"/>
      <c r="HF497" s="2"/>
      <c r="HG497" s="2"/>
      <c r="HH497" s="2"/>
      <c r="HI497" s="2"/>
      <c r="HJ497" s="2"/>
      <c r="HK497" s="2"/>
      <c r="HL497" s="2"/>
      <c r="HM497" s="2"/>
      <c r="HN497" s="2"/>
      <c r="HO497" s="2"/>
      <c r="HP497" s="2"/>
      <c r="HQ497" s="2"/>
      <c r="HR497" s="2"/>
      <c r="HS497" s="2"/>
      <c r="HT497" s="2"/>
      <c r="HU497" s="2"/>
      <c r="HV497" s="2"/>
      <c r="HW497" s="2"/>
      <c r="HX497" s="2"/>
      <c r="HY497" s="2"/>
      <c r="HZ497" s="2"/>
      <c r="IA497" s="2"/>
      <c r="IB497" s="2"/>
      <c r="IC497" s="2"/>
      <c r="ID497" s="2"/>
      <c r="IE497" s="2"/>
      <c r="IF497" s="2"/>
      <c r="IG497" s="2"/>
      <c r="IH497" s="2"/>
      <c r="II497" s="2"/>
      <c r="IJ497" s="2"/>
      <c r="IK497" s="2"/>
      <c r="IL497" s="2"/>
      <c r="IM497" s="2"/>
      <c r="IN497" s="2"/>
      <c r="IO497" s="2"/>
      <c r="IP497" s="2"/>
      <c r="IQ497" s="2"/>
    </row>
    <row r="498" spans="1:251" s="16" customFormat="1" ht="18.75" customHeight="1" thickBot="1">
      <c r="A498" s="17"/>
      <c r="B498" s="109" t="s">
        <v>13</v>
      </c>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c r="Z498" s="111"/>
      <c r="AA498" s="112">
        <f>SUM($AA$497:$AA$497)</f>
        <v>2392</v>
      </c>
      <c r="AB498" s="113"/>
      <c r="AC498" s="113"/>
      <c r="AD498" s="113"/>
      <c r="AE498" s="113"/>
      <c r="AF498" s="113"/>
      <c r="AG498" s="113"/>
      <c r="AH498" s="113"/>
      <c r="AI498" s="114"/>
      <c r="AJ498" s="112">
        <f>SUM($AJ$497:$AJ$497)</f>
        <v>2395</v>
      </c>
      <c r="AK498" s="113"/>
      <c r="AL498" s="113"/>
      <c r="AM498" s="113"/>
      <c r="AN498" s="113"/>
      <c r="AO498" s="113"/>
      <c r="AP498" s="113"/>
      <c r="AQ498" s="113"/>
      <c r="AR498" s="114"/>
      <c r="AS498" s="115"/>
      <c r="AT498" s="116"/>
      <c r="AU498" s="116"/>
      <c r="AV498" s="116"/>
      <c r="AW498" s="116"/>
      <c r="AX498" s="117"/>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c r="GQ498" s="2"/>
      <c r="GR498" s="2"/>
      <c r="GS498" s="2"/>
      <c r="GT498" s="2"/>
      <c r="GU498" s="2"/>
      <c r="GV498" s="2"/>
      <c r="GW498" s="2"/>
      <c r="GX498" s="2"/>
      <c r="GY498" s="2"/>
      <c r="GZ498" s="2"/>
      <c r="HA498" s="2"/>
      <c r="HB498" s="2"/>
      <c r="HC498" s="2"/>
      <c r="HD498" s="2"/>
      <c r="HE498" s="2"/>
      <c r="HF498" s="2"/>
      <c r="HG498" s="2"/>
      <c r="HH498" s="2"/>
      <c r="HI498" s="2"/>
      <c r="HJ498" s="2"/>
      <c r="HK498" s="2"/>
      <c r="HL498" s="2"/>
      <c r="HM498" s="2"/>
      <c r="HN498" s="2"/>
      <c r="HO498" s="2"/>
      <c r="HP498" s="2"/>
      <c r="HQ498" s="2"/>
      <c r="HR498" s="2"/>
      <c r="HS498" s="2"/>
      <c r="HT498" s="2"/>
      <c r="HU498" s="2"/>
      <c r="HV498" s="2"/>
      <c r="HW498" s="2"/>
      <c r="HX498" s="2"/>
      <c r="HY498" s="2"/>
      <c r="HZ498" s="2"/>
      <c r="IA498" s="2"/>
      <c r="IB498" s="2"/>
      <c r="IC498" s="2"/>
      <c r="ID498" s="2"/>
      <c r="IE498" s="2"/>
      <c r="IF498" s="2"/>
      <c r="IG498" s="2"/>
      <c r="IH498" s="2"/>
      <c r="II498" s="2"/>
      <c r="IJ498" s="2"/>
      <c r="IK498" s="2"/>
      <c r="IL498" s="2"/>
      <c r="IM498" s="2"/>
      <c r="IN498" s="2"/>
      <c r="IO498" s="2"/>
      <c r="IP498" s="2"/>
      <c r="IQ498" s="2"/>
    </row>
    <row r="500" spans="1:251" ht="19.2">
      <c r="A500" s="1" t="s">
        <v>0</v>
      </c>
      <c r="AW500" s="3"/>
      <c r="AX500" s="4"/>
      <c r="AY500" s="3"/>
    </row>
    <row r="502" spans="1:251" ht="18">
      <c r="B502" s="118" t="s">
        <v>8</v>
      </c>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c r="Z502" s="138"/>
      <c r="AA502" s="138"/>
      <c r="AB502" s="138"/>
      <c r="AC502" s="138"/>
      <c r="AD502" s="138"/>
      <c r="AE502" s="138"/>
      <c r="AF502" s="138"/>
      <c r="AG502" s="138"/>
      <c r="AH502" s="138"/>
      <c r="AI502" s="138"/>
      <c r="AJ502" s="138"/>
      <c r="AK502" s="138"/>
      <c r="AL502" s="138"/>
      <c r="AM502" s="138"/>
      <c r="AN502" s="138"/>
      <c r="AO502" s="138"/>
      <c r="AP502" s="138"/>
      <c r="AQ502" s="138"/>
      <c r="AR502" s="138"/>
      <c r="AS502" s="138"/>
      <c r="AT502" s="138"/>
      <c r="AU502" s="138"/>
      <c r="AV502" s="138"/>
      <c r="AW502" s="138"/>
      <c r="AX502" s="138"/>
    </row>
    <row r="503" spans="1:251">
      <c r="Z503" s="5"/>
      <c r="AD503" s="5"/>
      <c r="AE503" s="5"/>
      <c r="AF503" s="5"/>
      <c r="AG503" s="5"/>
      <c r="AH503" s="5"/>
      <c r="AI503" s="5"/>
      <c r="AO503" s="5"/>
    </row>
    <row r="504" spans="1:251" ht="13.8" thickBot="1">
      <c r="Z504" s="5"/>
      <c r="AD504" s="5"/>
      <c r="AE504" s="5"/>
      <c r="AF504" s="5"/>
      <c r="AG504" s="5"/>
      <c r="AH504" s="5"/>
      <c r="AI504" s="5"/>
      <c r="AO504" s="5"/>
      <c r="DI504" s="6"/>
    </row>
    <row r="505" spans="1:251" ht="24.75" customHeight="1" thickBot="1">
      <c r="B505" s="120" t="s">
        <v>1</v>
      </c>
      <c r="C505" s="121"/>
      <c r="D505" s="121"/>
      <c r="E505" s="121"/>
      <c r="F505" s="121"/>
      <c r="G505" s="121"/>
      <c r="H505" s="122" t="s">
        <v>72</v>
      </c>
      <c r="I505" s="123"/>
      <c r="J505" s="123"/>
      <c r="K505" s="123"/>
      <c r="L505" s="123"/>
      <c r="M505" s="123"/>
      <c r="N505" s="123"/>
      <c r="O505" s="123"/>
      <c r="P505" s="123"/>
      <c r="Q505" s="123"/>
      <c r="R505" s="123"/>
      <c r="S505" s="123"/>
      <c r="T505" s="123"/>
      <c r="U505" s="123"/>
      <c r="V505" s="123"/>
      <c r="W505" s="123"/>
      <c r="X505" s="123"/>
      <c r="Y505" s="123"/>
      <c r="Z505" s="123"/>
      <c r="AA505" s="123"/>
      <c r="AB505" s="123"/>
      <c r="AC505" s="123"/>
      <c r="AD505" s="123"/>
      <c r="AE505" s="123"/>
      <c r="AF505" s="123"/>
      <c r="AG505" s="123"/>
      <c r="AH505" s="123"/>
      <c r="AI505" s="123"/>
      <c r="AJ505" s="123"/>
      <c r="AK505" s="123"/>
      <c r="AL505" s="123"/>
      <c r="AM505" s="123"/>
      <c r="AN505" s="123"/>
      <c r="AO505" s="123"/>
      <c r="AP505" s="123"/>
      <c r="AQ505" s="123"/>
      <c r="AR505" s="123"/>
      <c r="AS505" s="123"/>
      <c r="AT505" s="123"/>
      <c r="AU505" s="123"/>
      <c r="AV505" s="123"/>
      <c r="AW505" s="123"/>
      <c r="AX505" s="124"/>
      <c r="DI505" s="6"/>
    </row>
    <row r="506" spans="1:251" ht="14.4">
      <c r="B506" s="7"/>
      <c r="C506" s="7"/>
      <c r="D506" s="7"/>
      <c r="E506" s="7"/>
      <c r="F506" s="7"/>
      <c r="G506" s="7"/>
      <c r="H506" s="8"/>
      <c r="I506" s="8"/>
      <c r="J506" s="8"/>
      <c r="K506" s="8"/>
      <c r="L506" s="9"/>
      <c r="M506" s="9"/>
      <c r="N506" s="9"/>
      <c r="O506" s="9"/>
      <c r="P506" s="8"/>
      <c r="Q506" s="8"/>
      <c r="R506" s="8"/>
      <c r="S506" s="8"/>
      <c r="T506" s="8"/>
      <c r="U506" s="8"/>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DI506" s="6"/>
    </row>
    <row r="507" spans="1:251" ht="15" thickBot="1">
      <c r="A507" s="11"/>
      <c r="B507" s="10" t="s">
        <v>2</v>
      </c>
      <c r="C507" s="8"/>
      <c r="D507" s="8"/>
      <c r="E507" s="8"/>
      <c r="F507" s="8"/>
      <c r="G507" s="8"/>
      <c r="H507" s="8"/>
      <c r="I507" s="8"/>
      <c r="J507" s="8"/>
      <c r="K507" s="8"/>
      <c r="L507" s="9"/>
      <c r="M507" s="9"/>
      <c r="N507" s="9"/>
      <c r="O507" s="9"/>
      <c r="P507" s="8"/>
      <c r="Q507" s="8"/>
      <c r="R507" s="8"/>
      <c r="S507" s="8"/>
      <c r="T507" s="8"/>
      <c r="U507" s="8"/>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DI507" s="6"/>
    </row>
    <row r="508" spans="1:251" ht="14.4">
      <c r="A508" s="8"/>
      <c r="B508" s="12"/>
      <c r="C508" s="7"/>
      <c r="D508" s="7"/>
      <c r="E508" s="7"/>
      <c r="F508" s="7"/>
      <c r="G508" s="7"/>
      <c r="H508" s="7"/>
      <c r="I508" s="7"/>
      <c r="J508" s="7"/>
      <c r="K508" s="7"/>
      <c r="L508" s="13"/>
      <c r="M508" s="13"/>
      <c r="N508" s="13"/>
      <c r="O508" s="13"/>
      <c r="P508" s="7"/>
      <c r="Q508" s="7"/>
      <c r="R508" s="7"/>
      <c r="S508" s="7"/>
      <c r="T508" s="7"/>
      <c r="U508" s="7"/>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5"/>
    </row>
    <row r="509" spans="1:251" ht="12" customHeight="1">
      <c r="A509" s="8"/>
      <c r="B509" s="125" t="s">
        <v>73</v>
      </c>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7"/>
    </row>
    <row r="510" spans="1:251" ht="12" customHeight="1">
      <c r="A510" s="8"/>
      <c r="B510" s="125"/>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7"/>
      <c r="BC510" s="16"/>
    </row>
    <row r="511" spans="1:251" ht="12" customHeight="1">
      <c r="A511" s="8"/>
      <c r="B511" s="125"/>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7"/>
    </row>
    <row r="512" spans="1:251" ht="12" customHeight="1">
      <c r="A512" s="8"/>
      <c r="B512" s="125"/>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7"/>
    </row>
    <row r="513" spans="1:251" ht="12" customHeight="1">
      <c r="A513" s="8"/>
      <c r="B513" s="125"/>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7"/>
    </row>
    <row r="514" spans="1:251" ht="15" thickBot="1">
      <c r="A514" s="17"/>
      <c r="B514" s="18"/>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20"/>
    </row>
    <row r="515" spans="1:251">
      <c r="B515" s="21"/>
    </row>
    <row r="516" spans="1:251" ht="15" thickBot="1">
      <c r="A516" s="11"/>
      <c r="B516" s="10" t="s">
        <v>3</v>
      </c>
      <c r="C516" s="8"/>
      <c r="D516" s="8"/>
      <c r="E516" s="8"/>
      <c r="F516" s="8"/>
      <c r="G516" s="8"/>
      <c r="H516" s="8"/>
      <c r="I516" s="8"/>
      <c r="J516" s="8"/>
      <c r="K516" s="8"/>
      <c r="L516" s="9"/>
      <c r="M516" s="9"/>
      <c r="N516" s="9"/>
      <c r="O516" s="9"/>
      <c r="P516" s="8"/>
      <c r="Q516" s="8"/>
      <c r="R516" s="8"/>
      <c r="S516" s="8"/>
      <c r="T516" s="8"/>
      <c r="U516" s="8"/>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DI516" s="6"/>
    </row>
    <row r="517" spans="1:251" ht="14.4">
      <c r="A517" s="8"/>
      <c r="B517" s="12"/>
      <c r="C517" s="7"/>
      <c r="D517" s="7"/>
      <c r="E517" s="7"/>
      <c r="F517" s="7"/>
      <c r="G517" s="7"/>
      <c r="H517" s="7"/>
      <c r="I517" s="7"/>
      <c r="J517" s="7"/>
      <c r="K517" s="7"/>
      <c r="L517" s="13"/>
      <c r="M517" s="13"/>
      <c r="N517" s="13"/>
      <c r="O517" s="13"/>
      <c r="P517" s="7"/>
      <c r="Q517" s="7"/>
      <c r="R517" s="7"/>
      <c r="S517" s="7"/>
      <c r="T517" s="7"/>
      <c r="U517" s="7"/>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5"/>
    </row>
    <row r="518" spans="1:251" ht="12" customHeight="1">
      <c r="A518" s="8"/>
      <c r="B518" s="125" t="s">
        <v>74</v>
      </c>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7"/>
    </row>
    <row r="519" spans="1:251" ht="12" customHeight="1">
      <c r="A519" s="8"/>
      <c r="B519" s="125"/>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7"/>
    </row>
    <row r="520" spans="1:251" ht="12" customHeight="1">
      <c r="A520" s="8"/>
      <c r="B520" s="125"/>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7"/>
      <c r="BC520" s="16"/>
    </row>
    <row r="521" spans="1:251" ht="12" customHeight="1">
      <c r="A521" s="8"/>
      <c r="B521" s="125"/>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7"/>
    </row>
    <row r="522" spans="1:251" ht="12" customHeight="1">
      <c r="A522" s="8"/>
      <c r="B522" s="125"/>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7"/>
    </row>
    <row r="523" spans="1:251" ht="12" customHeight="1">
      <c r="A523" s="8"/>
      <c r="B523" s="125"/>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7"/>
    </row>
    <row r="524" spans="1:251" ht="15" thickBot="1">
      <c r="A524" s="17"/>
      <c r="B524" s="18"/>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20"/>
    </row>
    <row r="525" spans="1:251">
      <c r="B525" s="21"/>
    </row>
    <row r="526" spans="1:251" ht="14.4">
      <c r="B526" s="10" t="s">
        <v>4</v>
      </c>
      <c r="C526" s="8"/>
      <c r="D526" s="8"/>
      <c r="E526" s="8"/>
      <c r="F526" s="8"/>
      <c r="G526" s="8"/>
      <c r="H526" s="8"/>
      <c r="I526" s="8"/>
      <c r="J526" s="8"/>
      <c r="K526" s="8"/>
      <c r="L526" s="9"/>
      <c r="M526" s="9"/>
      <c r="N526" s="9"/>
      <c r="O526" s="9"/>
      <c r="P526" s="8"/>
      <c r="Q526" s="8"/>
      <c r="R526" s="8"/>
      <c r="S526" s="8"/>
      <c r="T526" s="8"/>
      <c r="U526" s="8"/>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row>
    <row r="527" spans="1:251" ht="15" thickBot="1">
      <c r="B527" s="8"/>
      <c r="C527" s="8"/>
      <c r="D527" s="8"/>
      <c r="E527" s="8"/>
      <c r="F527" s="8"/>
      <c r="G527" s="8"/>
      <c r="H527" s="8"/>
      <c r="I527" s="8"/>
      <c r="J527" s="8"/>
      <c r="K527" s="8"/>
      <c r="L527" s="9"/>
      <c r="M527" s="9"/>
      <c r="N527" s="9"/>
      <c r="O527" s="9"/>
      <c r="P527" s="8"/>
      <c r="Q527" s="8"/>
      <c r="R527" s="8"/>
      <c r="S527" s="8"/>
      <c r="T527" s="8"/>
      <c r="U527" s="8"/>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22" t="s">
        <v>5</v>
      </c>
    </row>
    <row r="528" spans="1:251" s="16" customFormat="1" ht="13.5" customHeight="1">
      <c r="A528" s="8"/>
      <c r="B528" s="128" t="s">
        <v>6</v>
      </c>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30"/>
      <c r="AA528" s="134" t="s">
        <v>11</v>
      </c>
      <c r="AB528" s="129"/>
      <c r="AC528" s="129"/>
      <c r="AD528" s="129"/>
      <c r="AE528" s="129"/>
      <c r="AF528" s="129"/>
      <c r="AG528" s="129"/>
      <c r="AH528" s="129"/>
      <c r="AI528" s="130"/>
      <c r="AJ528" s="134" t="s">
        <v>12</v>
      </c>
      <c r="AK528" s="129"/>
      <c r="AL528" s="129"/>
      <c r="AM528" s="129"/>
      <c r="AN528" s="129"/>
      <c r="AO528" s="129"/>
      <c r="AP528" s="129"/>
      <c r="AQ528" s="129"/>
      <c r="AR528" s="130"/>
      <c r="AS528" s="134" t="s">
        <v>7</v>
      </c>
      <c r="AT528" s="129"/>
      <c r="AU528" s="129"/>
      <c r="AV528" s="129"/>
      <c r="AW528" s="129"/>
      <c r="AX528" s="136"/>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s="2"/>
      <c r="GN528" s="2"/>
      <c r="GO528" s="2"/>
      <c r="GP528" s="2"/>
      <c r="GQ528" s="2"/>
      <c r="GR528" s="2"/>
      <c r="GS528" s="2"/>
      <c r="GT528" s="2"/>
      <c r="GU528" s="2"/>
      <c r="GV528" s="2"/>
      <c r="GW528" s="2"/>
      <c r="GX528" s="2"/>
      <c r="GY528" s="2"/>
      <c r="GZ528" s="2"/>
      <c r="HA528" s="2"/>
      <c r="HB528" s="2"/>
      <c r="HC528" s="2"/>
      <c r="HD528" s="2"/>
      <c r="HE528" s="2"/>
      <c r="HF528" s="2"/>
      <c r="HG528" s="2"/>
      <c r="HH528" s="2"/>
      <c r="HI528" s="2"/>
      <c r="HJ528" s="2"/>
      <c r="HK528" s="2"/>
      <c r="HL528" s="2"/>
      <c r="HM528" s="2"/>
      <c r="HN528" s="2"/>
      <c r="HO528" s="2"/>
      <c r="HP528" s="2"/>
      <c r="HQ528" s="2"/>
      <c r="HR528" s="2"/>
      <c r="HS528" s="2"/>
      <c r="HT528" s="2"/>
      <c r="HU528" s="2"/>
      <c r="HV528" s="2"/>
      <c r="HW528" s="2"/>
      <c r="HX528" s="2"/>
      <c r="HY528" s="2"/>
      <c r="HZ528" s="2"/>
      <c r="IA528" s="2"/>
      <c r="IB528" s="2"/>
      <c r="IC528" s="2"/>
      <c r="ID528" s="2"/>
      <c r="IE528" s="2"/>
      <c r="IF528" s="2"/>
      <c r="IG528" s="2"/>
      <c r="IH528" s="2"/>
      <c r="II528" s="2"/>
      <c r="IJ528" s="2"/>
      <c r="IK528" s="2"/>
      <c r="IL528" s="2"/>
      <c r="IM528" s="2"/>
      <c r="IN528" s="2"/>
      <c r="IO528" s="2"/>
      <c r="IP528" s="2"/>
      <c r="IQ528" s="2"/>
    </row>
    <row r="529" spans="1:251" s="16" customFormat="1">
      <c r="A529" s="8"/>
      <c r="B529" s="131"/>
      <c r="C529" s="132"/>
      <c r="D529" s="132"/>
      <c r="E529" s="132"/>
      <c r="F529" s="132"/>
      <c r="G529" s="132"/>
      <c r="H529" s="132"/>
      <c r="I529" s="132"/>
      <c r="J529" s="132"/>
      <c r="K529" s="132"/>
      <c r="L529" s="132"/>
      <c r="M529" s="132"/>
      <c r="N529" s="132"/>
      <c r="O529" s="132"/>
      <c r="P529" s="132"/>
      <c r="Q529" s="132"/>
      <c r="R529" s="132"/>
      <c r="S529" s="132"/>
      <c r="T529" s="132"/>
      <c r="U529" s="132"/>
      <c r="V529" s="132"/>
      <c r="W529" s="132"/>
      <c r="X529" s="132"/>
      <c r="Y529" s="132"/>
      <c r="Z529" s="133"/>
      <c r="AA529" s="135"/>
      <c r="AB529" s="132"/>
      <c r="AC529" s="132"/>
      <c r="AD529" s="132"/>
      <c r="AE529" s="132"/>
      <c r="AF529" s="132"/>
      <c r="AG529" s="132"/>
      <c r="AH529" s="132"/>
      <c r="AI529" s="133"/>
      <c r="AJ529" s="135"/>
      <c r="AK529" s="132"/>
      <c r="AL529" s="132"/>
      <c r="AM529" s="132"/>
      <c r="AN529" s="132"/>
      <c r="AO529" s="132"/>
      <c r="AP529" s="132"/>
      <c r="AQ529" s="132"/>
      <c r="AR529" s="133"/>
      <c r="AS529" s="135"/>
      <c r="AT529" s="132"/>
      <c r="AU529" s="132"/>
      <c r="AV529" s="132"/>
      <c r="AW529" s="132"/>
      <c r="AX529" s="137"/>
      <c r="AY529" s="2"/>
      <c r="AZ529" s="2"/>
      <c r="BA529" s="2"/>
      <c r="BB529" s="23"/>
      <c r="BC529" s="24"/>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s="2"/>
      <c r="GN529" s="2"/>
      <c r="GO529" s="2"/>
      <c r="GP529" s="2"/>
      <c r="GQ529" s="2"/>
      <c r="GR529" s="2"/>
      <c r="GS529" s="2"/>
      <c r="GT529" s="2"/>
      <c r="GU529" s="2"/>
      <c r="GV529" s="2"/>
      <c r="GW529" s="2"/>
      <c r="GX529" s="2"/>
      <c r="GY529" s="2"/>
      <c r="GZ529" s="2"/>
      <c r="HA529" s="2"/>
      <c r="HB529" s="2"/>
      <c r="HC529" s="2"/>
      <c r="HD529" s="2"/>
      <c r="HE529" s="2"/>
      <c r="HF529" s="2"/>
      <c r="HG529" s="2"/>
      <c r="HH529" s="2"/>
      <c r="HI529" s="2"/>
      <c r="HJ529" s="2"/>
      <c r="HK529" s="2"/>
      <c r="HL529" s="2"/>
      <c r="HM529" s="2"/>
      <c r="HN529" s="2"/>
      <c r="HO529" s="2"/>
      <c r="HP529" s="2"/>
      <c r="HQ529" s="2"/>
      <c r="HR529" s="2"/>
      <c r="HS529" s="2"/>
      <c r="HT529" s="2"/>
      <c r="HU529" s="2"/>
      <c r="HV529" s="2"/>
      <c r="HW529" s="2"/>
      <c r="HX529" s="2"/>
      <c r="HY529" s="2"/>
      <c r="HZ529" s="2"/>
      <c r="IA529" s="2"/>
      <c r="IB529" s="2"/>
      <c r="IC529" s="2"/>
      <c r="ID529" s="2"/>
      <c r="IE529" s="2"/>
      <c r="IF529" s="2"/>
      <c r="IG529" s="2"/>
      <c r="IH529" s="2"/>
      <c r="II529" s="2"/>
      <c r="IJ529" s="2"/>
      <c r="IK529" s="2"/>
      <c r="IL529" s="2"/>
      <c r="IM529" s="2"/>
      <c r="IN529" s="2"/>
      <c r="IO529" s="2"/>
      <c r="IP529" s="2"/>
      <c r="IQ529" s="2"/>
    </row>
    <row r="530" spans="1:251" s="16" customFormat="1" ht="18.75" customHeight="1">
      <c r="A530" s="8"/>
      <c r="B530" s="25"/>
      <c r="C530" s="100" t="s">
        <v>271</v>
      </c>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2"/>
      <c r="AA530" s="103">
        <v>537</v>
      </c>
      <c r="AB530" s="104"/>
      <c r="AC530" s="104"/>
      <c r="AD530" s="104"/>
      <c r="AE530" s="104"/>
      <c r="AF530" s="104"/>
      <c r="AG530" s="104"/>
      <c r="AH530" s="104"/>
      <c r="AI530" s="105"/>
      <c r="AJ530" s="103">
        <v>772</v>
      </c>
      <c r="AK530" s="104"/>
      <c r="AL530" s="104"/>
      <c r="AM530" s="104"/>
      <c r="AN530" s="104"/>
      <c r="AO530" s="104"/>
      <c r="AP530" s="104"/>
      <c r="AQ530" s="104"/>
      <c r="AR530" s="105"/>
      <c r="AS530" s="106"/>
      <c r="AT530" s="107"/>
      <c r="AU530" s="107"/>
      <c r="AV530" s="107"/>
      <c r="AW530" s="107"/>
      <c r="AX530" s="108"/>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c r="FO530" s="2"/>
      <c r="FP530" s="2"/>
      <c r="FQ530" s="2"/>
      <c r="FR530" s="2"/>
      <c r="FS530" s="2"/>
      <c r="FT530" s="2"/>
      <c r="FU530" s="2"/>
      <c r="FV530" s="2"/>
      <c r="FW530" s="2"/>
      <c r="FX530" s="2"/>
      <c r="FY530" s="2"/>
      <c r="FZ530" s="2"/>
      <c r="GA530" s="2"/>
      <c r="GB530" s="2"/>
      <c r="GC530" s="2"/>
      <c r="GD530" s="2"/>
      <c r="GE530" s="2"/>
      <c r="GF530" s="2"/>
      <c r="GG530" s="2"/>
      <c r="GH530" s="2"/>
      <c r="GI530" s="2"/>
      <c r="GJ530" s="2"/>
      <c r="GK530" s="2"/>
      <c r="GL530" s="2"/>
      <c r="GM530" s="2"/>
      <c r="GN530" s="2"/>
      <c r="GO530" s="2"/>
      <c r="GP530" s="2"/>
      <c r="GQ530" s="2"/>
      <c r="GR530" s="2"/>
      <c r="GS530" s="2"/>
      <c r="GT530" s="2"/>
      <c r="GU530" s="2"/>
      <c r="GV530" s="2"/>
      <c r="GW530" s="2"/>
      <c r="GX530" s="2"/>
      <c r="GY530" s="2"/>
      <c r="GZ530" s="2"/>
      <c r="HA530" s="2"/>
      <c r="HB530" s="2"/>
      <c r="HC530" s="2"/>
      <c r="HD530" s="2"/>
      <c r="HE530" s="2"/>
      <c r="HF530" s="2"/>
      <c r="HG530" s="2"/>
      <c r="HH530" s="2"/>
      <c r="HI530" s="2"/>
      <c r="HJ530" s="2"/>
      <c r="HK530" s="2"/>
      <c r="HL530" s="2"/>
      <c r="HM530" s="2"/>
      <c r="HN530" s="2"/>
      <c r="HO530" s="2"/>
      <c r="HP530" s="2"/>
      <c r="HQ530" s="2"/>
      <c r="HR530" s="2"/>
      <c r="HS530" s="2"/>
      <c r="HT530" s="2"/>
      <c r="HU530" s="2"/>
      <c r="HV530" s="2"/>
      <c r="HW530" s="2"/>
      <c r="HX530" s="2"/>
      <c r="HY530" s="2"/>
      <c r="HZ530" s="2"/>
      <c r="IA530" s="2"/>
      <c r="IB530" s="2"/>
      <c r="IC530" s="2"/>
      <c r="ID530" s="2"/>
      <c r="IE530" s="2"/>
      <c r="IF530" s="2"/>
      <c r="IG530" s="2"/>
      <c r="IH530" s="2"/>
      <c r="II530" s="2"/>
      <c r="IJ530" s="2"/>
      <c r="IK530" s="2"/>
      <c r="IL530" s="2"/>
      <c r="IM530" s="2"/>
      <c r="IN530" s="2"/>
      <c r="IO530" s="2"/>
      <c r="IP530" s="2"/>
      <c r="IQ530" s="2"/>
    </row>
    <row r="531" spans="1:251" s="16" customFormat="1" ht="18.75" customHeight="1" thickBot="1">
      <c r="A531" s="17"/>
      <c r="B531" s="109" t="s">
        <v>13</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c r="AA531" s="112">
        <f>SUM($AA$530:$AA$530)</f>
        <v>537</v>
      </c>
      <c r="AB531" s="113"/>
      <c r="AC531" s="113"/>
      <c r="AD531" s="113"/>
      <c r="AE531" s="113"/>
      <c r="AF531" s="113"/>
      <c r="AG531" s="113"/>
      <c r="AH531" s="113"/>
      <c r="AI531" s="114"/>
      <c r="AJ531" s="112">
        <f>SUM($AJ$530:$AJ$530)</f>
        <v>772</v>
      </c>
      <c r="AK531" s="113"/>
      <c r="AL531" s="113"/>
      <c r="AM531" s="113"/>
      <c r="AN531" s="113"/>
      <c r="AO531" s="113"/>
      <c r="AP531" s="113"/>
      <c r="AQ531" s="113"/>
      <c r="AR531" s="114"/>
      <c r="AS531" s="115"/>
      <c r="AT531" s="116"/>
      <c r="AU531" s="116"/>
      <c r="AV531" s="116"/>
      <c r="AW531" s="116"/>
      <c r="AX531" s="117"/>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c r="FO531" s="2"/>
      <c r="FP531" s="2"/>
      <c r="FQ531" s="2"/>
      <c r="FR531" s="2"/>
      <c r="FS531" s="2"/>
      <c r="FT531" s="2"/>
      <c r="FU531" s="2"/>
      <c r="FV531" s="2"/>
      <c r="FW531" s="2"/>
      <c r="FX531" s="2"/>
      <c r="FY531" s="2"/>
      <c r="FZ531" s="2"/>
      <c r="GA531" s="2"/>
      <c r="GB531" s="2"/>
      <c r="GC531" s="2"/>
      <c r="GD531" s="2"/>
      <c r="GE531" s="2"/>
      <c r="GF531" s="2"/>
      <c r="GG531" s="2"/>
      <c r="GH531" s="2"/>
      <c r="GI531" s="2"/>
      <c r="GJ531" s="2"/>
      <c r="GK531" s="2"/>
      <c r="GL531" s="2"/>
      <c r="GM531" s="2"/>
      <c r="GN531" s="2"/>
      <c r="GO531" s="2"/>
      <c r="GP531" s="2"/>
      <c r="GQ531" s="2"/>
      <c r="GR531" s="2"/>
      <c r="GS531" s="2"/>
      <c r="GT531" s="2"/>
      <c r="GU531" s="2"/>
      <c r="GV531" s="2"/>
      <c r="GW531" s="2"/>
      <c r="GX531" s="2"/>
      <c r="GY531" s="2"/>
      <c r="GZ531" s="2"/>
      <c r="HA531" s="2"/>
      <c r="HB531" s="2"/>
      <c r="HC531" s="2"/>
      <c r="HD531" s="2"/>
      <c r="HE531" s="2"/>
      <c r="HF531" s="2"/>
      <c r="HG531" s="2"/>
      <c r="HH531" s="2"/>
      <c r="HI531" s="2"/>
      <c r="HJ531" s="2"/>
      <c r="HK531" s="2"/>
      <c r="HL531" s="2"/>
      <c r="HM531" s="2"/>
      <c r="HN531" s="2"/>
      <c r="HO531" s="2"/>
      <c r="HP531" s="2"/>
      <c r="HQ531" s="2"/>
      <c r="HR531" s="2"/>
      <c r="HS531" s="2"/>
      <c r="HT531" s="2"/>
      <c r="HU531" s="2"/>
      <c r="HV531" s="2"/>
      <c r="HW531" s="2"/>
      <c r="HX531" s="2"/>
      <c r="HY531" s="2"/>
      <c r="HZ531" s="2"/>
      <c r="IA531" s="2"/>
      <c r="IB531" s="2"/>
      <c r="IC531" s="2"/>
      <c r="ID531" s="2"/>
      <c r="IE531" s="2"/>
      <c r="IF531" s="2"/>
      <c r="IG531" s="2"/>
      <c r="IH531" s="2"/>
      <c r="II531" s="2"/>
      <c r="IJ531" s="2"/>
      <c r="IK531" s="2"/>
      <c r="IL531" s="2"/>
      <c r="IM531" s="2"/>
      <c r="IN531" s="2"/>
      <c r="IO531" s="2"/>
      <c r="IP531" s="2"/>
      <c r="IQ531" s="2"/>
    </row>
    <row r="533" spans="1:251" ht="19.2">
      <c r="A533" s="1" t="s">
        <v>0</v>
      </c>
      <c r="AW533" s="3"/>
      <c r="AX533" s="4"/>
      <c r="AY533" s="3"/>
    </row>
    <row r="535" spans="1:251" ht="18">
      <c r="B535" s="118" t="s">
        <v>8</v>
      </c>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8"/>
    </row>
    <row r="536" spans="1:251">
      <c r="Z536" s="5"/>
      <c r="AD536" s="5"/>
      <c r="AE536" s="5"/>
      <c r="AF536" s="5"/>
      <c r="AG536" s="5"/>
      <c r="AH536" s="5"/>
      <c r="AI536" s="5"/>
      <c r="AO536" s="5"/>
    </row>
    <row r="537" spans="1:251" ht="13.8" thickBot="1">
      <c r="Z537" s="5"/>
      <c r="AD537" s="5"/>
      <c r="AE537" s="5"/>
      <c r="AF537" s="5"/>
      <c r="AG537" s="5"/>
      <c r="AH537" s="5"/>
      <c r="AI537" s="5"/>
      <c r="AO537" s="5"/>
      <c r="DI537" s="6"/>
    </row>
    <row r="538" spans="1:251" ht="24.75" customHeight="1" thickBot="1">
      <c r="B538" s="120" t="s">
        <v>1</v>
      </c>
      <c r="C538" s="121"/>
      <c r="D538" s="121"/>
      <c r="E538" s="121"/>
      <c r="F538" s="121"/>
      <c r="G538" s="121"/>
      <c r="H538" s="122" t="s">
        <v>75</v>
      </c>
      <c r="I538" s="123"/>
      <c r="J538" s="123"/>
      <c r="K538" s="123"/>
      <c r="L538" s="123"/>
      <c r="M538" s="123"/>
      <c r="N538" s="123"/>
      <c r="O538" s="123"/>
      <c r="P538" s="123"/>
      <c r="Q538" s="123"/>
      <c r="R538" s="123"/>
      <c r="S538" s="123"/>
      <c r="T538" s="123"/>
      <c r="U538" s="123"/>
      <c r="V538" s="123"/>
      <c r="W538" s="123"/>
      <c r="X538" s="123"/>
      <c r="Y538" s="123"/>
      <c r="Z538" s="123"/>
      <c r="AA538" s="123"/>
      <c r="AB538" s="123"/>
      <c r="AC538" s="123"/>
      <c r="AD538" s="123"/>
      <c r="AE538" s="123"/>
      <c r="AF538" s="123"/>
      <c r="AG538" s="123"/>
      <c r="AH538" s="123"/>
      <c r="AI538" s="123"/>
      <c r="AJ538" s="123"/>
      <c r="AK538" s="123"/>
      <c r="AL538" s="123"/>
      <c r="AM538" s="123"/>
      <c r="AN538" s="123"/>
      <c r="AO538" s="123"/>
      <c r="AP538" s="123"/>
      <c r="AQ538" s="123"/>
      <c r="AR538" s="123"/>
      <c r="AS538" s="123"/>
      <c r="AT538" s="123"/>
      <c r="AU538" s="123"/>
      <c r="AV538" s="123"/>
      <c r="AW538" s="123"/>
      <c r="AX538" s="124"/>
      <c r="DI538" s="6"/>
    </row>
    <row r="539" spans="1:251" ht="14.4">
      <c r="B539" s="7"/>
      <c r="C539" s="7"/>
      <c r="D539" s="7"/>
      <c r="E539" s="7"/>
      <c r="F539" s="7"/>
      <c r="G539" s="7"/>
      <c r="H539" s="8"/>
      <c r="I539" s="8"/>
      <c r="J539" s="8"/>
      <c r="K539" s="8"/>
      <c r="L539" s="9"/>
      <c r="M539" s="9"/>
      <c r="N539" s="9"/>
      <c r="O539" s="9"/>
      <c r="P539" s="8"/>
      <c r="Q539" s="8"/>
      <c r="R539" s="8"/>
      <c r="S539" s="8"/>
      <c r="T539" s="8"/>
      <c r="U539" s="8"/>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DI539" s="6"/>
    </row>
    <row r="540" spans="1:251" ht="15" thickBot="1">
      <c r="A540" s="11"/>
      <c r="B540" s="10" t="s">
        <v>2</v>
      </c>
      <c r="C540" s="8"/>
      <c r="D540" s="8"/>
      <c r="E540" s="8"/>
      <c r="F540" s="8"/>
      <c r="G540" s="8"/>
      <c r="H540" s="8"/>
      <c r="I540" s="8"/>
      <c r="J540" s="8"/>
      <c r="K540" s="8"/>
      <c r="L540" s="9"/>
      <c r="M540" s="9"/>
      <c r="N540" s="9"/>
      <c r="O540" s="9"/>
      <c r="P540" s="8"/>
      <c r="Q540" s="8"/>
      <c r="R540" s="8"/>
      <c r="S540" s="8"/>
      <c r="T540" s="8"/>
      <c r="U540" s="8"/>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DI540" s="6"/>
    </row>
    <row r="541" spans="1:251" ht="14.4">
      <c r="A541" s="8"/>
      <c r="B541" s="12"/>
      <c r="C541" s="7"/>
      <c r="D541" s="7"/>
      <c r="E541" s="7"/>
      <c r="F541" s="7"/>
      <c r="G541" s="7"/>
      <c r="H541" s="7"/>
      <c r="I541" s="7"/>
      <c r="J541" s="7"/>
      <c r="K541" s="7"/>
      <c r="L541" s="13"/>
      <c r="M541" s="13"/>
      <c r="N541" s="13"/>
      <c r="O541" s="13"/>
      <c r="P541" s="7"/>
      <c r="Q541" s="7"/>
      <c r="R541" s="7"/>
      <c r="S541" s="7"/>
      <c r="T541" s="7"/>
      <c r="U541" s="7"/>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15"/>
    </row>
    <row r="542" spans="1:251" ht="12" customHeight="1">
      <c r="A542" s="8"/>
      <c r="B542" s="125" t="s">
        <v>76</v>
      </c>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7"/>
    </row>
    <row r="543" spans="1:251" ht="12" customHeight="1">
      <c r="A543" s="8"/>
      <c r="B543" s="125"/>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7"/>
      <c r="BC543" s="16"/>
    </row>
    <row r="544" spans="1:251" ht="12" customHeight="1">
      <c r="A544" s="8"/>
      <c r="B544" s="125"/>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7"/>
    </row>
    <row r="545" spans="1:251" ht="12" customHeight="1">
      <c r="A545" s="8"/>
      <c r="B545" s="125"/>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7"/>
    </row>
    <row r="546" spans="1:251" ht="12" customHeight="1">
      <c r="A546" s="8"/>
      <c r="B546" s="125"/>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7"/>
    </row>
    <row r="547" spans="1:251" ht="15" thickBot="1">
      <c r="A547" s="17"/>
      <c r="B547" s="18"/>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20"/>
    </row>
    <row r="548" spans="1:251">
      <c r="B548" s="21"/>
    </row>
    <row r="549" spans="1:251" ht="15" thickBot="1">
      <c r="A549" s="11"/>
      <c r="B549" s="10" t="s">
        <v>3</v>
      </c>
      <c r="C549" s="8"/>
      <c r="D549" s="8"/>
      <c r="E549" s="8"/>
      <c r="F549" s="8"/>
      <c r="G549" s="8"/>
      <c r="H549" s="8"/>
      <c r="I549" s="8"/>
      <c r="J549" s="8"/>
      <c r="K549" s="8"/>
      <c r="L549" s="9"/>
      <c r="M549" s="9"/>
      <c r="N549" s="9"/>
      <c r="O549" s="9"/>
      <c r="P549" s="8"/>
      <c r="Q549" s="8"/>
      <c r="R549" s="8"/>
      <c r="S549" s="8"/>
      <c r="T549" s="8"/>
      <c r="U549" s="8"/>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DI549" s="6"/>
    </row>
    <row r="550" spans="1:251" ht="14.4">
      <c r="A550" s="8"/>
      <c r="B550" s="12"/>
      <c r="C550" s="7"/>
      <c r="D550" s="7"/>
      <c r="E550" s="7"/>
      <c r="F550" s="7"/>
      <c r="G550" s="7"/>
      <c r="H550" s="7"/>
      <c r="I550" s="7"/>
      <c r="J550" s="7"/>
      <c r="K550" s="7"/>
      <c r="L550" s="13"/>
      <c r="M550" s="13"/>
      <c r="N550" s="13"/>
      <c r="O550" s="13"/>
      <c r="P550" s="7"/>
      <c r="Q550" s="7"/>
      <c r="R550" s="7"/>
      <c r="S550" s="7"/>
      <c r="T550" s="7"/>
      <c r="U550" s="7"/>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c r="AW550" s="14"/>
      <c r="AX550" s="15"/>
    </row>
    <row r="551" spans="1:251" ht="12" customHeight="1">
      <c r="A551" s="8"/>
      <c r="B551" s="125" t="s">
        <v>77</v>
      </c>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7"/>
    </row>
    <row r="552" spans="1:251" ht="12" customHeight="1">
      <c r="A552" s="8"/>
      <c r="B552" s="125"/>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7"/>
      <c r="BC552" s="16"/>
    </row>
    <row r="553" spans="1:251" ht="12" customHeight="1">
      <c r="A553" s="8"/>
      <c r="B553" s="125"/>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7"/>
    </row>
    <row r="554" spans="1:251" ht="12" customHeight="1">
      <c r="A554" s="8"/>
      <c r="B554" s="125"/>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7"/>
    </row>
    <row r="555" spans="1:251" ht="12" customHeight="1">
      <c r="A555" s="8"/>
      <c r="B555" s="125"/>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7"/>
    </row>
    <row r="556" spans="1:251" ht="15" thickBot="1">
      <c r="A556" s="17"/>
      <c r="B556" s="18"/>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20"/>
    </row>
    <row r="557" spans="1:251">
      <c r="B557" s="21"/>
    </row>
    <row r="558" spans="1:251" ht="14.4">
      <c r="B558" s="10" t="s">
        <v>4</v>
      </c>
      <c r="C558" s="8"/>
      <c r="D558" s="8"/>
      <c r="E558" s="8"/>
      <c r="F558" s="8"/>
      <c r="G558" s="8"/>
      <c r="H558" s="8"/>
      <c r="I558" s="8"/>
      <c r="J558" s="8"/>
      <c r="K558" s="8"/>
      <c r="L558" s="9"/>
      <c r="M558" s="9"/>
      <c r="N558" s="9"/>
      <c r="O558" s="9"/>
      <c r="P558" s="8"/>
      <c r="Q558" s="8"/>
      <c r="R558" s="8"/>
      <c r="S558" s="8"/>
      <c r="T558" s="8"/>
      <c r="U558" s="8"/>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row>
    <row r="559" spans="1:251" ht="15" thickBot="1">
      <c r="B559" s="8"/>
      <c r="C559" s="8"/>
      <c r="D559" s="8"/>
      <c r="E559" s="8"/>
      <c r="F559" s="8"/>
      <c r="G559" s="8"/>
      <c r="H559" s="8"/>
      <c r="I559" s="8"/>
      <c r="J559" s="8"/>
      <c r="K559" s="8"/>
      <c r="L559" s="9"/>
      <c r="M559" s="9"/>
      <c r="N559" s="9"/>
      <c r="O559" s="9"/>
      <c r="P559" s="8"/>
      <c r="Q559" s="8"/>
      <c r="R559" s="8"/>
      <c r="S559" s="8"/>
      <c r="T559" s="8"/>
      <c r="U559" s="8"/>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22" t="s">
        <v>5</v>
      </c>
    </row>
    <row r="560" spans="1:251" s="16" customFormat="1" ht="13.5" customHeight="1">
      <c r="A560" s="8"/>
      <c r="B560" s="128" t="s">
        <v>6</v>
      </c>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30"/>
      <c r="AA560" s="134" t="s">
        <v>11</v>
      </c>
      <c r="AB560" s="129"/>
      <c r="AC560" s="129"/>
      <c r="AD560" s="129"/>
      <c r="AE560" s="129"/>
      <c r="AF560" s="129"/>
      <c r="AG560" s="129"/>
      <c r="AH560" s="129"/>
      <c r="AI560" s="130"/>
      <c r="AJ560" s="134" t="s">
        <v>12</v>
      </c>
      <c r="AK560" s="129"/>
      <c r="AL560" s="129"/>
      <c r="AM560" s="129"/>
      <c r="AN560" s="129"/>
      <c r="AO560" s="129"/>
      <c r="AP560" s="129"/>
      <c r="AQ560" s="129"/>
      <c r="AR560" s="130"/>
      <c r="AS560" s="134" t="s">
        <v>7</v>
      </c>
      <c r="AT560" s="129"/>
      <c r="AU560" s="129"/>
      <c r="AV560" s="129"/>
      <c r="AW560" s="129"/>
      <c r="AX560" s="136"/>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
      <c r="FQ560" s="2"/>
      <c r="FR560" s="2"/>
      <c r="FS560" s="2"/>
      <c r="FT560" s="2"/>
      <c r="FU560" s="2"/>
      <c r="FV560" s="2"/>
      <c r="FW560" s="2"/>
      <c r="FX560" s="2"/>
      <c r="FY560" s="2"/>
      <c r="FZ560" s="2"/>
      <c r="GA560" s="2"/>
      <c r="GB560" s="2"/>
      <c r="GC560" s="2"/>
      <c r="GD560" s="2"/>
      <c r="GE560" s="2"/>
      <c r="GF560" s="2"/>
      <c r="GG560" s="2"/>
      <c r="GH560" s="2"/>
      <c r="GI560" s="2"/>
      <c r="GJ560" s="2"/>
      <c r="GK560" s="2"/>
      <c r="GL560" s="2"/>
      <c r="GM560" s="2"/>
      <c r="GN560" s="2"/>
      <c r="GO560" s="2"/>
      <c r="GP560" s="2"/>
      <c r="GQ560" s="2"/>
      <c r="GR560" s="2"/>
      <c r="GS560" s="2"/>
      <c r="GT560" s="2"/>
      <c r="GU560" s="2"/>
      <c r="GV560" s="2"/>
      <c r="GW560" s="2"/>
      <c r="GX560" s="2"/>
      <c r="GY560" s="2"/>
      <c r="GZ560" s="2"/>
      <c r="HA560" s="2"/>
      <c r="HB560" s="2"/>
      <c r="HC560" s="2"/>
      <c r="HD560" s="2"/>
      <c r="HE560" s="2"/>
      <c r="HF560" s="2"/>
      <c r="HG560" s="2"/>
      <c r="HH560" s="2"/>
      <c r="HI560" s="2"/>
      <c r="HJ560" s="2"/>
      <c r="HK560" s="2"/>
      <c r="HL560" s="2"/>
      <c r="HM560" s="2"/>
      <c r="HN560" s="2"/>
      <c r="HO560" s="2"/>
      <c r="HP560" s="2"/>
      <c r="HQ560" s="2"/>
      <c r="HR560" s="2"/>
      <c r="HS560" s="2"/>
      <c r="HT560" s="2"/>
      <c r="HU560" s="2"/>
      <c r="HV560" s="2"/>
      <c r="HW560" s="2"/>
      <c r="HX560" s="2"/>
      <c r="HY560" s="2"/>
      <c r="HZ560" s="2"/>
      <c r="IA560" s="2"/>
      <c r="IB560" s="2"/>
      <c r="IC560" s="2"/>
      <c r="ID560" s="2"/>
      <c r="IE560" s="2"/>
      <c r="IF560" s="2"/>
      <c r="IG560" s="2"/>
      <c r="IH560" s="2"/>
      <c r="II560" s="2"/>
      <c r="IJ560" s="2"/>
      <c r="IK560" s="2"/>
      <c r="IL560" s="2"/>
      <c r="IM560" s="2"/>
      <c r="IN560" s="2"/>
      <c r="IO560" s="2"/>
      <c r="IP560" s="2"/>
      <c r="IQ560" s="2"/>
    </row>
    <row r="561" spans="1:251" s="16" customFormat="1">
      <c r="A561" s="8"/>
      <c r="B561" s="131"/>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3"/>
      <c r="AA561" s="135"/>
      <c r="AB561" s="132"/>
      <c r="AC561" s="132"/>
      <c r="AD561" s="132"/>
      <c r="AE561" s="132"/>
      <c r="AF561" s="132"/>
      <c r="AG561" s="132"/>
      <c r="AH561" s="132"/>
      <c r="AI561" s="133"/>
      <c r="AJ561" s="135"/>
      <c r="AK561" s="132"/>
      <c r="AL561" s="132"/>
      <c r="AM561" s="132"/>
      <c r="AN561" s="132"/>
      <c r="AO561" s="132"/>
      <c r="AP561" s="132"/>
      <c r="AQ561" s="132"/>
      <c r="AR561" s="133"/>
      <c r="AS561" s="135"/>
      <c r="AT561" s="132"/>
      <c r="AU561" s="132"/>
      <c r="AV561" s="132"/>
      <c r="AW561" s="132"/>
      <c r="AX561" s="137"/>
      <c r="AY561" s="2"/>
      <c r="AZ561" s="2"/>
      <c r="BA561" s="2"/>
      <c r="BB561" s="23"/>
      <c r="BC561" s="24"/>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
      <c r="FQ561" s="2"/>
      <c r="FR561" s="2"/>
      <c r="FS561" s="2"/>
      <c r="FT561" s="2"/>
      <c r="FU561" s="2"/>
      <c r="FV561" s="2"/>
      <c r="FW561" s="2"/>
      <c r="FX561" s="2"/>
      <c r="FY561" s="2"/>
      <c r="FZ561" s="2"/>
      <c r="GA561" s="2"/>
      <c r="GB561" s="2"/>
      <c r="GC561" s="2"/>
      <c r="GD561" s="2"/>
      <c r="GE561" s="2"/>
      <c r="GF561" s="2"/>
      <c r="GG561" s="2"/>
      <c r="GH561" s="2"/>
      <c r="GI561" s="2"/>
      <c r="GJ561" s="2"/>
      <c r="GK561" s="2"/>
      <c r="GL561" s="2"/>
      <c r="GM561" s="2"/>
      <c r="GN561" s="2"/>
      <c r="GO561" s="2"/>
      <c r="GP561" s="2"/>
      <c r="GQ561" s="2"/>
      <c r="GR561" s="2"/>
      <c r="GS561" s="2"/>
      <c r="GT561" s="2"/>
      <c r="GU561" s="2"/>
      <c r="GV561" s="2"/>
      <c r="GW561" s="2"/>
      <c r="GX561" s="2"/>
      <c r="GY561" s="2"/>
      <c r="GZ561" s="2"/>
      <c r="HA561" s="2"/>
      <c r="HB561" s="2"/>
      <c r="HC561" s="2"/>
      <c r="HD561" s="2"/>
      <c r="HE561" s="2"/>
      <c r="HF561" s="2"/>
      <c r="HG561" s="2"/>
      <c r="HH561" s="2"/>
      <c r="HI561" s="2"/>
      <c r="HJ561" s="2"/>
      <c r="HK561" s="2"/>
      <c r="HL561" s="2"/>
      <c r="HM561" s="2"/>
      <c r="HN561" s="2"/>
      <c r="HO561" s="2"/>
      <c r="HP561" s="2"/>
      <c r="HQ561" s="2"/>
      <c r="HR561" s="2"/>
      <c r="HS561" s="2"/>
      <c r="HT561" s="2"/>
      <c r="HU561" s="2"/>
      <c r="HV561" s="2"/>
      <c r="HW561" s="2"/>
      <c r="HX561" s="2"/>
      <c r="HY561" s="2"/>
      <c r="HZ561" s="2"/>
      <c r="IA561" s="2"/>
      <c r="IB561" s="2"/>
      <c r="IC561" s="2"/>
      <c r="ID561" s="2"/>
      <c r="IE561" s="2"/>
      <c r="IF561" s="2"/>
      <c r="IG561" s="2"/>
      <c r="IH561" s="2"/>
      <c r="II561" s="2"/>
      <c r="IJ561" s="2"/>
      <c r="IK561" s="2"/>
      <c r="IL561" s="2"/>
      <c r="IM561" s="2"/>
      <c r="IN561" s="2"/>
      <c r="IO561" s="2"/>
      <c r="IP561" s="2"/>
      <c r="IQ561" s="2"/>
    </row>
    <row r="562" spans="1:251" s="16" customFormat="1" ht="18.75" customHeight="1">
      <c r="A562" s="8"/>
      <c r="B562" s="25"/>
      <c r="C562" s="100" t="s">
        <v>272</v>
      </c>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2"/>
      <c r="AA562" s="103">
        <v>654</v>
      </c>
      <c r="AB562" s="104"/>
      <c r="AC562" s="104"/>
      <c r="AD562" s="104"/>
      <c r="AE562" s="104"/>
      <c r="AF562" s="104"/>
      <c r="AG562" s="104"/>
      <c r="AH562" s="104"/>
      <c r="AI562" s="105"/>
      <c r="AJ562" s="103">
        <v>667</v>
      </c>
      <c r="AK562" s="104"/>
      <c r="AL562" s="104"/>
      <c r="AM562" s="104"/>
      <c r="AN562" s="104"/>
      <c r="AO562" s="104"/>
      <c r="AP562" s="104"/>
      <c r="AQ562" s="104"/>
      <c r="AR562" s="105"/>
      <c r="AS562" s="106"/>
      <c r="AT562" s="107"/>
      <c r="AU562" s="107"/>
      <c r="AV562" s="107"/>
      <c r="AW562" s="107"/>
      <c r="AX562" s="108"/>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
      <c r="FQ562" s="2"/>
      <c r="FR562" s="2"/>
      <c r="FS562" s="2"/>
      <c r="FT562" s="2"/>
      <c r="FU562" s="2"/>
      <c r="FV562" s="2"/>
      <c r="FW562" s="2"/>
      <c r="FX562" s="2"/>
      <c r="FY562" s="2"/>
      <c r="FZ562" s="2"/>
      <c r="GA562" s="2"/>
      <c r="GB562" s="2"/>
      <c r="GC562" s="2"/>
      <c r="GD562" s="2"/>
      <c r="GE562" s="2"/>
      <c r="GF562" s="2"/>
      <c r="GG562" s="2"/>
      <c r="GH562" s="2"/>
      <c r="GI562" s="2"/>
      <c r="GJ562" s="2"/>
      <c r="GK562" s="2"/>
      <c r="GL562" s="2"/>
      <c r="GM562" s="2"/>
      <c r="GN562" s="2"/>
      <c r="GO562" s="2"/>
      <c r="GP562" s="2"/>
      <c r="GQ562" s="2"/>
      <c r="GR562" s="2"/>
      <c r="GS562" s="2"/>
      <c r="GT562" s="2"/>
      <c r="GU562" s="2"/>
      <c r="GV562" s="2"/>
      <c r="GW562" s="2"/>
      <c r="GX562" s="2"/>
      <c r="GY562" s="2"/>
      <c r="GZ562" s="2"/>
      <c r="HA562" s="2"/>
      <c r="HB562" s="2"/>
      <c r="HC562" s="2"/>
      <c r="HD562" s="2"/>
      <c r="HE562" s="2"/>
      <c r="HF562" s="2"/>
      <c r="HG562" s="2"/>
      <c r="HH562" s="2"/>
      <c r="HI562" s="2"/>
      <c r="HJ562" s="2"/>
      <c r="HK562" s="2"/>
      <c r="HL562" s="2"/>
      <c r="HM562" s="2"/>
      <c r="HN562" s="2"/>
      <c r="HO562" s="2"/>
      <c r="HP562" s="2"/>
      <c r="HQ562" s="2"/>
      <c r="HR562" s="2"/>
      <c r="HS562" s="2"/>
      <c r="HT562" s="2"/>
      <c r="HU562" s="2"/>
      <c r="HV562" s="2"/>
      <c r="HW562" s="2"/>
      <c r="HX562" s="2"/>
      <c r="HY562" s="2"/>
      <c r="HZ562" s="2"/>
      <c r="IA562" s="2"/>
      <c r="IB562" s="2"/>
      <c r="IC562" s="2"/>
      <c r="ID562" s="2"/>
      <c r="IE562" s="2"/>
      <c r="IF562" s="2"/>
      <c r="IG562" s="2"/>
      <c r="IH562" s="2"/>
      <c r="II562" s="2"/>
      <c r="IJ562" s="2"/>
      <c r="IK562" s="2"/>
      <c r="IL562" s="2"/>
      <c r="IM562" s="2"/>
      <c r="IN562" s="2"/>
      <c r="IO562" s="2"/>
      <c r="IP562" s="2"/>
      <c r="IQ562" s="2"/>
    </row>
    <row r="563" spans="1:251" s="16" customFormat="1" ht="18.75" customHeight="1" thickBot="1">
      <c r="A563" s="17"/>
      <c r="B563" s="109" t="s">
        <v>13</v>
      </c>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1"/>
      <c r="AA563" s="112">
        <f>SUM($AA$562:$AA$562)</f>
        <v>654</v>
      </c>
      <c r="AB563" s="113"/>
      <c r="AC563" s="113"/>
      <c r="AD563" s="113"/>
      <c r="AE563" s="113"/>
      <c r="AF563" s="113"/>
      <c r="AG563" s="113"/>
      <c r="AH563" s="113"/>
      <c r="AI563" s="114"/>
      <c r="AJ563" s="112">
        <f>SUM($AJ$562:$AJ$562)</f>
        <v>667</v>
      </c>
      <c r="AK563" s="113"/>
      <c r="AL563" s="113"/>
      <c r="AM563" s="113"/>
      <c r="AN563" s="113"/>
      <c r="AO563" s="113"/>
      <c r="AP563" s="113"/>
      <c r="AQ563" s="113"/>
      <c r="AR563" s="114"/>
      <c r="AS563" s="115"/>
      <c r="AT563" s="116"/>
      <c r="AU563" s="116"/>
      <c r="AV563" s="116"/>
      <c r="AW563" s="116"/>
      <c r="AX563" s="117"/>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c r="FN563" s="2"/>
      <c r="FO563" s="2"/>
      <c r="FP563" s="2"/>
      <c r="FQ563" s="2"/>
      <c r="FR563" s="2"/>
      <c r="FS563" s="2"/>
      <c r="FT563" s="2"/>
      <c r="FU563" s="2"/>
      <c r="FV563" s="2"/>
      <c r="FW563" s="2"/>
      <c r="FX563" s="2"/>
      <c r="FY563" s="2"/>
      <c r="FZ563" s="2"/>
      <c r="GA563" s="2"/>
      <c r="GB563" s="2"/>
      <c r="GC563" s="2"/>
      <c r="GD563" s="2"/>
      <c r="GE563" s="2"/>
      <c r="GF563" s="2"/>
      <c r="GG563" s="2"/>
      <c r="GH563" s="2"/>
      <c r="GI563" s="2"/>
      <c r="GJ563" s="2"/>
      <c r="GK563" s="2"/>
      <c r="GL563" s="2"/>
      <c r="GM563" s="2"/>
      <c r="GN563" s="2"/>
      <c r="GO563" s="2"/>
      <c r="GP563" s="2"/>
      <c r="GQ563" s="2"/>
      <c r="GR563" s="2"/>
      <c r="GS563" s="2"/>
      <c r="GT563" s="2"/>
      <c r="GU563" s="2"/>
      <c r="GV563" s="2"/>
      <c r="GW563" s="2"/>
      <c r="GX563" s="2"/>
      <c r="GY563" s="2"/>
      <c r="GZ563" s="2"/>
      <c r="HA563" s="2"/>
      <c r="HB563" s="2"/>
      <c r="HC563" s="2"/>
      <c r="HD563" s="2"/>
      <c r="HE563" s="2"/>
      <c r="HF563" s="2"/>
      <c r="HG563" s="2"/>
      <c r="HH563" s="2"/>
      <c r="HI563" s="2"/>
      <c r="HJ563" s="2"/>
      <c r="HK563" s="2"/>
      <c r="HL563" s="2"/>
      <c r="HM563" s="2"/>
      <c r="HN563" s="2"/>
      <c r="HO563" s="2"/>
      <c r="HP563" s="2"/>
      <c r="HQ563" s="2"/>
      <c r="HR563" s="2"/>
      <c r="HS563" s="2"/>
      <c r="HT563" s="2"/>
      <c r="HU563" s="2"/>
      <c r="HV563" s="2"/>
      <c r="HW563" s="2"/>
      <c r="HX563" s="2"/>
      <c r="HY563" s="2"/>
      <c r="HZ563" s="2"/>
      <c r="IA563" s="2"/>
      <c r="IB563" s="2"/>
      <c r="IC563" s="2"/>
      <c r="ID563" s="2"/>
      <c r="IE563" s="2"/>
      <c r="IF563" s="2"/>
      <c r="IG563" s="2"/>
      <c r="IH563" s="2"/>
      <c r="II563" s="2"/>
      <c r="IJ563" s="2"/>
      <c r="IK563" s="2"/>
      <c r="IL563" s="2"/>
      <c r="IM563" s="2"/>
      <c r="IN563" s="2"/>
      <c r="IO563" s="2"/>
      <c r="IP563" s="2"/>
      <c r="IQ563" s="2"/>
    </row>
    <row r="565" spans="1:251" ht="19.2">
      <c r="A565" s="1" t="s">
        <v>0</v>
      </c>
      <c r="AW565" s="3"/>
      <c r="AX565" s="4"/>
      <c r="AY565" s="3"/>
    </row>
    <row r="567" spans="1:251" ht="18">
      <c r="B567" s="118" t="s">
        <v>8</v>
      </c>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c r="Z567" s="138"/>
      <c r="AA567" s="138"/>
      <c r="AB567" s="138"/>
      <c r="AC567" s="138"/>
      <c r="AD567" s="138"/>
      <c r="AE567" s="138"/>
      <c r="AF567" s="138"/>
      <c r="AG567" s="138"/>
      <c r="AH567" s="138"/>
      <c r="AI567" s="138"/>
      <c r="AJ567" s="138"/>
      <c r="AK567" s="138"/>
      <c r="AL567" s="138"/>
      <c r="AM567" s="138"/>
      <c r="AN567" s="138"/>
      <c r="AO567" s="138"/>
      <c r="AP567" s="138"/>
      <c r="AQ567" s="138"/>
      <c r="AR567" s="138"/>
      <c r="AS567" s="138"/>
      <c r="AT567" s="138"/>
      <c r="AU567" s="138"/>
      <c r="AV567" s="138"/>
      <c r="AW567" s="138"/>
      <c r="AX567" s="138"/>
    </row>
    <row r="568" spans="1:251">
      <c r="Z568" s="5"/>
      <c r="AD568" s="5"/>
      <c r="AE568" s="5"/>
      <c r="AF568" s="5"/>
      <c r="AG568" s="5"/>
      <c r="AH568" s="5"/>
      <c r="AI568" s="5"/>
      <c r="AO568" s="5"/>
    </row>
    <row r="569" spans="1:251" ht="13.8" thickBot="1">
      <c r="Z569" s="5"/>
      <c r="AD569" s="5"/>
      <c r="AE569" s="5"/>
      <c r="AF569" s="5"/>
      <c r="AG569" s="5"/>
      <c r="AH569" s="5"/>
      <c r="AI569" s="5"/>
      <c r="AO569" s="5"/>
      <c r="DI569" s="6"/>
    </row>
    <row r="570" spans="1:251" ht="24.75" customHeight="1" thickBot="1">
      <c r="B570" s="120" t="s">
        <v>1</v>
      </c>
      <c r="C570" s="121"/>
      <c r="D570" s="121"/>
      <c r="E570" s="121"/>
      <c r="F570" s="121"/>
      <c r="G570" s="121"/>
      <c r="H570" s="122" t="s">
        <v>78</v>
      </c>
      <c r="I570" s="123"/>
      <c r="J570" s="123"/>
      <c r="K570" s="123"/>
      <c r="L570" s="123"/>
      <c r="M570" s="123"/>
      <c r="N570" s="123"/>
      <c r="O570" s="123"/>
      <c r="P570" s="123"/>
      <c r="Q570" s="123"/>
      <c r="R570" s="123"/>
      <c r="S570" s="123"/>
      <c r="T570" s="123"/>
      <c r="U570" s="123"/>
      <c r="V570" s="123"/>
      <c r="W570" s="123"/>
      <c r="X570" s="123"/>
      <c r="Y570" s="123"/>
      <c r="Z570" s="123"/>
      <c r="AA570" s="123"/>
      <c r="AB570" s="123"/>
      <c r="AC570" s="123"/>
      <c r="AD570" s="123"/>
      <c r="AE570" s="123"/>
      <c r="AF570" s="123"/>
      <c r="AG570" s="123"/>
      <c r="AH570" s="123"/>
      <c r="AI570" s="123"/>
      <c r="AJ570" s="123"/>
      <c r="AK570" s="123"/>
      <c r="AL570" s="123"/>
      <c r="AM570" s="123"/>
      <c r="AN570" s="123"/>
      <c r="AO570" s="123"/>
      <c r="AP570" s="123"/>
      <c r="AQ570" s="123"/>
      <c r="AR570" s="123"/>
      <c r="AS570" s="123"/>
      <c r="AT570" s="123"/>
      <c r="AU570" s="123"/>
      <c r="AV570" s="123"/>
      <c r="AW570" s="123"/>
      <c r="AX570" s="124"/>
      <c r="DI570" s="6"/>
    </row>
    <row r="571" spans="1:251" ht="14.4">
      <c r="B571" s="7"/>
      <c r="C571" s="7"/>
      <c r="D571" s="7"/>
      <c r="E571" s="7"/>
      <c r="F571" s="7"/>
      <c r="G571" s="7"/>
      <c r="H571" s="8"/>
      <c r="I571" s="8"/>
      <c r="J571" s="8"/>
      <c r="K571" s="8"/>
      <c r="L571" s="9"/>
      <c r="M571" s="9"/>
      <c r="N571" s="9"/>
      <c r="O571" s="9"/>
      <c r="P571" s="8"/>
      <c r="Q571" s="8"/>
      <c r="R571" s="8"/>
      <c r="S571" s="8"/>
      <c r="T571" s="8"/>
      <c r="U571" s="8"/>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DI571" s="6"/>
    </row>
    <row r="572" spans="1:251" ht="15" thickBot="1">
      <c r="A572" s="11"/>
      <c r="B572" s="10" t="s">
        <v>2</v>
      </c>
      <c r="C572" s="8"/>
      <c r="D572" s="8"/>
      <c r="E572" s="8"/>
      <c r="F572" s="8"/>
      <c r="G572" s="8"/>
      <c r="H572" s="8"/>
      <c r="I572" s="8"/>
      <c r="J572" s="8"/>
      <c r="K572" s="8"/>
      <c r="L572" s="9"/>
      <c r="M572" s="9"/>
      <c r="N572" s="9"/>
      <c r="O572" s="9"/>
      <c r="P572" s="8"/>
      <c r="Q572" s="8"/>
      <c r="R572" s="8"/>
      <c r="S572" s="8"/>
      <c r="T572" s="8"/>
      <c r="U572" s="8"/>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DI572" s="6"/>
    </row>
    <row r="573" spans="1:251" ht="14.4">
      <c r="A573" s="8"/>
      <c r="B573" s="12"/>
      <c r="C573" s="7"/>
      <c r="D573" s="7"/>
      <c r="E573" s="7"/>
      <c r="F573" s="7"/>
      <c r="G573" s="7"/>
      <c r="H573" s="7"/>
      <c r="I573" s="7"/>
      <c r="J573" s="7"/>
      <c r="K573" s="7"/>
      <c r="L573" s="13"/>
      <c r="M573" s="13"/>
      <c r="N573" s="13"/>
      <c r="O573" s="13"/>
      <c r="P573" s="7"/>
      <c r="Q573" s="7"/>
      <c r="R573" s="7"/>
      <c r="S573" s="7"/>
      <c r="T573" s="7"/>
      <c r="U573" s="7"/>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5"/>
    </row>
    <row r="574" spans="1:251" ht="12" customHeight="1">
      <c r="A574" s="8"/>
      <c r="B574" s="125" t="s">
        <v>79</v>
      </c>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7"/>
    </row>
    <row r="575" spans="1:251" ht="12" customHeight="1">
      <c r="A575" s="8"/>
      <c r="B575" s="125"/>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7"/>
      <c r="BC575" s="16"/>
    </row>
    <row r="576" spans="1:251" ht="12" customHeight="1">
      <c r="A576" s="8"/>
      <c r="B576" s="125"/>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7"/>
    </row>
    <row r="577" spans="1:251" ht="12" customHeight="1">
      <c r="A577" s="8"/>
      <c r="B577" s="125"/>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7"/>
    </row>
    <row r="578" spans="1:251" ht="12" customHeight="1">
      <c r="A578" s="8"/>
      <c r="B578" s="125"/>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7"/>
    </row>
    <row r="579" spans="1:251" ht="15" thickBot="1">
      <c r="A579" s="17"/>
      <c r="B579" s="18"/>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20"/>
    </row>
    <row r="580" spans="1:251">
      <c r="B580" s="21"/>
    </row>
    <row r="581" spans="1:251" ht="15" thickBot="1">
      <c r="A581" s="11"/>
      <c r="B581" s="10" t="s">
        <v>3</v>
      </c>
      <c r="C581" s="8"/>
      <c r="D581" s="8"/>
      <c r="E581" s="8"/>
      <c r="F581" s="8"/>
      <c r="G581" s="8"/>
      <c r="H581" s="8"/>
      <c r="I581" s="8"/>
      <c r="J581" s="8"/>
      <c r="K581" s="8"/>
      <c r="L581" s="9"/>
      <c r="M581" s="9"/>
      <c r="N581" s="9"/>
      <c r="O581" s="9"/>
      <c r="P581" s="8"/>
      <c r="Q581" s="8"/>
      <c r="R581" s="8"/>
      <c r="S581" s="8"/>
      <c r="T581" s="8"/>
      <c r="U581" s="8"/>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DI581" s="6"/>
    </row>
    <row r="582" spans="1:251" ht="14.4">
      <c r="A582" s="8"/>
      <c r="B582" s="12"/>
      <c r="C582" s="7"/>
      <c r="D582" s="7"/>
      <c r="E582" s="7"/>
      <c r="F582" s="7"/>
      <c r="G582" s="7"/>
      <c r="H582" s="7"/>
      <c r="I582" s="7"/>
      <c r="J582" s="7"/>
      <c r="K582" s="7"/>
      <c r="L582" s="13"/>
      <c r="M582" s="13"/>
      <c r="N582" s="13"/>
      <c r="O582" s="13"/>
      <c r="P582" s="7"/>
      <c r="Q582" s="7"/>
      <c r="R582" s="7"/>
      <c r="S582" s="7"/>
      <c r="T582" s="7"/>
      <c r="U582" s="7"/>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5"/>
    </row>
    <row r="583" spans="1:251" ht="12" customHeight="1">
      <c r="A583" s="8"/>
      <c r="B583" s="125" t="s">
        <v>80</v>
      </c>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7"/>
    </row>
    <row r="584" spans="1:251" ht="12" customHeight="1">
      <c r="A584" s="8"/>
      <c r="B584" s="125"/>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7"/>
      <c r="BC584" s="16"/>
    </row>
    <row r="585" spans="1:251" ht="12" customHeight="1">
      <c r="A585" s="8"/>
      <c r="B585" s="125"/>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7"/>
    </row>
    <row r="586" spans="1:251" ht="12" customHeight="1">
      <c r="A586" s="8"/>
      <c r="B586" s="125"/>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7"/>
    </row>
    <row r="587" spans="1:251" ht="12" customHeight="1">
      <c r="A587" s="8"/>
      <c r="B587" s="125"/>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7"/>
    </row>
    <row r="588" spans="1:251" ht="15" thickBot="1">
      <c r="A588" s="17"/>
      <c r="B588" s="18"/>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20"/>
    </row>
    <row r="589" spans="1:251">
      <c r="B589" s="21"/>
    </row>
    <row r="590" spans="1:251" ht="14.4">
      <c r="B590" s="10" t="s">
        <v>4</v>
      </c>
      <c r="C590" s="8"/>
      <c r="D590" s="8"/>
      <c r="E590" s="8"/>
      <c r="F590" s="8"/>
      <c r="G590" s="8"/>
      <c r="H590" s="8"/>
      <c r="I590" s="8"/>
      <c r="J590" s="8"/>
      <c r="K590" s="8"/>
      <c r="L590" s="9"/>
      <c r="M590" s="9"/>
      <c r="N590" s="9"/>
      <c r="O590" s="9"/>
      <c r="P590" s="8"/>
      <c r="Q590" s="8"/>
      <c r="R590" s="8"/>
      <c r="S590" s="8"/>
      <c r="T590" s="8"/>
      <c r="U590" s="8"/>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row>
    <row r="591" spans="1:251" ht="15" thickBot="1">
      <c r="B591" s="8"/>
      <c r="C591" s="8"/>
      <c r="D591" s="8"/>
      <c r="E591" s="8"/>
      <c r="F591" s="8"/>
      <c r="G591" s="8"/>
      <c r="H591" s="8"/>
      <c r="I591" s="8"/>
      <c r="J591" s="8"/>
      <c r="K591" s="8"/>
      <c r="L591" s="9"/>
      <c r="M591" s="9"/>
      <c r="N591" s="9"/>
      <c r="O591" s="9"/>
      <c r="P591" s="8"/>
      <c r="Q591" s="8"/>
      <c r="R591" s="8"/>
      <c r="S591" s="8"/>
      <c r="T591" s="8"/>
      <c r="U591" s="8"/>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22" t="s">
        <v>5</v>
      </c>
    </row>
    <row r="592" spans="1:251" s="16" customFormat="1" ht="13.5" customHeight="1">
      <c r="A592" s="8"/>
      <c r="B592" s="128" t="s">
        <v>6</v>
      </c>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30"/>
      <c r="AA592" s="134" t="s">
        <v>11</v>
      </c>
      <c r="AB592" s="129"/>
      <c r="AC592" s="129"/>
      <c r="AD592" s="129"/>
      <c r="AE592" s="129"/>
      <c r="AF592" s="129"/>
      <c r="AG592" s="129"/>
      <c r="AH592" s="129"/>
      <c r="AI592" s="130"/>
      <c r="AJ592" s="134" t="s">
        <v>12</v>
      </c>
      <c r="AK592" s="129"/>
      <c r="AL592" s="129"/>
      <c r="AM592" s="129"/>
      <c r="AN592" s="129"/>
      <c r="AO592" s="129"/>
      <c r="AP592" s="129"/>
      <c r="AQ592" s="129"/>
      <c r="AR592" s="130"/>
      <c r="AS592" s="134" t="s">
        <v>7</v>
      </c>
      <c r="AT592" s="129"/>
      <c r="AU592" s="129"/>
      <c r="AV592" s="129"/>
      <c r="AW592" s="129"/>
      <c r="AX592" s="136"/>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c r="GA592" s="2"/>
      <c r="GB592" s="2"/>
      <c r="GC592" s="2"/>
      <c r="GD592" s="2"/>
      <c r="GE592" s="2"/>
      <c r="GF592" s="2"/>
      <c r="GG592" s="2"/>
      <c r="GH592" s="2"/>
      <c r="GI592" s="2"/>
      <c r="GJ592" s="2"/>
      <c r="GK592" s="2"/>
      <c r="GL592" s="2"/>
      <c r="GM592" s="2"/>
      <c r="GN592" s="2"/>
      <c r="GO592" s="2"/>
      <c r="GP592" s="2"/>
      <c r="GQ592" s="2"/>
      <c r="GR592" s="2"/>
      <c r="GS592" s="2"/>
      <c r="GT592" s="2"/>
      <c r="GU592" s="2"/>
      <c r="GV592" s="2"/>
      <c r="GW592" s="2"/>
      <c r="GX592" s="2"/>
      <c r="GY592" s="2"/>
      <c r="GZ592" s="2"/>
      <c r="HA592" s="2"/>
      <c r="HB592" s="2"/>
      <c r="HC592" s="2"/>
      <c r="HD592" s="2"/>
      <c r="HE592" s="2"/>
      <c r="HF592" s="2"/>
      <c r="HG592" s="2"/>
      <c r="HH592" s="2"/>
      <c r="HI592" s="2"/>
      <c r="HJ592" s="2"/>
      <c r="HK592" s="2"/>
      <c r="HL592" s="2"/>
      <c r="HM592" s="2"/>
      <c r="HN592" s="2"/>
      <c r="HO592" s="2"/>
      <c r="HP592" s="2"/>
      <c r="HQ592" s="2"/>
      <c r="HR592" s="2"/>
      <c r="HS592" s="2"/>
      <c r="HT592" s="2"/>
      <c r="HU592" s="2"/>
      <c r="HV592" s="2"/>
      <c r="HW592" s="2"/>
      <c r="HX592" s="2"/>
      <c r="HY592" s="2"/>
      <c r="HZ592" s="2"/>
      <c r="IA592" s="2"/>
      <c r="IB592" s="2"/>
      <c r="IC592" s="2"/>
      <c r="ID592" s="2"/>
      <c r="IE592" s="2"/>
      <c r="IF592" s="2"/>
      <c r="IG592" s="2"/>
      <c r="IH592" s="2"/>
      <c r="II592" s="2"/>
      <c r="IJ592" s="2"/>
      <c r="IK592" s="2"/>
      <c r="IL592" s="2"/>
      <c r="IM592" s="2"/>
      <c r="IN592" s="2"/>
      <c r="IO592" s="2"/>
      <c r="IP592" s="2"/>
      <c r="IQ592" s="2"/>
    </row>
    <row r="593" spans="1:251" s="16" customFormat="1">
      <c r="A593" s="8"/>
      <c r="B593" s="131"/>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3"/>
      <c r="AA593" s="135"/>
      <c r="AB593" s="132"/>
      <c r="AC593" s="132"/>
      <c r="AD593" s="132"/>
      <c r="AE593" s="132"/>
      <c r="AF593" s="132"/>
      <c r="AG593" s="132"/>
      <c r="AH593" s="132"/>
      <c r="AI593" s="133"/>
      <c r="AJ593" s="135"/>
      <c r="AK593" s="132"/>
      <c r="AL593" s="132"/>
      <c r="AM593" s="132"/>
      <c r="AN593" s="132"/>
      <c r="AO593" s="132"/>
      <c r="AP593" s="132"/>
      <c r="AQ593" s="132"/>
      <c r="AR593" s="133"/>
      <c r="AS593" s="135"/>
      <c r="AT593" s="132"/>
      <c r="AU593" s="132"/>
      <c r="AV593" s="132"/>
      <c r="AW593" s="132"/>
      <c r="AX593" s="137"/>
      <c r="AY593" s="2"/>
      <c r="AZ593" s="2"/>
      <c r="BA593" s="2"/>
      <c r="BB593" s="23"/>
      <c r="BC593" s="24"/>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c r="GD593" s="2"/>
      <c r="GE593" s="2"/>
      <c r="GF593" s="2"/>
      <c r="GG593" s="2"/>
      <c r="GH593" s="2"/>
      <c r="GI593" s="2"/>
      <c r="GJ593" s="2"/>
      <c r="GK593" s="2"/>
      <c r="GL593" s="2"/>
      <c r="GM593" s="2"/>
      <c r="GN593" s="2"/>
      <c r="GO593" s="2"/>
      <c r="GP593" s="2"/>
      <c r="GQ593" s="2"/>
      <c r="GR593" s="2"/>
      <c r="GS593" s="2"/>
      <c r="GT593" s="2"/>
      <c r="GU593" s="2"/>
      <c r="GV593" s="2"/>
      <c r="GW593" s="2"/>
      <c r="GX593" s="2"/>
      <c r="GY593" s="2"/>
      <c r="GZ593" s="2"/>
      <c r="HA593" s="2"/>
      <c r="HB593" s="2"/>
      <c r="HC593" s="2"/>
      <c r="HD593" s="2"/>
      <c r="HE593" s="2"/>
      <c r="HF593" s="2"/>
      <c r="HG593" s="2"/>
      <c r="HH593" s="2"/>
      <c r="HI593" s="2"/>
      <c r="HJ593" s="2"/>
      <c r="HK593" s="2"/>
      <c r="HL593" s="2"/>
      <c r="HM593" s="2"/>
      <c r="HN593" s="2"/>
      <c r="HO593" s="2"/>
      <c r="HP593" s="2"/>
      <c r="HQ593" s="2"/>
      <c r="HR593" s="2"/>
      <c r="HS593" s="2"/>
      <c r="HT593" s="2"/>
      <c r="HU593" s="2"/>
      <c r="HV593" s="2"/>
      <c r="HW593" s="2"/>
      <c r="HX593" s="2"/>
      <c r="HY593" s="2"/>
      <c r="HZ593" s="2"/>
      <c r="IA593" s="2"/>
      <c r="IB593" s="2"/>
      <c r="IC593" s="2"/>
      <c r="ID593" s="2"/>
      <c r="IE593" s="2"/>
      <c r="IF593" s="2"/>
      <c r="IG593" s="2"/>
      <c r="IH593" s="2"/>
      <c r="II593" s="2"/>
      <c r="IJ593" s="2"/>
      <c r="IK593" s="2"/>
      <c r="IL593" s="2"/>
      <c r="IM593" s="2"/>
      <c r="IN593" s="2"/>
      <c r="IO593" s="2"/>
      <c r="IP593" s="2"/>
      <c r="IQ593" s="2"/>
    </row>
    <row r="594" spans="1:251" s="16" customFormat="1" ht="18.75" customHeight="1">
      <c r="A594" s="8"/>
      <c r="B594" s="25"/>
      <c r="C594" s="100" t="s">
        <v>273</v>
      </c>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2"/>
      <c r="AA594" s="103">
        <v>65504</v>
      </c>
      <c r="AB594" s="104"/>
      <c r="AC594" s="104"/>
      <c r="AD594" s="104"/>
      <c r="AE594" s="104"/>
      <c r="AF594" s="104"/>
      <c r="AG594" s="104"/>
      <c r="AH594" s="104"/>
      <c r="AI594" s="105"/>
      <c r="AJ594" s="103">
        <v>72220</v>
      </c>
      <c r="AK594" s="104"/>
      <c r="AL594" s="104"/>
      <c r="AM594" s="104"/>
      <c r="AN594" s="104"/>
      <c r="AO594" s="104"/>
      <c r="AP594" s="104"/>
      <c r="AQ594" s="104"/>
      <c r="AR594" s="105"/>
      <c r="AS594" s="106"/>
      <c r="AT594" s="107"/>
      <c r="AU594" s="107"/>
      <c r="AV594" s="107"/>
      <c r="AW594" s="107"/>
      <c r="AX594" s="108"/>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c r="GD594" s="2"/>
      <c r="GE594" s="2"/>
      <c r="GF594" s="2"/>
      <c r="GG594" s="2"/>
      <c r="GH594" s="2"/>
      <c r="GI594" s="2"/>
      <c r="GJ594" s="2"/>
      <c r="GK594" s="2"/>
      <c r="GL594" s="2"/>
      <c r="GM594" s="2"/>
      <c r="GN594" s="2"/>
      <c r="GO594" s="2"/>
      <c r="GP594" s="2"/>
      <c r="GQ594" s="2"/>
      <c r="GR594" s="2"/>
      <c r="GS594" s="2"/>
      <c r="GT594" s="2"/>
      <c r="GU594" s="2"/>
      <c r="GV594" s="2"/>
      <c r="GW594" s="2"/>
      <c r="GX594" s="2"/>
      <c r="GY594" s="2"/>
      <c r="GZ594" s="2"/>
      <c r="HA594" s="2"/>
      <c r="HB594" s="2"/>
      <c r="HC594" s="2"/>
      <c r="HD594" s="2"/>
      <c r="HE594" s="2"/>
      <c r="HF594" s="2"/>
      <c r="HG594" s="2"/>
      <c r="HH594" s="2"/>
      <c r="HI594" s="2"/>
      <c r="HJ594" s="2"/>
      <c r="HK594" s="2"/>
      <c r="HL594" s="2"/>
      <c r="HM594" s="2"/>
      <c r="HN594" s="2"/>
      <c r="HO594" s="2"/>
      <c r="HP594" s="2"/>
      <c r="HQ594" s="2"/>
      <c r="HR594" s="2"/>
      <c r="HS594" s="2"/>
      <c r="HT594" s="2"/>
      <c r="HU594" s="2"/>
      <c r="HV594" s="2"/>
      <c r="HW594" s="2"/>
      <c r="HX594" s="2"/>
      <c r="HY594" s="2"/>
      <c r="HZ594" s="2"/>
      <c r="IA594" s="2"/>
      <c r="IB594" s="2"/>
      <c r="IC594" s="2"/>
      <c r="ID594" s="2"/>
      <c r="IE594" s="2"/>
      <c r="IF594" s="2"/>
      <c r="IG594" s="2"/>
      <c r="IH594" s="2"/>
      <c r="II594" s="2"/>
      <c r="IJ594" s="2"/>
      <c r="IK594" s="2"/>
      <c r="IL594" s="2"/>
      <c r="IM594" s="2"/>
      <c r="IN594" s="2"/>
      <c r="IO594" s="2"/>
      <c r="IP594" s="2"/>
      <c r="IQ594" s="2"/>
    </row>
    <row r="595" spans="1:251" s="16" customFormat="1" ht="18.75" customHeight="1" thickBot="1">
      <c r="A595" s="17"/>
      <c r="B595" s="109" t="s">
        <v>13</v>
      </c>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1"/>
      <c r="AA595" s="112">
        <f>SUM($AA$594:$AA$594)</f>
        <v>65504</v>
      </c>
      <c r="AB595" s="113"/>
      <c r="AC595" s="113"/>
      <c r="AD595" s="113"/>
      <c r="AE595" s="113"/>
      <c r="AF595" s="113"/>
      <c r="AG595" s="113"/>
      <c r="AH595" s="113"/>
      <c r="AI595" s="114"/>
      <c r="AJ595" s="112">
        <f>SUM($AJ$594:$AJ$594)</f>
        <v>72220</v>
      </c>
      <c r="AK595" s="113"/>
      <c r="AL595" s="113"/>
      <c r="AM595" s="113"/>
      <c r="AN595" s="113"/>
      <c r="AO595" s="113"/>
      <c r="AP595" s="113"/>
      <c r="AQ595" s="113"/>
      <c r="AR595" s="114"/>
      <c r="AS595" s="115"/>
      <c r="AT595" s="116"/>
      <c r="AU595" s="116"/>
      <c r="AV595" s="116"/>
      <c r="AW595" s="116"/>
      <c r="AX595" s="117"/>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c r="FO595" s="2"/>
      <c r="FP595" s="2"/>
      <c r="FQ595" s="2"/>
      <c r="FR595" s="2"/>
      <c r="FS595" s="2"/>
      <c r="FT595" s="2"/>
      <c r="FU595" s="2"/>
      <c r="FV595" s="2"/>
      <c r="FW595" s="2"/>
      <c r="FX595" s="2"/>
      <c r="FY595" s="2"/>
      <c r="FZ595" s="2"/>
      <c r="GA595" s="2"/>
      <c r="GB595" s="2"/>
      <c r="GC595" s="2"/>
      <c r="GD595" s="2"/>
      <c r="GE595" s="2"/>
      <c r="GF595" s="2"/>
      <c r="GG595" s="2"/>
      <c r="GH595" s="2"/>
      <c r="GI595" s="2"/>
      <c r="GJ595" s="2"/>
      <c r="GK595" s="2"/>
      <c r="GL595" s="2"/>
      <c r="GM595" s="2"/>
      <c r="GN595" s="2"/>
      <c r="GO595" s="2"/>
      <c r="GP595" s="2"/>
      <c r="GQ595" s="2"/>
      <c r="GR595" s="2"/>
      <c r="GS595" s="2"/>
      <c r="GT595" s="2"/>
      <c r="GU595" s="2"/>
      <c r="GV595" s="2"/>
      <c r="GW595" s="2"/>
      <c r="GX595" s="2"/>
      <c r="GY595" s="2"/>
      <c r="GZ595" s="2"/>
      <c r="HA595" s="2"/>
      <c r="HB595" s="2"/>
      <c r="HC595" s="2"/>
      <c r="HD595" s="2"/>
      <c r="HE595" s="2"/>
      <c r="HF595" s="2"/>
      <c r="HG595" s="2"/>
      <c r="HH595" s="2"/>
      <c r="HI595" s="2"/>
      <c r="HJ595" s="2"/>
      <c r="HK595" s="2"/>
      <c r="HL595" s="2"/>
      <c r="HM595" s="2"/>
      <c r="HN595" s="2"/>
      <c r="HO595" s="2"/>
      <c r="HP595" s="2"/>
      <c r="HQ595" s="2"/>
      <c r="HR595" s="2"/>
      <c r="HS595" s="2"/>
      <c r="HT595" s="2"/>
      <c r="HU595" s="2"/>
      <c r="HV595" s="2"/>
      <c r="HW595" s="2"/>
      <c r="HX595" s="2"/>
      <c r="HY595" s="2"/>
      <c r="HZ595" s="2"/>
      <c r="IA595" s="2"/>
      <c r="IB595" s="2"/>
      <c r="IC595" s="2"/>
      <c r="ID595" s="2"/>
      <c r="IE595" s="2"/>
      <c r="IF595" s="2"/>
      <c r="IG595" s="2"/>
      <c r="IH595" s="2"/>
      <c r="II595" s="2"/>
      <c r="IJ595" s="2"/>
      <c r="IK595" s="2"/>
      <c r="IL595" s="2"/>
      <c r="IM595" s="2"/>
      <c r="IN595" s="2"/>
      <c r="IO595" s="2"/>
      <c r="IP595" s="2"/>
      <c r="IQ595" s="2"/>
    </row>
    <row r="597" spans="1:251" ht="19.2">
      <c r="A597" s="1" t="s">
        <v>0</v>
      </c>
      <c r="AW597" s="3"/>
      <c r="AX597" s="4"/>
      <c r="AY597" s="3"/>
    </row>
    <row r="599" spans="1:251" ht="18">
      <c r="B599" s="118" t="s">
        <v>8</v>
      </c>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c r="Z599" s="138"/>
      <c r="AA599" s="138"/>
      <c r="AB599" s="138"/>
      <c r="AC599" s="138"/>
      <c r="AD599" s="138"/>
      <c r="AE599" s="138"/>
      <c r="AF599" s="138"/>
      <c r="AG599" s="138"/>
      <c r="AH599" s="138"/>
      <c r="AI599" s="138"/>
      <c r="AJ599" s="138"/>
      <c r="AK599" s="138"/>
      <c r="AL599" s="138"/>
      <c r="AM599" s="138"/>
      <c r="AN599" s="138"/>
      <c r="AO599" s="138"/>
      <c r="AP599" s="138"/>
      <c r="AQ599" s="138"/>
      <c r="AR599" s="138"/>
      <c r="AS599" s="138"/>
      <c r="AT599" s="138"/>
      <c r="AU599" s="138"/>
      <c r="AV599" s="138"/>
      <c r="AW599" s="138"/>
      <c r="AX599" s="138"/>
    </row>
    <row r="600" spans="1:251">
      <c r="Z600" s="5"/>
      <c r="AD600" s="5"/>
      <c r="AE600" s="5"/>
      <c r="AF600" s="5"/>
      <c r="AG600" s="5"/>
      <c r="AH600" s="5"/>
      <c r="AI600" s="5"/>
      <c r="AO600" s="5"/>
    </row>
    <row r="601" spans="1:251" ht="13.8" thickBot="1">
      <c r="Z601" s="5"/>
      <c r="AD601" s="5"/>
      <c r="AE601" s="5"/>
      <c r="AF601" s="5"/>
      <c r="AG601" s="5"/>
      <c r="AH601" s="5"/>
      <c r="AI601" s="5"/>
      <c r="AO601" s="5"/>
      <c r="DI601" s="6"/>
    </row>
    <row r="602" spans="1:251" ht="24.75" customHeight="1" thickBot="1">
      <c r="B602" s="120" t="s">
        <v>1</v>
      </c>
      <c r="C602" s="121"/>
      <c r="D602" s="121"/>
      <c r="E602" s="121"/>
      <c r="F602" s="121"/>
      <c r="G602" s="121"/>
      <c r="H602" s="122" t="s">
        <v>81</v>
      </c>
      <c r="I602" s="123"/>
      <c r="J602" s="123"/>
      <c r="K602" s="123"/>
      <c r="L602" s="123"/>
      <c r="M602" s="123"/>
      <c r="N602" s="123"/>
      <c r="O602" s="123"/>
      <c r="P602" s="123"/>
      <c r="Q602" s="123"/>
      <c r="R602" s="123"/>
      <c r="S602" s="123"/>
      <c r="T602" s="123"/>
      <c r="U602" s="123"/>
      <c r="V602" s="123"/>
      <c r="W602" s="123"/>
      <c r="X602" s="123"/>
      <c r="Y602" s="123"/>
      <c r="Z602" s="123"/>
      <c r="AA602" s="123"/>
      <c r="AB602" s="123"/>
      <c r="AC602" s="123"/>
      <c r="AD602" s="123"/>
      <c r="AE602" s="123"/>
      <c r="AF602" s="123"/>
      <c r="AG602" s="123"/>
      <c r="AH602" s="123"/>
      <c r="AI602" s="123"/>
      <c r="AJ602" s="123"/>
      <c r="AK602" s="123"/>
      <c r="AL602" s="123"/>
      <c r="AM602" s="123"/>
      <c r="AN602" s="123"/>
      <c r="AO602" s="123"/>
      <c r="AP602" s="123"/>
      <c r="AQ602" s="123"/>
      <c r="AR602" s="123"/>
      <c r="AS602" s="123"/>
      <c r="AT602" s="123"/>
      <c r="AU602" s="123"/>
      <c r="AV602" s="123"/>
      <c r="AW602" s="123"/>
      <c r="AX602" s="124"/>
      <c r="DI602" s="6"/>
    </row>
    <row r="603" spans="1:251" ht="14.4">
      <c r="B603" s="7"/>
      <c r="C603" s="7"/>
      <c r="D603" s="7"/>
      <c r="E603" s="7"/>
      <c r="F603" s="7"/>
      <c r="G603" s="7"/>
      <c r="H603" s="8"/>
      <c r="I603" s="8"/>
      <c r="J603" s="8"/>
      <c r="K603" s="8"/>
      <c r="L603" s="9"/>
      <c r="M603" s="9"/>
      <c r="N603" s="9"/>
      <c r="O603" s="9"/>
      <c r="P603" s="8"/>
      <c r="Q603" s="8"/>
      <c r="R603" s="8"/>
      <c r="S603" s="8"/>
      <c r="T603" s="8"/>
      <c r="U603" s="8"/>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DI603" s="6"/>
    </row>
    <row r="604" spans="1:251" ht="14.4">
      <c r="A604" s="11"/>
      <c r="B604" s="10" t="s">
        <v>2</v>
      </c>
      <c r="C604" s="8"/>
      <c r="D604" s="8"/>
      <c r="E604" s="8"/>
      <c r="F604" s="8"/>
      <c r="G604" s="8"/>
      <c r="H604" s="8"/>
      <c r="I604" s="8"/>
      <c r="J604" s="8"/>
      <c r="K604" s="8"/>
      <c r="L604" s="9"/>
      <c r="M604" s="9"/>
      <c r="N604" s="9"/>
      <c r="O604" s="9"/>
      <c r="P604" s="8"/>
      <c r="Q604" s="8"/>
      <c r="R604" s="8"/>
      <c r="S604" s="8"/>
      <c r="T604" s="8"/>
      <c r="U604" s="8"/>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DI604" s="6"/>
    </row>
    <row r="605" spans="1:251" ht="14.4">
      <c r="A605" s="8"/>
      <c r="B605" s="12"/>
      <c r="C605" s="7"/>
      <c r="D605" s="7"/>
      <c r="E605" s="7"/>
      <c r="F605" s="7"/>
      <c r="G605" s="7"/>
      <c r="H605" s="7"/>
      <c r="I605" s="7"/>
      <c r="J605" s="7"/>
      <c r="K605" s="7"/>
      <c r="L605" s="13"/>
      <c r="M605" s="13"/>
      <c r="N605" s="13"/>
      <c r="O605" s="13"/>
      <c r="P605" s="7"/>
      <c r="Q605" s="7"/>
      <c r="R605" s="7"/>
      <c r="S605" s="7"/>
      <c r="T605" s="7"/>
      <c r="U605" s="7"/>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5"/>
    </row>
    <row r="606" spans="1:251" ht="12" customHeight="1">
      <c r="A606" s="8"/>
      <c r="B606" s="125" t="s">
        <v>82</v>
      </c>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7"/>
    </row>
    <row r="607" spans="1:251" ht="12" customHeight="1">
      <c r="A607" s="8"/>
      <c r="B607" s="125"/>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7"/>
    </row>
    <row r="608" spans="1:251" ht="12" customHeight="1">
      <c r="A608" s="8"/>
      <c r="B608" s="125"/>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7"/>
    </row>
    <row r="609" spans="1:113" ht="12" customHeight="1">
      <c r="A609" s="8"/>
      <c r="B609" s="125"/>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7"/>
    </row>
    <row r="610" spans="1:113" ht="12" customHeight="1">
      <c r="A610" s="8"/>
      <c r="B610" s="125"/>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7"/>
    </row>
    <row r="611" spans="1:113" ht="12" customHeight="1">
      <c r="A611" s="8"/>
      <c r="B611" s="125"/>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7"/>
    </row>
    <row r="612" spans="1:113" ht="12" customHeight="1">
      <c r="A612" s="8"/>
      <c r="B612" s="125"/>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7"/>
    </row>
    <row r="613" spans="1:113" ht="12" customHeight="1">
      <c r="A613" s="8"/>
      <c r="B613" s="125"/>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7"/>
    </row>
    <row r="614" spans="1:113" ht="12" customHeight="1">
      <c r="A614" s="8"/>
      <c r="B614" s="125"/>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7"/>
    </row>
    <row r="615" spans="1:113" ht="12" customHeight="1">
      <c r="A615" s="8"/>
      <c r="B615" s="125"/>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7"/>
    </row>
    <row r="616" spans="1:113" ht="12" customHeight="1">
      <c r="A616" s="8"/>
      <c r="B616" s="125"/>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7"/>
      <c r="BC616" s="16"/>
    </row>
    <row r="617" spans="1:113" ht="12" customHeight="1">
      <c r="A617" s="8"/>
      <c r="B617" s="125"/>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7"/>
    </row>
    <row r="618" spans="1:113" ht="12" customHeight="1">
      <c r="A618" s="8"/>
      <c r="B618" s="125"/>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7"/>
    </row>
    <row r="619" spans="1:113" ht="12" customHeight="1">
      <c r="A619" s="8"/>
      <c r="B619" s="125"/>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7"/>
    </row>
    <row r="620" spans="1:113" ht="15" thickBot="1">
      <c r="A620" s="17"/>
      <c r="B620" s="18"/>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20"/>
    </row>
    <row r="621" spans="1:113">
      <c r="B621" s="21"/>
    </row>
    <row r="622" spans="1:113" ht="15" thickBot="1">
      <c r="A622" s="11"/>
      <c r="B622" s="10" t="s">
        <v>3</v>
      </c>
      <c r="C622" s="8"/>
      <c r="D622" s="8"/>
      <c r="E622" s="8"/>
      <c r="F622" s="8"/>
      <c r="G622" s="8"/>
      <c r="H622" s="8"/>
      <c r="I622" s="8"/>
      <c r="J622" s="8"/>
      <c r="K622" s="8"/>
      <c r="L622" s="9"/>
      <c r="M622" s="9"/>
      <c r="N622" s="9"/>
      <c r="O622" s="9"/>
      <c r="P622" s="8"/>
      <c r="Q622" s="8"/>
      <c r="R622" s="8"/>
      <c r="S622" s="8"/>
      <c r="T622" s="8"/>
      <c r="U622" s="8"/>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DI622" s="6"/>
    </row>
    <row r="623" spans="1:113" ht="14.4">
      <c r="A623" s="8"/>
      <c r="B623" s="12"/>
      <c r="C623" s="7"/>
      <c r="D623" s="7"/>
      <c r="E623" s="7"/>
      <c r="F623" s="7"/>
      <c r="G623" s="7"/>
      <c r="H623" s="7"/>
      <c r="I623" s="7"/>
      <c r="J623" s="7"/>
      <c r="K623" s="7"/>
      <c r="L623" s="13"/>
      <c r="M623" s="13"/>
      <c r="N623" s="13"/>
      <c r="O623" s="13"/>
      <c r="P623" s="7"/>
      <c r="Q623" s="7"/>
      <c r="R623" s="7"/>
      <c r="S623" s="7"/>
      <c r="T623" s="7"/>
      <c r="U623" s="7"/>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c r="AV623" s="14"/>
      <c r="AW623" s="14"/>
      <c r="AX623" s="15"/>
    </row>
    <row r="624" spans="1:113" ht="12" customHeight="1">
      <c r="A624" s="8"/>
      <c r="B624" s="125" t="s">
        <v>83</v>
      </c>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7"/>
    </row>
    <row r="625" spans="1:55" ht="12" customHeight="1">
      <c r="A625" s="8"/>
      <c r="B625" s="125"/>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7"/>
    </row>
    <row r="626" spans="1:55" ht="12" customHeight="1">
      <c r="A626" s="8"/>
      <c r="B626" s="125"/>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7"/>
    </row>
    <row r="627" spans="1:55" ht="12" customHeight="1">
      <c r="A627" s="8"/>
      <c r="B627" s="125"/>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7"/>
    </row>
    <row r="628" spans="1:55" ht="12" customHeight="1">
      <c r="A628" s="8"/>
      <c r="B628" s="125"/>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7"/>
    </row>
    <row r="629" spans="1:55" ht="12" customHeight="1">
      <c r="A629" s="8"/>
      <c r="B629" s="125"/>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7"/>
    </row>
    <row r="630" spans="1:55" ht="12" customHeight="1">
      <c r="A630" s="8"/>
      <c r="B630" s="125"/>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7"/>
    </row>
    <row r="631" spans="1:55" ht="12" customHeight="1">
      <c r="A631" s="8"/>
      <c r="B631" s="125"/>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7"/>
    </row>
    <row r="632" spans="1:55" ht="12" customHeight="1">
      <c r="A632" s="8"/>
      <c r="B632" s="125"/>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7"/>
    </row>
    <row r="633" spans="1:55" ht="12" customHeight="1">
      <c r="A633" s="8"/>
      <c r="B633" s="125"/>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7"/>
    </row>
    <row r="634" spans="1:55" ht="12" customHeight="1">
      <c r="A634" s="8"/>
      <c r="B634" s="125"/>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7"/>
    </row>
    <row r="635" spans="1:55" ht="12" customHeight="1">
      <c r="A635" s="8"/>
      <c r="B635" s="125"/>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7"/>
    </row>
    <row r="636" spans="1:55" ht="12" customHeight="1">
      <c r="A636" s="8"/>
      <c r="B636" s="125"/>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7"/>
    </row>
    <row r="637" spans="1:55" ht="12" customHeight="1">
      <c r="A637" s="8"/>
      <c r="B637" s="125"/>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7"/>
    </row>
    <row r="638" spans="1:55" ht="12" customHeight="1">
      <c r="A638" s="8"/>
      <c r="B638" s="125"/>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7"/>
    </row>
    <row r="639" spans="1:55" ht="12" customHeight="1">
      <c r="A639" s="8"/>
      <c r="B639" s="125"/>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7"/>
      <c r="BC639" s="16"/>
    </row>
    <row r="640" spans="1:55" ht="12" customHeight="1">
      <c r="A640" s="8"/>
      <c r="B640" s="125"/>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7"/>
    </row>
    <row r="641" spans="1:251" ht="12" customHeight="1">
      <c r="A641" s="8"/>
      <c r="B641" s="125"/>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7"/>
    </row>
    <row r="642" spans="1:251" ht="12" customHeight="1">
      <c r="A642" s="8"/>
      <c r="B642" s="125"/>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7"/>
    </row>
    <row r="643" spans="1:251" ht="15" thickBot="1">
      <c r="A643" s="17"/>
      <c r="B643" s="18"/>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20"/>
    </row>
    <row r="644" spans="1:251">
      <c r="B644" s="21"/>
    </row>
    <row r="645" spans="1:251" ht="14.4">
      <c r="B645" s="10" t="s">
        <v>4</v>
      </c>
      <c r="C645" s="8"/>
      <c r="D645" s="8"/>
      <c r="E645" s="8"/>
      <c r="F645" s="8"/>
      <c r="G645" s="8"/>
      <c r="H645" s="8"/>
      <c r="I645" s="8"/>
      <c r="J645" s="8"/>
      <c r="K645" s="8"/>
      <c r="L645" s="9"/>
      <c r="M645" s="9"/>
      <c r="N645" s="9"/>
      <c r="O645" s="9"/>
      <c r="P645" s="8"/>
      <c r="Q645" s="8"/>
      <c r="R645" s="8"/>
      <c r="S645" s="8"/>
      <c r="T645" s="8"/>
      <c r="U645" s="8"/>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row>
    <row r="646" spans="1:251" ht="15" thickBot="1">
      <c r="B646" s="8"/>
      <c r="C646" s="8"/>
      <c r="D646" s="8"/>
      <c r="E646" s="8"/>
      <c r="F646" s="8"/>
      <c r="G646" s="8"/>
      <c r="H646" s="8"/>
      <c r="I646" s="8"/>
      <c r="J646" s="8"/>
      <c r="K646" s="8"/>
      <c r="L646" s="9"/>
      <c r="M646" s="9"/>
      <c r="N646" s="9"/>
      <c r="O646" s="9"/>
      <c r="P646" s="8"/>
      <c r="Q646" s="8"/>
      <c r="R646" s="8"/>
      <c r="S646" s="8"/>
      <c r="T646" s="8"/>
      <c r="U646" s="8"/>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22" t="s">
        <v>5</v>
      </c>
    </row>
    <row r="647" spans="1:251" s="16" customFormat="1" ht="13.5" customHeight="1">
      <c r="A647" s="8"/>
      <c r="B647" s="128" t="s">
        <v>6</v>
      </c>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30"/>
      <c r="AA647" s="134" t="s">
        <v>11</v>
      </c>
      <c r="AB647" s="129"/>
      <c r="AC647" s="129"/>
      <c r="AD647" s="129"/>
      <c r="AE647" s="129"/>
      <c r="AF647" s="129"/>
      <c r="AG647" s="129"/>
      <c r="AH647" s="129"/>
      <c r="AI647" s="130"/>
      <c r="AJ647" s="134" t="s">
        <v>12</v>
      </c>
      <c r="AK647" s="129"/>
      <c r="AL647" s="129"/>
      <c r="AM647" s="129"/>
      <c r="AN647" s="129"/>
      <c r="AO647" s="129"/>
      <c r="AP647" s="129"/>
      <c r="AQ647" s="129"/>
      <c r="AR647" s="130"/>
      <c r="AS647" s="134" t="s">
        <v>7</v>
      </c>
      <c r="AT647" s="129"/>
      <c r="AU647" s="129"/>
      <c r="AV647" s="129"/>
      <c r="AW647" s="129"/>
      <c r="AX647" s="136"/>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c r="FQ647" s="2"/>
      <c r="FR647" s="2"/>
      <c r="FS647" s="2"/>
      <c r="FT647" s="2"/>
      <c r="FU647" s="2"/>
      <c r="FV647" s="2"/>
      <c r="FW647" s="2"/>
      <c r="FX647" s="2"/>
      <c r="FY647" s="2"/>
      <c r="FZ647" s="2"/>
      <c r="GA647" s="2"/>
      <c r="GB647" s="2"/>
      <c r="GC647" s="2"/>
      <c r="GD647" s="2"/>
      <c r="GE647" s="2"/>
      <c r="GF647" s="2"/>
      <c r="GG647" s="2"/>
      <c r="GH647" s="2"/>
      <c r="GI647" s="2"/>
      <c r="GJ647" s="2"/>
      <c r="GK647" s="2"/>
      <c r="GL647" s="2"/>
      <c r="GM647" s="2"/>
      <c r="GN647" s="2"/>
      <c r="GO647" s="2"/>
      <c r="GP647" s="2"/>
      <c r="GQ647" s="2"/>
      <c r="GR647" s="2"/>
      <c r="GS647" s="2"/>
      <c r="GT647" s="2"/>
      <c r="GU647" s="2"/>
      <c r="GV647" s="2"/>
      <c r="GW647" s="2"/>
      <c r="GX647" s="2"/>
      <c r="GY647" s="2"/>
      <c r="GZ647" s="2"/>
      <c r="HA647" s="2"/>
      <c r="HB647" s="2"/>
      <c r="HC647" s="2"/>
      <c r="HD647" s="2"/>
      <c r="HE647" s="2"/>
      <c r="HF647" s="2"/>
      <c r="HG647" s="2"/>
      <c r="HH647" s="2"/>
      <c r="HI647" s="2"/>
      <c r="HJ647" s="2"/>
      <c r="HK647" s="2"/>
      <c r="HL647" s="2"/>
      <c r="HM647" s="2"/>
      <c r="HN647" s="2"/>
      <c r="HO647" s="2"/>
      <c r="HP647" s="2"/>
      <c r="HQ647" s="2"/>
      <c r="HR647" s="2"/>
      <c r="HS647" s="2"/>
      <c r="HT647" s="2"/>
      <c r="HU647" s="2"/>
      <c r="HV647" s="2"/>
      <c r="HW647" s="2"/>
      <c r="HX647" s="2"/>
      <c r="HY647" s="2"/>
      <c r="HZ647" s="2"/>
      <c r="IA647" s="2"/>
      <c r="IB647" s="2"/>
      <c r="IC647" s="2"/>
      <c r="ID647" s="2"/>
      <c r="IE647" s="2"/>
      <c r="IF647" s="2"/>
      <c r="IG647" s="2"/>
      <c r="IH647" s="2"/>
      <c r="II647" s="2"/>
      <c r="IJ647" s="2"/>
      <c r="IK647" s="2"/>
      <c r="IL647" s="2"/>
      <c r="IM647" s="2"/>
      <c r="IN647" s="2"/>
      <c r="IO647" s="2"/>
      <c r="IP647" s="2"/>
      <c r="IQ647" s="2"/>
    </row>
    <row r="648" spans="1:251" s="16" customFormat="1">
      <c r="A648" s="8"/>
      <c r="B648" s="131"/>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3"/>
      <c r="AA648" s="135"/>
      <c r="AB648" s="132"/>
      <c r="AC648" s="132"/>
      <c r="AD648" s="132"/>
      <c r="AE648" s="132"/>
      <c r="AF648" s="132"/>
      <c r="AG648" s="132"/>
      <c r="AH648" s="132"/>
      <c r="AI648" s="133"/>
      <c r="AJ648" s="135"/>
      <c r="AK648" s="132"/>
      <c r="AL648" s="132"/>
      <c r="AM648" s="132"/>
      <c r="AN648" s="132"/>
      <c r="AO648" s="132"/>
      <c r="AP648" s="132"/>
      <c r="AQ648" s="132"/>
      <c r="AR648" s="133"/>
      <c r="AS648" s="135"/>
      <c r="AT648" s="132"/>
      <c r="AU648" s="132"/>
      <c r="AV648" s="132"/>
      <c r="AW648" s="132"/>
      <c r="AX648" s="137"/>
      <c r="AY648" s="2"/>
      <c r="AZ648" s="2"/>
      <c r="BA648" s="2"/>
      <c r="BB648" s="23"/>
      <c r="BC648" s="24"/>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c r="FQ648" s="2"/>
      <c r="FR648" s="2"/>
      <c r="FS648" s="2"/>
      <c r="FT648" s="2"/>
      <c r="FU648" s="2"/>
      <c r="FV648" s="2"/>
      <c r="FW648" s="2"/>
      <c r="FX648" s="2"/>
      <c r="FY648" s="2"/>
      <c r="FZ648" s="2"/>
      <c r="GA648" s="2"/>
      <c r="GB648" s="2"/>
      <c r="GC648" s="2"/>
      <c r="GD648" s="2"/>
      <c r="GE648" s="2"/>
      <c r="GF648" s="2"/>
      <c r="GG648" s="2"/>
      <c r="GH648" s="2"/>
      <c r="GI648" s="2"/>
      <c r="GJ648" s="2"/>
      <c r="GK648" s="2"/>
      <c r="GL648" s="2"/>
      <c r="GM648" s="2"/>
      <c r="GN648" s="2"/>
      <c r="GO648" s="2"/>
      <c r="GP648" s="2"/>
      <c r="GQ648" s="2"/>
      <c r="GR648" s="2"/>
      <c r="GS648" s="2"/>
      <c r="GT648" s="2"/>
      <c r="GU648" s="2"/>
      <c r="GV648" s="2"/>
      <c r="GW648" s="2"/>
      <c r="GX648" s="2"/>
      <c r="GY648" s="2"/>
      <c r="GZ648" s="2"/>
      <c r="HA648" s="2"/>
      <c r="HB648" s="2"/>
      <c r="HC648" s="2"/>
      <c r="HD648" s="2"/>
      <c r="HE648" s="2"/>
      <c r="HF648" s="2"/>
      <c r="HG648" s="2"/>
      <c r="HH648" s="2"/>
      <c r="HI648" s="2"/>
      <c r="HJ648" s="2"/>
      <c r="HK648" s="2"/>
      <c r="HL648" s="2"/>
      <c r="HM648" s="2"/>
      <c r="HN648" s="2"/>
      <c r="HO648" s="2"/>
      <c r="HP648" s="2"/>
      <c r="HQ648" s="2"/>
      <c r="HR648" s="2"/>
      <c r="HS648" s="2"/>
      <c r="HT648" s="2"/>
      <c r="HU648" s="2"/>
      <c r="HV648" s="2"/>
      <c r="HW648" s="2"/>
      <c r="HX648" s="2"/>
      <c r="HY648" s="2"/>
      <c r="HZ648" s="2"/>
      <c r="IA648" s="2"/>
      <c r="IB648" s="2"/>
      <c r="IC648" s="2"/>
      <c r="ID648" s="2"/>
      <c r="IE648" s="2"/>
      <c r="IF648" s="2"/>
      <c r="IG648" s="2"/>
      <c r="IH648" s="2"/>
      <c r="II648" s="2"/>
      <c r="IJ648" s="2"/>
      <c r="IK648" s="2"/>
      <c r="IL648" s="2"/>
      <c r="IM648" s="2"/>
      <c r="IN648" s="2"/>
      <c r="IO648" s="2"/>
      <c r="IP648" s="2"/>
      <c r="IQ648" s="2"/>
    </row>
    <row r="649" spans="1:251" s="16" customFormat="1" ht="18.75" customHeight="1">
      <c r="A649" s="8"/>
      <c r="B649" s="25"/>
      <c r="C649" s="100" t="s">
        <v>274</v>
      </c>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2"/>
      <c r="AA649" s="103">
        <v>6923</v>
      </c>
      <c r="AB649" s="104"/>
      <c r="AC649" s="104"/>
      <c r="AD649" s="104"/>
      <c r="AE649" s="104"/>
      <c r="AF649" s="104"/>
      <c r="AG649" s="104"/>
      <c r="AH649" s="104"/>
      <c r="AI649" s="105"/>
      <c r="AJ649" s="103">
        <v>8342</v>
      </c>
      <c r="AK649" s="104"/>
      <c r="AL649" s="104"/>
      <c r="AM649" s="104"/>
      <c r="AN649" s="104"/>
      <c r="AO649" s="104"/>
      <c r="AP649" s="104"/>
      <c r="AQ649" s="104"/>
      <c r="AR649" s="105"/>
      <c r="AS649" s="106"/>
      <c r="AT649" s="107"/>
      <c r="AU649" s="107"/>
      <c r="AV649" s="107"/>
      <c r="AW649" s="107"/>
      <c r="AX649" s="108"/>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c r="FQ649" s="2"/>
      <c r="FR649" s="2"/>
      <c r="FS649" s="2"/>
      <c r="FT649" s="2"/>
      <c r="FU649" s="2"/>
      <c r="FV649" s="2"/>
      <c r="FW649" s="2"/>
      <c r="FX649" s="2"/>
      <c r="FY649" s="2"/>
      <c r="FZ649" s="2"/>
      <c r="GA649" s="2"/>
      <c r="GB649" s="2"/>
      <c r="GC649" s="2"/>
      <c r="GD649" s="2"/>
      <c r="GE649" s="2"/>
      <c r="GF649" s="2"/>
      <c r="GG649" s="2"/>
      <c r="GH649" s="2"/>
      <c r="GI649" s="2"/>
      <c r="GJ649" s="2"/>
      <c r="GK649" s="2"/>
      <c r="GL649" s="2"/>
      <c r="GM649" s="2"/>
      <c r="GN649" s="2"/>
      <c r="GO649" s="2"/>
      <c r="GP649" s="2"/>
      <c r="GQ649" s="2"/>
      <c r="GR649" s="2"/>
      <c r="GS649" s="2"/>
      <c r="GT649" s="2"/>
      <c r="GU649" s="2"/>
      <c r="GV649" s="2"/>
      <c r="GW649" s="2"/>
      <c r="GX649" s="2"/>
      <c r="GY649" s="2"/>
      <c r="GZ649" s="2"/>
      <c r="HA649" s="2"/>
      <c r="HB649" s="2"/>
      <c r="HC649" s="2"/>
      <c r="HD649" s="2"/>
      <c r="HE649" s="2"/>
      <c r="HF649" s="2"/>
      <c r="HG649" s="2"/>
      <c r="HH649" s="2"/>
      <c r="HI649" s="2"/>
      <c r="HJ649" s="2"/>
      <c r="HK649" s="2"/>
      <c r="HL649" s="2"/>
      <c r="HM649" s="2"/>
      <c r="HN649" s="2"/>
      <c r="HO649" s="2"/>
      <c r="HP649" s="2"/>
      <c r="HQ649" s="2"/>
      <c r="HR649" s="2"/>
      <c r="HS649" s="2"/>
      <c r="HT649" s="2"/>
      <c r="HU649" s="2"/>
      <c r="HV649" s="2"/>
      <c r="HW649" s="2"/>
      <c r="HX649" s="2"/>
      <c r="HY649" s="2"/>
      <c r="HZ649" s="2"/>
      <c r="IA649" s="2"/>
      <c r="IB649" s="2"/>
      <c r="IC649" s="2"/>
      <c r="ID649" s="2"/>
      <c r="IE649" s="2"/>
      <c r="IF649" s="2"/>
      <c r="IG649" s="2"/>
      <c r="IH649" s="2"/>
      <c r="II649" s="2"/>
      <c r="IJ649" s="2"/>
      <c r="IK649" s="2"/>
      <c r="IL649" s="2"/>
      <c r="IM649" s="2"/>
      <c r="IN649" s="2"/>
      <c r="IO649" s="2"/>
      <c r="IP649" s="2"/>
      <c r="IQ649" s="2"/>
    </row>
    <row r="650" spans="1:251" s="16" customFormat="1" ht="18.75" customHeight="1" thickBot="1">
      <c r="A650" s="17"/>
      <c r="B650" s="109" t="s">
        <v>13</v>
      </c>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1"/>
      <c r="AA650" s="112">
        <f>SUM($AA$649:$AA$649)</f>
        <v>6923</v>
      </c>
      <c r="AB650" s="113"/>
      <c r="AC650" s="113"/>
      <c r="AD650" s="113"/>
      <c r="AE650" s="113"/>
      <c r="AF650" s="113"/>
      <c r="AG650" s="113"/>
      <c r="AH650" s="113"/>
      <c r="AI650" s="114"/>
      <c r="AJ650" s="112">
        <f>SUM($AJ$649:$AJ$649)</f>
        <v>8342</v>
      </c>
      <c r="AK650" s="113"/>
      <c r="AL650" s="113"/>
      <c r="AM650" s="113"/>
      <c r="AN650" s="113"/>
      <c r="AO650" s="113"/>
      <c r="AP650" s="113"/>
      <c r="AQ650" s="113"/>
      <c r="AR650" s="114"/>
      <c r="AS650" s="115"/>
      <c r="AT650" s="116"/>
      <c r="AU650" s="116"/>
      <c r="AV650" s="116"/>
      <c r="AW650" s="116"/>
      <c r="AX650" s="117"/>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c r="FQ650" s="2"/>
      <c r="FR650" s="2"/>
      <c r="FS650" s="2"/>
      <c r="FT650" s="2"/>
      <c r="FU650" s="2"/>
      <c r="FV650" s="2"/>
      <c r="FW650" s="2"/>
      <c r="FX650" s="2"/>
      <c r="FY650" s="2"/>
      <c r="FZ650" s="2"/>
      <c r="GA650" s="2"/>
      <c r="GB650" s="2"/>
      <c r="GC650" s="2"/>
      <c r="GD650" s="2"/>
      <c r="GE650" s="2"/>
      <c r="GF650" s="2"/>
      <c r="GG650" s="2"/>
      <c r="GH650" s="2"/>
      <c r="GI650" s="2"/>
      <c r="GJ650" s="2"/>
      <c r="GK650" s="2"/>
      <c r="GL650" s="2"/>
      <c r="GM650" s="2"/>
      <c r="GN650" s="2"/>
      <c r="GO650" s="2"/>
      <c r="GP650" s="2"/>
      <c r="GQ650" s="2"/>
      <c r="GR650" s="2"/>
      <c r="GS650" s="2"/>
      <c r="GT650" s="2"/>
      <c r="GU650" s="2"/>
      <c r="GV650" s="2"/>
      <c r="GW650" s="2"/>
      <c r="GX650" s="2"/>
      <c r="GY650" s="2"/>
      <c r="GZ650" s="2"/>
      <c r="HA650" s="2"/>
      <c r="HB650" s="2"/>
      <c r="HC650" s="2"/>
      <c r="HD650" s="2"/>
      <c r="HE650" s="2"/>
      <c r="HF650" s="2"/>
      <c r="HG650" s="2"/>
      <c r="HH650" s="2"/>
      <c r="HI650" s="2"/>
      <c r="HJ650" s="2"/>
      <c r="HK650" s="2"/>
      <c r="HL650" s="2"/>
      <c r="HM650" s="2"/>
      <c r="HN650" s="2"/>
      <c r="HO650" s="2"/>
      <c r="HP650" s="2"/>
      <c r="HQ650" s="2"/>
      <c r="HR650" s="2"/>
      <c r="HS650" s="2"/>
      <c r="HT650" s="2"/>
      <c r="HU650" s="2"/>
      <c r="HV650" s="2"/>
      <c r="HW650" s="2"/>
      <c r="HX650" s="2"/>
      <c r="HY650" s="2"/>
      <c r="HZ650" s="2"/>
      <c r="IA650" s="2"/>
      <c r="IB650" s="2"/>
      <c r="IC650" s="2"/>
      <c r="ID650" s="2"/>
      <c r="IE650" s="2"/>
      <c r="IF650" s="2"/>
      <c r="IG650" s="2"/>
      <c r="IH650" s="2"/>
      <c r="II650" s="2"/>
      <c r="IJ650" s="2"/>
      <c r="IK650" s="2"/>
      <c r="IL650" s="2"/>
      <c r="IM650" s="2"/>
      <c r="IN650" s="2"/>
      <c r="IO650" s="2"/>
      <c r="IP650" s="2"/>
      <c r="IQ650" s="2"/>
    </row>
    <row r="652" spans="1:251" ht="19.2">
      <c r="A652" s="1" t="s">
        <v>0</v>
      </c>
      <c r="AW652" s="3"/>
      <c r="AX652" s="4"/>
      <c r="AY652" s="3"/>
    </row>
    <row r="654" spans="1:251" ht="18">
      <c r="B654" s="118" t="s">
        <v>8</v>
      </c>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c r="Z654" s="138"/>
      <c r="AA654" s="138"/>
      <c r="AB654" s="138"/>
      <c r="AC654" s="138"/>
      <c r="AD654" s="138"/>
      <c r="AE654" s="138"/>
      <c r="AF654" s="138"/>
      <c r="AG654" s="138"/>
      <c r="AH654" s="138"/>
      <c r="AI654" s="138"/>
      <c r="AJ654" s="138"/>
      <c r="AK654" s="138"/>
      <c r="AL654" s="138"/>
      <c r="AM654" s="138"/>
      <c r="AN654" s="138"/>
      <c r="AO654" s="138"/>
      <c r="AP654" s="138"/>
      <c r="AQ654" s="138"/>
      <c r="AR654" s="138"/>
      <c r="AS654" s="138"/>
      <c r="AT654" s="138"/>
      <c r="AU654" s="138"/>
      <c r="AV654" s="138"/>
      <c r="AW654" s="138"/>
      <c r="AX654" s="138"/>
    </row>
    <row r="655" spans="1:251">
      <c r="Z655" s="5"/>
      <c r="AD655" s="5"/>
      <c r="AE655" s="5"/>
      <c r="AF655" s="5"/>
      <c r="AG655" s="5"/>
      <c r="AH655" s="5"/>
      <c r="AI655" s="5"/>
      <c r="AO655" s="5"/>
    </row>
    <row r="656" spans="1:251" ht="13.8" thickBot="1">
      <c r="Z656" s="5"/>
      <c r="AD656" s="5"/>
      <c r="AE656" s="5"/>
      <c r="AF656" s="5"/>
      <c r="AG656" s="5"/>
      <c r="AH656" s="5"/>
      <c r="AI656" s="5"/>
      <c r="AO656" s="5"/>
      <c r="DI656" s="6"/>
    </row>
    <row r="657" spans="1:113" ht="24.75" customHeight="1" thickBot="1">
      <c r="B657" s="120" t="s">
        <v>1</v>
      </c>
      <c r="C657" s="121"/>
      <c r="D657" s="121"/>
      <c r="E657" s="121"/>
      <c r="F657" s="121"/>
      <c r="G657" s="121"/>
      <c r="H657" s="122" t="s">
        <v>84</v>
      </c>
      <c r="I657" s="123"/>
      <c r="J657" s="123"/>
      <c r="K657" s="123"/>
      <c r="L657" s="123"/>
      <c r="M657" s="123"/>
      <c r="N657" s="123"/>
      <c r="O657" s="123"/>
      <c r="P657" s="123"/>
      <c r="Q657" s="123"/>
      <c r="R657" s="123"/>
      <c r="S657" s="123"/>
      <c r="T657" s="123"/>
      <c r="U657" s="123"/>
      <c r="V657" s="123"/>
      <c r="W657" s="123"/>
      <c r="X657" s="123"/>
      <c r="Y657" s="123"/>
      <c r="Z657" s="123"/>
      <c r="AA657" s="123"/>
      <c r="AB657" s="123"/>
      <c r="AC657" s="123"/>
      <c r="AD657" s="123"/>
      <c r="AE657" s="123"/>
      <c r="AF657" s="123"/>
      <c r="AG657" s="123"/>
      <c r="AH657" s="123"/>
      <c r="AI657" s="123"/>
      <c r="AJ657" s="123"/>
      <c r="AK657" s="123"/>
      <c r="AL657" s="123"/>
      <c r="AM657" s="123"/>
      <c r="AN657" s="123"/>
      <c r="AO657" s="123"/>
      <c r="AP657" s="123"/>
      <c r="AQ657" s="123"/>
      <c r="AR657" s="123"/>
      <c r="AS657" s="123"/>
      <c r="AT657" s="123"/>
      <c r="AU657" s="123"/>
      <c r="AV657" s="123"/>
      <c r="AW657" s="123"/>
      <c r="AX657" s="124"/>
      <c r="DI657" s="6"/>
    </row>
    <row r="658" spans="1:113" ht="14.4">
      <c r="B658" s="7"/>
      <c r="C658" s="7"/>
      <c r="D658" s="7"/>
      <c r="E658" s="7"/>
      <c r="F658" s="7"/>
      <c r="G658" s="7"/>
      <c r="H658" s="8"/>
      <c r="I658" s="8"/>
      <c r="J658" s="8"/>
      <c r="K658" s="8"/>
      <c r="L658" s="9"/>
      <c r="M658" s="9"/>
      <c r="N658" s="9"/>
      <c r="O658" s="9"/>
      <c r="P658" s="8"/>
      <c r="Q658" s="8"/>
      <c r="R658" s="8"/>
      <c r="S658" s="8"/>
      <c r="T658" s="8"/>
      <c r="U658" s="8"/>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DI658" s="6"/>
    </row>
    <row r="659" spans="1:113" ht="15" thickBot="1">
      <c r="A659" s="11"/>
      <c r="B659" s="10" t="s">
        <v>2</v>
      </c>
      <c r="C659" s="8"/>
      <c r="D659" s="8"/>
      <c r="E659" s="8"/>
      <c r="F659" s="8"/>
      <c r="G659" s="8"/>
      <c r="H659" s="8"/>
      <c r="I659" s="8"/>
      <c r="J659" s="8"/>
      <c r="K659" s="8"/>
      <c r="L659" s="9"/>
      <c r="M659" s="9"/>
      <c r="N659" s="9"/>
      <c r="O659" s="9"/>
      <c r="P659" s="8"/>
      <c r="Q659" s="8"/>
      <c r="R659" s="8"/>
      <c r="S659" s="8"/>
      <c r="T659" s="8"/>
      <c r="U659" s="8"/>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DI659" s="6"/>
    </row>
    <row r="660" spans="1:113" ht="14.4">
      <c r="A660" s="8"/>
      <c r="B660" s="12"/>
      <c r="C660" s="7"/>
      <c r="D660" s="7"/>
      <c r="E660" s="7"/>
      <c r="F660" s="7"/>
      <c r="G660" s="7"/>
      <c r="H660" s="7"/>
      <c r="I660" s="7"/>
      <c r="J660" s="7"/>
      <c r="K660" s="7"/>
      <c r="L660" s="13"/>
      <c r="M660" s="13"/>
      <c r="N660" s="13"/>
      <c r="O660" s="13"/>
      <c r="P660" s="7"/>
      <c r="Q660" s="7"/>
      <c r="R660" s="7"/>
      <c r="S660" s="7"/>
      <c r="T660" s="7"/>
      <c r="U660" s="7"/>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c r="AV660" s="14"/>
      <c r="AW660" s="14"/>
      <c r="AX660" s="15"/>
    </row>
    <row r="661" spans="1:113" ht="12" customHeight="1">
      <c r="A661" s="8"/>
      <c r="B661" s="125" t="s">
        <v>85</v>
      </c>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7"/>
    </row>
    <row r="662" spans="1:113" ht="12" customHeight="1">
      <c r="A662" s="8"/>
      <c r="B662" s="125"/>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7"/>
      <c r="BC662" s="16"/>
    </row>
    <row r="663" spans="1:113" ht="12" customHeight="1">
      <c r="A663" s="8"/>
      <c r="B663" s="125"/>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7"/>
    </row>
    <row r="664" spans="1:113" ht="12" customHeight="1">
      <c r="A664" s="8"/>
      <c r="B664" s="125"/>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7"/>
    </row>
    <row r="665" spans="1:113" ht="12" customHeight="1">
      <c r="A665" s="8"/>
      <c r="B665" s="125"/>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7"/>
    </row>
    <row r="666" spans="1:113" ht="15" thickBot="1">
      <c r="A666" s="17"/>
      <c r="B666" s="18"/>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20"/>
    </row>
    <row r="667" spans="1:113">
      <c r="B667" s="21"/>
    </row>
    <row r="668" spans="1:113" ht="15" thickBot="1">
      <c r="A668" s="11"/>
      <c r="B668" s="10" t="s">
        <v>3</v>
      </c>
      <c r="C668" s="8"/>
      <c r="D668" s="8"/>
      <c r="E668" s="8"/>
      <c r="F668" s="8"/>
      <c r="G668" s="8"/>
      <c r="H668" s="8"/>
      <c r="I668" s="8"/>
      <c r="J668" s="8"/>
      <c r="K668" s="8"/>
      <c r="L668" s="9"/>
      <c r="M668" s="9"/>
      <c r="N668" s="9"/>
      <c r="O668" s="9"/>
      <c r="P668" s="8"/>
      <c r="Q668" s="8"/>
      <c r="R668" s="8"/>
      <c r="S668" s="8"/>
      <c r="T668" s="8"/>
      <c r="U668" s="8"/>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DI668" s="6"/>
    </row>
    <row r="669" spans="1:113" ht="14.4">
      <c r="A669" s="8"/>
      <c r="B669" s="12"/>
      <c r="C669" s="7"/>
      <c r="D669" s="7"/>
      <c r="E669" s="7"/>
      <c r="F669" s="7"/>
      <c r="G669" s="7"/>
      <c r="H669" s="7"/>
      <c r="I669" s="7"/>
      <c r="J669" s="7"/>
      <c r="K669" s="7"/>
      <c r="L669" s="13"/>
      <c r="M669" s="13"/>
      <c r="N669" s="13"/>
      <c r="O669" s="13"/>
      <c r="P669" s="7"/>
      <c r="Q669" s="7"/>
      <c r="R669" s="7"/>
      <c r="S669" s="7"/>
      <c r="T669" s="7"/>
      <c r="U669" s="7"/>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5"/>
    </row>
    <row r="670" spans="1:113" ht="12" customHeight="1">
      <c r="A670" s="8"/>
      <c r="B670" s="125" t="s">
        <v>86</v>
      </c>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7"/>
    </row>
    <row r="671" spans="1:113" ht="12" customHeight="1">
      <c r="A671" s="8"/>
      <c r="B671" s="125"/>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7"/>
      <c r="BC671" s="16"/>
    </row>
    <row r="672" spans="1:113" ht="12" customHeight="1">
      <c r="A672" s="8"/>
      <c r="B672" s="125"/>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7"/>
    </row>
    <row r="673" spans="1:251" ht="12" customHeight="1">
      <c r="A673" s="8"/>
      <c r="B673" s="125"/>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7"/>
    </row>
    <row r="674" spans="1:251" ht="12" customHeight="1">
      <c r="A674" s="8"/>
      <c r="B674" s="125"/>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7"/>
    </row>
    <row r="675" spans="1:251" ht="15" thickBot="1">
      <c r="A675" s="17"/>
      <c r="B675" s="18"/>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20"/>
    </row>
    <row r="676" spans="1:251">
      <c r="B676" s="21"/>
    </row>
    <row r="677" spans="1:251" ht="14.4">
      <c r="B677" s="10" t="s">
        <v>4</v>
      </c>
      <c r="C677" s="8"/>
      <c r="D677" s="8"/>
      <c r="E677" s="8"/>
      <c r="F677" s="8"/>
      <c r="G677" s="8"/>
      <c r="H677" s="8"/>
      <c r="I677" s="8"/>
      <c r="J677" s="8"/>
      <c r="K677" s="8"/>
      <c r="L677" s="9"/>
      <c r="M677" s="9"/>
      <c r="N677" s="9"/>
      <c r="O677" s="9"/>
      <c r="P677" s="8"/>
      <c r="Q677" s="8"/>
      <c r="R677" s="8"/>
      <c r="S677" s="8"/>
      <c r="T677" s="8"/>
      <c r="U677" s="8"/>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row>
    <row r="678" spans="1:251" ht="15" thickBot="1">
      <c r="B678" s="8"/>
      <c r="C678" s="8"/>
      <c r="D678" s="8"/>
      <c r="E678" s="8"/>
      <c r="F678" s="8"/>
      <c r="G678" s="8"/>
      <c r="H678" s="8"/>
      <c r="I678" s="8"/>
      <c r="J678" s="8"/>
      <c r="K678" s="8"/>
      <c r="L678" s="9"/>
      <c r="M678" s="9"/>
      <c r="N678" s="9"/>
      <c r="O678" s="9"/>
      <c r="P678" s="8"/>
      <c r="Q678" s="8"/>
      <c r="R678" s="8"/>
      <c r="S678" s="8"/>
      <c r="T678" s="8"/>
      <c r="U678" s="8"/>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22" t="s">
        <v>5</v>
      </c>
    </row>
    <row r="679" spans="1:251" s="16" customFormat="1" ht="13.5" customHeight="1">
      <c r="A679" s="8"/>
      <c r="B679" s="128" t="s">
        <v>6</v>
      </c>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30"/>
      <c r="AA679" s="134" t="s">
        <v>11</v>
      </c>
      <c r="AB679" s="129"/>
      <c r="AC679" s="129"/>
      <c r="AD679" s="129"/>
      <c r="AE679" s="129"/>
      <c r="AF679" s="129"/>
      <c r="AG679" s="129"/>
      <c r="AH679" s="129"/>
      <c r="AI679" s="130"/>
      <c r="AJ679" s="134" t="s">
        <v>12</v>
      </c>
      <c r="AK679" s="129"/>
      <c r="AL679" s="129"/>
      <c r="AM679" s="129"/>
      <c r="AN679" s="129"/>
      <c r="AO679" s="129"/>
      <c r="AP679" s="129"/>
      <c r="AQ679" s="129"/>
      <c r="AR679" s="130"/>
      <c r="AS679" s="134" t="s">
        <v>7</v>
      </c>
      <c r="AT679" s="129"/>
      <c r="AU679" s="129"/>
      <c r="AV679" s="129"/>
      <c r="AW679" s="129"/>
      <c r="AX679" s="136"/>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s="2"/>
      <c r="GN679" s="2"/>
      <c r="GO679" s="2"/>
      <c r="GP679" s="2"/>
      <c r="GQ679" s="2"/>
      <c r="GR679" s="2"/>
      <c r="GS679" s="2"/>
      <c r="GT679" s="2"/>
      <c r="GU679" s="2"/>
      <c r="GV679" s="2"/>
      <c r="GW679" s="2"/>
      <c r="GX679" s="2"/>
      <c r="GY679" s="2"/>
      <c r="GZ679" s="2"/>
      <c r="HA679" s="2"/>
      <c r="HB679" s="2"/>
      <c r="HC679" s="2"/>
      <c r="HD679" s="2"/>
      <c r="HE679" s="2"/>
      <c r="HF679" s="2"/>
      <c r="HG679" s="2"/>
      <c r="HH679" s="2"/>
      <c r="HI679" s="2"/>
      <c r="HJ679" s="2"/>
      <c r="HK679" s="2"/>
      <c r="HL679" s="2"/>
      <c r="HM679" s="2"/>
      <c r="HN679" s="2"/>
      <c r="HO679" s="2"/>
      <c r="HP679" s="2"/>
      <c r="HQ679" s="2"/>
      <c r="HR679" s="2"/>
      <c r="HS679" s="2"/>
      <c r="HT679" s="2"/>
      <c r="HU679" s="2"/>
      <c r="HV679" s="2"/>
      <c r="HW679" s="2"/>
      <c r="HX679" s="2"/>
      <c r="HY679" s="2"/>
      <c r="HZ679" s="2"/>
      <c r="IA679" s="2"/>
      <c r="IB679" s="2"/>
      <c r="IC679" s="2"/>
      <c r="ID679" s="2"/>
      <c r="IE679" s="2"/>
      <c r="IF679" s="2"/>
      <c r="IG679" s="2"/>
      <c r="IH679" s="2"/>
      <c r="II679" s="2"/>
      <c r="IJ679" s="2"/>
      <c r="IK679" s="2"/>
      <c r="IL679" s="2"/>
      <c r="IM679" s="2"/>
      <c r="IN679" s="2"/>
      <c r="IO679" s="2"/>
      <c r="IP679" s="2"/>
      <c r="IQ679" s="2"/>
    </row>
    <row r="680" spans="1:251" s="16" customFormat="1">
      <c r="A680" s="8"/>
      <c r="B680" s="131"/>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3"/>
      <c r="AA680" s="135"/>
      <c r="AB680" s="132"/>
      <c r="AC680" s="132"/>
      <c r="AD680" s="132"/>
      <c r="AE680" s="132"/>
      <c r="AF680" s="132"/>
      <c r="AG680" s="132"/>
      <c r="AH680" s="132"/>
      <c r="AI680" s="133"/>
      <c r="AJ680" s="135"/>
      <c r="AK680" s="132"/>
      <c r="AL680" s="132"/>
      <c r="AM680" s="132"/>
      <c r="AN680" s="132"/>
      <c r="AO680" s="132"/>
      <c r="AP680" s="132"/>
      <c r="AQ680" s="132"/>
      <c r="AR680" s="133"/>
      <c r="AS680" s="135"/>
      <c r="AT680" s="132"/>
      <c r="AU680" s="132"/>
      <c r="AV680" s="132"/>
      <c r="AW680" s="132"/>
      <c r="AX680" s="137"/>
      <c r="AY680" s="2"/>
      <c r="AZ680" s="2"/>
      <c r="BA680" s="2"/>
      <c r="BB680" s="23"/>
      <c r="BC680" s="24"/>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s="2"/>
      <c r="GN680" s="2"/>
      <c r="GO680" s="2"/>
      <c r="GP680" s="2"/>
      <c r="GQ680" s="2"/>
      <c r="GR680" s="2"/>
      <c r="GS680" s="2"/>
      <c r="GT680" s="2"/>
      <c r="GU680" s="2"/>
      <c r="GV680" s="2"/>
      <c r="GW680" s="2"/>
      <c r="GX680" s="2"/>
      <c r="GY680" s="2"/>
      <c r="GZ680" s="2"/>
      <c r="HA680" s="2"/>
      <c r="HB680" s="2"/>
      <c r="HC680" s="2"/>
      <c r="HD680" s="2"/>
      <c r="HE680" s="2"/>
      <c r="HF680" s="2"/>
      <c r="HG680" s="2"/>
      <c r="HH680" s="2"/>
      <c r="HI680" s="2"/>
      <c r="HJ680" s="2"/>
      <c r="HK680" s="2"/>
      <c r="HL680" s="2"/>
      <c r="HM680" s="2"/>
      <c r="HN680" s="2"/>
      <c r="HO680" s="2"/>
      <c r="HP680" s="2"/>
      <c r="HQ680" s="2"/>
      <c r="HR680" s="2"/>
      <c r="HS680" s="2"/>
      <c r="HT680" s="2"/>
      <c r="HU680" s="2"/>
      <c r="HV680" s="2"/>
      <c r="HW680" s="2"/>
      <c r="HX680" s="2"/>
      <c r="HY680" s="2"/>
      <c r="HZ680" s="2"/>
      <c r="IA680" s="2"/>
      <c r="IB680" s="2"/>
      <c r="IC680" s="2"/>
      <c r="ID680" s="2"/>
      <c r="IE680" s="2"/>
      <c r="IF680" s="2"/>
      <c r="IG680" s="2"/>
      <c r="IH680" s="2"/>
      <c r="II680" s="2"/>
      <c r="IJ680" s="2"/>
      <c r="IK680" s="2"/>
      <c r="IL680" s="2"/>
      <c r="IM680" s="2"/>
      <c r="IN680" s="2"/>
      <c r="IO680" s="2"/>
      <c r="IP680" s="2"/>
      <c r="IQ680" s="2"/>
    </row>
    <row r="681" spans="1:251" s="16" customFormat="1" ht="18.75" customHeight="1">
      <c r="A681" s="8"/>
      <c r="B681" s="25"/>
      <c r="C681" s="100" t="s">
        <v>275</v>
      </c>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2"/>
      <c r="AA681" s="103">
        <v>29899</v>
      </c>
      <c r="AB681" s="104"/>
      <c r="AC681" s="104"/>
      <c r="AD681" s="104"/>
      <c r="AE681" s="104"/>
      <c r="AF681" s="104"/>
      <c r="AG681" s="104"/>
      <c r="AH681" s="104"/>
      <c r="AI681" s="105"/>
      <c r="AJ681" s="103">
        <v>30691</v>
      </c>
      <c r="AK681" s="104"/>
      <c r="AL681" s="104"/>
      <c r="AM681" s="104"/>
      <c r="AN681" s="104"/>
      <c r="AO681" s="104"/>
      <c r="AP681" s="104"/>
      <c r="AQ681" s="104"/>
      <c r="AR681" s="105"/>
      <c r="AS681" s="106"/>
      <c r="AT681" s="107"/>
      <c r="AU681" s="107"/>
      <c r="AV681" s="107"/>
      <c r="AW681" s="107"/>
      <c r="AX681" s="108"/>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c r="GA681" s="2"/>
      <c r="GB681" s="2"/>
      <c r="GC681" s="2"/>
      <c r="GD681" s="2"/>
      <c r="GE681" s="2"/>
      <c r="GF681" s="2"/>
      <c r="GG681" s="2"/>
      <c r="GH681" s="2"/>
      <c r="GI681" s="2"/>
      <c r="GJ681" s="2"/>
      <c r="GK681" s="2"/>
      <c r="GL681" s="2"/>
      <c r="GM681" s="2"/>
      <c r="GN681" s="2"/>
      <c r="GO681" s="2"/>
      <c r="GP681" s="2"/>
      <c r="GQ681" s="2"/>
      <c r="GR681" s="2"/>
      <c r="GS681" s="2"/>
      <c r="GT681" s="2"/>
      <c r="GU681" s="2"/>
      <c r="GV681" s="2"/>
      <c r="GW681" s="2"/>
      <c r="GX681" s="2"/>
      <c r="GY681" s="2"/>
      <c r="GZ681" s="2"/>
      <c r="HA681" s="2"/>
      <c r="HB681" s="2"/>
      <c r="HC681" s="2"/>
      <c r="HD681" s="2"/>
      <c r="HE681" s="2"/>
      <c r="HF681" s="2"/>
      <c r="HG681" s="2"/>
      <c r="HH681" s="2"/>
      <c r="HI681" s="2"/>
      <c r="HJ681" s="2"/>
      <c r="HK681" s="2"/>
      <c r="HL681" s="2"/>
      <c r="HM681" s="2"/>
      <c r="HN681" s="2"/>
      <c r="HO681" s="2"/>
      <c r="HP681" s="2"/>
      <c r="HQ681" s="2"/>
      <c r="HR681" s="2"/>
      <c r="HS681" s="2"/>
      <c r="HT681" s="2"/>
      <c r="HU681" s="2"/>
      <c r="HV681" s="2"/>
      <c r="HW681" s="2"/>
      <c r="HX681" s="2"/>
      <c r="HY681" s="2"/>
      <c r="HZ681" s="2"/>
      <c r="IA681" s="2"/>
      <c r="IB681" s="2"/>
      <c r="IC681" s="2"/>
      <c r="ID681" s="2"/>
      <c r="IE681" s="2"/>
      <c r="IF681" s="2"/>
      <c r="IG681" s="2"/>
      <c r="IH681" s="2"/>
      <c r="II681" s="2"/>
      <c r="IJ681" s="2"/>
      <c r="IK681" s="2"/>
      <c r="IL681" s="2"/>
      <c r="IM681" s="2"/>
      <c r="IN681" s="2"/>
      <c r="IO681" s="2"/>
      <c r="IP681" s="2"/>
      <c r="IQ681" s="2"/>
    </row>
    <row r="682" spans="1:251" s="16" customFormat="1" ht="18.75" customHeight="1" thickBot="1">
      <c r="A682" s="17"/>
      <c r="B682" s="109" t="s">
        <v>13</v>
      </c>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1"/>
      <c r="AA682" s="112">
        <f>SUM($AA$681:$AA$681)</f>
        <v>29899</v>
      </c>
      <c r="AB682" s="113"/>
      <c r="AC682" s="113"/>
      <c r="AD682" s="113"/>
      <c r="AE682" s="113"/>
      <c r="AF682" s="113"/>
      <c r="AG682" s="113"/>
      <c r="AH682" s="113"/>
      <c r="AI682" s="114"/>
      <c r="AJ682" s="112">
        <f>SUM($AJ$681:$AJ$681)</f>
        <v>30691</v>
      </c>
      <c r="AK682" s="113"/>
      <c r="AL682" s="113"/>
      <c r="AM682" s="113"/>
      <c r="AN682" s="113"/>
      <c r="AO682" s="113"/>
      <c r="AP682" s="113"/>
      <c r="AQ682" s="113"/>
      <c r="AR682" s="114"/>
      <c r="AS682" s="115"/>
      <c r="AT682" s="116"/>
      <c r="AU682" s="116"/>
      <c r="AV682" s="116"/>
      <c r="AW682" s="116"/>
      <c r="AX682" s="117"/>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c r="FO682" s="2"/>
      <c r="FP682" s="2"/>
      <c r="FQ682" s="2"/>
      <c r="FR682" s="2"/>
      <c r="FS682" s="2"/>
      <c r="FT682" s="2"/>
      <c r="FU682" s="2"/>
      <c r="FV682" s="2"/>
      <c r="FW682" s="2"/>
      <c r="FX682" s="2"/>
      <c r="FY682" s="2"/>
      <c r="FZ682" s="2"/>
      <c r="GA682" s="2"/>
      <c r="GB682" s="2"/>
      <c r="GC682" s="2"/>
      <c r="GD682" s="2"/>
      <c r="GE682" s="2"/>
      <c r="GF682" s="2"/>
      <c r="GG682" s="2"/>
      <c r="GH682" s="2"/>
      <c r="GI682" s="2"/>
      <c r="GJ682" s="2"/>
      <c r="GK682" s="2"/>
      <c r="GL682" s="2"/>
      <c r="GM682" s="2"/>
      <c r="GN682" s="2"/>
      <c r="GO682" s="2"/>
      <c r="GP682" s="2"/>
      <c r="GQ682" s="2"/>
      <c r="GR682" s="2"/>
      <c r="GS682" s="2"/>
      <c r="GT682" s="2"/>
      <c r="GU682" s="2"/>
      <c r="GV682" s="2"/>
      <c r="GW682" s="2"/>
      <c r="GX682" s="2"/>
      <c r="GY682" s="2"/>
      <c r="GZ682" s="2"/>
      <c r="HA682" s="2"/>
      <c r="HB682" s="2"/>
      <c r="HC682" s="2"/>
      <c r="HD682" s="2"/>
      <c r="HE682" s="2"/>
      <c r="HF682" s="2"/>
      <c r="HG682" s="2"/>
      <c r="HH682" s="2"/>
      <c r="HI682" s="2"/>
      <c r="HJ682" s="2"/>
      <c r="HK682" s="2"/>
      <c r="HL682" s="2"/>
      <c r="HM682" s="2"/>
      <c r="HN682" s="2"/>
      <c r="HO682" s="2"/>
      <c r="HP682" s="2"/>
      <c r="HQ682" s="2"/>
      <c r="HR682" s="2"/>
      <c r="HS682" s="2"/>
      <c r="HT682" s="2"/>
      <c r="HU682" s="2"/>
      <c r="HV682" s="2"/>
      <c r="HW682" s="2"/>
      <c r="HX682" s="2"/>
      <c r="HY682" s="2"/>
      <c r="HZ682" s="2"/>
      <c r="IA682" s="2"/>
      <c r="IB682" s="2"/>
      <c r="IC682" s="2"/>
      <c r="ID682" s="2"/>
      <c r="IE682" s="2"/>
      <c r="IF682" s="2"/>
      <c r="IG682" s="2"/>
      <c r="IH682" s="2"/>
      <c r="II682" s="2"/>
      <c r="IJ682" s="2"/>
      <c r="IK682" s="2"/>
      <c r="IL682" s="2"/>
      <c r="IM682" s="2"/>
      <c r="IN682" s="2"/>
      <c r="IO682" s="2"/>
      <c r="IP682" s="2"/>
      <c r="IQ682" s="2"/>
    </row>
    <row r="684" spans="1:251" ht="19.2">
      <c r="A684" s="1" t="s">
        <v>0</v>
      </c>
      <c r="AW684" s="3"/>
      <c r="AX684" s="4"/>
      <c r="AY684" s="3"/>
    </row>
    <row r="686" spans="1:251" ht="18">
      <c r="B686" s="118" t="s">
        <v>8</v>
      </c>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c r="Z686" s="138"/>
      <c r="AA686" s="138"/>
      <c r="AB686" s="138"/>
      <c r="AC686" s="138"/>
      <c r="AD686" s="138"/>
      <c r="AE686" s="138"/>
      <c r="AF686" s="138"/>
      <c r="AG686" s="138"/>
      <c r="AH686" s="138"/>
      <c r="AI686" s="138"/>
      <c r="AJ686" s="138"/>
      <c r="AK686" s="138"/>
      <c r="AL686" s="138"/>
      <c r="AM686" s="138"/>
      <c r="AN686" s="138"/>
      <c r="AO686" s="138"/>
      <c r="AP686" s="138"/>
      <c r="AQ686" s="138"/>
      <c r="AR686" s="138"/>
      <c r="AS686" s="138"/>
      <c r="AT686" s="138"/>
      <c r="AU686" s="138"/>
      <c r="AV686" s="138"/>
      <c r="AW686" s="138"/>
      <c r="AX686" s="138"/>
    </row>
    <row r="687" spans="1:251">
      <c r="Z687" s="5"/>
      <c r="AD687" s="5"/>
      <c r="AE687" s="5"/>
      <c r="AF687" s="5"/>
      <c r="AG687" s="5"/>
      <c r="AH687" s="5"/>
      <c r="AI687" s="5"/>
      <c r="AO687" s="5"/>
    </row>
    <row r="688" spans="1:251" ht="13.8" thickBot="1">
      <c r="Z688" s="5"/>
      <c r="AD688" s="5"/>
      <c r="AE688" s="5"/>
      <c r="AF688" s="5"/>
      <c r="AG688" s="5"/>
      <c r="AH688" s="5"/>
      <c r="AI688" s="5"/>
      <c r="AO688" s="5"/>
      <c r="DI688" s="6"/>
    </row>
    <row r="689" spans="1:113" ht="24.75" customHeight="1" thickBot="1">
      <c r="B689" s="120" t="s">
        <v>1</v>
      </c>
      <c r="C689" s="121"/>
      <c r="D689" s="121"/>
      <c r="E689" s="121"/>
      <c r="F689" s="121"/>
      <c r="G689" s="121"/>
      <c r="H689" s="122" t="s">
        <v>87</v>
      </c>
      <c r="I689" s="123"/>
      <c r="J689" s="123"/>
      <c r="K689" s="123"/>
      <c r="L689" s="123"/>
      <c r="M689" s="123"/>
      <c r="N689" s="123"/>
      <c r="O689" s="123"/>
      <c r="P689" s="123"/>
      <c r="Q689" s="123"/>
      <c r="R689" s="123"/>
      <c r="S689" s="123"/>
      <c r="T689" s="123"/>
      <c r="U689" s="123"/>
      <c r="V689" s="123"/>
      <c r="W689" s="123"/>
      <c r="X689" s="123"/>
      <c r="Y689" s="123"/>
      <c r="Z689" s="123"/>
      <c r="AA689" s="123"/>
      <c r="AB689" s="123"/>
      <c r="AC689" s="123"/>
      <c r="AD689" s="123"/>
      <c r="AE689" s="123"/>
      <c r="AF689" s="123"/>
      <c r="AG689" s="123"/>
      <c r="AH689" s="123"/>
      <c r="AI689" s="123"/>
      <c r="AJ689" s="123"/>
      <c r="AK689" s="123"/>
      <c r="AL689" s="123"/>
      <c r="AM689" s="123"/>
      <c r="AN689" s="123"/>
      <c r="AO689" s="123"/>
      <c r="AP689" s="123"/>
      <c r="AQ689" s="123"/>
      <c r="AR689" s="123"/>
      <c r="AS689" s="123"/>
      <c r="AT689" s="123"/>
      <c r="AU689" s="123"/>
      <c r="AV689" s="123"/>
      <c r="AW689" s="123"/>
      <c r="AX689" s="124"/>
      <c r="DI689" s="6"/>
    </row>
    <row r="690" spans="1:113" ht="14.4">
      <c r="B690" s="7"/>
      <c r="C690" s="7"/>
      <c r="D690" s="7"/>
      <c r="E690" s="7"/>
      <c r="F690" s="7"/>
      <c r="G690" s="7"/>
      <c r="H690" s="8"/>
      <c r="I690" s="8"/>
      <c r="J690" s="8"/>
      <c r="K690" s="8"/>
      <c r="L690" s="9"/>
      <c r="M690" s="9"/>
      <c r="N690" s="9"/>
      <c r="O690" s="9"/>
      <c r="P690" s="8"/>
      <c r="Q690" s="8"/>
      <c r="R690" s="8"/>
      <c r="S690" s="8"/>
      <c r="T690" s="8"/>
      <c r="U690" s="8"/>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DI690" s="6"/>
    </row>
    <row r="691" spans="1:113" ht="15" thickBot="1">
      <c r="A691" s="11"/>
      <c r="B691" s="10" t="s">
        <v>2</v>
      </c>
      <c r="C691" s="8"/>
      <c r="D691" s="8"/>
      <c r="E691" s="8"/>
      <c r="F691" s="8"/>
      <c r="G691" s="8"/>
      <c r="H691" s="8"/>
      <c r="I691" s="8"/>
      <c r="J691" s="8"/>
      <c r="K691" s="8"/>
      <c r="L691" s="9"/>
      <c r="M691" s="9"/>
      <c r="N691" s="9"/>
      <c r="O691" s="9"/>
      <c r="P691" s="8"/>
      <c r="Q691" s="8"/>
      <c r="R691" s="8"/>
      <c r="S691" s="8"/>
      <c r="T691" s="8"/>
      <c r="U691" s="8"/>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DI691" s="6"/>
    </row>
    <row r="692" spans="1:113" ht="14.4">
      <c r="A692" s="8"/>
      <c r="B692" s="12"/>
      <c r="C692" s="7"/>
      <c r="D692" s="7"/>
      <c r="E692" s="7"/>
      <c r="F692" s="7"/>
      <c r="G692" s="7"/>
      <c r="H692" s="7"/>
      <c r="I692" s="7"/>
      <c r="J692" s="7"/>
      <c r="K692" s="7"/>
      <c r="L692" s="13"/>
      <c r="M692" s="13"/>
      <c r="N692" s="13"/>
      <c r="O692" s="13"/>
      <c r="P692" s="7"/>
      <c r="Q692" s="7"/>
      <c r="R692" s="7"/>
      <c r="S692" s="7"/>
      <c r="T692" s="7"/>
      <c r="U692" s="7"/>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4"/>
      <c r="AV692" s="14"/>
      <c r="AW692" s="14"/>
      <c r="AX692" s="15"/>
    </row>
    <row r="693" spans="1:113" ht="12" customHeight="1">
      <c r="A693" s="8"/>
      <c r="B693" s="125" t="s">
        <v>88</v>
      </c>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7"/>
    </row>
    <row r="694" spans="1:113" ht="12" customHeight="1">
      <c r="A694" s="8"/>
      <c r="B694" s="125"/>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7"/>
      <c r="BC694" s="16"/>
    </row>
    <row r="695" spans="1:113" ht="12" customHeight="1">
      <c r="A695" s="8"/>
      <c r="B695" s="125"/>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7"/>
    </row>
    <row r="696" spans="1:113" ht="12" customHeight="1">
      <c r="A696" s="8"/>
      <c r="B696" s="125"/>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7"/>
    </row>
    <row r="697" spans="1:113" ht="12" customHeight="1">
      <c r="A697" s="8"/>
      <c r="B697" s="125"/>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113" ht="15" thickBot="1">
      <c r="A698" s="17"/>
      <c r="B698" s="18"/>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20"/>
    </row>
    <row r="699" spans="1:113">
      <c r="B699" s="21"/>
    </row>
    <row r="700" spans="1:113" ht="15" thickBot="1">
      <c r="A700" s="11"/>
      <c r="B700" s="10" t="s">
        <v>3</v>
      </c>
      <c r="C700" s="8"/>
      <c r="D700" s="8"/>
      <c r="E700" s="8"/>
      <c r="F700" s="8"/>
      <c r="G700" s="8"/>
      <c r="H700" s="8"/>
      <c r="I700" s="8"/>
      <c r="J700" s="8"/>
      <c r="K700" s="8"/>
      <c r="L700" s="9"/>
      <c r="M700" s="9"/>
      <c r="N700" s="9"/>
      <c r="O700" s="9"/>
      <c r="P700" s="8"/>
      <c r="Q700" s="8"/>
      <c r="R700" s="8"/>
      <c r="S700" s="8"/>
      <c r="T700" s="8"/>
      <c r="U700" s="8"/>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DI700" s="6"/>
    </row>
    <row r="701" spans="1:113" ht="14.4">
      <c r="A701" s="8"/>
      <c r="B701" s="12"/>
      <c r="C701" s="7"/>
      <c r="D701" s="7"/>
      <c r="E701" s="7"/>
      <c r="F701" s="7"/>
      <c r="G701" s="7"/>
      <c r="H701" s="7"/>
      <c r="I701" s="7"/>
      <c r="J701" s="7"/>
      <c r="K701" s="7"/>
      <c r="L701" s="13"/>
      <c r="M701" s="13"/>
      <c r="N701" s="13"/>
      <c r="O701" s="13"/>
      <c r="P701" s="7"/>
      <c r="Q701" s="7"/>
      <c r="R701" s="7"/>
      <c r="S701" s="7"/>
      <c r="T701" s="7"/>
      <c r="U701" s="7"/>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5"/>
    </row>
    <row r="702" spans="1:113" ht="12" customHeight="1">
      <c r="A702" s="8"/>
      <c r="B702" s="125" t="s">
        <v>89</v>
      </c>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7"/>
    </row>
    <row r="703" spans="1:113" ht="12" customHeight="1">
      <c r="A703" s="8"/>
      <c r="B703" s="125"/>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7"/>
      <c r="BC703" s="16"/>
    </row>
    <row r="704" spans="1:113" ht="12" customHeight="1">
      <c r="A704" s="8"/>
      <c r="B704" s="125"/>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7"/>
    </row>
    <row r="705" spans="1:251" ht="12" customHeight="1">
      <c r="A705" s="8"/>
      <c r="B705" s="125"/>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7"/>
    </row>
    <row r="706" spans="1:251" ht="12" customHeight="1">
      <c r="A706" s="8"/>
      <c r="B706" s="125"/>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7"/>
    </row>
    <row r="707" spans="1:251" ht="15" thickBot="1">
      <c r="A707" s="17"/>
      <c r="B707" s="18"/>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20"/>
    </row>
    <row r="708" spans="1:251">
      <c r="B708" s="21"/>
    </row>
    <row r="709" spans="1:251" ht="14.4">
      <c r="B709" s="10" t="s">
        <v>4</v>
      </c>
      <c r="C709" s="8"/>
      <c r="D709" s="8"/>
      <c r="E709" s="8"/>
      <c r="F709" s="8"/>
      <c r="G709" s="8"/>
      <c r="H709" s="8"/>
      <c r="I709" s="8"/>
      <c r="J709" s="8"/>
      <c r="K709" s="8"/>
      <c r="L709" s="9"/>
      <c r="M709" s="9"/>
      <c r="N709" s="9"/>
      <c r="O709" s="9"/>
      <c r="P709" s="8"/>
      <c r="Q709" s="8"/>
      <c r="R709" s="8"/>
      <c r="S709" s="8"/>
      <c r="T709" s="8"/>
      <c r="U709" s="8"/>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row>
    <row r="710" spans="1:251" ht="15" thickBot="1">
      <c r="B710" s="8"/>
      <c r="C710" s="8"/>
      <c r="D710" s="8"/>
      <c r="E710" s="8"/>
      <c r="F710" s="8"/>
      <c r="G710" s="8"/>
      <c r="H710" s="8"/>
      <c r="I710" s="8"/>
      <c r="J710" s="8"/>
      <c r="K710" s="8"/>
      <c r="L710" s="9"/>
      <c r="M710" s="9"/>
      <c r="N710" s="9"/>
      <c r="O710" s="9"/>
      <c r="P710" s="8"/>
      <c r="Q710" s="8"/>
      <c r="R710" s="8"/>
      <c r="S710" s="8"/>
      <c r="T710" s="8"/>
      <c r="U710" s="8"/>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22" t="s">
        <v>5</v>
      </c>
    </row>
    <row r="711" spans="1:251" s="16" customFormat="1" ht="13.5" customHeight="1">
      <c r="A711" s="8"/>
      <c r="B711" s="128" t="s">
        <v>6</v>
      </c>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30"/>
      <c r="AA711" s="134" t="s">
        <v>11</v>
      </c>
      <c r="AB711" s="129"/>
      <c r="AC711" s="129"/>
      <c r="AD711" s="129"/>
      <c r="AE711" s="129"/>
      <c r="AF711" s="129"/>
      <c r="AG711" s="129"/>
      <c r="AH711" s="129"/>
      <c r="AI711" s="130"/>
      <c r="AJ711" s="134" t="s">
        <v>12</v>
      </c>
      <c r="AK711" s="129"/>
      <c r="AL711" s="129"/>
      <c r="AM711" s="129"/>
      <c r="AN711" s="129"/>
      <c r="AO711" s="129"/>
      <c r="AP711" s="129"/>
      <c r="AQ711" s="129"/>
      <c r="AR711" s="130"/>
      <c r="AS711" s="134" t="s">
        <v>7</v>
      </c>
      <c r="AT711" s="129"/>
      <c r="AU711" s="129"/>
      <c r="AV711" s="129"/>
      <c r="AW711" s="129"/>
      <c r="AX711" s="136"/>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c r="GQ711" s="2"/>
      <c r="GR711" s="2"/>
      <c r="GS711" s="2"/>
      <c r="GT711" s="2"/>
      <c r="GU711" s="2"/>
      <c r="GV711" s="2"/>
      <c r="GW711" s="2"/>
      <c r="GX711" s="2"/>
      <c r="GY711" s="2"/>
      <c r="GZ711" s="2"/>
      <c r="HA711" s="2"/>
      <c r="HB711" s="2"/>
      <c r="HC711" s="2"/>
      <c r="HD711" s="2"/>
      <c r="HE711" s="2"/>
      <c r="HF711" s="2"/>
      <c r="HG711" s="2"/>
      <c r="HH711" s="2"/>
      <c r="HI711" s="2"/>
      <c r="HJ711" s="2"/>
      <c r="HK711" s="2"/>
      <c r="HL711" s="2"/>
      <c r="HM711" s="2"/>
      <c r="HN711" s="2"/>
      <c r="HO711" s="2"/>
      <c r="HP711" s="2"/>
      <c r="HQ711" s="2"/>
      <c r="HR711" s="2"/>
      <c r="HS711" s="2"/>
      <c r="HT711" s="2"/>
      <c r="HU711" s="2"/>
      <c r="HV711" s="2"/>
      <c r="HW711" s="2"/>
      <c r="HX711" s="2"/>
      <c r="HY711" s="2"/>
      <c r="HZ711" s="2"/>
      <c r="IA711" s="2"/>
      <c r="IB711" s="2"/>
      <c r="IC711" s="2"/>
      <c r="ID711" s="2"/>
      <c r="IE711" s="2"/>
      <c r="IF711" s="2"/>
      <c r="IG711" s="2"/>
      <c r="IH711" s="2"/>
      <c r="II711" s="2"/>
      <c r="IJ711" s="2"/>
      <c r="IK711" s="2"/>
      <c r="IL711" s="2"/>
      <c r="IM711" s="2"/>
      <c r="IN711" s="2"/>
      <c r="IO711" s="2"/>
      <c r="IP711" s="2"/>
      <c r="IQ711" s="2"/>
    </row>
    <row r="712" spans="1:251" s="16" customFormat="1">
      <c r="A712" s="8"/>
      <c r="B712" s="131"/>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3"/>
      <c r="AA712" s="135"/>
      <c r="AB712" s="132"/>
      <c r="AC712" s="132"/>
      <c r="AD712" s="132"/>
      <c r="AE712" s="132"/>
      <c r="AF712" s="132"/>
      <c r="AG712" s="132"/>
      <c r="AH712" s="132"/>
      <c r="AI712" s="133"/>
      <c r="AJ712" s="135"/>
      <c r="AK712" s="132"/>
      <c r="AL712" s="132"/>
      <c r="AM712" s="132"/>
      <c r="AN712" s="132"/>
      <c r="AO712" s="132"/>
      <c r="AP712" s="132"/>
      <c r="AQ712" s="132"/>
      <c r="AR712" s="133"/>
      <c r="AS712" s="135"/>
      <c r="AT712" s="132"/>
      <c r="AU712" s="132"/>
      <c r="AV712" s="132"/>
      <c r="AW712" s="132"/>
      <c r="AX712" s="137"/>
      <c r="AY712" s="2"/>
      <c r="AZ712" s="2"/>
      <c r="BA712" s="2"/>
      <c r="BB712" s="23"/>
      <c r="BC712" s="24"/>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c r="GA712" s="2"/>
      <c r="GB712" s="2"/>
      <c r="GC712" s="2"/>
      <c r="GD712" s="2"/>
      <c r="GE712" s="2"/>
      <c r="GF712" s="2"/>
      <c r="GG712" s="2"/>
      <c r="GH712" s="2"/>
      <c r="GI712" s="2"/>
      <c r="GJ712" s="2"/>
      <c r="GK712" s="2"/>
      <c r="GL712" s="2"/>
      <c r="GM712" s="2"/>
      <c r="GN712" s="2"/>
      <c r="GO712" s="2"/>
      <c r="GP712" s="2"/>
      <c r="GQ712" s="2"/>
      <c r="GR712" s="2"/>
      <c r="GS712" s="2"/>
      <c r="GT712" s="2"/>
      <c r="GU712" s="2"/>
      <c r="GV712" s="2"/>
      <c r="GW712" s="2"/>
      <c r="GX712" s="2"/>
      <c r="GY712" s="2"/>
      <c r="GZ712" s="2"/>
      <c r="HA712" s="2"/>
      <c r="HB712" s="2"/>
      <c r="HC712" s="2"/>
      <c r="HD712" s="2"/>
      <c r="HE712" s="2"/>
      <c r="HF712" s="2"/>
      <c r="HG712" s="2"/>
      <c r="HH712" s="2"/>
      <c r="HI712" s="2"/>
      <c r="HJ712" s="2"/>
      <c r="HK712" s="2"/>
      <c r="HL712" s="2"/>
      <c r="HM712" s="2"/>
      <c r="HN712" s="2"/>
      <c r="HO712" s="2"/>
      <c r="HP712" s="2"/>
      <c r="HQ712" s="2"/>
      <c r="HR712" s="2"/>
      <c r="HS712" s="2"/>
      <c r="HT712" s="2"/>
      <c r="HU712" s="2"/>
      <c r="HV712" s="2"/>
      <c r="HW712" s="2"/>
      <c r="HX712" s="2"/>
      <c r="HY712" s="2"/>
      <c r="HZ712" s="2"/>
      <c r="IA712" s="2"/>
      <c r="IB712" s="2"/>
      <c r="IC712" s="2"/>
      <c r="ID712" s="2"/>
      <c r="IE712" s="2"/>
      <c r="IF712" s="2"/>
      <c r="IG712" s="2"/>
      <c r="IH712" s="2"/>
      <c r="II712" s="2"/>
      <c r="IJ712" s="2"/>
      <c r="IK712" s="2"/>
      <c r="IL712" s="2"/>
      <c r="IM712" s="2"/>
      <c r="IN712" s="2"/>
      <c r="IO712" s="2"/>
      <c r="IP712" s="2"/>
      <c r="IQ712" s="2"/>
    </row>
    <row r="713" spans="1:251" s="16" customFormat="1" ht="18.75" customHeight="1">
      <c r="A713" s="8"/>
      <c r="B713" s="25"/>
      <c r="C713" s="100" t="s">
        <v>276</v>
      </c>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2"/>
      <c r="AA713" s="103">
        <v>13676</v>
      </c>
      <c r="AB713" s="104"/>
      <c r="AC713" s="104"/>
      <c r="AD713" s="104"/>
      <c r="AE713" s="104"/>
      <c r="AF713" s="104"/>
      <c r="AG713" s="104"/>
      <c r="AH713" s="104"/>
      <c r="AI713" s="105"/>
      <c r="AJ713" s="103">
        <v>13675</v>
      </c>
      <c r="AK713" s="104"/>
      <c r="AL713" s="104"/>
      <c r="AM713" s="104"/>
      <c r="AN713" s="104"/>
      <c r="AO713" s="104"/>
      <c r="AP713" s="104"/>
      <c r="AQ713" s="104"/>
      <c r="AR713" s="105"/>
      <c r="AS713" s="106"/>
      <c r="AT713" s="107"/>
      <c r="AU713" s="107"/>
      <c r="AV713" s="107"/>
      <c r="AW713" s="107"/>
      <c r="AX713" s="108"/>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c r="GA713" s="2"/>
      <c r="GB713" s="2"/>
      <c r="GC713" s="2"/>
      <c r="GD713" s="2"/>
      <c r="GE713" s="2"/>
      <c r="GF713" s="2"/>
      <c r="GG713" s="2"/>
      <c r="GH713" s="2"/>
      <c r="GI713" s="2"/>
      <c r="GJ713" s="2"/>
      <c r="GK713" s="2"/>
      <c r="GL713" s="2"/>
      <c r="GM713" s="2"/>
      <c r="GN713" s="2"/>
      <c r="GO713" s="2"/>
      <c r="GP713" s="2"/>
      <c r="GQ713" s="2"/>
      <c r="GR713" s="2"/>
      <c r="GS713" s="2"/>
      <c r="GT713" s="2"/>
      <c r="GU713" s="2"/>
      <c r="GV713" s="2"/>
      <c r="GW713" s="2"/>
      <c r="GX713" s="2"/>
      <c r="GY713" s="2"/>
      <c r="GZ713" s="2"/>
      <c r="HA713" s="2"/>
      <c r="HB713" s="2"/>
      <c r="HC713" s="2"/>
      <c r="HD713" s="2"/>
      <c r="HE713" s="2"/>
      <c r="HF713" s="2"/>
      <c r="HG713" s="2"/>
      <c r="HH713" s="2"/>
      <c r="HI713" s="2"/>
      <c r="HJ713" s="2"/>
      <c r="HK713" s="2"/>
      <c r="HL713" s="2"/>
      <c r="HM713" s="2"/>
      <c r="HN713" s="2"/>
      <c r="HO713" s="2"/>
      <c r="HP713" s="2"/>
      <c r="HQ713" s="2"/>
      <c r="HR713" s="2"/>
      <c r="HS713" s="2"/>
      <c r="HT713" s="2"/>
      <c r="HU713" s="2"/>
      <c r="HV713" s="2"/>
      <c r="HW713" s="2"/>
      <c r="HX713" s="2"/>
      <c r="HY713" s="2"/>
      <c r="HZ713" s="2"/>
      <c r="IA713" s="2"/>
      <c r="IB713" s="2"/>
      <c r="IC713" s="2"/>
      <c r="ID713" s="2"/>
      <c r="IE713" s="2"/>
      <c r="IF713" s="2"/>
      <c r="IG713" s="2"/>
      <c r="IH713" s="2"/>
      <c r="II713" s="2"/>
      <c r="IJ713" s="2"/>
      <c r="IK713" s="2"/>
      <c r="IL713" s="2"/>
      <c r="IM713" s="2"/>
      <c r="IN713" s="2"/>
      <c r="IO713" s="2"/>
      <c r="IP713" s="2"/>
      <c r="IQ713" s="2"/>
    </row>
    <row r="714" spans="1:251" s="16" customFormat="1" ht="18.75" customHeight="1" thickBot="1">
      <c r="A714" s="17"/>
      <c r="B714" s="109" t="s">
        <v>13</v>
      </c>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1"/>
      <c r="AA714" s="112">
        <f>SUM($AA$713:$AA$713)</f>
        <v>13676</v>
      </c>
      <c r="AB714" s="113"/>
      <c r="AC714" s="113"/>
      <c r="AD714" s="113"/>
      <c r="AE714" s="113"/>
      <c r="AF714" s="113"/>
      <c r="AG714" s="113"/>
      <c r="AH714" s="113"/>
      <c r="AI714" s="114"/>
      <c r="AJ714" s="112">
        <f>SUM($AJ$713:$AJ$713)</f>
        <v>13675</v>
      </c>
      <c r="AK714" s="113"/>
      <c r="AL714" s="113"/>
      <c r="AM714" s="113"/>
      <c r="AN714" s="113"/>
      <c r="AO714" s="113"/>
      <c r="AP714" s="113"/>
      <c r="AQ714" s="113"/>
      <c r="AR714" s="114"/>
      <c r="AS714" s="115"/>
      <c r="AT714" s="116"/>
      <c r="AU714" s="116"/>
      <c r="AV714" s="116"/>
      <c r="AW714" s="116"/>
      <c r="AX714" s="117"/>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s="2"/>
      <c r="GN714" s="2"/>
      <c r="GO714" s="2"/>
      <c r="GP714" s="2"/>
      <c r="GQ714" s="2"/>
      <c r="GR714" s="2"/>
      <c r="GS714" s="2"/>
      <c r="GT714" s="2"/>
      <c r="GU714" s="2"/>
      <c r="GV714" s="2"/>
      <c r="GW714" s="2"/>
      <c r="GX714" s="2"/>
      <c r="GY714" s="2"/>
      <c r="GZ714" s="2"/>
      <c r="HA714" s="2"/>
      <c r="HB714" s="2"/>
      <c r="HC714" s="2"/>
      <c r="HD714" s="2"/>
      <c r="HE714" s="2"/>
      <c r="HF714" s="2"/>
      <c r="HG714" s="2"/>
      <c r="HH714" s="2"/>
      <c r="HI714" s="2"/>
      <c r="HJ714" s="2"/>
      <c r="HK714" s="2"/>
      <c r="HL714" s="2"/>
      <c r="HM714" s="2"/>
      <c r="HN714" s="2"/>
      <c r="HO714" s="2"/>
      <c r="HP714" s="2"/>
      <c r="HQ714" s="2"/>
      <c r="HR714" s="2"/>
      <c r="HS714" s="2"/>
      <c r="HT714" s="2"/>
      <c r="HU714" s="2"/>
      <c r="HV714" s="2"/>
      <c r="HW714" s="2"/>
      <c r="HX714" s="2"/>
      <c r="HY714" s="2"/>
      <c r="HZ714" s="2"/>
      <c r="IA714" s="2"/>
      <c r="IB714" s="2"/>
      <c r="IC714" s="2"/>
      <c r="ID714" s="2"/>
      <c r="IE714" s="2"/>
      <c r="IF714" s="2"/>
      <c r="IG714" s="2"/>
      <c r="IH714" s="2"/>
      <c r="II714" s="2"/>
      <c r="IJ714" s="2"/>
      <c r="IK714" s="2"/>
      <c r="IL714" s="2"/>
      <c r="IM714" s="2"/>
      <c r="IN714" s="2"/>
      <c r="IO714" s="2"/>
      <c r="IP714" s="2"/>
      <c r="IQ714" s="2"/>
    </row>
    <row r="716" spans="1:251" ht="19.2">
      <c r="A716" s="1" t="s">
        <v>0</v>
      </c>
      <c r="AW716" s="3"/>
      <c r="AX716" s="4"/>
      <c r="AY716" s="3"/>
    </row>
    <row r="718" spans="1:251" ht="18">
      <c r="B718" s="118" t="s">
        <v>8</v>
      </c>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c r="Z718" s="138"/>
      <c r="AA718" s="138"/>
      <c r="AB718" s="138"/>
      <c r="AC718" s="138"/>
      <c r="AD718" s="138"/>
      <c r="AE718" s="138"/>
      <c r="AF718" s="138"/>
      <c r="AG718" s="138"/>
      <c r="AH718" s="138"/>
      <c r="AI718" s="138"/>
      <c r="AJ718" s="138"/>
      <c r="AK718" s="138"/>
      <c r="AL718" s="138"/>
      <c r="AM718" s="138"/>
      <c r="AN718" s="138"/>
      <c r="AO718" s="138"/>
      <c r="AP718" s="138"/>
      <c r="AQ718" s="138"/>
      <c r="AR718" s="138"/>
      <c r="AS718" s="138"/>
      <c r="AT718" s="138"/>
      <c r="AU718" s="138"/>
      <c r="AV718" s="138"/>
      <c r="AW718" s="138"/>
      <c r="AX718" s="138"/>
    </row>
    <row r="719" spans="1:251">
      <c r="Z719" s="5"/>
      <c r="AD719" s="5"/>
      <c r="AE719" s="5"/>
      <c r="AF719" s="5"/>
      <c r="AG719" s="5"/>
      <c r="AH719" s="5"/>
      <c r="AI719" s="5"/>
      <c r="AO719" s="5"/>
    </row>
    <row r="720" spans="1:251" ht="13.8" thickBot="1">
      <c r="Z720" s="5"/>
      <c r="AD720" s="5"/>
      <c r="AE720" s="5"/>
      <c r="AF720" s="5"/>
      <c r="AG720" s="5"/>
      <c r="AH720" s="5"/>
      <c r="AI720" s="5"/>
      <c r="AO720" s="5"/>
      <c r="DI720" s="6"/>
    </row>
    <row r="721" spans="1:113" ht="24.75" customHeight="1" thickBot="1">
      <c r="B721" s="120" t="s">
        <v>1</v>
      </c>
      <c r="C721" s="121"/>
      <c r="D721" s="121"/>
      <c r="E721" s="121"/>
      <c r="F721" s="121"/>
      <c r="G721" s="121"/>
      <c r="H721" s="122" t="s">
        <v>90</v>
      </c>
      <c r="I721" s="123"/>
      <c r="J721" s="123"/>
      <c r="K721" s="123"/>
      <c r="L721" s="123"/>
      <c r="M721" s="123"/>
      <c r="N721" s="123"/>
      <c r="O721" s="123"/>
      <c r="P721" s="123"/>
      <c r="Q721" s="123"/>
      <c r="R721" s="123"/>
      <c r="S721" s="123"/>
      <c r="T721" s="123"/>
      <c r="U721" s="123"/>
      <c r="V721" s="123"/>
      <c r="W721" s="123"/>
      <c r="X721" s="123"/>
      <c r="Y721" s="123"/>
      <c r="Z721" s="123"/>
      <c r="AA721" s="123"/>
      <c r="AB721" s="123"/>
      <c r="AC721" s="123"/>
      <c r="AD721" s="123"/>
      <c r="AE721" s="123"/>
      <c r="AF721" s="123"/>
      <c r="AG721" s="123"/>
      <c r="AH721" s="123"/>
      <c r="AI721" s="123"/>
      <c r="AJ721" s="123"/>
      <c r="AK721" s="123"/>
      <c r="AL721" s="123"/>
      <c r="AM721" s="123"/>
      <c r="AN721" s="123"/>
      <c r="AO721" s="123"/>
      <c r="AP721" s="123"/>
      <c r="AQ721" s="123"/>
      <c r="AR721" s="123"/>
      <c r="AS721" s="123"/>
      <c r="AT721" s="123"/>
      <c r="AU721" s="123"/>
      <c r="AV721" s="123"/>
      <c r="AW721" s="123"/>
      <c r="AX721" s="124"/>
      <c r="DI721" s="6"/>
    </row>
    <row r="722" spans="1:113" ht="14.4">
      <c r="B722" s="7"/>
      <c r="C722" s="7"/>
      <c r="D722" s="7"/>
      <c r="E722" s="7"/>
      <c r="F722" s="7"/>
      <c r="G722" s="7"/>
      <c r="H722" s="8"/>
      <c r="I722" s="8"/>
      <c r="J722" s="8"/>
      <c r="K722" s="8"/>
      <c r="L722" s="9"/>
      <c r="M722" s="9"/>
      <c r="N722" s="9"/>
      <c r="O722" s="9"/>
      <c r="P722" s="8"/>
      <c r="Q722" s="8"/>
      <c r="R722" s="8"/>
      <c r="S722" s="8"/>
      <c r="T722" s="8"/>
      <c r="U722" s="8"/>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DI722" s="6"/>
    </row>
    <row r="723" spans="1:113" ht="15" thickBot="1">
      <c r="A723" s="11"/>
      <c r="B723" s="10" t="s">
        <v>2</v>
      </c>
      <c r="C723" s="8"/>
      <c r="D723" s="8"/>
      <c r="E723" s="8"/>
      <c r="F723" s="8"/>
      <c r="G723" s="8"/>
      <c r="H723" s="8"/>
      <c r="I723" s="8"/>
      <c r="J723" s="8"/>
      <c r="K723" s="8"/>
      <c r="L723" s="9"/>
      <c r="M723" s="9"/>
      <c r="N723" s="9"/>
      <c r="O723" s="9"/>
      <c r="P723" s="8"/>
      <c r="Q723" s="8"/>
      <c r="R723" s="8"/>
      <c r="S723" s="8"/>
      <c r="T723" s="8"/>
      <c r="U723" s="8"/>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DI723" s="6"/>
    </row>
    <row r="724" spans="1:113" ht="14.4">
      <c r="A724" s="8"/>
      <c r="B724" s="12"/>
      <c r="C724" s="7"/>
      <c r="D724" s="7"/>
      <c r="E724" s="7"/>
      <c r="F724" s="7"/>
      <c r="G724" s="7"/>
      <c r="H724" s="7"/>
      <c r="I724" s="7"/>
      <c r="J724" s="7"/>
      <c r="K724" s="7"/>
      <c r="L724" s="13"/>
      <c r="M724" s="13"/>
      <c r="N724" s="13"/>
      <c r="O724" s="13"/>
      <c r="P724" s="7"/>
      <c r="Q724" s="7"/>
      <c r="R724" s="7"/>
      <c r="S724" s="7"/>
      <c r="T724" s="7"/>
      <c r="U724" s="7"/>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5"/>
    </row>
    <row r="725" spans="1:113" ht="12" customHeight="1">
      <c r="A725" s="8"/>
      <c r="B725" s="125" t="s">
        <v>91</v>
      </c>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7"/>
    </row>
    <row r="726" spans="1:113" ht="12" customHeight="1">
      <c r="A726" s="8"/>
      <c r="B726" s="125"/>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7"/>
      <c r="BC726" s="16"/>
    </row>
    <row r="727" spans="1:113" ht="12" customHeight="1">
      <c r="A727" s="8"/>
      <c r="B727" s="125"/>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7"/>
    </row>
    <row r="728" spans="1:113" ht="12" customHeight="1">
      <c r="A728" s="8"/>
      <c r="B728" s="125"/>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7"/>
    </row>
    <row r="729" spans="1:113" ht="12" customHeight="1">
      <c r="A729" s="8"/>
      <c r="B729" s="125"/>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7"/>
    </row>
    <row r="730" spans="1:113" ht="15" thickBot="1">
      <c r="A730" s="17"/>
      <c r="B730" s="18"/>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20"/>
    </row>
    <row r="731" spans="1:113">
      <c r="B731" s="21"/>
    </row>
    <row r="732" spans="1:113" ht="15" thickBot="1">
      <c r="A732" s="11"/>
      <c r="B732" s="10" t="s">
        <v>3</v>
      </c>
      <c r="C732" s="8"/>
      <c r="D732" s="8"/>
      <c r="E732" s="8"/>
      <c r="F732" s="8"/>
      <c r="G732" s="8"/>
      <c r="H732" s="8"/>
      <c r="I732" s="8"/>
      <c r="J732" s="8"/>
      <c r="K732" s="8"/>
      <c r="L732" s="9"/>
      <c r="M732" s="9"/>
      <c r="N732" s="9"/>
      <c r="O732" s="9"/>
      <c r="P732" s="8"/>
      <c r="Q732" s="8"/>
      <c r="R732" s="8"/>
      <c r="S732" s="8"/>
      <c r="T732" s="8"/>
      <c r="U732" s="8"/>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DI732" s="6"/>
    </row>
    <row r="733" spans="1:113" ht="14.4">
      <c r="A733" s="8"/>
      <c r="B733" s="12"/>
      <c r="C733" s="7"/>
      <c r="D733" s="7"/>
      <c r="E733" s="7"/>
      <c r="F733" s="7"/>
      <c r="G733" s="7"/>
      <c r="H733" s="7"/>
      <c r="I733" s="7"/>
      <c r="J733" s="7"/>
      <c r="K733" s="7"/>
      <c r="L733" s="13"/>
      <c r="M733" s="13"/>
      <c r="N733" s="13"/>
      <c r="O733" s="13"/>
      <c r="P733" s="7"/>
      <c r="Q733" s="7"/>
      <c r="R733" s="7"/>
      <c r="S733" s="7"/>
      <c r="T733" s="7"/>
      <c r="U733" s="7"/>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4"/>
      <c r="AV733" s="14"/>
      <c r="AW733" s="14"/>
      <c r="AX733" s="15"/>
    </row>
    <row r="734" spans="1:113" ht="12" customHeight="1">
      <c r="A734" s="8"/>
      <c r="B734" s="125" t="s">
        <v>92</v>
      </c>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7"/>
    </row>
    <row r="735" spans="1:113" ht="12" customHeight="1">
      <c r="A735" s="8"/>
      <c r="B735" s="125"/>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7"/>
    </row>
    <row r="736" spans="1:113" ht="12" customHeight="1">
      <c r="A736" s="8"/>
      <c r="B736" s="125"/>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7"/>
    </row>
    <row r="737" spans="1:251" ht="12" customHeight="1">
      <c r="A737" s="8"/>
      <c r="B737" s="125"/>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7"/>
    </row>
    <row r="738" spans="1:251" ht="12" customHeight="1">
      <c r="A738" s="8"/>
      <c r="B738" s="125"/>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7"/>
    </row>
    <row r="739" spans="1:251" ht="12" customHeight="1">
      <c r="A739" s="8"/>
      <c r="B739" s="125"/>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7"/>
    </row>
    <row r="740" spans="1:251" ht="12" customHeight="1">
      <c r="A740" s="8"/>
      <c r="B740" s="125"/>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7"/>
    </row>
    <row r="741" spans="1:251" ht="12" customHeight="1">
      <c r="A741" s="8"/>
      <c r="B741" s="125"/>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7"/>
    </row>
    <row r="742" spans="1:251" ht="12" customHeight="1">
      <c r="A742" s="8"/>
      <c r="B742" s="125"/>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7"/>
    </row>
    <row r="743" spans="1:251" ht="12" customHeight="1">
      <c r="A743" s="8"/>
      <c r="B743" s="125"/>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7"/>
    </row>
    <row r="744" spans="1:251" ht="12" customHeight="1">
      <c r="A744" s="8"/>
      <c r="B744" s="125"/>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7"/>
      <c r="BC744" s="16"/>
    </row>
    <row r="745" spans="1:251" ht="12" customHeight="1">
      <c r="A745" s="8"/>
      <c r="B745" s="125"/>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7"/>
    </row>
    <row r="746" spans="1:251" ht="12" customHeight="1">
      <c r="A746" s="8"/>
      <c r="B746" s="125"/>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7"/>
    </row>
    <row r="747" spans="1:251" ht="12" customHeight="1">
      <c r="A747" s="8"/>
      <c r="B747" s="125"/>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7"/>
    </row>
    <row r="748" spans="1:251" ht="15" thickBot="1">
      <c r="A748" s="17"/>
      <c r="B748" s="18"/>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20"/>
    </row>
    <row r="749" spans="1:251">
      <c r="B749" s="21"/>
    </row>
    <row r="750" spans="1:251" ht="14.4">
      <c r="B750" s="10" t="s">
        <v>4</v>
      </c>
      <c r="C750" s="8"/>
      <c r="D750" s="8"/>
      <c r="E750" s="8"/>
      <c r="F750" s="8"/>
      <c r="G750" s="8"/>
      <c r="H750" s="8"/>
      <c r="I750" s="8"/>
      <c r="J750" s="8"/>
      <c r="K750" s="8"/>
      <c r="L750" s="9"/>
      <c r="M750" s="9"/>
      <c r="N750" s="9"/>
      <c r="O750" s="9"/>
      <c r="P750" s="8"/>
      <c r="Q750" s="8"/>
      <c r="R750" s="8"/>
      <c r="S750" s="8"/>
      <c r="T750" s="8"/>
      <c r="U750" s="8"/>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row>
    <row r="751" spans="1:251" ht="15" thickBot="1">
      <c r="B751" s="8"/>
      <c r="C751" s="8"/>
      <c r="D751" s="8"/>
      <c r="E751" s="8"/>
      <c r="F751" s="8"/>
      <c r="G751" s="8"/>
      <c r="H751" s="8"/>
      <c r="I751" s="8"/>
      <c r="J751" s="8"/>
      <c r="K751" s="8"/>
      <c r="L751" s="9"/>
      <c r="M751" s="9"/>
      <c r="N751" s="9"/>
      <c r="O751" s="9"/>
      <c r="P751" s="8"/>
      <c r="Q751" s="8"/>
      <c r="R751" s="8"/>
      <c r="S751" s="8"/>
      <c r="T751" s="8"/>
      <c r="U751" s="8"/>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22" t="s">
        <v>5</v>
      </c>
    </row>
    <row r="752" spans="1:251" s="16" customFormat="1" ht="13.5" customHeight="1">
      <c r="A752" s="8"/>
      <c r="B752" s="128" t="s">
        <v>6</v>
      </c>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30"/>
      <c r="AA752" s="134" t="s">
        <v>11</v>
      </c>
      <c r="AB752" s="129"/>
      <c r="AC752" s="129"/>
      <c r="AD752" s="129"/>
      <c r="AE752" s="129"/>
      <c r="AF752" s="129"/>
      <c r="AG752" s="129"/>
      <c r="AH752" s="129"/>
      <c r="AI752" s="130"/>
      <c r="AJ752" s="134" t="s">
        <v>12</v>
      </c>
      <c r="AK752" s="129"/>
      <c r="AL752" s="129"/>
      <c r="AM752" s="129"/>
      <c r="AN752" s="129"/>
      <c r="AO752" s="129"/>
      <c r="AP752" s="129"/>
      <c r="AQ752" s="129"/>
      <c r="AR752" s="130"/>
      <c r="AS752" s="134" t="s">
        <v>7</v>
      </c>
      <c r="AT752" s="129"/>
      <c r="AU752" s="129"/>
      <c r="AV752" s="129"/>
      <c r="AW752" s="129"/>
      <c r="AX752" s="136"/>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c r="FN752" s="2"/>
      <c r="FO752" s="2"/>
      <c r="FP752" s="2"/>
      <c r="FQ752" s="2"/>
      <c r="FR752" s="2"/>
      <c r="FS752" s="2"/>
      <c r="FT752" s="2"/>
      <c r="FU752" s="2"/>
      <c r="FV752" s="2"/>
      <c r="FW752" s="2"/>
      <c r="FX752" s="2"/>
      <c r="FY752" s="2"/>
      <c r="FZ752" s="2"/>
      <c r="GA752" s="2"/>
      <c r="GB752" s="2"/>
      <c r="GC752" s="2"/>
      <c r="GD752" s="2"/>
      <c r="GE752" s="2"/>
      <c r="GF752" s="2"/>
      <c r="GG752" s="2"/>
      <c r="GH752" s="2"/>
      <c r="GI752" s="2"/>
      <c r="GJ752" s="2"/>
      <c r="GK752" s="2"/>
      <c r="GL752" s="2"/>
      <c r="GM752" s="2"/>
      <c r="GN752" s="2"/>
      <c r="GO752" s="2"/>
      <c r="GP752" s="2"/>
      <c r="GQ752" s="2"/>
      <c r="GR752" s="2"/>
      <c r="GS752" s="2"/>
      <c r="GT752" s="2"/>
      <c r="GU752" s="2"/>
      <c r="GV752" s="2"/>
      <c r="GW752" s="2"/>
      <c r="GX752" s="2"/>
      <c r="GY752" s="2"/>
      <c r="GZ752" s="2"/>
      <c r="HA752" s="2"/>
      <c r="HB752" s="2"/>
      <c r="HC752" s="2"/>
      <c r="HD752" s="2"/>
      <c r="HE752" s="2"/>
      <c r="HF752" s="2"/>
      <c r="HG752" s="2"/>
      <c r="HH752" s="2"/>
      <c r="HI752" s="2"/>
      <c r="HJ752" s="2"/>
      <c r="HK752" s="2"/>
      <c r="HL752" s="2"/>
      <c r="HM752" s="2"/>
      <c r="HN752" s="2"/>
      <c r="HO752" s="2"/>
      <c r="HP752" s="2"/>
      <c r="HQ752" s="2"/>
      <c r="HR752" s="2"/>
      <c r="HS752" s="2"/>
      <c r="HT752" s="2"/>
      <c r="HU752" s="2"/>
      <c r="HV752" s="2"/>
      <c r="HW752" s="2"/>
      <c r="HX752" s="2"/>
      <c r="HY752" s="2"/>
      <c r="HZ752" s="2"/>
      <c r="IA752" s="2"/>
      <c r="IB752" s="2"/>
      <c r="IC752" s="2"/>
      <c r="ID752" s="2"/>
      <c r="IE752" s="2"/>
      <c r="IF752" s="2"/>
      <c r="IG752" s="2"/>
      <c r="IH752" s="2"/>
      <c r="II752" s="2"/>
      <c r="IJ752" s="2"/>
      <c r="IK752" s="2"/>
      <c r="IL752" s="2"/>
      <c r="IM752" s="2"/>
      <c r="IN752" s="2"/>
      <c r="IO752" s="2"/>
      <c r="IP752" s="2"/>
      <c r="IQ752" s="2"/>
    </row>
    <row r="753" spans="1:251" s="16" customFormat="1">
      <c r="A753" s="8"/>
      <c r="B753" s="131"/>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3"/>
      <c r="AA753" s="135"/>
      <c r="AB753" s="132"/>
      <c r="AC753" s="132"/>
      <c r="AD753" s="132"/>
      <c r="AE753" s="132"/>
      <c r="AF753" s="132"/>
      <c r="AG753" s="132"/>
      <c r="AH753" s="132"/>
      <c r="AI753" s="133"/>
      <c r="AJ753" s="135"/>
      <c r="AK753" s="132"/>
      <c r="AL753" s="132"/>
      <c r="AM753" s="132"/>
      <c r="AN753" s="132"/>
      <c r="AO753" s="132"/>
      <c r="AP753" s="132"/>
      <c r="AQ753" s="132"/>
      <c r="AR753" s="133"/>
      <c r="AS753" s="135"/>
      <c r="AT753" s="132"/>
      <c r="AU753" s="132"/>
      <c r="AV753" s="132"/>
      <c r="AW753" s="132"/>
      <c r="AX753" s="137"/>
      <c r="AY753" s="2"/>
      <c r="AZ753" s="2"/>
      <c r="BA753" s="2"/>
      <c r="BB753" s="23"/>
      <c r="BC753" s="24"/>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c r="FN753" s="2"/>
      <c r="FO753" s="2"/>
      <c r="FP753" s="2"/>
      <c r="FQ753" s="2"/>
      <c r="FR753" s="2"/>
      <c r="FS753" s="2"/>
      <c r="FT753" s="2"/>
      <c r="FU753" s="2"/>
      <c r="FV753" s="2"/>
      <c r="FW753" s="2"/>
      <c r="FX753" s="2"/>
      <c r="FY753" s="2"/>
      <c r="FZ753" s="2"/>
      <c r="GA753" s="2"/>
      <c r="GB753" s="2"/>
      <c r="GC753" s="2"/>
      <c r="GD753" s="2"/>
      <c r="GE753" s="2"/>
      <c r="GF753" s="2"/>
      <c r="GG753" s="2"/>
      <c r="GH753" s="2"/>
      <c r="GI753" s="2"/>
      <c r="GJ753" s="2"/>
      <c r="GK753" s="2"/>
      <c r="GL753" s="2"/>
      <c r="GM753" s="2"/>
      <c r="GN753" s="2"/>
      <c r="GO753" s="2"/>
      <c r="GP753" s="2"/>
      <c r="GQ753" s="2"/>
      <c r="GR753" s="2"/>
      <c r="GS753" s="2"/>
      <c r="GT753" s="2"/>
      <c r="GU753" s="2"/>
      <c r="GV753" s="2"/>
      <c r="GW753" s="2"/>
      <c r="GX753" s="2"/>
      <c r="GY753" s="2"/>
      <c r="GZ753" s="2"/>
      <c r="HA753" s="2"/>
      <c r="HB753" s="2"/>
      <c r="HC753" s="2"/>
      <c r="HD753" s="2"/>
      <c r="HE753" s="2"/>
      <c r="HF753" s="2"/>
      <c r="HG753" s="2"/>
      <c r="HH753" s="2"/>
      <c r="HI753" s="2"/>
      <c r="HJ753" s="2"/>
      <c r="HK753" s="2"/>
      <c r="HL753" s="2"/>
      <c r="HM753" s="2"/>
      <c r="HN753" s="2"/>
      <c r="HO753" s="2"/>
      <c r="HP753" s="2"/>
      <c r="HQ753" s="2"/>
      <c r="HR753" s="2"/>
      <c r="HS753" s="2"/>
      <c r="HT753" s="2"/>
      <c r="HU753" s="2"/>
      <c r="HV753" s="2"/>
      <c r="HW753" s="2"/>
      <c r="HX753" s="2"/>
      <c r="HY753" s="2"/>
      <c r="HZ753" s="2"/>
      <c r="IA753" s="2"/>
      <c r="IB753" s="2"/>
      <c r="IC753" s="2"/>
      <c r="ID753" s="2"/>
      <c r="IE753" s="2"/>
      <c r="IF753" s="2"/>
      <c r="IG753" s="2"/>
      <c r="IH753" s="2"/>
      <c r="II753" s="2"/>
      <c r="IJ753" s="2"/>
      <c r="IK753" s="2"/>
      <c r="IL753" s="2"/>
      <c r="IM753" s="2"/>
      <c r="IN753" s="2"/>
      <c r="IO753" s="2"/>
      <c r="IP753" s="2"/>
      <c r="IQ753" s="2"/>
    </row>
    <row r="754" spans="1:251" s="16" customFormat="1" ht="18.75" customHeight="1">
      <c r="A754" s="8"/>
      <c r="B754" s="25"/>
      <c r="C754" s="100" t="s">
        <v>277</v>
      </c>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2"/>
      <c r="AA754" s="103">
        <v>315</v>
      </c>
      <c r="AB754" s="104"/>
      <c r="AC754" s="104"/>
      <c r="AD754" s="104"/>
      <c r="AE754" s="104"/>
      <c r="AF754" s="104"/>
      <c r="AG754" s="104"/>
      <c r="AH754" s="104"/>
      <c r="AI754" s="105"/>
      <c r="AJ754" s="103">
        <v>329</v>
      </c>
      <c r="AK754" s="104"/>
      <c r="AL754" s="104"/>
      <c r="AM754" s="104"/>
      <c r="AN754" s="104"/>
      <c r="AO754" s="104"/>
      <c r="AP754" s="104"/>
      <c r="AQ754" s="104"/>
      <c r="AR754" s="105"/>
      <c r="AS754" s="106"/>
      <c r="AT754" s="107"/>
      <c r="AU754" s="107"/>
      <c r="AV754" s="107"/>
      <c r="AW754" s="107"/>
      <c r="AX754" s="108"/>
      <c r="AY754" s="2"/>
      <c r="AZ754" s="2"/>
      <c r="BA754" s="2"/>
      <c r="BB754" s="2"/>
      <c r="BC754" s="57"/>
      <c r="BD754" s="58"/>
      <c r="BE754" s="59"/>
      <c r="BF754" s="59"/>
      <c r="BG754" s="59"/>
      <c r="BH754" s="59"/>
      <c r="BI754" s="59"/>
      <c r="BJ754" s="59"/>
      <c r="BK754" s="59"/>
      <c r="BL754" s="59"/>
      <c r="BM754" s="59"/>
      <c r="BN754" s="59"/>
      <c r="BO754" s="59"/>
      <c r="BP754" s="59"/>
      <c r="BQ754" s="59"/>
      <c r="BR754" s="59"/>
      <c r="BS754" s="59"/>
      <c r="BT754" s="59"/>
      <c r="BU754" s="59"/>
      <c r="BV754" s="59"/>
      <c r="BW754" s="59"/>
      <c r="BX754" s="59"/>
      <c r="BY754" s="59"/>
      <c r="BZ754" s="59"/>
      <c r="CA754" s="59"/>
      <c r="CB754" s="60"/>
      <c r="CC754" s="61"/>
      <c r="CD754" s="61"/>
      <c r="CE754" s="61"/>
      <c r="CF754" s="61"/>
      <c r="CG754" s="61"/>
      <c r="CH754" s="61"/>
      <c r="CI754" s="61"/>
      <c r="CJ754" s="61"/>
      <c r="CK754" s="60"/>
      <c r="CL754" s="61"/>
      <c r="CM754" s="61"/>
      <c r="CN754" s="61"/>
      <c r="CO754" s="61"/>
      <c r="CP754" s="61"/>
      <c r="CQ754" s="61"/>
      <c r="CR754" s="61"/>
      <c r="CS754" s="61"/>
      <c r="CT754" s="139"/>
      <c r="CU754" s="140"/>
      <c r="CV754" s="140"/>
      <c r="CW754" s="140"/>
      <c r="CX754" s="140"/>
      <c r="CY754" s="140"/>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c r="GQ754" s="2"/>
      <c r="GR754" s="2"/>
      <c r="GS754" s="2"/>
      <c r="GT754" s="2"/>
      <c r="GU754" s="2"/>
      <c r="GV754" s="2"/>
      <c r="GW754" s="2"/>
      <c r="GX754" s="2"/>
      <c r="GY754" s="2"/>
      <c r="GZ754" s="2"/>
      <c r="HA754" s="2"/>
      <c r="HB754" s="2"/>
      <c r="HC754" s="2"/>
      <c r="HD754" s="2"/>
      <c r="HE754" s="2"/>
      <c r="HF754" s="2"/>
      <c r="HG754" s="2"/>
      <c r="HH754" s="2"/>
      <c r="HI754" s="2"/>
      <c r="HJ754" s="2"/>
      <c r="HK754" s="2"/>
      <c r="HL754" s="2"/>
      <c r="HM754" s="2"/>
      <c r="HN754" s="2"/>
      <c r="HO754" s="2"/>
      <c r="HP754" s="2"/>
      <c r="HQ754" s="2"/>
      <c r="HR754" s="2"/>
      <c r="HS754" s="2"/>
      <c r="HT754" s="2"/>
      <c r="HU754" s="2"/>
      <c r="HV754" s="2"/>
      <c r="HW754" s="2"/>
      <c r="HX754" s="2"/>
      <c r="HY754" s="2"/>
      <c r="HZ754" s="2"/>
      <c r="IA754" s="2"/>
      <c r="IB754" s="2"/>
      <c r="IC754" s="2"/>
      <c r="ID754" s="2"/>
      <c r="IE754" s="2"/>
      <c r="IF754" s="2"/>
      <c r="IG754" s="2"/>
      <c r="IH754" s="2"/>
      <c r="II754" s="2"/>
      <c r="IJ754" s="2"/>
      <c r="IK754" s="2"/>
      <c r="IL754" s="2"/>
      <c r="IM754" s="2"/>
      <c r="IN754" s="2"/>
      <c r="IO754" s="2"/>
      <c r="IP754" s="2"/>
      <c r="IQ754" s="2"/>
    </row>
    <row r="755" spans="1:251" s="16" customFormat="1" ht="18.75" customHeight="1">
      <c r="A755" s="8"/>
      <c r="B755" s="25"/>
      <c r="C755" s="100" t="s">
        <v>278</v>
      </c>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2"/>
      <c r="AA755" s="103">
        <v>396</v>
      </c>
      <c r="AB755" s="104"/>
      <c r="AC755" s="104"/>
      <c r="AD755" s="104"/>
      <c r="AE755" s="104"/>
      <c r="AF755" s="104"/>
      <c r="AG755" s="104"/>
      <c r="AH755" s="104"/>
      <c r="AI755" s="105"/>
      <c r="AJ755" s="103">
        <v>454</v>
      </c>
      <c r="AK755" s="104"/>
      <c r="AL755" s="104"/>
      <c r="AM755" s="104"/>
      <c r="AN755" s="104"/>
      <c r="AO755" s="104"/>
      <c r="AP755" s="104"/>
      <c r="AQ755" s="104"/>
      <c r="AR755" s="105"/>
      <c r="AS755" s="106"/>
      <c r="AT755" s="107"/>
      <c r="AU755" s="107"/>
      <c r="AV755" s="107"/>
      <c r="AW755" s="107"/>
      <c r="AX755" s="108"/>
      <c r="AY755" s="2"/>
      <c r="AZ755" s="2"/>
      <c r="BA755" s="2"/>
      <c r="BB755" s="2"/>
      <c r="BC755" s="57"/>
      <c r="BD755" s="58"/>
      <c r="BE755" s="59"/>
      <c r="BF755" s="59"/>
      <c r="BG755" s="59"/>
      <c r="BH755" s="59"/>
      <c r="BI755" s="59"/>
      <c r="BJ755" s="59"/>
      <c r="BK755" s="59"/>
      <c r="BL755" s="59"/>
      <c r="BM755" s="59"/>
      <c r="BN755" s="59"/>
      <c r="BO755" s="59"/>
      <c r="BP755" s="59"/>
      <c r="BQ755" s="59"/>
      <c r="BR755" s="59"/>
      <c r="BS755" s="59"/>
      <c r="BT755" s="59"/>
      <c r="BU755" s="59"/>
      <c r="BV755" s="59"/>
      <c r="BW755" s="59"/>
      <c r="BX755" s="59"/>
      <c r="BY755" s="59"/>
      <c r="BZ755" s="59"/>
      <c r="CA755" s="59"/>
      <c r="CB755" s="60"/>
      <c r="CC755" s="61"/>
      <c r="CD755" s="61"/>
      <c r="CE755" s="61"/>
      <c r="CF755" s="61"/>
      <c r="CG755" s="61"/>
      <c r="CH755" s="61"/>
      <c r="CI755" s="61"/>
      <c r="CJ755" s="61"/>
      <c r="CK755" s="60"/>
      <c r="CL755" s="61"/>
      <c r="CM755" s="61"/>
      <c r="CN755" s="61"/>
      <c r="CO755" s="61"/>
      <c r="CP755" s="61"/>
      <c r="CQ755" s="61"/>
      <c r="CR755" s="61"/>
      <c r="CS755" s="61"/>
      <c r="CT755" s="139"/>
      <c r="CU755" s="140"/>
      <c r="CV755" s="140"/>
      <c r="CW755" s="140"/>
      <c r="CX755" s="140"/>
      <c r="CY755" s="140"/>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c r="GQ755" s="2"/>
      <c r="GR755" s="2"/>
      <c r="GS755" s="2"/>
      <c r="GT755" s="2"/>
      <c r="GU755" s="2"/>
      <c r="GV755" s="2"/>
      <c r="GW755" s="2"/>
      <c r="GX755" s="2"/>
      <c r="GY755" s="2"/>
      <c r="GZ755" s="2"/>
      <c r="HA755" s="2"/>
      <c r="HB755" s="2"/>
      <c r="HC755" s="2"/>
      <c r="HD755" s="2"/>
      <c r="HE755" s="2"/>
      <c r="HF755" s="2"/>
      <c r="HG755" s="2"/>
      <c r="HH755" s="2"/>
      <c r="HI755" s="2"/>
      <c r="HJ755" s="2"/>
      <c r="HK755" s="2"/>
      <c r="HL755" s="2"/>
      <c r="HM755" s="2"/>
      <c r="HN755" s="2"/>
      <c r="HO755" s="2"/>
      <c r="HP755" s="2"/>
      <c r="HQ755" s="2"/>
      <c r="HR755" s="2"/>
      <c r="HS755" s="2"/>
      <c r="HT755" s="2"/>
      <c r="HU755" s="2"/>
      <c r="HV755" s="2"/>
      <c r="HW755" s="2"/>
      <c r="HX755" s="2"/>
      <c r="HY755" s="2"/>
      <c r="HZ755" s="2"/>
      <c r="IA755" s="2"/>
      <c r="IB755" s="2"/>
      <c r="IC755" s="2"/>
      <c r="ID755" s="2"/>
      <c r="IE755" s="2"/>
      <c r="IF755" s="2"/>
      <c r="IG755" s="2"/>
      <c r="IH755" s="2"/>
      <c r="II755" s="2"/>
      <c r="IJ755" s="2"/>
      <c r="IK755" s="2"/>
      <c r="IL755" s="2"/>
      <c r="IM755" s="2"/>
      <c r="IN755" s="2"/>
      <c r="IO755" s="2"/>
      <c r="IP755" s="2"/>
      <c r="IQ755" s="2"/>
    </row>
    <row r="756" spans="1:251" s="16" customFormat="1" ht="18.75" customHeight="1">
      <c r="A756" s="8"/>
      <c r="B756" s="25"/>
      <c r="C756" s="100" t="s">
        <v>279</v>
      </c>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2"/>
      <c r="AA756" s="103">
        <v>81</v>
      </c>
      <c r="AB756" s="104"/>
      <c r="AC756" s="104"/>
      <c r="AD756" s="104"/>
      <c r="AE756" s="104"/>
      <c r="AF756" s="104"/>
      <c r="AG756" s="104"/>
      <c r="AH756" s="104"/>
      <c r="AI756" s="105"/>
      <c r="AJ756" s="103">
        <v>91</v>
      </c>
      <c r="AK756" s="104"/>
      <c r="AL756" s="104"/>
      <c r="AM756" s="104"/>
      <c r="AN756" s="104"/>
      <c r="AO756" s="104"/>
      <c r="AP756" s="104"/>
      <c r="AQ756" s="104"/>
      <c r="AR756" s="105"/>
      <c r="AS756" s="106"/>
      <c r="AT756" s="107"/>
      <c r="AU756" s="107"/>
      <c r="AV756" s="107"/>
      <c r="AW756" s="107"/>
      <c r="AX756" s="108"/>
      <c r="AY756" s="2"/>
      <c r="AZ756" s="2"/>
      <c r="BA756" s="2"/>
      <c r="BB756" s="2"/>
      <c r="BC756" s="57"/>
      <c r="BD756" s="58"/>
      <c r="BE756" s="59"/>
      <c r="BF756" s="59"/>
      <c r="BG756" s="59"/>
      <c r="BH756" s="59"/>
      <c r="BI756" s="59"/>
      <c r="BJ756" s="59"/>
      <c r="BK756" s="59"/>
      <c r="BL756" s="59"/>
      <c r="BM756" s="59"/>
      <c r="BN756" s="59"/>
      <c r="BO756" s="59"/>
      <c r="BP756" s="59"/>
      <c r="BQ756" s="59"/>
      <c r="BR756" s="59"/>
      <c r="BS756" s="59"/>
      <c r="BT756" s="59"/>
      <c r="BU756" s="59"/>
      <c r="BV756" s="59"/>
      <c r="BW756" s="59"/>
      <c r="BX756" s="59"/>
      <c r="BY756" s="59"/>
      <c r="BZ756" s="59"/>
      <c r="CA756" s="59"/>
      <c r="CB756" s="60"/>
      <c r="CC756" s="61"/>
      <c r="CD756" s="61"/>
      <c r="CE756" s="61"/>
      <c r="CF756" s="61"/>
      <c r="CG756" s="61"/>
      <c r="CH756" s="61"/>
      <c r="CI756" s="61"/>
      <c r="CJ756" s="61"/>
      <c r="CK756" s="60"/>
      <c r="CL756" s="61"/>
      <c r="CM756" s="61"/>
      <c r="CN756" s="61"/>
      <c r="CO756" s="61"/>
      <c r="CP756" s="61"/>
      <c r="CQ756" s="61"/>
      <c r="CR756" s="61"/>
      <c r="CS756" s="61"/>
      <c r="CT756" s="139"/>
      <c r="CU756" s="140"/>
      <c r="CV756" s="140"/>
      <c r="CW756" s="140"/>
      <c r="CX756" s="140"/>
      <c r="CY756" s="140"/>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c r="GQ756" s="2"/>
      <c r="GR756" s="2"/>
      <c r="GS756" s="2"/>
      <c r="GT756" s="2"/>
      <c r="GU756" s="2"/>
      <c r="GV756" s="2"/>
      <c r="GW756" s="2"/>
      <c r="GX756" s="2"/>
      <c r="GY756" s="2"/>
      <c r="GZ756" s="2"/>
      <c r="HA756" s="2"/>
      <c r="HB756" s="2"/>
      <c r="HC756" s="2"/>
      <c r="HD756" s="2"/>
      <c r="HE756" s="2"/>
      <c r="HF756" s="2"/>
      <c r="HG756" s="2"/>
      <c r="HH756" s="2"/>
      <c r="HI756" s="2"/>
      <c r="HJ756" s="2"/>
      <c r="HK756" s="2"/>
      <c r="HL756" s="2"/>
      <c r="HM756" s="2"/>
      <c r="HN756" s="2"/>
      <c r="HO756" s="2"/>
      <c r="HP756" s="2"/>
      <c r="HQ756" s="2"/>
      <c r="HR756" s="2"/>
      <c r="HS756" s="2"/>
      <c r="HT756" s="2"/>
      <c r="HU756" s="2"/>
      <c r="HV756" s="2"/>
      <c r="HW756" s="2"/>
      <c r="HX756" s="2"/>
      <c r="HY756" s="2"/>
      <c r="HZ756" s="2"/>
      <c r="IA756" s="2"/>
      <c r="IB756" s="2"/>
      <c r="IC756" s="2"/>
      <c r="ID756" s="2"/>
      <c r="IE756" s="2"/>
      <c r="IF756" s="2"/>
      <c r="IG756" s="2"/>
      <c r="IH756" s="2"/>
      <c r="II756" s="2"/>
      <c r="IJ756" s="2"/>
      <c r="IK756" s="2"/>
      <c r="IL756" s="2"/>
      <c r="IM756" s="2"/>
      <c r="IN756" s="2"/>
      <c r="IO756" s="2"/>
      <c r="IP756" s="2"/>
      <c r="IQ756" s="2"/>
    </row>
    <row r="757" spans="1:251" s="16" customFormat="1" ht="18.75" customHeight="1">
      <c r="A757" s="8"/>
      <c r="B757" s="25"/>
      <c r="C757" s="100" t="s">
        <v>280</v>
      </c>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2"/>
      <c r="AA757" s="103">
        <v>686</v>
      </c>
      <c r="AB757" s="104"/>
      <c r="AC757" s="104"/>
      <c r="AD757" s="104"/>
      <c r="AE757" s="104"/>
      <c r="AF757" s="104"/>
      <c r="AG757" s="104"/>
      <c r="AH757" s="104"/>
      <c r="AI757" s="105"/>
      <c r="AJ757" s="103">
        <v>564</v>
      </c>
      <c r="AK757" s="104"/>
      <c r="AL757" s="104"/>
      <c r="AM757" s="104"/>
      <c r="AN757" s="104"/>
      <c r="AO757" s="104"/>
      <c r="AP757" s="104"/>
      <c r="AQ757" s="104"/>
      <c r="AR757" s="105"/>
      <c r="AS757" s="106"/>
      <c r="AT757" s="107"/>
      <c r="AU757" s="107"/>
      <c r="AV757" s="107"/>
      <c r="AW757" s="107"/>
      <c r="AX757" s="108"/>
      <c r="AY757" s="2"/>
      <c r="AZ757" s="2"/>
      <c r="BA757" s="2"/>
      <c r="BB757" s="2"/>
      <c r="BC757" s="57"/>
      <c r="BD757" s="58"/>
      <c r="BE757" s="59"/>
      <c r="BF757" s="59"/>
      <c r="BG757" s="59"/>
      <c r="BH757" s="59"/>
      <c r="BI757" s="59"/>
      <c r="BJ757" s="59"/>
      <c r="BK757" s="59"/>
      <c r="BL757" s="59"/>
      <c r="BM757" s="59"/>
      <c r="BN757" s="59"/>
      <c r="BO757" s="59"/>
      <c r="BP757" s="59"/>
      <c r="BQ757" s="59"/>
      <c r="BR757" s="59"/>
      <c r="BS757" s="59"/>
      <c r="BT757" s="59"/>
      <c r="BU757" s="59"/>
      <c r="BV757" s="59"/>
      <c r="BW757" s="59"/>
      <c r="BX757" s="59"/>
      <c r="BY757" s="59"/>
      <c r="BZ757" s="59"/>
      <c r="CA757" s="59"/>
      <c r="CB757" s="60"/>
      <c r="CC757" s="61"/>
      <c r="CD757" s="61"/>
      <c r="CE757" s="61"/>
      <c r="CF757" s="61"/>
      <c r="CG757" s="61"/>
      <c r="CH757" s="61"/>
      <c r="CI757" s="61"/>
      <c r="CJ757" s="61"/>
      <c r="CK757" s="60"/>
      <c r="CL757" s="61"/>
      <c r="CM757" s="61"/>
      <c r="CN757" s="61"/>
      <c r="CO757" s="61"/>
      <c r="CP757" s="61"/>
      <c r="CQ757" s="61"/>
      <c r="CR757" s="61"/>
      <c r="CS757" s="61"/>
      <c r="CT757" s="139"/>
      <c r="CU757" s="140"/>
      <c r="CV757" s="140"/>
      <c r="CW757" s="140"/>
      <c r="CX757" s="140"/>
      <c r="CY757" s="140"/>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c r="GQ757" s="2"/>
      <c r="GR757" s="2"/>
      <c r="GS757" s="2"/>
      <c r="GT757" s="2"/>
      <c r="GU757" s="2"/>
      <c r="GV757" s="2"/>
      <c r="GW757" s="2"/>
      <c r="GX757" s="2"/>
      <c r="GY757" s="2"/>
      <c r="GZ757" s="2"/>
      <c r="HA757" s="2"/>
      <c r="HB757" s="2"/>
      <c r="HC757" s="2"/>
      <c r="HD757" s="2"/>
      <c r="HE757" s="2"/>
      <c r="HF757" s="2"/>
      <c r="HG757" s="2"/>
      <c r="HH757" s="2"/>
      <c r="HI757" s="2"/>
      <c r="HJ757" s="2"/>
      <c r="HK757" s="2"/>
      <c r="HL757" s="2"/>
      <c r="HM757" s="2"/>
      <c r="HN757" s="2"/>
      <c r="HO757" s="2"/>
      <c r="HP757" s="2"/>
      <c r="HQ757" s="2"/>
      <c r="HR757" s="2"/>
      <c r="HS757" s="2"/>
      <c r="HT757" s="2"/>
      <c r="HU757" s="2"/>
      <c r="HV757" s="2"/>
      <c r="HW757" s="2"/>
      <c r="HX757" s="2"/>
      <c r="HY757" s="2"/>
      <c r="HZ757" s="2"/>
      <c r="IA757" s="2"/>
      <c r="IB757" s="2"/>
      <c r="IC757" s="2"/>
      <c r="ID757" s="2"/>
      <c r="IE757" s="2"/>
      <c r="IF757" s="2"/>
      <c r="IG757" s="2"/>
      <c r="IH757" s="2"/>
      <c r="II757" s="2"/>
      <c r="IJ757" s="2"/>
      <c r="IK757" s="2"/>
      <c r="IL757" s="2"/>
      <c r="IM757" s="2"/>
      <c r="IN757" s="2"/>
      <c r="IO757" s="2"/>
      <c r="IP757" s="2"/>
      <c r="IQ757" s="2"/>
    </row>
    <row r="758" spans="1:251" s="16" customFormat="1" ht="18.75" customHeight="1">
      <c r="A758" s="8"/>
      <c r="B758" s="25"/>
      <c r="C758" s="100" t="s">
        <v>281</v>
      </c>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2"/>
      <c r="AA758" s="103">
        <v>242</v>
      </c>
      <c r="AB758" s="104"/>
      <c r="AC758" s="104"/>
      <c r="AD758" s="104"/>
      <c r="AE758" s="104"/>
      <c r="AF758" s="104"/>
      <c r="AG758" s="104"/>
      <c r="AH758" s="104"/>
      <c r="AI758" s="105"/>
      <c r="AJ758" s="103">
        <v>259</v>
      </c>
      <c r="AK758" s="104"/>
      <c r="AL758" s="104"/>
      <c r="AM758" s="104"/>
      <c r="AN758" s="104"/>
      <c r="AO758" s="104"/>
      <c r="AP758" s="104"/>
      <c r="AQ758" s="104"/>
      <c r="AR758" s="105"/>
      <c r="AS758" s="106"/>
      <c r="AT758" s="107"/>
      <c r="AU758" s="107"/>
      <c r="AV758" s="107"/>
      <c r="AW758" s="107"/>
      <c r="AX758" s="108"/>
      <c r="AY758" s="2"/>
      <c r="AZ758" s="2"/>
      <c r="BA758" s="2"/>
      <c r="BB758" s="2"/>
      <c r="BC758" s="57"/>
      <c r="BD758" s="58"/>
      <c r="BE758" s="59"/>
      <c r="BF758" s="59"/>
      <c r="BG758" s="59"/>
      <c r="BH758" s="59"/>
      <c r="BI758" s="59"/>
      <c r="BJ758" s="59"/>
      <c r="BK758" s="59"/>
      <c r="BL758" s="59"/>
      <c r="BM758" s="59"/>
      <c r="BN758" s="59"/>
      <c r="BO758" s="59"/>
      <c r="BP758" s="59"/>
      <c r="BQ758" s="59"/>
      <c r="BR758" s="59"/>
      <c r="BS758" s="59"/>
      <c r="BT758" s="59"/>
      <c r="BU758" s="59"/>
      <c r="BV758" s="59"/>
      <c r="BW758" s="59"/>
      <c r="BX758" s="59"/>
      <c r="BY758" s="59"/>
      <c r="BZ758" s="59"/>
      <c r="CA758" s="59"/>
      <c r="CB758" s="60"/>
      <c r="CC758" s="61"/>
      <c r="CD758" s="61"/>
      <c r="CE758" s="61"/>
      <c r="CF758" s="61"/>
      <c r="CG758" s="61"/>
      <c r="CH758" s="61"/>
      <c r="CI758" s="61"/>
      <c r="CJ758" s="61"/>
      <c r="CK758" s="60"/>
      <c r="CL758" s="61"/>
      <c r="CM758" s="61"/>
      <c r="CN758" s="61"/>
      <c r="CO758" s="61"/>
      <c r="CP758" s="61"/>
      <c r="CQ758" s="61"/>
      <c r="CR758" s="61"/>
      <c r="CS758" s="61"/>
      <c r="CT758" s="139"/>
      <c r="CU758" s="140"/>
      <c r="CV758" s="140"/>
      <c r="CW758" s="140"/>
      <c r="CX758" s="140"/>
      <c r="CY758" s="140"/>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c r="GQ758" s="2"/>
      <c r="GR758" s="2"/>
      <c r="GS758" s="2"/>
      <c r="GT758" s="2"/>
      <c r="GU758" s="2"/>
      <c r="GV758" s="2"/>
      <c r="GW758" s="2"/>
      <c r="GX758" s="2"/>
      <c r="GY758" s="2"/>
      <c r="GZ758" s="2"/>
      <c r="HA758" s="2"/>
      <c r="HB758" s="2"/>
      <c r="HC758" s="2"/>
      <c r="HD758" s="2"/>
      <c r="HE758" s="2"/>
      <c r="HF758" s="2"/>
      <c r="HG758" s="2"/>
      <c r="HH758" s="2"/>
      <c r="HI758" s="2"/>
      <c r="HJ758" s="2"/>
      <c r="HK758" s="2"/>
      <c r="HL758" s="2"/>
      <c r="HM758" s="2"/>
      <c r="HN758" s="2"/>
      <c r="HO758" s="2"/>
      <c r="HP758" s="2"/>
      <c r="HQ758" s="2"/>
      <c r="HR758" s="2"/>
      <c r="HS758" s="2"/>
      <c r="HT758" s="2"/>
      <c r="HU758" s="2"/>
      <c r="HV758" s="2"/>
      <c r="HW758" s="2"/>
      <c r="HX758" s="2"/>
      <c r="HY758" s="2"/>
      <c r="HZ758" s="2"/>
      <c r="IA758" s="2"/>
      <c r="IB758" s="2"/>
      <c r="IC758" s="2"/>
      <c r="ID758" s="2"/>
      <c r="IE758" s="2"/>
      <c r="IF758" s="2"/>
      <c r="IG758" s="2"/>
      <c r="IH758" s="2"/>
      <c r="II758" s="2"/>
      <c r="IJ758" s="2"/>
      <c r="IK758" s="2"/>
      <c r="IL758" s="2"/>
      <c r="IM758" s="2"/>
      <c r="IN758" s="2"/>
      <c r="IO758" s="2"/>
      <c r="IP758" s="2"/>
      <c r="IQ758" s="2"/>
    </row>
    <row r="759" spans="1:251" s="16" customFormat="1" ht="18.75" customHeight="1">
      <c r="A759" s="8"/>
      <c r="B759" s="25"/>
      <c r="C759" s="100" t="s">
        <v>282</v>
      </c>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2"/>
      <c r="AA759" s="103">
        <v>3616</v>
      </c>
      <c r="AB759" s="104"/>
      <c r="AC759" s="104"/>
      <c r="AD759" s="104"/>
      <c r="AE759" s="104"/>
      <c r="AF759" s="104"/>
      <c r="AG759" s="104"/>
      <c r="AH759" s="104"/>
      <c r="AI759" s="105"/>
      <c r="AJ759" s="103">
        <v>3978</v>
      </c>
      <c r="AK759" s="104"/>
      <c r="AL759" s="104"/>
      <c r="AM759" s="104"/>
      <c r="AN759" s="104"/>
      <c r="AO759" s="104"/>
      <c r="AP759" s="104"/>
      <c r="AQ759" s="104"/>
      <c r="AR759" s="105"/>
      <c r="AS759" s="106"/>
      <c r="AT759" s="107"/>
      <c r="AU759" s="107"/>
      <c r="AV759" s="107"/>
      <c r="AW759" s="107"/>
      <c r="AX759" s="108"/>
      <c r="AY759" s="2"/>
      <c r="AZ759" s="2"/>
      <c r="BA759" s="2"/>
      <c r="BB759" s="2"/>
      <c r="BC759" s="57"/>
      <c r="BD759" s="58"/>
      <c r="BE759" s="59"/>
      <c r="BF759" s="59"/>
      <c r="BG759" s="59"/>
      <c r="BH759" s="59"/>
      <c r="BI759" s="59"/>
      <c r="BJ759" s="59"/>
      <c r="BK759" s="59"/>
      <c r="BL759" s="59"/>
      <c r="BM759" s="59"/>
      <c r="BN759" s="59"/>
      <c r="BO759" s="59"/>
      <c r="BP759" s="59"/>
      <c r="BQ759" s="59"/>
      <c r="BR759" s="59"/>
      <c r="BS759" s="59"/>
      <c r="BT759" s="59"/>
      <c r="BU759" s="59"/>
      <c r="BV759" s="59"/>
      <c r="BW759" s="59"/>
      <c r="BX759" s="59"/>
      <c r="BY759" s="59"/>
      <c r="BZ759" s="59"/>
      <c r="CA759" s="59"/>
      <c r="CB759" s="60"/>
      <c r="CC759" s="61"/>
      <c r="CD759" s="61"/>
      <c r="CE759" s="61"/>
      <c r="CF759" s="61"/>
      <c r="CG759" s="61"/>
      <c r="CH759" s="61"/>
      <c r="CI759" s="61"/>
      <c r="CJ759" s="61"/>
      <c r="CK759" s="60"/>
      <c r="CL759" s="61"/>
      <c r="CM759" s="61"/>
      <c r="CN759" s="61"/>
      <c r="CO759" s="61"/>
      <c r="CP759" s="61"/>
      <c r="CQ759" s="61"/>
      <c r="CR759" s="61"/>
      <c r="CS759" s="61"/>
      <c r="CT759" s="139"/>
      <c r="CU759" s="140"/>
      <c r="CV759" s="140"/>
      <c r="CW759" s="140"/>
      <c r="CX759" s="140"/>
      <c r="CY759" s="140"/>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c r="GQ759" s="2"/>
      <c r="GR759" s="2"/>
      <c r="GS759" s="2"/>
      <c r="GT759" s="2"/>
      <c r="GU759" s="2"/>
      <c r="GV759" s="2"/>
      <c r="GW759" s="2"/>
      <c r="GX759" s="2"/>
      <c r="GY759" s="2"/>
      <c r="GZ759" s="2"/>
      <c r="HA759" s="2"/>
      <c r="HB759" s="2"/>
      <c r="HC759" s="2"/>
      <c r="HD759" s="2"/>
      <c r="HE759" s="2"/>
      <c r="HF759" s="2"/>
      <c r="HG759" s="2"/>
      <c r="HH759" s="2"/>
      <c r="HI759" s="2"/>
      <c r="HJ759" s="2"/>
      <c r="HK759" s="2"/>
      <c r="HL759" s="2"/>
      <c r="HM759" s="2"/>
      <c r="HN759" s="2"/>
      <c r="HO759" s="2"/>
      <c r="HP759" s="2"/>
      <c r="HQ759" s="2"/>
      <c r="HR759" s="2"/>
      <c r="HS759" s="2"/>
      <c r="HT759" s="2"/>
      <c r="HU759" s="2"/>
      <c r="HV759" s="2"/>
      <c r="HW759" s="2"/>
      <c r="HX759" s="2"/>
      <c r="HY759" s="2"/>
      <c r="HZ759" s="2"/>
      <c r="IA759" s="2"/>
      <c r="IB759" s="2"/>
      <c r="IC759" s="2"/>
      <c r="ID759" s="2"/>
      <c r="IE759" s="2"/>
      <c r="IF759" s="2"/>
      <c r="IG759" s="2"/>
      <c r="IH759" s="2"/>
      <c r="II759" s="2"/>
      <c r="IJ759" s="2"/>
      <c r="IK759" s="2"/>
      <c r="IL759" s="2"/>
      <c r="IM759" s="2"/>
      <c r="IN759" s="2"/>
      <c r="IO759" s="2"/>
      <c r="IP759" s="2"/>
      <c r="IQ759" s="2"/>
    </row>
    <row r="760" spans="1:251" s="16" customFormat="1" ht="18.75" customHeight="1" thickBot="1">
      <c r="A760" s="17"/>
      <c r="B760" s="109" t="s">
        <v>13</v>
      </c>
      <c r="C760" s="110"/>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c r="Z760" s="111"/>
      <c r="AA760" s="112">
        <f>SUM($AA$754:$AA$759)</f>
        <v>5336</v>
      </c>
      <c r="AB760" s="113"/>
      <c r="AC760" s="113"/>
      <c r="AD760" s="113"/>
      <c r="AE760" s="113"/>
      <c r="AF760" s="113"/>
      <c r="AG760" s="113"/>
      <c r="AH760" s="113"/>
      <c r="AI760" s="114"/>
      <c r="AJ760" s="112">
        <f>SUM($AJ$754:$AJ$759)</f>
        <v>5675</v>
      </c>
      <c r="AK760" s="113"/>
      <c r="AL760" s="113"/>
      <c r="AM760" s="113"/>
      <c r="AN760" s="113"/>
      <c r="AO760" s="113"/>
      <c r="AP760" s="113"/>
      <c r="AQ760" s="113"/>
      <c r="AR760" s="114"/>
      <c r="AS760" s="115"/>
      <c r="AT760" s="116"/>
      <c r="AU760" s="116"/>
      <c r="AV760" s="116"/>
      <c r="AW760" s="116"/>
      <c r="AX760" s="117"/>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c r="GQ760" s="2"/>
      <c r="GR760" s="2"/>
      <c r="GS760" s="2"/>
      <c r="GT760" s="2"/>
      <c r="GU760" s="2"/>
      <c r="GV760" s="2"/>
      <c r="GW760" s="2"/>
      <c r="GX760" s="2"/>
      <c r="GY760" s="2"/>
      <c r="GZ760" s="2"/>
      <c r="HA760" s="2"/>
      <c r="HB760" s="2"/>
      <c r="HC760" s="2"/>
      <c r="HD760" s="2"/>
      <c r="HE760" s="2"/>
      <c r="HF760" s="2"/>
      <c r="HG760" s="2"/>
      <c r="HH760" s="2"/>
      <c r="HI760" s="2"/>
      <c r="HJ760" s="2"/>
      <c r="HK760" s="2"/>
      <c r="HL760" s="2"/>
      <c r="HM760" s="2"/>
      <c r="HN760" s="2"/>
      <c r="HO760" s="2"/>
      <c r="HP760" s="2"/>
      <c r="HQ760" s="2"/>
      <c r="HR760" s="2"/>
      <c r="HS760" s="2"/>
      <c r="HT760" s="2"/>
      <c r="HU760" s="2"/>
      <c r="HV760" s="2"/>
      <c r="HW760" s="2"/>
      <c r="HX760" s="2"/>
      <c r="HY760" s="2"/>
      <c r="HZ760" s="2"/>
      <c r="IA760" s="2"/>
      <c r="IB760" s="2"/>
      <c r="IC760" s="2"/>
      <c r="ID760" s="2"/>
      <c r="IE760" s="2"/>
      <c r="IF760" s="2"/>
      <c r="IG760" s="2"/>
      <c r="IH760" s="2"/>
      <c r="II760" s="2"/>
      <c r="IJ760" s="2"/>
      <c r="IK760" s="2"/>
      <c r="IL760" s="2"/>
      <c r="IM760" s="2"/>
      <c r="IN760" s="2"/>
      <c r="IO760" s="2"/>
      <c r="IP760" s="2"/>
      <c r="IQ760" s="2"/>
    </row>
    <row r="762" spans="1:251" ht="19.2">
      <c r="A762" s="1" t="s">
        <v>0</v>
      </c>
      <c r="AW762" s="3"/>
      <c r="AX762" s="4"/>
      <c r="AY762" s="3"/>
    </row>
    <row r="764" spans="1:251" ht="18">
      <c r="B764" s="118" t="s">
        <v>8</v>
      </c>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c r="Z764" s="138"/>
      <c r="AA764" s="138"/>
      <c r="AB764" s="138"/>
      <c r="AC764" s="138"/>
      <c r="AD764" s="138"/>
      <c r="AE764" s="138"/>
      <c r="AF764" s="138"/>
      <c r="AG764" s="138"/>
      <c r="AH764" s="138"/>
      <c r="AI764" s="138"/>
      <c r="AJ764" s="138"/>
      <c r="AK764" s="138"/>
      <c r="AL764" s="138"/>
      <c r="AM764" s="138"/>
      <c r="AN764" s="138"/>
      <c r="AO764" s="138"/>
      <c r="AP764" s="138"/>
      <c r="AQ764" s="138"/>
      <c r="AR764" s="138"/>
      <c r="AS764" s="138"/>
      <c r="AT764" s="138"/>
      <c r="AU764" s="138"/>
      <c r="AV764" s="138"/>
      <c r="AW764" s="138"/>
      <c r="AX764" s="138"/>
    </row>
    <row r="765" spans="1:251">
      <c r="Z765" s="5"/>
      <c r="AD765" s="5"/>
      <c r="AE765" s="5"/>
      <c r="AF765" s="5"/>
      <c r="AG765" s="5"/>
      <c r="AH765" s="5"/>
      <c r="AI765" s="5"/>
      <c r="AO765" s="5"/>
    </row>
    <row r="766" spans="1:251" ht="13.8" thickBot="1">
      <c r="Z766" s="5"/>
      <c r="AD766" s="5"/>
      <c r="AE766" s="5"/>
      <c r="AF766" s="5"/>
      <c r="AG766" s="5"/>
      <c r="AH766" s="5"/>
      <c r="AI766" s="5"/>
      <c r="AO766" s="5"/>
      <c r="DI766" s="6"/>
    </row>
    <row r="767" spans="1:251" ht="24.75" customHeight="1" thickBot="1">
      <c r="B767" s="120" t="s">
        <v>1</v>
      </c>
      <c r="C767" s="121"/>
      <c r="D767" s="121"/>
      <c r="E767" s="121"/>
      <c r="F767" s="121"/>
      <c r="G767" s="121"/>
      <c r="H767" s="122" t="s">
        <v>93</v>
      </c>
      <c r="I767" s="123"/>
      <c r="J767" s="123"/>
      <c r="K767" s="123"/>
      <c r="L767" s="123"/>
      <c r="M767" s="123"/>
      <c r="N767" s="123"/>
      <c r="O767" s="123"/>
      <c r="P767" s="123"/>
      <c r="Q767" s="123"/>
      <c r="R767" s="123"/>
      <c r="S767" s="123"/>
      <c r="T767" s="123"/>
      <c r="U767" s="123"/>
      <c r="V767" s="123"/>
      <c r="W767" s="123"/>
      <c r="X767" s="123"/>
      <c r="Y767" s="123"/>
      <c r="Z767" s="123"/>
      <c r="AA767" s="123"/>
      <c r="AB767" s="123"/>
      <c r="AC767" s="123"/>
      <c r="AD767" s="123"/>
      <c r="AE767" s="123"/>
      <c r="AF767" s="123"/>
      <c r="AG767" s="123"/>
      <c r="AH767" s="123"/>
      <c r="AI767" s="123"/>
      <c r="AJ767" s="123"/>
      <c r="AK767" s="123"/>
      <c r="AL767" s="123"/>
      <c r="AM767" s="123"/>
      <c r="AN767" s="123"/>
      <c r="AO767" s="123"/>
      <c r="AP767" s="123"/>
      <c r="AQ767" s="123"/>
      <c r="AR767" s="123"/>
      <c r="AS767" s="123"/>
      <c r="AT767" s="123"/>
      <c r="AU767" s="123"/>
      <c r="AV767" s="123"/>
      <c r="AW767" s="123"/>
      <c r="AX767" s="124"/>
      <c r="DI767" s="6"/>
    </row>
    <row r="768" spans="1:251" ht="14.4">
      <c r="B768" s="7"/>
      <c r="C768" s="7"/>
      <c r="D768" s="7"/>
      <c r="E768" s="7"/>
      <c r="F768" s="7"/>
      <c r="G768" s="7"/>
      <c r="H768" s="8"/>
      <c r="I768" s="8"/>
      <c r="J768" s="8"/>
      <c r="K768" s="8"/>
      <c r="L768" s="9"/>
      <c r="M768" s="9"/>
      <c r="N768" s="9"/>
      <c r="O768" s="9"/>
      <c r="P768" s="8"/>
      <c r="Q768" s="8"/>
      <c r="R768" s="8"/>
      <c r="S768" s="8"/>
      <c r="T768" s="8"/>
      <c r="U768" s="8"/>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DI768" s="6"/>
    </row>
    <row r="769" spans="1:113" ht="15" thickBot="1">
      <c r="A769" s="11"/>
      <c r="B769" s="10" t="s">
        <v>2</v>
      </c>
      <c r="C769" s="8"/>
      <c r="D769" s="8"/>
      <c r="E769" s="8"/>
      <c r="F769" s="8"/>
      <c r="G769" s="8"/>
      <c r="H769" s="8"/>
      <c r="I769" s="8"/>
      <c r="J769" s="8"/>
      <c r="K769" s="8"/>
      <c r="L769" s="9"/>
      <c r="M769" s="9"/>
      <c r="N769" s="9"/>
      <c r="O769" s="9"/>
      <c r="P769" s="8"/>
      <c r="Q769" s="8"/>
      <c r="R769" s="8"/>
      <c r="S769" s="8"/>
      <c r="T769" s="8"/>
      <c r="U769" s="8"/>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DI769" s="6"/>
    </row>
    <row r="770" spans="1:113" ht="14.4">
      <c r="A770" s="8"/>
      <c r="B770" s="12"/>
      <c r="C770" s="7"/>
      <c r="D770" s="7"/>
      <c r="E770" s="7"/>
      <c r="F770" s="7"/>
      <c r="G770" s="7"/>
      <c r="H770" s="7"/>
      <c r="I770" s="7"/>
      <c r="J770" s="7"/>
      <c r="K770" s="7"/>
      <c r="L770" s="13"/>
      <c r="M770" s="13"/>
      <c r="N770" s="13"/>
      <c r="O770" s="13"/>
      <c r="P770" s="7"/>
      <c r="Q770" s="7"/>
      <c r="R770" s="7"/>
      <c r="S770" s="7"/>
      <c r="T770" s="7"/>
      <c r="U770" s="7"/>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5"/>
    </row>
    <row r="771" spans="1:113" ht="12" customHeight="1">
      <c r="A771" s="8"/>
      <c r="B771" s="125" t="s">
        <v>94</v>
      </c>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7"/>
    </row>
    <row r="772" spans="1:113" ht="12" customHeight="1">
      <c r="A772" s="8"/>
      <c r="B772" s="125"/>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7"/>
      <c r="BC772" s="16"/>
    </row>
    <row r="773" spans="1:113" ht="12" customHeight="1">
      <c r="A773" s="8"/>
      <c r="B773" s="125"/>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7"/>
    </row>
    <row r="774" spans="1:113" ht="12" customHeight="1">
      <c r="A774" s="8"/>
      <c r="B774" s="125"/>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7"/>
    </row>
    <row r="775" spans="1:113" ht="12" customHeight="1">
      <c r="A775" s="8"/>
      <c r="B775" s="125"/>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7"/>
    </row>
    <row r="776" spans="1:113" ht="15" thickBot="1">
      <c r="A776" s="17"/>
      <c r="B776" s="18"/>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20"/>
    </row>
    <row r="777" spans="1:113">
      <c r="B777" s="21"/>
    </row>
    <row r="778" spans="1:113" ht="15" thickBot="1">
      <c r="A778" s="11"/>
      <c r="B778" s="10" t="s">
        <v>3</v>
      </c>
      <c r="C778" s="8"/>
      <c r="D778" s="8"/>
      <c r="E778" s="8"/>
      <c r="F778" s="8"/>
      <c r="G778" s="8"/>
      <c r="H778" s="8"/>
      <c r="I778" s="8"/>
      <c r="J778" s="8"/>
      <c r="K778" s="8"/>
      <c r="L778" s="9"/>
      <c r="M778" s="9"/>
      <c r="N778" s="9"/>
      <c r="O778" s="9"/>
      <c r="P778" s="8"/>
      <c r="Q778" s="8"/>
      <c r="R778" s="8"/>
      <c r="S778" s="8"/>
      <c r="T778" s="8"/>
      <c r="U778" s="8"/>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DI778" s="6"/>
    </row>
    <row r="779" spans="1:113" ht="14.4">
      <c r="A779" s="8"/>
      <c r="B779" s="12"/>
      <c r="C779" s="7"/>
      <c r="D779" s="7"/>
      <c r="E779" s="7"/>
      <c r="F779" s="7"/>
      <c r="G779" s="7"/>
      <c r="H779" s="7"/>
      <c r="I779" s="7"/>
      <c r="J779" s="7"/>
      <c r="K779" s="7"/>
      <c r="L779" s="13"/>
      <c r="M779" s="13"/>
      <c r="N779" s="13"/>
      <c r="O779" s="13"/>
      <c r="P779" s="7"/>
      <c r="Q779" s="7"/>
      <c r="R779" s="7"/>
      <c r="S779" s="7"/>
      <c r="T779" s="7"/>
      <c r="U779" s="7"/>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c r="AX779" s="15"/>
    </row>
    <row r="780" spans="1:113" ht="12" customHeight="1">
      <c r="A780" s="8"/>
      <c r="B780" s="125" t="s">
        <v>95</v>
      </c>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7"/>
    </row>
    <row r="781" spans="1:113" ht="12" customHeight="1">
      <c r="A781" s="8"/>
      <c r="B781" s="125"/>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7"/>
      <c r="BC781" s="16"/>
    </row>
    <row r="782" spans="1:113" ht="12" customHeight="1">
      <c r="A782" s="8"/>
      <c r="B782" s="125"/>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7"/>
    </row>
    <row r="783" spans="1:113" ht="12" customHeight="1">
      <c r="A783" s="8"/>
      <c r="B783" s="125"/>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7"/>
    </row>
    <row r="784" spans="1:113" ht="12" customHeight="1">
      <c r="A784" s="8"/>
      <c r="B784" s="125"/>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7"/>
    </row>
    <row r="785" spans="1:251" ht="15" thickBot="1">
      <c r="A785" s="17"/>
      <c r="B785" s="18"/>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20"/>
    </row>
    <row r="786" spans="1:251">
      <c r="B786" s="21"/>
    </row>
    <row r="787" spans="1:251" ht="14.4">
      <c r="B787" s="10" t="s">
        <v>4</v>
      </c>
      <c r="C787" s="8"/>
      <c r="D787" s="8"/>
      <c r="E787" s="8"/>
      <c r="F787" s="8"/>
      <c r="G787" s="8"/>
      <c r="H787" s="8"/>
      <c r="I787" s="8"/>
      <c r="J787" s="8"/>
      <c r="K787" s="8"/>
      <c r="L787" s="9"/>
      <c r="M787" s="9"/>
      <c r="N787" s="9"/>
      <c r="O787" s="9"/>
      <c r="P787" s="8"/>
      <c r="Q787" s="8"/>
      <c r="R787" s="8"/>
      <c r="S787" s="8"/>
      <c r="T787" s="8"/>
      <c r="U787" s="8"/>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row>
    <row r="788" spans="1:251" ht="15" thickBot="1">
      <c r="B788" s="8"/>
      <c r="C788" s="8"/>
      <c r="D788" s="8"/>
      <c r="E788" s="8"/>
      <c r="F788" s="8"/>
      <c r="G788" s="8"/>
      <c r="H788" s="8"/>
      <c r="I788" s="8"/>
      <c r="J788" s="8"/>
      <c r="K788" s="8"/>
      <c r="L788" s="9"/>
      <c r="M788" s="9"/>
      <c r="N788" s="9"/>
      <c r="O788" s="9"/>
      <c r="P788" s="8"/>
      <c r="Q788" s="8"/>
      <c r="R788" s="8"/>
      <c r="S788" s="8"/>
      <c r="T788" s="8"/>
      <c r="U788" s="8"/>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22" t="s">
        <v>5</v>
      </c>
    </row>
    <row r="789" spans="1:251" s="16" customFormat="1" ht="13.5" customHeight="1">
      <c r="A789" s="8"/>
      <c r="B789" s="128" t="s">
        <v>6</v>
      </c>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30"/>
      <c r="AA789" s="134" t="s">
        <v>11</v>
      </c>
      <c r="AB789" s="129"/>
      <c r="AC789" s="129"/>
      <c r="AD789" s="129"/>
      <c r="AE789" s="129"/>
      <c r="AF789" s="129"/>
      <c r="AG789" s="129"/>
      <c r="AH789" s="129"/>
      <c r="AI789" s="130"/>
      <c r="AJ789" s="134" t="s">
        <v>12</v>
      </c>
      <c r="AK789" s="129"/>
      <c r="AL789" s="129"/>
      <c r="AM789" s="129"/>
      <c r="AN789" s="129"/>
      <c r="AO789" s="129"/>
      <c r="AP789" s="129"/>
      <c r="AQ789" s="129"/>
      <c r="AR789" s="130"/>
      <c r="AS789" s="134" t="s">
        <v>7</v>
      </c>
      <c r="AT789" s="129"/>
      <c r="AU789" s="129"/>
      <c r="AV789" s="129"/>
      <c r="AW789" s="129"/>
      <c r="AX789" s="136"/>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c r="FE789" s="2"/>
      <c r="FF789" s="2"/>
      <c r="FG789" s="2"/>
      <c r="FH789" s="2"/>
      <c r="FI789" s="2"/>
      <c r="FJ789" s="2"/>
      <c r="FK789" s="2"/>
      <c r="FL789" s="2"/>
      <c r="FM789" s="2"/>
      <c r="FN789" s="2"/>
      <c r="FO789" s="2"/>
      <c r="FP789" s="2"/>
      <c r="FQ789" s="2"/>
      <c r="FR789" s="2"/>
      <c r="FS789" s="2"/>
      <c r="FT789" s="2"/>
      <c r="FU789" s="2"/>
      <c r="FV789" s="2"/>
      <c r="FW789" s="2"/>
      <c r="FX789" s="2"/>
      <c r="FY789" s="2"/>
      <c r="FZ789" s="2"/>
      <c r="GA789" s="2"/>
      <c r="GB789" s="2"/>
      <c r="GC789" s="2"/>
      <c r="GD789" s="2"/>
      <c r="GE789" s="2"/>
      <c r="GF789" s="2"/>
      <c r="GG789" s="2"/>
      <c r="GH789" s="2"/>
      <c r="GI789" s="2"/>
      <c r="GJ789" s="2"/>
      <c r="GK789" s="2"/>
      <c r="GL789" s="2"/>
      <c r="GM789" s="2"/>
      <c r="GN789" s="2"/>
      <c r="GO789" s="2"/>
      <c r="GP789" s="2"/>
      <c r="GQ789" s="2"/>
      <c r="GR789" s="2"/>
      <c r="GS789" s="2"/>
      <c r="GT789" s="2"/>
      <c r="GU789" s="2"/>
      <c r="GV789" s="2"/>
      <c r="GW789" s="2"/>
      <c r="GX789" s="2"/>
      <c r="GY789" s="2"/>
      <c r="GZ789" s="2"/>
      <c r="HA789" s="2"/>
      <c r="HB789" s="2"/>
      <c r="HC789" s="2"/>
      <c r="HD789" s="2"/>
      <c r="HE789" s="2"/>
      <c r="HF789" s="2"/>
      <c r="HG789" s="2"/>
      <c r="HH789" s="2"/>
      <c r="HI789" s="2"/>
      <c r="HJ789" s="2"/>
      <c r="HK789" s="2"/>
      <c r="HL789" s="2"/>
      <c r="HM789" s="2"/>
      <c r="HN789" s="2"/>
      <c r="HO789" s="2"/>
      <c r="HP789" s="2"/>
      <c r="HQ789" s="2"/>
      <c r="HR789" s="2"/>
      <c r="HS789" s="2"/>
      <c r="HT789" s="2"/>
      <c r="HU789" s="2"/>
      <c r="HV789" s="2"/>
      <c r="HW789" s="2"/>
      <c r="HX789" s="2"/>
      <c r="HY789" s="2"/>
      <c r="HZ789" s="2"/>
      <c r="IA789" s="2"/>
      <c r="IB789" s="2"/>
      <c r="IC789" s="2"/>
      <c r="ID789" s="2"/>
      <c r="IE789" s="2"/>
      <c r="IF789" s="2"/>
      <c r="IG789" s="2"/>
      <c r="IH789" s="2"/>
      <c r="II789" s="2"/>
      <c r="IJ789" s="2"/>
      <c r="IK789" s="2"/>
      <c r="IL789" s="2"/>
      <c r="IM789" s="2"/>
      <c r="IN789" s="2"/>
      <c r="IO789" s="2"/>
      <c r="IP789" s="2"/>
      <c r="IQ789" s="2"/>
    </row>
    <row r="790" spans="1:251" s="16" customFormat="1">
      <c r="A790" s="8"/>
      <c r="B790" s="131"/>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3"/>
      <c r="AA790" s="135"/>
      <c r="AB790" s="132"/>
      <c r="AC790" s="132"/>
      <c r="AD790" s="132"/>
      <c r="AE790" s="132"/>
      <c r="AF790" s="132"/>
      <c r="AG790" s="132"/>
      <c r="AH790" s="132"/>
      <c r="AI790" s="133"/>
      <c r="AJ790" s="135"/>
      <c r="AK790" s="132"/>
      <c r="AL790" s="132"/>
      <c r="AM790" s="132"/>
      <c r="AN790" s="132"/>
      <c r="AO790" s="132"/>
      <c r="AP790" s="132"/>
      <c r="AQ790" s="132"/>
      <c r="AR790" s="133"/>
      <c r="AS790" s="135"/>
      <c r="AT790" s="132"/>
      <c r="AU790" s="132"/>
      <c r="AV790" s="132"/>
      <c r="AW790" s="132"/>
      <c r="AX790" s="137"/>
      <c r="AY790" s="2"/>
      <c r="AZ790" s="2"/>
      <c r="BA790" s="2"/>
      <c r="BB790" s="23"/>
      <c r="BC790" s="24"/>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c r="FN790" s="2"/>
      <c r="FO790" s="2"/>
      <c r="FP790" s="2"/>
      <c r="FQ790" s="2"/>
      <c r="FR790" s="2"/>
      <c r="FS790" s="2"/>
      <c r="FT790" s="2"/>
      <c r="FU790" s="2"/>
      <c r="FV790" s="2"/>
      <c r="FW790" s="2"/>
      <c r="FX790" s="2"/>
      <c r="FY790" s="2"/>
      <c r="FZ790" s="2"/>
      <c r="GA790" s="2"/>
      <c r="GB790" s="2"/>
      <c r="GC790" s="2"/>
      <c r="GD790" s="2"/>
      <c r="GE790" s="2"/>
      <c r="GF790" s="2"/>
      <c r="GG790" s="2"/>
      <c r="GH790" s="2"/>
      <c r="GI790" s="2"/>
      <c r="GJ790" s="2"/>
      <c r="GK790" s="2"/>
      <c r="GL790" s="2"/>
      <c r="GM790" s="2"/>
      <c r="GN790" s="2"/>
      <c r="GO790" s="2"/>
      <c r="GP790" s="2"/>
      <c r="GQ790" s="2"/>
      <c r="GR790" s="2"/>
      <c r="GS790" s="2"/>
      <c r="GT790" s="2"/>
      <c r="GU790" s="2"/>
      <c r="GV790" s="2"/>
      <c r="GW790" s="2"/>
      <c r="GX790" s="2"/>
      <c r="GY790" s="2"/>
      <c r="GZ790" s="2"/>
      <c r="HA790" s="2"/>
      <c r="HB790" s="2"/>
      <c r="HC790" s="2"/>
      <c r="HD790" s="2"/>
      <c r="HE790" s="2"/>
      <c r="HF790" s="2"/>
      <c r="HG790" s="2"/>
      <c r="HH790" s="2"/>
      <c r="HI790" s="2"/>
      <c r="HJ790" s="2"/>
      <c r="HK790" s="2"/>
      <c r="HL790" s="2"/>
      <c r="HM790" s="2"/>
      <c r="HN790" s="2"/>
      <c r="HO790" s="2"/>
      <c r="HP790" s="2"/>
      <c r="HQ790" s="2"/>
      <c r="HR790" s="2"/>
      <c r="HS790" s="2"/>
      <c r="HT790" s="2"/>
      <c r="HU790" s="2"/>
      <c r="HV790" s="2"/>
      <c r="HW790" s="2"/>
      <c r="HX790" s="2"/>
      <c r="HY790" s="2"/>
      <c r="HZ790" s="2"/>
      <c r="IA790" s="2"/>
      <c r="IB790" s="2"/>
      <c r="IC790" s="2"/>
      <c r="ID790" s="2"/>
      <c r="IE790" s="2"/>
      <c r="IF790" s="2"/>
      <c r="IG790" s="2"/>
      <c r="IH790" s="2"/>
      <c r="II790" s="2"/>
      <c r="IJ790" s="2"/>
      <c r="IK790" s="2"/>
      <c r="IL790" s="2"/>
      <c r="IM790" s="2"/>
      <c r="IN790" s="2"/>
      <c r="IO790" s="2"/>
      <c r="IP790" s="2"/>
      <c r="IQ790" s="2"/>
    </row>
    <row r="791" spans="1:251" s="16" customFormat="1" ht="18.75" customHeight="1">
      <c r="A791" s="8"/>
      <c r="B791" s="25"/>
      <c r="C791" s="100" t="s">
        <v>283</v>
      </c>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2"/>
      <c r="AA791" s="103">
        <v>659</v>
      </c>
      <c r="AB791" s="104"/>
      <c r="AC791" s="104"/>
      <c r="AD791" s="104"/>
      <c r="AE791" s="104"/>
      <c r="AF791" s="104"/>
      <c r="AG791" s="104"/>
      <c r="AH791" s="104"/>
      <c r="AI791" s="105"/>
      <c r="AJ791" s="103">
        <v>4903</v>
      </c>
      <c r="AK791" s="104"/>
      <c r="AL791" s="104"/>
      <c r="AM791" s="104"/>
      <c r="AN791" s="104"/>
      <c r="AO791" s="104"/>
      <c r="AP791" s="104"/>
      <c r="AQ791" s="104"/>
      <c r="AR791" s="105"/>
      <c r="AS791" s="106"/>
      <c r="AT791" s="107"/>
      <c r="AU791" s="107"/>
      <c r="AV791" s="107"/>
      <c r="AW791" s="107"/>
      <c r="AX791" s="108"/>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c r="FN791" s="2"/>
      <c r="FO791" s="2"/>
      <c r="FP791" s="2"/>
      <c r="FQ791" s="2"/>
      <c r="FR791" s="2"/>
      <c r="FS791" s="2"/>
      <c r="FT791" s="2"/>
      <c r="FU791" s="2"/>
      <c r="FV791" s="2"/>
      <c r="FW791" s="2"/>
      <c r="FX791" s="2"/>
      <c r="FY791" s="2"/>
      <c r="FZ791" s="2"/>
      <c r="GA791" s="2"/>
      <c r="GB791" s="2"/>
      <c r="GC791" s="2"/>
      <c r="GD791" s="2"/>
      <c r="GE791" s="2"/>
      <c r="GF791" s="2"/>
      <c r="GG791" s="2"/>
      <c r="GH791" s="2"/>
      <c r="GI791" s="2"/>
      <c r="GJ791" s="2"/>
      <c r="GK791" s="2"/>
      <c r="GL791" s="2"/>
      <c r="GM791" s="2"/>
      <c r="GN791" s="2"/>
      <c r="GO791" s="2"/>
      <c r="GP791" s="2"/>
      <c r="GQ791" s="2"/>
      <c r="GR791" s="2"/>
      <c r="GS791" s="2"/>
      <c r="GT791" s="2"/>
      <c r="GU791" s="2"/>
      <c r="GV791" s="2"/>
      <c r="GW791" s="2"/>
      <c r="GX791" s="2"/>
      <c r="GY791" s="2"/>
      <c r="GZ791" s="2"/>
      <c r="HA791" s="2"/>
      <c r="HB791" s="2"/>
      <c r="HC791" s="2"/>
      <c r="HD791" s="2"/>
      <c r="HE791" s="2"/>
      <c r="HF791" s="2"/>
      <c r="HG791" s="2"/>
      <c r="HH791" s="2"/>
      <c r="HI791" s="2"/>
      <c r="HJ791" s="2"/>
      <c r="HK791" s="2"/>
      <c r="HL791" s="2"/>
      <c r="HM791" s="2"/>
      <c r="HN791" s="2"/>
      <c r="HO791" s="2"/>
      <c r="HP791" s="2"/>
      <c r="HQ791" s="2"/>
      <c r="HR791" s="2"/>
      <c r="HS791" s="2"/>
      <c r="HT791" s="2"/>
      <c r="HU791" s="2"/>
      <c r="HV791" s="2"/>
      <c r="HW791" s="2"/>
      <c r="HX791" s="2"/>
      <c r="HY791" s="2"/>
      <c r="HZ791" s="2"/>
      <c r="IA791" s="2"/>
      <c r="IB791" s="2"/>
      <c r="IC791" s="2"/>
      <c r="ID791" s="2"/>
      <c r="IE791" s="2"/>
      <c r="IF791" s="2"/>
      <c r="IG791" s="2"/>
      <c r="IH791" s="2"/>
      <c r="II791" s="2"/>
      <c r="IJ791" s="2"/>
      <c r="IK791" s="2"/>
      <c r="IL791" s="2"/>
      <c r="IM791" s="2"/>
      <c r="IN791" s="2"/>
      <c r="IO791" s="2"/>
      <c r="IP791" s="2"/>
      <c r="IQ791" s="2"/>
    </row>
    <row r="792" spans="1:251" s="16" customFormat="1" ht="18.75" customHeight="1" thickBot="1">
      <c r="A792" s="17"/>
      <c r="B792" s="109" t="s">
        <v>13</v>
      </c>
      <c r="C792" s="110"/>
      <c r="D792" s="110"/>
      <c r="E792" s="110"/>
      <c r="F792" s="110"/>
      <c r="G792" s="110"/>
      <c r="H792" s="110"/>
      <c r="I792" s="110"/>
      <c r="J792" s="110"/>
      <c r="K792" s="110"/>
      <c r="L792" s="110"/>
      <c r="M792" s="110"/>
      <c r="N792" s="110"/>
      <c r="O792" s="110"/>
      <c r="P792" s="110"/>
      <c r="Q792" s="110"/>
      <c r="R792" s="110"/>
      <c r="S792" s="110"/>
      <c r="T792" s="110"/>
      <c r="U792" s="110"/>
      <c r="V792" s="110"/>
      <c r="W792" s="110"/>
      <c r="X792" s="110"/>
      <c r="Y792" s="110"/>
      <c r="Z792" s="111"/>
      <c r="AA792" s="112">
        <f>SUM($AA$791:$AA$791)</f>
        <v>659</v>
      </c>
      <c r="AB792" s="113"/>
      <c r="AC792" s="113"/>
      <c r="AD792" s="113"/>
      <c r="AE792" s="113"/>
      <c r="AF792" s="113"/>
      <c r="AG792" s="113"/>
      <c r="AH792" s="113"/>
      <c r="AI792" s="114"/>
      <c r="AJ792" s="112">
        <f>SUM($AJ$791:$AJ$791)</f>
        <v>4903</v>
      </c>
      <c r="AK792" s="113"/>
      <c r="AL792" s="113"/>
      <c r="AM792" s="113"/>
      <c r="AN792" s="113"/>
      <c r="AO792" s="113"/>
      <c r="AP792" s="113"/>
      <c r="AQ792" s="113"/>
      <c r="AR792" s="114"/>
      <c r="AS792" s="115"/>
      <c r="AT792" s="116"/>
      <c r="AU792" s="116"/>
      <c r="AV792" s="116"/>
      <c r="AW792" s="116"/>
      <c r="AX792" s="117"/>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c r="FN792" s="2"/>
      <c r="FO792" s="2"/>
      <c r="FP792" s="2"/>
      <c r="FQ792" s="2"/>
      <c r="FR792" s="2"/>
      <c r="FS792" s="2"/>
      <c r="FT792" s="2"/>
      <c r="FU792" s="2"/>
      <c r="FV792" s="2"/>
      <c r="FW792" s="2"/>
      <c r="FX792" s="2"/>
      <c r="FY792" s="2"/>
      <c r="FZ792" s="2"/>
      <c r="GA792" s="2"/>
      <c r="GB792" s="2"/>
      <c r="GC792" s="2"/>
      <c r="GD792" s="2"/>
      <c r="GE792" s="2"/>
      <c r="GF792" s="2"/>
      <c r="GG792" s="2"/>
      <c r="GH792" s="2"/>
      <c r="GI792" s="2"/>
      <c r="GJ792" s="2"/>
      <c r="GK792" s="2"/>
      <c r="GL792" s="2"/>
      <c r="GM792" s="2"/>
      <c r="GN792" s="2"/>
      <c r="GO792" s="2"/>
      <c r="GP792" s="2"/>
      <c r="GQ792" s="2"/>
      <c r="GR792" s="2"/>
      <c r="GS792" s="2"/>
      <c r="GT792" s="2"/>
      <c r="GU792" s="2"/>
      <c r="GV792" s="2"/>
      <c r="GW792" s="2"/>
      <c r="GX792" s="2"/>
      <c r="GY792" s="2"/>
      <c r="GZ792" s="2"/>
      <c r="HA792" s="2"/>
      <c r="HB792" s="2"/>
      <c r="HC792" s="2"/>
      <c r="HD792" s="2"/>
      <c r="HE792" s="2"/>
      <c r="HF792" s="2"/>
      <c r="HG792" s="2"/>
      <c r="HH792" s="2"/>
      <c r="HI792" s="2"/>
      <c r="HJ792" s="2"/>
      <c r="HK792" s="2"/>
      <c r="HL792" s="2"/>
      <c r="HM792" s="2"/>
      <c r="HN792" s="2"/>
      <c r="HO792" s="2"/>
      <c r="HP792" s="2"/>
      <c r="HQ792" s="2"/>
      <c r="HR792" s="2"/>
      <c r="HS792" s="2"/>
      <c r="HT792" s="2"/>
      <c r="HU792" s="2"/>
      <c r="HV792" s="2"/>
      <c r="HW792" s="2"/>
      <c r="HX792" s="2"/>
      <c r="HY792" s="2"/>
      <c r="HZ792" s="2"/>
      <c r="IA792" s="2"/>
      <c r="IB792" s="2"/>
      <c r="IC792" s="2"/>
      <c r="ID792" s="2"/>
      <c r="IE792" s="2"/>
      <c r="IF792" s="2"/>
      <c r="IG792" s="2"/>
      <c r="IH792" s="2"/>
      <c r="II792" s="2"/>
      <c r="IJ792" s="2"/>
      <c r="IK792" s="2"/>
      <c r="IL792" s="2"/>
      <c r="IM792" s="2"/>
      <c r="IN792" s="2"/>
      <c r="IO792" s="2"/>
      <c r="IP792" s="2"/>
      <c r="IQ792" s="2"/>
    </row>
    <row r="794" spans="1:251" ht="19.2">
      <c r="A794" s="1" t="s">
        <v>0</v>
      </c>
      <c r="AW794" s="3"/>
      <c r="AX794" s="4"/>
      <c r="AY794" s="3"/>
    </row>
    <row r="796" spans="1:251" ht="18">
      <c r="B796" s="118" t="s">
        <v>8</v>
      </c>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c r="Z796" s="138"/>
      <c r="AA796" s="138"/>
      <c r="AB796" s="138"/>
      <c r="AC796" s="138"/>
      <c r="AD796" s="138"/>
      <c r="AE796" s="138"/>
      <c r="AF796" s="138"/>
      <c r="AG796" s="138"/>
      <c r="AH796" s="138"/>
      <c r="AI796" s="138"/>
      <c r="AJ796" s="138"/>
      <c r="AK796" s="138"/>
      <c r="AL796" s="138"/>
      <c r="AM796" s="138"/>
      <c r="AN796" s="138"/>
      <c r="AO796" s="138"/>
      <c r="AP796" s="138"/>
      <c r="AQ796" s="138"/>
      <c r="AR796" s="138"/>
      <c r="AS796" s="138"/>
      <c r="AT796" s="138"/>
      <c r="AU796" s="138"/>
      <c r="AV796" s="138"/>
      <c r="AW796" s="138"/>
      <c r="AX796" s="138"/>
    </row>
    <row r="797" spans="1:251">
      <c r="Z797" s="5"/>
      <c r="AD797" s="5"/>
      <c r="AE797" s="5"/>
      <c r="AF797" s="5"/>
      <c r="AG797" s="5"/>
      <c r="AH797" s="5"/>
      <c r="AI797" s="5"/>
      <c r="AO797" s="5"/>
    </row>
    <row r="798" spans="1:251" ht="13.8" thickBot="1">
      <c r="Z798" s="5"/>
      <c r="AD798" s="5"/>
      <c r="AE798" s="5"/>
      <c r="AF798" s="5"/>
      <c r="AG798" s="5"/>
      <c r="AH798" s="5"/>
      <c r="AI798" s="5"/>
      <c r="AO798" s="5"/>
      <c r="DI798" s="6"/>
    </row>
    <row r="799" spans="1:251" ht="24.75" customHeight="1" thickBot="1">
      <c r="B799" s="120" t="s">
        <v>1</v>
      </c>
      <c r="C799" s="121"/>
      <c r="D799" s="121"/>
      <c r="E799" s="121"/>
      <c r="F799" s="121"/>
      <c r="G799" s="121"/>
      <c r="H799" s="122" t="s">
        <v>96</v>
      </c>
      <c r="I799" s="123"/>
      <c r="J799" s="123"/>
      <c r="K799" s="123"/>
      <c r="L799" s="123"/>
      <c r="M799" s="123"/>
      <c r="N799" s="123"/>
      <c r="O799" s="123"/>
      <c r="P799" s="123"/>
      <c r="Q799" s="123"/>
      <c r="R799" s="123"/>
      <c r="S799" s="123"/>
      <c r="T799" s="123"/>
      <c r="U799" s="123"/>
      <c r="V799" s="123"/>
      <c r="W799" s="123"/>
      <c r="X799" s="123"/>
      <c r="Y799" s="123"/>
      <c r="Z799" s="123"/>
      <c r="AA799" s="123"/>
      <c r="AB799" s="123"/>
      <c r="AC799" s="123"/>
      <c r="AD799" s="123"/>
      <c r="AE799" s="123"/>
      <c r="AF799" s="123"/>
      <c r="AG799" s="123"/>
      <c r="AH799" s="123"/>
      <c r="AI799" s="123"/>
      <c r="AJ799" s="123"/>
      <c r="AK799" s="123"/>
      <c r="AL799" s="123"/>
      <c r="AM799" s="123"/>
      <c r="AN799" s="123"/>
      <c r="AO799" s="123"/>
      <c r="AP799" s="123"/>
      <c r="AQ799" s="123"/>
      <c r="AR799" s="123"/>
      <c r="AS799" s="123"/>
      <c r="AT799" s="123"/>
      <c r="AU799" s="123"/>
      <c r="AV799" s="123"/>
      <c r="AW799" s="123"/>
      <c r="AX799" s="124"/>
      <c r="DI799" s="6"/>
    </row>
    <row r="800" spans="1:251" ht="14.4">
      <c r="B800" s="7"/>
      <c r="C800" s="7"/>
      <c r="D800" s="7"/>
      <c r="E800" s="7"/>
      <c r="F800" s="7"/>
      <c r="G800" s="7"/>
      <c r="H800" s="8"/>
      <c r="I800" s="8"/>
      <c r="J800" s="8"/>
      <c r="K800" s="8"/>
      <c r="L800" s="9"/>
      <c r="M800" s="9"/>
      <c r="N800" s="9"/>
      <c r="O800" s="9"/>
      <c r="P800" s="8"/>
      <c r="Q800" s="8"/>
      <c r="R800" s="8"/>
      <c r="S800" s="8"/>
      <c r="T800" s="8"/>
      <c r="U800" s="8"/>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DI800" s="6"/>
    </row>
    <row r="801" spans="1:113" ht="15" thickBot="1">
      <c r="A801" s="11"/>
      <c r="B801" s="10" t="s">
        <v>2</v>
      </c>
      <c r="C801" s="8"/>
      <c r="D801" s="8"/>
      <c r="E801" s="8"/>
      <c r="F801" s="8"/>
      <c r="G801" s="8"/>
      <c r="H801" s="8"/>
      <c r="I801" s="8"/>
      <c r="J801" s="8"/>
      <c r="K801" s="8"/>
      <c r="L801" s="9"/>
      <c r="M801" s="9"/>
      <c r="N801" s="9"/>
      <c r="O801" s="9"/>
      <c r="P801" s="8"/>
      <c r="Q801" s="8"/>
      <c r="R801" s="8"/>
      <c r="S801" s="8"/>
      <c r="T801" s="8"/>
      <c r="U801" s="8"/>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DI801" s="6"/>
    </row>
    <row r="802" spans="1:113" ht="14.4">
      <c r="A802" s="8"/>
      <c r="B802" s="12"/>
      <c r="C802" s="7"/>
      <c r="D802" s="7"/>
      <c r="E802" s="7"/>
      <c r="F802" s="7"/>
      <c r="G802" s="7"/>
      <c r="H802" s="7"/>
      <c r="I802" s="7"/>
      <c r="J802" s="7"/>
      <c r="K802" s="7"/>
      <c r="L802" s="13"/>
      <c r="M802" s="13"/>
      <c r="N802" s="13"/>
      <c r="O802" s="13"/>
      <c r="P802" s="7"/>
      <c r="Q802" s="7"/>
      <c r="R802" s="7"/>
      <c r="S802" s="7"/>
      <c r="T802" s="7"/>
      <c r="U802" s="7"/>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c r="AV802" s="14"/>
      <c r="AW802" s="14"/>
      <c r="AX802" s="15"/>
    </row>
    <row r="803" spans="1:113" ht="12" customHeight="1">
      <c r="A803" s="8"/>
      <c r="B803" s="125" t="s">
        <v>97</v>
      </c>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7"/>
    </row>
    <row r="804" spans="1:113" ht="12" customHeight="1">
      <c r="A804" s="8"/>
      <c r="B804" s="125"/>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7"/>
      <c r="BC804" s="16"/>
    </row>
    <row r="805" spans="1:113" ht="12" customHeight="1">
      <c r="A805" s="8"/>
      <c r="B805" s="125"/>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7"/>
    </row>
    <row r="806" spans="1:113" ht="12" customHeight="1">
      <c r="A806" s="8"/>
      <c r="B806" s="125"/>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7"/>
    </row>
    <row r="807" spans="1:113" ht="12" customHeight="1">
      <c r="A807" s="8"/>
      <c r="B807" s="125"/>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7"/>
    </row>
    <row r="808" spans="1:113" ht="15" thickBot="1">
      <c r="A808" s="17"/>
      <c r="B808" s="18"/>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20"/>
    </row>
    <row r="809" spans="1:113">
      <c r="B809" s="21"/>
    </row>
    <row r="810" spans="1:113" ht="15" thickBot="1">
      <c r="A810" s="11"/>
      <c r="B810" s="10" t="s">
        <v>3</v>
      </c>
      <c r="C810" s="8"/>
      <c r="D810" s="8"/>
      <c r="E810" s="8"/>
      <c r="F810" s="8"/>
      <c r="G810" s="8"/>
      <c r="H810" s="8"/>
      <c r="I810" s="8"/>
      <c r="J810" s="8"/>
      <c r="K810" s="8"/>
      <c r="L810" s="9"/>
      <c r="M810" s="9"/>
      <c r="N810" s="9"/>
      <c r="O810" s="9"/>
      <c r="P810" s="8"/>
      <c r="Q810" s="8"/>
      <c r="R810" s="8"/>
      <c r="S810" s="8"/>
      <c r="T810" s="8"/>
      <c r="U810" s="8"/>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DI810" s="6"/>
    </row>
    <row r="811" spans="1:113" ht="14.4">
      <c r="A811" s="8"/>
      <c r="B811" s="12"/>
      <c r="C811" s="7"/>
      <c r="D811" s="7"/>
      <c r="E811" s="7"/>
      <c r="F811" s="7"/>
      <c r="G811" s="7"/>
      <c r="H811" s="7"/>
      <c r="I811" s="7"/>
      <c r="J811" s="7"/>
      <c r="K811" s="7"/>
      <c r="L811" s="13"/>
      <c r="M811" s="13"/>
      <c r="N811" s="13"/>
      <c r="O811" s="13"/>
      <c r="P811" s="7"/>
      <c r="Q811" s="7"/>
      <c r="R811" s="7"/>
      <c r="S811" s="7"/>
      <c r="T811" s="7"/>
      <c r="U811" s="7"/>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c r="AW811" s="14"/>
      <c r="AX811" s="15"/>
    </row>
    <row r="812" spans="1:113" ht="12" customHeight="1">
      <c r="A812" s="8"/>
      <c r="B812" s="125" t="s">
        <v>98</v>
      </c>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7"/>
    </row>
    <row r="813" spans="1:113" ht="12" customHeight="1">
      <c r="A813" s="8"/>
      <c r="B813" s="125"/>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7"/>
      <c r="BC813" s="16"/>
    </row>
    <row r="814" spans="1:113" ht="12" customHeight="1">
      <c r="A814" s="8"/>
      <c r="B814" s="125"/>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7"/>
    </row>
    <row r="815" spans="1:113" ht="12" customHeight="1">
      <c r="A815" s="8"/>
      <c r="B815" s="125"/>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7"/>
    </row>
    <row r="816" spans="1:113" ht="12" customHeight="1">
      <c r="A816" s="8"/>
      <c r="B816" s="125"/>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7"/>
    </row>
    <row r="817" spans="1:251" ht="15" thickBot="1">
      <c r="A817" s="17"/>
      <c r="B817" s="18"/>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20"/>
    </row>
    <row r="818" spans="1:251">
      <c r="B818" s="21"/>
    </row>
    <row r="819" spans="1:251" ht="14.4">
      <c r="B819" s="10" t="s">
        <v>4</v>
      </c>
      <c r="C819" s="8"/>
      <c r="D819" s="8"/>
      <c r="E819" s="8"/>
      <c r="F819" s="8"/>
      <c r="G819" s="8"/>
      <c r="H819" s="8"/>
      <c r="I819" s="8"/>
      <c r="J819" s="8"/>
      <c r="K819" s="8"/>
      <c r="L819" s="9"/>
      <c r="M819" s="9"/>
      <c r="N819" s="9"/>
      <c r="O819" s="9"/>
      <c r="P819" s="8"/>
      <c r="Q819" s="8"/>
      <c r="R819" s="8"/>
      <c r="S819" s="8"/>
      <c r="T819" s="8"/>
      <c r="U819" s="8"/>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row>
    <row r="820" spans="1:251" ht="15" thickBot="1">
      <c r="B820" s="8"/>
      <c r="C820" s="8"/>
      <c r="D820" s="8"/>
      <c r="E820" s="8"/>
      <c r="F820" s="8"/>
      <c r="G820" s="8"/>
      <c r="H820" s="8"/>
      <c r="I820" s="8"/>
      <c r="J820" s="8"/>
      <c r="K820" s="8"/>
      <c r="L820" s="9"/>
      <c r="M820" s="9"/>
      <c r="N820" s="9"/>
      <c r="O820" s="9"/>
      <c r="P820" s="8"/>
      <c r="Q820" s="8"/>
      <c r="R820" s="8"/>
      <c r="S820" s="8"/>
      <c r="T820" s="8"/>
      <c r="U820" s="8"/>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22" t="s">
        <v>5</v>
      </c>
    </row>
    <row r="821" spans="1:251" s="16" customFormat="1" ht="13.5" customHeight="1">
      <c r="A821" s="8"/>
      <c r="B821" s="128" t="s">
        <v>6</v>
      </c>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30"/>
      <c r="AA821" s="134" t="s">
        <v>11</v>
      </c>
      <c r="AB821" s="129"/>
      <c r="AC821" s="129"/>
      <c r="AD821" s="129"/>
      <c r="AE821" s="129"/>
      <c r="AF821" s="129"/>
      <c r="AG821" s="129"/>
      <c r="AH821" s="129"/>
      <c r="AI821" s="130"/>
      <c r="AJ821" s="134" t="s">
        <v>12</v>
      </c>
      <c r="AK821" s="129"/>
      <c r="AL821" s="129"/>
      <c r="AM821" s="129"/>
      <c r="AN821" s="129"/>
      <c r="AO821" s="129"/>
      <c r="AP821" s="129"/>
      <c r="AQ821" s="129"/>
      <c r="AR821" s="130"/>
      <c r="AS821" s="134" t="s">
        <v>7</v>
      </c>
      <c r="AT821" s="129"/>
      <c r="AU821" s="129"/>
      <c r="AV821" s="129"/>
      <c r="AW821" s="129"/>
      <c r="AX821" s="136"/>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c r="GD821" s="2"/>
      <c r="GE821" s="2"/>
      <c r="GF821" s="2"/>
      <c r="GG821" s="2"/>
      <c r="GH821" s="2"/>
      <c r="GI821" s="2"/>
      <c r="GJ821" s="2"/>
      <c r="GK821" s="2"/>
      <c r="GL821" s="2"/>
      <c r="GM821" s="2"/>
      <c r="GN821" s="2"/>
      <c r="GO821" s="2"/>
      <c r="GP821" s="2"/>
      <c r="GQ821" s="2"/>
      <c r="GR821" s="2"/>
      <c r="GS821" s="2"/>
      <c r="GT821" s="2"/>
      <c r="GU821" s="2"/>
      <c r="GV821" s="2"/>
      <c r="GW821" s="2"/>
      <c r="GX821" s="2"/>
      <c r="GY821" s="2"/>
      <c r="GZ821" s="2"/>
      <c r="HA821" s="2"/>
      <c r="HB821" s="2"/>
      <c r="HC821" s="2"/>
      <c r="HD821" s="2"/>
      <c r="HE821" s="2"/>
      <c r="HF821" s="2"/>
      <c r="HG821" s="2"/>
      <c r="HH821" s="2"/>
      <c r="HI821" s="2"/>
      <c r="HJ821" s="2"/>
      <c r="HK821" s="2"/>
      <c r="HL821" s="2"/>
      <c r="HM821" s="2"/>
      <c r="HN821" s="2"/>
      <c r="HO821" s="2"/>
      <c r="HP821" s="2"/>
      <c r="HQ821" s="2"/>
      <c r="HR821" s="2"/>
      <c r="HS821" s="2"/>
      <c r="HT821" s="2"/>
      <c r="HU821" s="2"/>
      <c r="HV821" s="2"/>
      <c r="HW821" s="2"/>
      <c r="HX821" s="2"/>
      <c r="HY821" s="2"/>
      <c r="HZ821" s="2"/>
      <c r="IA821" s="2"/>
      <c r="IB821" s="2"/>
      <c r="IC821" s="2"/>
      <c r="ID821" s="2"/>
      <c r="IE821" s="2"/>
      <c r="IF821" s="2"/>
      <c r="IG821" s="2"/>
      <c r="IH821" s="2"/>
      <c r="II821" s="2"/>
      <c r="IJ821" s="2"/>
      <c r="IK821" s="2"/>
      <c r="IL821" s="2"/>
      <c r="IM821" s="2"/>
      <c r="IN821" s="2"/>
      <c r="IO821" s="2"/>
      <c r="IP821" s="2"/>
      <c r="IQ821" s="2"/>
    </row>
    <row r="822" spans="1:251" s="16" customFormat="1">
      <c r="A822" s="8"/>
      <c r="B822" s="131"/>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3"/>
      <c r="AA822" s="135"/>
      <c r="AB822" s="132"/>
      <c r="AC822" s="132"/>
      <c r="AD822" s="132"/>
      <c r="AE822" s="132"/>
      <c r="AF822" s="132"/>
      <c r="AG822" s="132"/>
      <c r="AH822" s="132"/>
      <c r="AI822" s="133"/>
      <c r="AJ822" s="135"/>
      <c r="AK822" s="132"/>
      <c r="AL822" s="132"/>
      <c r="AM822" s="132"/>
      <c r="AN822" s="132"/>
      <c r="AO822" s="132"/>
      <c r="AP822" s="132"/>
      <c r="AQ822" s="132"/>
      <c r="AR822" s="133"/>
      <c r="AS822" s="135"/>
      <c r="AT822" s="132"/>
      <c r="AU822" s="132"/>
      <c r="AV822" s="132"/>
      <c r="AW822" s="132"/>
      <c r="AX822" s="137"/>
      <c r="AY822" s="2"/>
      <c r="AZ822" s="2"/>
      <c r="BA822" s="2"/>
      <c r="BB822" s="23"/>
      <c r="BC822" s="24"/>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c r="FO822" s="2"/>
      <c r="FP822" s="2"/>
      <c r="FQ822" s="2"/>
      <c r="FR822" s="2"/>
      <c r="FS822" s="2"/>
      <c r="FT822" s="2"/>
      <c r="FU822" s="2"/>
      <c r="FV822" s="2"/>
      <c r="FW822" s="2"/>
      <c r="FX822" s="2"/>
      <c r="FY822" s="2"/>
      <c r="FZ822" s="2"/>
      <c r="GA822" s="2"/>
      <c r="GB822" s="2"/>
      <c r="GC822" s="2"/>
      <c r="GD822" s="2"/>
      <c r="GE822" s="2"/>
      <c r="GF822" s="2"/>
      <c r="GG822" s="2"/>
      <c r="GH822" s="2"/>
      <c r="GI822" s="2"/>
      <c r="GJ822" s="2"/>
      <c r="GK822" s="2"/>
      <c r="GL822" s="2"/>
      <c r="GM822" s="2"/>
      <c r="GN822" s="2"/>
      <c r="GO822" s="2"/>
      <c r="GP822" s="2"/>
      <c r="GQ822" s="2"/>
      <c r="GR822" s="2"/>
      <c r="GS822" s="2"/>
      <c r="GT822" s="2"/>
      <c r="GU822" s="2"/>
      <c r="GV822" s="2"/>
      <c r="GW822" s="2"/>
      <c r="GX822" s="2"/>
      <c r="GY822" s="2"/>
      <c r="GZ822" s="2"/>
      <c r="HA822" s="2"/>
      <c r="HB822" s="2"/>
      <c r="HC822" s="2"/>
      <c r="HD822" s="2"/>
      <c r="HE822" s="2"/>
      <c r="HF822" s="2"/>
      <c r="HG822" s="2"/>
      <c r="HH822" s="2"/>
      <c r="HI822" s="2"/>
      <c r="HJ822" s="2"/>
      <c r="HK822" s="2"/>
      <c r="HL822" s="2"/>
      <c r="HM822" s="2"/>
      <c r="HN822" s="2"/>
      <c r="HO822" s="2"/>
      <c r="HP822" s="2"/>
      <c r="HQ822" s="2"/>
      <c r="HR822" s="2"/>
      <c r="HS822" s="2"/>
      <c r="HT822" s="2"/>
      <c r="HU822" s="2"/>
      <c r="HV822" s="2"/>
      <c r="HW822" s="2"/>
      <c r="HX822" s="2"/>
      <c r="HY822" s="2"/>
      <c r="HZ822" s="2"/>
      <c r="IA822" s="2"/>
      <c r="IB822" s="2"/>
      <c r="IC822" s="2"/>
      <c r="ID822" s="2"/>
      <c r="IE822" s="2"/>
      <c r="IF822" s="2"/>
      <c r="IG822" s="2"/>
      <c r="IH822" s="2"/>
      <c r="II822" s="2"/>
      <c r="IJ822" s="2"/>
      <c r="IK822" s="2"/>
      <c r="IL822" s="2"/>
      <c r="IM822" s="2"/>
      <c r="IN822" s="2"/>
      <c r="IO822" s="2"/>
      <c r="IP822" s="2"/>
      <c r="IQ822" s="2"/>
    </row>
    <row r="823" spans="1:251" s="16" customFormat="1" ht="18.75" customHeight="1">
      <c r="A823" s="8"/>
      <c r="B823" s="25"/>
      <c r="C823" s="100" t="s">
        <v>284</v>
      </c>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2"/>
      <c r="AA823" s="103">
        <v>3856</v>
      </c>
      <c r="AB823" s="104"/>
      <c r="AC823" s="104"/>
      <c r="AD823" s="104"/>
      <c r="AE823" s="104"/>
      <c r="AF823" s="104"/>
      <c r="AG823" s="104"/>
      <c r="AH823" s="104"/>
      <c r="AI823" s="105"/>
      <c r="AJ823" s="103">
        <v>4241</v>
      </c>
      <c r="AK823" s="104"/>
      <c r="AL823" s="104"/>
      <c r="AM823" s="104"/>
      <c r="AN823" s="104"/>
      <c r="AO823" s="104"/>
      <c r="AP823" s="104"/>
      <c r="AQ823" s="104"/>
      <c r="AR823" s="105"/>
      <c r="AS823" s="106"/>
      <c r="AT823" s="107"/>
      <c r="AU823" s="107"/>
      <c r="AV823" s="107"/>
      <c r="AW823" s="107"/>
      <c r="AX823" s="108"/>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c r="FN823" s="2"/>
      <c r="FO823" s="2"/>
      <c r="FP823" s="2"/>
      <c r="FQ823" s="2"/>
      <c r="FR823" s="2"/>
      <c r="FS823" s="2"/>
      <c r="FT823" s="2"/>
      <c r="FU823" s="2"/>
      <c r="FV823" s="2"/>
      <c r="FW823" s="2"/>
      <c r="FX823" s="2"/>
      <c r="FY823" s="2"/>
      <c r="FZ823" s="2"/>
      <c r="GA823" s="2"/>
      <c r="GB823" s="2"/>
      <c r="GC823" s="2"/>
      <c r="GD823" s="2"/>
      <c r="GE823" s="2"/>
      <c r="GF823" s="2"/>
      <c r="GG823" s="2"/>
      <c r="GH823" s="2"/>
      <c r="GI823" s="2"/>
      <c r="GJ823" s="2"/>
      <c r="GK823" s="2"/>
      <c r="GL823" s="2"/>
      <c r="GM823" s="2"/>
      <c r="GN823" s="2"/>
      <c r="GO823" s="2"/>
      <c r="GP823" s="2"/>
      <c r="GQ823" s="2"/>
      <c r="GR823" s="2"/>
      <c r="GS823" s="2"/>
      <c r="GT823" s="2"/>
      <c r="GU823" s="2"/>
      <c r="GV823" s="2"/>
      <c r="GW823" s="2"/>
      <c r="GX823" s="2"/>
      <c r="GY823" s="2"/>
      <c r="GZ823" s="2"/>
      <c r="HA823" s="2"/>
      <c r="HB823" s="2"/>
      <c r="HC823" s="2"/>
      <c r="HD823" s="2"/>
      <c r="HE823" s="2"/>
      <c r="HF823" s="2"/>
      <c r="HG823" s="2"/>
      <c r="HH823" s="2"/>
      <c r="HI823" s="2"/>
      <c r="HJ823" s="2"/>
      <c r="HK823" s="2"/>
      <c r="HL823" s="2"/>
      <c r="HM823" s="2"/>
      <c r="HN823" s="2"/>
      <c r="HO823" s="2"/>
      <c r="HP823" s="2"/>
      <c r="HQ823" s="2"/>
      <c r="HR823" s="2"/>
      <c r="HS823" s="2"/>
      <c r="HT823" s="2"/>
      <c r="HU823" s="2"/>
      <c r="HV823" s="2"/>
      <c r="HW823" s="2"/>
      <c r="HX823" s="2"/>
      <c r="HY823" s="2"/>
      <c r="HZ823" s="2"/>
      <c r="IA823" s="2"/>
      <c r="IB823" s="2"/>
      <c r="IC823" s="2"/>
      <c r="ID823" s="2"/>
      <c r="IE823" s="2"/>
      <c r="IF823" s="2"/>
      <c r="IG823" s="2"/>
      <c r="IH823" s="2"/>
      <c r="II823" s="2"/>
      <c r="IJ823" s="2"/>
      <c r="IK823" s="2"/>
      <c r="IL823" s="2"/>
      <c r="IM823" s="2"/>
      <c r="IN823" s="2"/>
      <c r="IO823" s="2"/>
      <c r="IP823" s="2"/>
      <c r="IQ823" s="2"/>
    </row>
    <row r="824" spans="1:251" s="16" customFormat="1" ht="18.75" customHeight="1" thickBot="1">
      <c r="A824" s="17"/>
      <c r="B824" s="109" t="s">
        <v>13</v>
      </c>
      <c r="C824" s="110"/>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c r="Z824" s="111"/>
      <c r="AA824" s="112">
        <f>SUM($AA$823:$AA$823)</f>
        <v>3856</v>
      </c>
      <c r="AB824" s="113"/>
      <c r="AC824" s="113"/>
      <c r="AD824" s="113"/>
      <c r="AE824" s="113"/>
      <c r="AF824" s="113"/>
      <c r="AG824" s="113"/>
      <c r="AH824" s="113"/>
      <c r="AI824" s="114"/>
      <c r="AJ824" s="112">
        <f>SUM($AJ$823:$AJ$823)</f>
        <v>4241</v>
      </c>
      <c r="AK824" s="113"/>
      <c r="AL824" s="113"/>
      <c r="AM824" s="113"/>
      <c r="AN824" s="113"/>
      <c r="AO824" s="113"/>
      <c r="AP824" s="113"/>
      <c r="AQ824" s="113"/>
      <c r="AR824" s="114"/>
      <c r="AS824" s="115"/>
      <c r="AT824" s="116"/>
      <c r="AU824" s="116"/>
      <c r="AV824" s="116"/>
      <c r="AW824" s="116"/>
      <c r="AX824" s="117"/>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c r="FN824" s="2"/>
      <c r="FO824" s="2"/>
      <c r="FP824" s="2"/>
      <c r="FQ824" s="2"/>
      <c r="FR824" s="2"/>
      <c r="FS824" s="2"/>
      <c r="FT824" s="2"/>
      <c r="FU824" s="2"/>
      <c r="FV824" s="2"/>
      <c r="FW824" s="2"/>
      <c r="FX824" s="2"/>
      <c r="FY824" s="2"/>
      <c r="FZ824" s="2"/>
      <c r="GA824" s="2"/>
      <c r="GB824" s="2"/>
      <c r="GC824" s="2"/>
      <c r="GD824" s="2"/>
      <c r="GE824" s="2"/>
      <c r="GF824" s="2"/>
      <c r="GG824" s="2"/>
      <c r="GH824" s="2"/>
      <c r="GI824" s="2"/>
      <c r="GJ824" s="2"/>
      <c r="GK824" s="2"/>
      <c r="GL824" s="2"/>
      <c r="GM824" s="2"/>
      <c r="GN824" s="2"/>
      <c r="GO824" s="2"/>
      <c r="GP824" s="2"/>
      <c r="GQ824" s="2"/>
      <c r="GR824" s="2"/>
      <c r="GS824" s="2"/>
      <c r="GT824" s="2"/>
      <c r="GU824" s="2"/>
      <c r="GV824" s="2"/>
      <c r="GW824" s="2"/>
      <c r="GX824" s="2"/>
      <c r="GY824" s="2"/>
      <c r="GZ824" s="2"/>
      <c r="HA824" s="2"/>
      <c r="HB824" s="2"/>
      <c r="HC824" s="2"/>
      <c r="HD824" s="2"/>
      <c r="HE824" s="2"/>
      <c r="HF824" s="2"/>
      <c r="HG824" s="2"/>
      <c r="HH824" s="2"/>
      <c r="HI824" s="2"/>
      <c r="HJ824" s="2"/>
      <c r="HK824" s="2"/>
      <c r="HL824" s="2"/>
      <c r="HM824" s="2"/>
      <c r="HN824" s="2"/>
      <c r="HO824" s="2"/>
      <c r="HP824" s="2"/>
      <c r="HQ824" s="2"/>
      <c r="HR824" s="2"/>
      <c r="HS824" s="2"/>
      <c r="HT824" s="2"/>
      <c r="HU824" s="2"/>
      <c r="HV824" s="2"/>
      <c r="HW824" s="2"/>
      <c r="HX824" s="2"/>
      <c r="HY824" s="2"/>
      <c r="HZ824" s="2"/>
      <c r="IA824" s="2"/>
      <c r="IB824" s="2"/>
      <c r="IC824" s="2"/>
      <c r="ID824" s="2"/>
      <c r="IE824" s="2"/>
      <c r="IF824" s="2"/>
      <c r="IG824" s="2"/>
      <c r="IH824" s="2"/>
      <c r="II824" s="2"/>
      <c r="IJ824" s="2"/>
      <c r="IK824" s="2"/>
      <c r="IL824" s="2"/>
      <c r="IM824" s="2"/>
      <c r="IN824" s="2"/>
      <c r="IO824" s="2"/>
      <c r="IP824" s="2"/>
      <c r="IQ824" s="2"/>
    </row>
    <row r="826" spans="1:251" ht="19.2">
      <c r="A826" s="1" t="s">
        <v>0</v>
      </c>
      <c r="AW826" s="3"/>
      <c r="AX826" s="4"/>
      <c r="AY826" s="3"/>
    </row>
    <row r="828" spans="1:251" ht="18">
      <c r="B828" s="118" t="s">
        <v>8</v>
      </c>
      <c r="C828" s="138"/>
      <c r="D828" s="138"/>
      <c r="E828" s="138"/>
      <c r="F828" s="138"/>
      <c r="G828" s="138"/>
      <c r="H828" s="138"/>
      <c r="I828" s="138"/>
      <c r="J828" s="138"/>
      <c r="K828" s="138"/>
      <c r="L828" s="138"/>
      <c r="M828" s="138"/>
      <c r="N828" s="138"/>
      <c r="O828" s="138"/>
      <c r="P828" s="138"/>
      <c r="Q828" s="138"/>
      <c r="R828" s="138"/>
      <c r="S828" s="138"/>
      <c r="T828" s="138"/>
      <c r="U828" s="138"/>
      <c r="V828" s="138"/>
      <c r="W828" s="138"/>
      <c r="X828" s="138"/>
      <c r="Y828" s="138"/>
      <c r="Z828" s="138"/>
      <c r="AA828" s="138"/>
      <c r="AB828" s="138"/>
      <c r="AC828" s="138"/>
      <c r="AD828" s="138"/>
      <c r="AE828" s="138"/>
      <c r="AF828" s="138"/>
      <c r="AG828" s="138"/>
      <c r="AH828" s="138"/>
      <c r="AI828" s="138"/>
      <c r="AJ828" s="138"/>
      <c r="AK828" s="138"/>
      <c r="AL828" s="138"/>
      <c r="AM828" s="138"/>
      <c r="AN828" s="138"/>
      <c r="AO828" s="138"/>
      <c r="AP828" s="138"/>
      <c r="AQ828" s="138"/>
      <c r="AR828" s="138"/>
      <c r="AS828" s="138"/>
      <c r="AT828" s="138"/>
      <c r="AU828" s="138"/>
      <c r="AV828" s="138"/>
      <c r="AW828" s="138"/>
      <c r="AX828" s="138"/>
    </row>
    <row r="829" spans="1:251">
      <c r="Z829" s="5"/>
      <c r="AD829" s="5"/>
      <c r="AE829" s="5"/>
      <c r="AF829" s="5"/>
      <c r="AG829" s="5"/>
      <c r="AH829" s="5"/>
      <c r="AI829" s="5"/>
      <c r="AO829" s="5"/>
    </row>
    <row r="830" spans="1:251" ht="13.8" thickBot="1">
      <c r="Z830" s="5"/>
      <c r="AD830" s="5"/>
      <c r="AE830" s="5"/>
      <c r="AF830" s="5"/>
      <c r="AG830" s="5"/>
      <c r="AH830" s="5"/>
      <c r="AI830" s="5"/>
      <c r="AO830" s="5"/>
      <c r="DI830" s="6"/>
    </row>
    <row r="831" spans="1:251" ht="24.75" customHeight="1" thickBot="1">
      <c r="B831" s="120" t="s">
        <v>1</v>
      </c>
      <c r="C831" s="121"/>
      <c r="D831" s="121"/>
      <c r="E831" s="121"/>
      <c r="F831" s="121"/>
      <c r="G831" s="121"/>
      <c r="H831" s="122" t="s">
        <v>99</v>
      </c>
      <c r="I831" s="123"/>
      <c r="J831" s="123"/>
      <c r="K831" s="123"/>
      <c r="L831" s="123"/>
      <c r="M831" s="123"/>
      <c r="N831" s="123"/>
      <c r="O831" s="123"/>
      <c r="P831" s="123"/>
      <c r="Q831" s="123"/>
      <c r="R831" s="123"/>
      <c r="S831" s="123"/>
      <c r="T831" s="123"/>
      <c r="U831" s="123"/>
      <c r="V831" s="123"/>
      <c r="W831" s="123"/>
      <c r="X831" s="123"/>
      <c r="Y831" s="123"/>
      <c r="Z831" s="123"/>
      <c r="AA831" s="123"/>
      <c r="AB831" s="123"/>
      <c r="AC831" s="123"/>
      <c r="AD831" s="123"/>
      <c r="AE831" s="123"/>
      <c r="AF831" s="123"/>
      <c r="AG831" s="123"/>
      <c r="AH831" s="123"/>
      <c r="AI831" s="123"/>
      <c r="AJ831" s="123"/>
      <c r="AK831" s="123"/>
      <c r="AL831" s="123"/>
      <c r="AM831" s="123"/>
      <c r="AN831" s="123"/>
      <c r="AO831" s="123"/>
      <c r="AP831" s="123"/>
      <c r="AQ831" s="123"/>
      <c r="AR831" s="123"/>
      <c r="AS831" s="123"/>
      <c r="AT831" s="123"/>
      <c r="AU831" s="123"/>
      <c r="AV831" s="123"/>
      <c r="AW831" s="123"/>
      <c r="AX831" s="124"/>
      <c r="DI831" s="6"/>
    </row>
    <row r="832" spans="1:251" ht="14.4">
      <c r="B832" s="7"/>
      <c r="C832" s="7"/>
      <c r="D832" s="7"/>
      <c r="E832" s="7"/>
      <c r="F832" s="7"/>
      <c r="G832" s="7"/>
      <c r="H832" s="8"/>
      <c r="I832" s="8"/>
      <c r="J832" s="8"/>
      <c r="K832" s="8"/>
      <c r="L832" s="9"/>
      <c r="M832" s="9"/>
      <c r="N832" s="9"/>
      <c r="O832" s="9"/>
      <c r="P832" s="8"/>
      <c r="Q832" s="8"/>
      <c r="R832" s="8"/>
      <c r="S832" s="8"/>
      <c r="T832" s="8"/>
      <c r="U832" s="8"/>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DI832" s="6"/>
    </row>
    <row r="833" spans="1:113" ht="15" thickBot="1">
      <c r="A833" s="11"/>
      <c r="B833" s="10" t="s">
        <v>2</v>
      </c>
      <c r="C833" s="8"/>
      <c r="D833" s="8"/>
      <c r="E833" s="8"/>
      <c r="F833" s="8"/>
      <c r="G833" s="8"/>
      <c r="H833" s="8"/>
      <c r="I833" s="8"/>
      <c r="J833" s="8"/>
      <c r="K833" s="8"/>
      <c r="L833" s="9"/>
      <c r="M833" s="9"/>
      <c r="N833" s="9"/>
      <c r="O833" s="9"/>
      <c r="P833" s="8"/>
      <c r="Q833" s="8"/>
      <c r="R833" s="8"/>
      <c r="S833" s="8"/>
      <c r="T833" s="8"/>
      <c r="U833" s="8"/>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DI833" s="6"/>
    </row>
    <row r="834" spans="1:113" ht="14.4">
      <c r="A834" s="8"/>
      <c r="B834" s="12"/>
      <c r="C834" s="7"/>
      <c r="D834" s="7"/>
      <c r="E834" s="7"/>
      <c r="F834" s="7"/>
      <c r="G834" s="7"/>
      <c r="H834" s="7"/>
      <c r="I834" s="7"/>
      <c r="J834" s="7"/>
      <c r="K834" s="7"/>
      <c r="L834" s="13"/>
      <c r="M834" s="13"/>
      <c r="N834" s="13"/>
      <c r="O834" s="13"/>
      <c r="P834" s="7"/>
      <c r="Q834" s="7"/>
      <c r="R834" s="7"/>
      <c r="S834" s="7"/>
      <c r="T834" s="7"/>
      <c r="U834" s="7"/>
      <c r="V834" s="14"/>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4"/>
      <c r="AV834" s="14"/>
      <c r="AW834" s="14"/>
      <c r="AX834" s="15"/>
    </row>
    <row r="835" spans="1:113" ht="12" customHeight="1">
      <c r="A835" s="8"/>
      <c r="B835" s="125" t="s">
        <v>100</v>
      </c>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7"/>
    </row>
    <row r="836" spans="1:113" ht="12" customHeight="1">
      <c r="A836" s="8"/>
      <c r="B836" s="125"/>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7"/>
      <c r="BC836" s="16"/>
    </row>
    <row r="837" spans="1:113" ht="12" customHeight="1">
      <c r="A837" s="8"/>
      <c r="B837" s="125"/>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7"/>
    </row>
    <row r="838" spans="1:113" ht="12" customHeight="1">
      <c r="A838" s="8"/>
      <c r="B838" s="125"/>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7"/>
    </row>
    <row r="839" spans="1:113" ht="12" customHeight="1">
      <c r="A839" s="8"/>
      <c r="B839" s="125"/>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7"/>
    </row>
    <row r="840" spans="1:113" ht="15" thickBot="1">
      <c r="A840" s="17"/>
      <c r="B840" s="18"/>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20"/>
    </row>
    <row r="841" spans="1:113">
      <c r="B841" s="21"/>
    </row>
    <row r="842" spans="1:113" ht="15" thickBot="1">
      <c r="A842" s="11"/>
      <c r="B842" s="10" t="s">
        <v>3</v>
      </c>
      <c r="C842" s="8"/>
      <c r="D842" s="8"/>
      <c r="E842" s="8"/>
      <c r="F842" s="8"/>
      <c r="G842" s="8"/>
      <c r="H842" s="8"/>
      <c r="I842" s="8"/>
      <c r="J842" s="8"/>
      <c r="K842" s="8"/>
      <c r="L842" s="9"/>
      <c r="M842" s="9"/>
      <c r="N842" s="9"/>
      <c r="O842" s="9"/>
      <c r="P842" s="8"/>
      <c r="Q842" s="8"/>
      <c r="R842" s="8"/>
      <c r="S842" s="8"/>
      <c r="T842" s="8"/>
      <c r="U842" s="8"/>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DI842" s="6"/>
    </row>
    <row r="843" spans="1:113" ht="14.4">
      <c r="A843" s="8"/>
      <c r="B843" s="12"/>
      <c r="C843" s="7"/>
      <c r="D843" s="7"/>
      <c r="E843" s="7"/>
      <c r="F843" s="7"/>
      <c r="G843" s="7"/>
      <c r="H843" s="7"/>
      <c r="I843" s="7"/>
      <c r="J843" s="7"/>
      <c r="K843" s="7"/>
      <c r="L843" s="13"/>
      <c r="M843" s="13"/>
      <c r="N843" s="13"/>
      <c r="O843" s="13"/>
      <c r="P843" s="7"/>
      <c r="Q843" s="7"/>
      <c r="R843" s="7"/>
      <c r="S843" s="7"/>
      <c r="T843" s="7"/>
      <c r="U843" s="7"/>
      <c r="V843" s="14"/>
      <c r="W843" s="14"/>
      <c r="X843" s="14"/>
      <c r="Y843" s="14"/>
      <c r="Z843" s="14"/>
      <c r="AA843" s="14"/>
      <c r="AB843" s="14"/>
      <c r="AC843" s="14"/>
      <c r="AD843" s="14"/>
      <c r="AE843" s="14"/>
      <c r="AF843" s="14"/>
      <c r="AG843" s="14"/>
      <c r="AH843" s="14"/>
      <c r="AI843" s="14"/>
      <c r="AJ843" s="14"/>
      <c r="AK843" s="14"/>
      <c r="AL843" s="14"/>
      <c r="AM843" s="14"/>
      <c r="AN843" s="14"/>
      <c r="AO843" s="14"/>
      <c r="AP843" s="14"/>
      <c r="AQ843" s="14"/>
      <c r="AR843" s="14"/>
      <c r="AS843" s="14"/>
      <c r="AT843" s="14"/>
      <c r="AU843" s="14"/>
      <c r="AV843" s="14"/>
      <c r="AW843" s="14"/>
      <c r="AX843" s="15"/>
    </row>
    <row r="844" spans="1:113" ht="12" customHeight="1">
      <c r="A844" s="8"/>
      <c r="B844" s="125" t="s">
        <v>101</v>
      </c>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7"/>
    </row>
    <row r="845" spans="1:113" ht="12" customHeight="1">
      <c r="A845" s="8"/>
      <c r="B845" s="125"/>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7"/>
    </row>
    <row r="846" spans="1:113" ht="12" customHeight="1">
      <c r="A846" s="8"/>
      <c r="B846" s="125"/>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7"/>
      <c r="BC846" s="16"/>
    </row>
    <row r="847" spans="1:113" ht="12" customHeight="1">
      <c r="A847" s="8"/>
      <c r="B847" s="125"/>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7"/>
    </row>
    <row r="848" spans="1:113" ht="12" customHeight="1">
      <c r="A848" s="8"/>
      <c r="B848" s="125"/>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7"/>
    </row>
    <row r="849" spans="1:251" ht="12" customHeight="1">
      <c r="A849" s="8"/>
      <c r="B849" s="125"/>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7"/>
    </row>
    <row r="850" spans="1:251" ht="15" thickBot="1">
      <c r="A850" s="17"/>
      <c r="B850" s="18"/>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20"/>
    </row>
    <row r="851" spans="1:251">
      <c r="B851" s="21"/>
    </row>
    <row r="852" spans="1:251" ht="14.4">
      <c r="B852" s="10" t="s">
        <v>4</v>
      </c>
      <c r="C852" s="8"/>
      <c r="D852" s="8"/>
      <c r="E852" s="8"/>
      <c r="F852" s="8"/>
      <c r="G852" s="8"/>
      <c r="H852" s="8"/>
      <c r="I852" s="8"/>
      <c r="J852" s="8"/>
      <c r="K852" s="8"/>
      <c r="L852" s="9"/>
      <c r="M852" s="9"/>
      <c r="N852" s="9"/>
      <c r="O852" s="9"/>
      <c r="P852" s="8"/>
      <c r="Q852" s="8"/>
      <c r="R852" s="8"/>
      <c r="S852" s="8"/>
      <c r="T852" s="8"/>
      <c r="U852" s="8"/>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row>
    <row r="853" spans="1:251" ht="15" thickBot="1">
      <c r="B853" s="8"/>
      <c r="C853" s="8"/>
      <c r="D853" s="8"/>
      <c r="E853" s="8"/>
      <c r="F853" s="8"/>
      <c r="G853" s="8"/>
      <c r="H853" s="8"/>
      <c r="I853" s="8"/>
      <c r="J853" s="8"/>
      <c r="K853" s="8"/>
      <c r="L853" s="9"/>
      <c r="M853" s="9"/>
      <c r="N853" s="9"/>
      <c r="O853" s="9"/>
      <c r="P853" s="8"/>
      <c r="Q853" s="8"/>
      <c r="R853" s="8"/>
      <c r="S853" s="8"/>
      <c r="T853" s="8"/>
      <c r="U853" s="8"/>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22" t="s">
        <v>5</v>
      </c>
    </row>
    <row r="854" spans="1:251" s="16" customFormat="1" ht="13.5" customHeight="1">
      <c r="A854" s="8"/>
      <c r="B854" s="128" t="s">
        <v>6</v>
      </c>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30"/>
      <c r="AA854" s="134" t="s">
        <v>11</v>
      </c>
      <c r="AB854" s="129"/>
      <c r="AC854" s="129"/>
      <c r="AD854" s="129"/>
      <c r="AE854" s="129"/>
      <c r="AF854" s="129"/>
      <c r="AG854" s="129"/>
      <c r="AH854" s="129"/>
      <c r="AI854" s="130"/>
      <c r="AJ854" s="134" t="s">
        <v>12</v>
      </c>
      <c r="AK854" s="129"/>
      <c r="AL854" s="129"/>
      <c r="AM854" s="129"/>
      <c r="AN854" s="129"/>
      <c r="AO854" s="129"/>
      <c r="AP854" s="129"/>
      <c r="AQ854" s="129"/>
      <c r="AR854" s="130"/>
      <c r="AS854" s="134" t="s">
        <v>7</v>
      </c>
      <c r="AT854" s="129"/>
      <c r="AU854" s="129"/>
      <c r="AV854" s="129"/>
      <c r="AW854" s="129"/>
      <c r="AX854" s="136"/>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c r="FN854" s="2"/>
      <c r="FO854" s="2"/>
      <c r="FP854" s="2"/>
      <c r="FQ854" s="2"/>
      <c r="FR854" s="2"/>
      <c r="FS854" s="2"/>
      <c r="FT854" s="2"/>
      <c r="FU854" s="2"/>
      <c r="FV854" s="2"/>
      <c r="FW854" s="2"/>
      <c r="FX854" s="2"/>
      <c r="FY854" s="2"/>
      <c r="FZ854" s="2"/>
      <c r="GA854" s="2"/>
      <c r="GB854" s="2"/>
      <c r="GC854" s="2"/>
      <c r="GD854" s="2"/>
      <c r="GE854" s="2"/>
      <c r="GF854" s="2"/>
      <c r="GG854" s="2"/>
      <c r="GH854" s="2"/>
      <c r="GI854" s="2"/>
      <c r="GJ854" s="2"/>
      <c r="GK854" s="2"/>
      <c r="GL854" s="2"/>
      <c r="GM854" s="2"/>
      <c r="GN854" s="2"/>
      <c r="GO854" s="2"/>
      <c r="GP854" s="2"/>
      <c r="GQ854" s="2"/>
      <c r="GR854" s="2"/>
      <c r="GS854" s="2"/>
      <c r="GT854" s="2"/>
      <c r="GU854" s="2"/>
      <c r="GV854" s="2"/>
      <c r="GW854" s="2"/>
      <c r="GX854" s="2"/>
      <c r="GY854" s="2"/>
      <c r="GZ854" s="2"/>
      <c r="HA854" s="2"/>
      <c r="HB854" s="2"/>
      <c r="HC854" s="2"/>
      <c r="HD854" s="2"/>
      <c r="HE854" s="2"/>
      <c r="HF854" s="2"/>
      <c r="HG854" s="2"/>
      <c r="HH854" s="2"/>
      <c r="HI854" s="2"/>
      <c r="HJ854" s="2"/>
      <c r="HK854" s="2"/>
      <c r="HL854" s="2"/>
      <c r="HM854" s="2"/>
      <c r="HN854" s="2"/>
      <c r="HO854" s="2"/>
      <c r="HP854" s="2"/>
      <c r="HQ854" s="2"/>
      <c r="HR854" s="2"/>
      <c r="HS854" s="2"/>
      <c r="HT854" s="2"/>
      <c r="HU854" s="2"/>
      <c r="HV854" s="2"/>
      <c r="HW854" s="2"/>
      <c r="HX854" s="2"/>
      <c r="HY854" s="2"/>
      <c r="HZ854" s="2"/>
      <c r="IA854" s="2"/>
      <c r="IB854" s="2"/>
      <c r="IC854" s="2"/>
      <c r="ID854" s="2"/>
      <c r="IE854" s="2"/>
      <c r="IF854" s="2"/>
      <c r="IG854" s="2"/>
      <c r="IH854" s="2"/>
      <c r="II854" s="2"/>
      <c r="IJ854" s="2"/>
      <c r="IK854" s="2"/>
      <c r="IL854" s="2"/>
      <c r="IM854" s="2"/>
      <c r="IN854" s="2"/>
      <c r="IO854" s="2"/>
      <c r="IP854" s="2"/>
      <c r="IQ854" s="2"/>
    </row>
    <row r="855" spans="1:251" s="16" customFormat="1">
      <c r="A855" s="8"/>
      <c r="B855" s="131"/>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3"/>
      <c r="AA855" s="135"/>
      <c r="AB855" s="132"/>
      <c r="AC855" s="132"/>
      <c r="AD855" s="132"/>
      <c r="AE855" s="132"/>
      <c r="AF855" s="132"/>
      <c r="AG855" s="132"/>
      <c r="AH855" s="132"/>
      <c r="AI855" s="133"/>
      <c r="AJ855" s="135"/>
      <c r="AK855" s="132"/>
      <c r="AL855" s="132"/>
      <c r="AM855" s="132"/>
      <c r="AN855" s="132"/>
      <c r="AO855" s="132"/>
      <c r="AP855" s="132"/>
      <c r="AQ855" s="132"/>
      <c r="AR855" s="133"/>
      <c r="AS855" s="135"/>
      <c r="AT855" s="132"/>
      <c r="AU855" s="132"/>
      <c r="AV855" s="132"/>
      <c r="AW855" s="132"/>
      <c r="AX855" s="137"/>
      <c r="AY855" s="2"/>
      <c r="AZ855" s="2"/>
      <c r="BA855" s="2"/>
      <c r="BB855" s="23"/>
      <c r="BC855" s="24"/>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s="2"/>
      <c r="GN855" s="2"/>
      <c r="GO855" s="2"/>
      <c r="GP855" s="2"/>
      <c r="GQ855" s="2"/>
      <c r="GR855" s="2"/>
      <c r="GS855" s="2"/>
      <c r="GT855" s="2"/>
      <c r="GU855" s="2"/>
      <c r="GV855" s="2"/>
      <c r="GW855" s="2"/>
      <c r="GX855" s="2"/>
      <c r="GY855" s="2"/>
      <c r="GZ855" s="2"/>
      <c r="HA855" s="2"/>
      <c r="HB855" s="2"/>
      <c r="HC855" s="2"/>
      <c r="HD855" s="2"/>
      <c r="HE855" s="2"/>
      <c r="HF855" s="2"/>
      <c r="HG855" s="2"/>
      <c r="HH855" s="2"/>
      <c r="HI855" s="2"/>
      <c r="HJ855" s="2"/>
      <c r="HK855" s="2"/>
      <c r="HL855" s="2"/>
      <c r="HM855" s="2"/>
      <c r="HN855" s="2"/>
      <c r="HO855" s="2"/>
      <c r="HP855" s="2"/>
      <c r="HQ855" s="2"/>
      <c r="HR855" s="2"/>
      <c r="HS855" s="2"/>
      <c r="HT855" s="2"/>
      <c r="HU855" s="2"/>
      <c r="HV855" s="2"/>
      <c r="HW855" s="2"/>
      <c r="HX855" s="2"/>
      <c r="HY855" s="2"/>
      <c r="HZ855" s="2"/>
      <c r="IA855" s="2"/>
      <c r="IB855" s="2"/>
      <c r="IC855" s="2"/>
      <c r="ID855" s="2"/>
      <c r="IE855" s="2"/>
      <c r="IF855" s="2"/>
      <c r="IG855" s="2"/>
      <c r="IH855" s="2"/>
      <c r="II855" s="2"/>
      <c r="IJ855" s="2"/>
      <c r="IK855" s="2"/>
      <c r="IL855" s="2"/>
      <c r="IM855" s="2"/>
      <c r="IN855" s="2"/>
      <c r="IO855" s="2"/>
      <c r="IP855" s="2"/>
      <c r="IQ855" s="2"/>
    </row>
    <row r="856" spans="1:251" s="16" customFormat="1" ht="18.75" customHeight="1">
      <c r="A856" s="8"/>
      <c r="B856" s="25"/>
      <c r="C856" s="100" t="s">
        <v>285</v>
      </c>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2"/>
      <c r="AA856" s="103">
        <v>2164</v>
      </c>
      <c r="AB856" s="104"/>
      <c r="AC856" s="104"/>
      <c r="AD856" s="104"/>
      <c r="AE856" s="104"/>
      <c r="AF856" s="104"/>
      <c r="AG856" s="104"/>
      <c r="AH856" s="104"/>
      <c r="AI856" s="105"/>
      <c r="AJ856" s="103">
        <v>2174</v>
      </c>
      <c r="AK856" s="104"/>
      <c r="AL856" s="104"/>
      <c r="AM856" s="104"/>
      <c r="AN856" s="104"/>
      <c r="AO856" s="104"/>
      <c r="AP856" s="104"/>
      <c r="AQ856" s="104"/>
      <c r="AR856" s="105"/>
      <c r="AS856" s="106"/>
      <c r="AT856" s="107"/>
      <c r="AU856" s="107"/>
      <c r="AV856" s="107"/>
      <c r="AW856" s="107"/>
      <c r="AX856" s="108"/>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c r="GA856" s="2"/>
      <c r="GB856" s="2"/>
      <c r="GC856" s="2"/>
      <c r="GD856" s="2"/>
      <c r="GE856" s="2"/>
      <c r="GF856" s="2"/>
      <c r="GG856" s="2"/>
      <c r="GH856" s="2"/>
      <c r="GI856" s="2"/>
      <c r="GJ856" s="2"/>
      <c r="GK856" s="2"/>
      <c r="GL856" s="2"/>
      <c r="GM856" s="2"/>
      <c r="GN856" s="2"/>
      <c r="GO856" s="2"/>
      <c r="GP856" s="2"/>
      <c r="GQ856" s="2"/>
      <c r="GR856" s="2"/>
      <c r="GS856" s="2"/>
      <c r="GT856" s="2"/>
      <c r="GU856" s="2"/>
      <c r="GV856" s="2"/>
      <c r="GW856" s="2"/>
      <c r="GX856" s="2"/>
      <c r="GY856" s="2"/>
      <c r="GZ856" s="2"/>
      <c r="HA856" s="2"/>
      <c r="HB856" s="2"/>
      <c r="HC856" s="2"/>
      <c r="HD856" s="2"/>
      <c r="HE856" s="2"/>
      <c r="HF856" s="2"/>
      <c r="HG856" s="2"/>
      <c r="HH856" s="2"/>
      <c r="HI856" s="2"/>
      <c r="HJ856" s="2"/>
      <c r="HK856" s="2"/>
      <c r="HL856" s="2"/>
      <c r="HM856" s="2"/>
      <c r="HN856" s="2"/>
      <c r="HO856" s="2"/>
      <c r="HP856" s="2"/>
      <c r="HQ856" s="2"/>
      <c r="HR856" s="2"/>
      <c r="HS856" s="2"/>
      <c r="HT856" s="2"/>
      <c r="HU856" s="2"/>
      <c r="HV856" s="2"/>
      <c r="HW856" s="2"/>
      <c r="HX856" s="2"/>
      <c r="HY856" s="2"/>
      <c r="HZ856" s="2"/>
      <c r="IA856" s="2"/>
      <c r="IB856" s="2"/>
      <c r="IC856" s="2"/>
      <c r="ID856" s="2"/>
      <c r="IE856" s="2"/>
      <c r="IF856" s="2"/>
      <c r="IG856" s="2"/>
      <c r="IH856" s="2"/>
      <c r="II856" s="2"/>
      <c r="IJ856" s="2"/>
      <c r="IK856" s="2"/>
      <c r="IL856" s="2"/>
      <c r="IM856" s="2"/>
      <c r="IN856" s="2"/>
      <c r="IO856" s="2"/>
      <c r="IP856" s="2"/>
      <c r="IQ856" s="2"/>
    </row>
    <row r="857" spans="1:251" s="16" customFormat="1" ht="18.75" customHeight="1" thickBot="1">
      <c r="A857" s="17"/>
      <c r="B857" s="109" t="s">
        <v>13</v>
      </c>
      <c r="C857" s="110"/>
      <c r="D857" s="110"/>
      <c r="E857" s="110"/>
      <c r="F857" s="110"/>
      <c r="G857" s="110"/>
      <c r="H857" s="110"/>
      <c r="I857" s="110"/>
      <c r="J857" s="110"/>
      <c r="K857" s="110"/>
      <c r="L857" s="110"/>
      <c r="M857" s="110"/>
      <c r="N857" s="110"/>
      <c r="O857" s="110"/>
      <c r="P857" s="110"/>
      <c r="Q857" s="110"/>
      <c r="R857" s="110"/>
      <c r="S857" s="110"/>
      <c r="T857" s="110"/>
      <c r="U857" s="110"/>
      <c r="V857" s="110"/>
      <c r="W857" s="110"/>
      <c r="X857" s="110"/>
      <c r="Y857" s="110"/>
      <c r="Z857" s="111"/>
      <c r="AA857" s="112">
        <f>SUM($AA$856:$AA$856)</f>
        <v>2164</v>
      </c>
      <c r="AB857" s="113"/>
      <c r="AC857" s="113"/>
      <c r="AD857" s="113"/>
      <c r="AE857" s="113"/>
      <c r="AF857" s="113"/>
      <c r="AG857" s="113"/>
      <c r="AH857" s="113"/>
      <c r="AI857" s="114"/>
      <c r="AJ857" s="112">
        <f>SUM($AJ$856:$AJ$856)</f>
        <v>2174</v>
      </c>
      <c r="AK857" s="113"/>
      <c r="AL857" s="113"/>
      <c r="AM857" s="113"/>
      <c r="AN857" s="113"/>
      <c r="AO857" s="113"/>
      <c r="AP857" s="113"/>
      <c r="AQ857" s="113"/>
      <c r="AR857" s="114"/>
      <c r="AS857" s="115"/>
      <c r="AT857" s="116"/>
      <c r="AU857" s="116"/>
      <c r="AV857" s="116"/>
      <c r="AW857" s="116"/>
      <c r="AX857" s="117"/>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c r="FN857" s="2"/>
      <c r="FO857" s="2"/>
      <c r="FP857" s="2"/>
      <c r="FQ857" s="2"/>
      <c r="FR857" s="2"/>
      <c r="FS857" s="2"/>
      <c r="FT857" s="2"/>
      <c r="FU857" s="2"/>
      <c r="FV857" s="2"/>
      <c r="FW857" s="2"/>
      <c r="FX857" s="2"/>
      <c r="FY857" s="2"/>
      <c r="FZ857" s="2"/>
      <c r="GA857" s="2"/>
      <c r="GB857" s="2"/>
      <c r="GC857" s="2"/>
      <c r="GD857" s="2"/>
      <c r="GE857" s="2"/>
      <c r="GF857" s="2"/>
      <c r="GG857" s="2"/>
      <c r="GH857" s="2"/>
      <c r="GI857" s="2"/>
      <c r="GJ857" s="2"/>
      <c r="GK857" s="2"/>
      <c r="GL857" s="2"/>
      <c r="GM857" s="2"/>
      <c r="GN857" s="2"/>
      <c r="GO857" s="2"/>
      <c r="GP857" s="2"/>
      <c r="GQ857" s="2"/>
      <c r="GR857" s="2"/>
      <c r="GS857" s="2"/>
      <c r="GT857" s="2"/>
      <c r="GU857" s="2"/>
      <c r="GV857" s="2"/>
      <c r="GW857" s="2"/>
      <c r="GX857" s="2"/>
      <c r="GY857" s="2"/>
      <c r="GZ857" s="2"/>
      <c r="HA857" s="2"/>
      <c r="HB857" s="2"/>
      <c r="HC857" s="2"/>
      <c r="HD857" s="2"/>
      <c r="HE857" s="2"/>
      <c r="HF857" s="2"/>
      <c r="HG857" s="2"/>
      <c r="HH857" s="2"/>
      <c r="HI857" s="2"/>
      <c r="HJ857" s="2"/>
      <c r="HK857" s="2"/>
      <c r="HL857" s="2"/>
      <c r="HM857" s="2"/>
      <c r="HN857" s="2"/>
      <c r="HO857" s="2"/>
      <c r="HP857" s="2"/>
      <c r="HQ857" s="2"/>
      <c r="HR857" s="2"/>
      <c r="HS857" s="2"/>
      <c r="HT857" s="2"/>
      <c r="HU857" s="2"/>
      <c r="HV857" s="2"/>
      <c r="HW857" s="2"/>
      <c r="HX857" s="2"/>
      <c r="HY857" s="2"/>
      <c r="HZ857" s="2"/>
      <c r="IA857" s="2"/>
      <c r="IB857" s="2"/>
      <c r="IC857" s="2"/>
      <c r="ID857" s="2"/>
      <c r="IE857" s="2"/>
      <c r="IF857" s="2"/>
      <c r="IG857" s="2"/>
      <c r="IH857" s="2"/>
      <c r="II857" s="2"/>
      <c r="IJ857" s="2"/>
      <c r="IK857" s="2"/>
      <c r="IL857" s="2"/>
      <c r="IM857" s="2"/>
      <c r="IN857" s="2"/>
      <c r="IO857" s="2"/>
      <c r="IP857" s="2"/>
      <c r="IQ857" s="2"/>
    </row>
    <row r="859" spans="1:251" ht="19.2">
      <c r="A859" s="1" t="s">
        <v>0</v>
      </c>
      <c r="AW859" s="3"/>
      <c r="AX859" s="4"/>
      <c r="AY859" s="3"/>
    </row>
    <row r="861" spans="1:251" ht="18">
      <c r="B861" s="118" t="s">
        <v>8</v>
      </c>
      <c r="C861" s="138"/>
      <c r="D861" s="138"/>
      <c r="E861" s="138"/>
      <c r="F861" s="138"/>
      <c r="G861" s="138"/>
      <c r="H861" s="138"/>
      <c r="I861" s="138"/>
      <c r="J861" s="138"/>
      <c r="K861" s="138"/>
      <c r="L861" s="138"/>
      <c r="M861" s="138"/>
      <c r="N861" s="138"/>
      <c r="O861" s="138"/>
      <c r="P861" s="138"/>
      <c r="Q861" s="138"/>
      <c r="R861" s="138"/>
      <c r="S861" s="138"/>
      <c r="T861" s="138"/>
      <c r="U861" s="138"/>
      <c r="V861" s="138"/>
      <c r="W861" s="138"/>
      <c r="X861" s="138"/>
      <c r="Y861" s="138"/>
      <c r="Z861" s="138"/>
      <c r="AA861" s="138"/>
      <c r="AB861" s="138"/>
      <c r="AC861" s="138"/>
      <c r="AD861" s="138"/>
      <c r="AE861" s="138"/>
      <c r="AF861" s="138"/>
      <c r="AG861" s="138"/>
      <c r="AH861" s="138"/>
      <c r="AI861" s="138"/>
      <c r="AJ861" s="138"/>
      <c r="AK861" s="138"/>
      <c r="AL861" s="138"/>
      <c r="AM861" s="138"/>
      <c r="AN861" s="138"/>
      <c r="AO861" s="138"/>
      <c r="AP861" s="138"/>
      <c r="AQ861" s="138"/>
      <c r="AR861" s="138"/>
      <c r="AS861" s="138"/>
      <c r="AT861" s="138"/>
      <c r="AU861" s="138"/>
      <c r="AV861" s="138"/>
      <c r="AW861" s="138"/>
      <c r="AX861" s="138"/>
    </row>
    <row r="862" spans="1:251">
      <c r="Z862" s="5"/>
      <c r="AD862" s="5"/>
      <c r="AE862" s="5"/>
      <c r="AF862" s="5"/>
      <c r="AG862" s="5"/>
      <c r="AH862" s="5"/>
      <c r="AI862" s="5"/>
      <c r="AO862" s="5"/>
    </row>
    <row r="863" spans="1:251" ht="13.8" thickBot="1">
      <c r="Z863" s="5"/>
      <c r="AD863" s="5"/>
      <c r="AE863" s="5"/>
      <c r="AF863" s="5"/>
      <c r="AG863" s="5"/>
      <c r="AH863" s="5"/>
      <c r="AI863" s="5"/>
      <c r="AO863" s="5"/>
      <c r="DI863" s="6"/>
    </row>
    <row r="864" spans="1:251" ht="24.75" customHeight="1" thickBot="1">
      <c r="B864" s="120" t="s">
        <v>1</v>
      </c>
      <c r="C864" s="121"/>
      <c r="D864" s="121"/>
      <c r="E864" s="121"/>
      <c r="F864" s="121"/>
      <c r="G864" s="121"/>
      <c r="H864" s="122" t="s">
        <v>102</v>
      </c>
      <c r="I864" s="123"/>
      <c r="J864" s="123"/>
      <c r="K864" s="123"/>
      <c r="L864" s="123"/>
      <c r="M864" s="123"/>
      <c r="N864" s="123"/>
      <c r="O864" s="123"/>
      <c r="P864" s="123"/>
      <c r="Q864" s="123"/>
      <c r="R864" s="123"/>
      <c r="S864" s="123"/>
      <c r="T864" s="123"/>
      <c r="U864" s="123"/>
      <c r="V864" s="123"/>
      <c r="W864" s="123"/>
      <c r="X864" s="123"/>
      <c r="Y864" s="123"/>
      <c r="Z864" s="123"/>
      <c r="AA864" s="123"/>
      <c r="AB864" s="123"/>
      <c r="AC864" s="123"/>
      <c r="AD864" s="123"/>
      <c r="AE864" s="123"/>
      <c r="AF864" s="123"/>
      <c r="AG864" s="123"/>
      <c r="AH864" s="123"/>
      <c r="AI864" s="123"/>
      <c r="AJ864" s="123"/>
      <c r="AK864" s="123"/>
      <c r="AL864" s="123"/>
      <c r="AM864" s="123"/>
      <c r="AN864" s="123"/>
      <c r="AO864" s="123"/>
      <c r="AP864" s="123"/>
      <c r="AQ864" s="123"/>
      <c r="AR864" s="123"/>
      <c r="AS864" s="123"/>
      <c r="AT864" s="123"/>
      <c r="AU864" s="123"/>
      <c r="AV864" s="123"/>
      <c r="AW864" s="123"/>
      <c r="AX864" s="124"/>
      <c r="DI864" s="6"/>
    </row>
    <row r="865" spans="1:113" ht="14.4">
      <c r="B865" s="7"/>
      <c r="C865" s="7"/>
      <c r="D865" s="7"/>
      <c r="E865" s="7"/>
      <c r="F865" s="7"/>
      <c r="G865" s="7"/>
      <c r="H865" s="8"/>
      <c r="I865" s="8"/>
      <c r="J865" s="8"/>
      <c r="K865" s="8"/>
      <c r="L865" s="9"/>
      <c r="M865" s="9"/>
      <c r="N865" s="9"/>
      <c r="O865" s="9"/>
      <c r="P865" s="8"/>
      <c r="Q865" s="8"/>
      <c r="R865" s="8"/>
      <c r="S865" s="8"/>
      <c r="T865" s="8"/>
      <c r="U865" s="8"/>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DI865" s="6"/>
    </row>
    <row r="866" spans="1:113" ht="15" thickBot="1">
      <c r="A866" s="11"/>
      <c r="B866" s="10" t="s">
        <v>2</v>
      </c>
      <c r="C866" s="8"/>
      <c r="D866" s="8"/>
      <c r="E866" s="8"/>
      <c r="F866" s="8"/>
      <c r="G866" s="8"/>
      <c r="H866" s="8"/>
      <c r="I866" s="8"/>
      <c r="J866" s="8"/>
      <c r="K866" s="8"/>
      <c r="L866" s="9"/>
      <c r="M866" s="9"/>
      <c r="N866" s="9"/>
      <c r="O866" s="9"/>
      <c r="P866" s="8"/>
      <c r="Q866" s="8"/>
      <c r="R866" s="8"/>
      <c r="S866" s="8"/>
      <c r="T866" s="8"/>
      <c r="U866" s="8"/>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DI866" s="6"/>
    </row>
    <row r="867" spans="1:113" ht="14.4">
      <c r="A867" s="8"/>
      <c r="B867" s="12"/>
      <c r="C867" s="7"/>
      <c r="D867" s="7"/>
      <c r="E867" s="7"/>
      <c r="F867" s="7"/>
      <c r="G867" s="7"/>
      <c r="H867" s="7"/>
      <c r="I867" s="7"/>
      <c r="J867" s="7"/>
      <c r="K867" s="7"/>
      <c r="L867" s="13"/>
      <c r="M867" s="13"/>
      <c r="N867" s="13"/>
      <c r="O867" s="13"/>
      <c r="P867" s="7"/>
      <c r="Q867" s="7"/>
      <c r="R867" s="7"/>
      <c r="S867" s="7"/>
      <c r="T867" s="7"/>
      <c r="U867" s="7"/>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c r="AV867" s="14"/>
      <c r="AW867" s="14"/>
      <c r="AX867" s="15"/>
    </row>
    <row r="868" spans="1:113" ht="12" customHeight="1">
      <c r="A868" s="8"/>
      <c r="B868" s="125" t="s">
        <v>103</v>
      </c>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7"/>
    </row>
    <row r="869" spans="1:113" ht="12" customHeight="1">
      <c r="A869" s="8"/>
      <c r="B869" s="125"/>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7"/>
      <c r="BC869" s="16"/>
    </row>
    <row r="870" spans="1:113" ht="12" customHeight="1">
      <c r="A870" s="8"/>
      <c r="B870" s="125"/>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7"/>
    </row>
    <row r="871" spans="1:113" ht="12" customHeight="1">
      <c r="A871" s="8"/>
      <c r="B871" s="125"/>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7"/>
    </row>
    <row r="872" spans="1:113" ht="12" customHeight="1">
      <c r="A872" s="8"/>
      <c r="B872" s="125"/>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7"/>
    </row>
    <row r="873" spans="1:113" ht="15" thickBot="1">
      <c r="A873" s="17"/>
      <c r="B873" s="18"/>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20"/>
    </row>
    <row r="874" spans="1:113">
      <c r="B874" s="21"/>
    </row>
    <row r="875" spans="1:113" ht="15" thickBot="1">
      <c r="A875" s="11"/>
      <c r="B875" s="10" t="s">
        <v>3</v>
      </c>
      <c r="C875" s="8"/>
      <c r="D875" s="8"/>
      <c r="E875" s="8"/>
      <c r="F875" s="8"/>
      <c r="G875" s="8"/>
      <c r="H875" s="8"/>
      <c r="I875" s="8"/>
      <c r="J875" s="8"/>
      <c r="K875" s="8"/>
      <c r="L875" s="9"/>
      <c r="M875" s="9"/>
      <c r="N875" s="9"/>
      <c r="O875" s="9"/>
      <c r="P875" s="8"/>
      <c r="Q875" s="8"/>
      <c r="R875" s="8"/>
      <c r="S875" s="8"/>
      <c r="T875" s="8"/>
      <c r="U875" s="8"/>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DI875" s="6"/>
    </row>
    <row r="876" spans="1:113" ht="14.4">
      <c r="A876" s="8"/>
      <c r="B876" s="12"/>
      <c r="C876" s="7"/>
      <c r="D876" s="7"/>
      <c r="E876" s="7"/>
      <c r="F876" s="7"/>
      <c r="G876" s="7"/>
      <c r="H876" s="7"/>
      <c r="I876" s="7"/>
      <c r="J876" s="7"/>
      <c r="K876" s="7"/>
      <c r="L876" s="13"/>
      <c r="M876" s="13"/>
      <c r="N876" s="13"/>
      <c r="O876" s="13"/>
      <c r="P876" s="7"/>
      <c r="Q876" s="7"/>
      <c r="R876" s="7"/>
      <c r="S876" s="7"/>
      <c r="T876" s="7"/>
      <c r="U876" s="7"/>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c r="AR876" s="14"/>
      <c r="AS876" s="14"/>
      <c r="AT876" s="14"/>
      <c r="AU876" s="14"/>
      <c r="AV876" s="14"/>
      <c r="AW876" s="14"/>
      <c r="AX876" s="15"/>
    </row>
    <row r="877" spans="1:113" ht="12" customHeight="1">
      <c r="A877" s="8"/>
      <c r="B877" s="125" t="s">
        <v>104</v>
      </c>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7"/>
    </row>
    <row r="878" spans="1:113" ht="12" customHeight="1">
      <c r="A878" s="8"/>
      <c r="B878" s="125"/>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7"/>
    </row>
    <row r="879" spans="1:113" ht="12" customHeight="1">
      <c r="A879" s="8"/>
      <c r="B879" s="125"/>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7"/>
    </row>
    <row r="880" spans="1:113" ht="12" customHeight="1">
      <c r="A880" s="8"/>
      <c r="B880" s="125"/>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7"/>
      <c r="BC880" s="16"/>
    </row>
    <row r="881" spans="1:251" ht="12" customHeight="1">
      <c r="A881" s="8"/>
      <c r="B881" s="125"/>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7"/>
    </row>
    <row r="882" spans="1:251" ht="12" customHeight="1">
      <c r="A882" s="8"/>
      <c r="B882" s="125"/>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7"/>
    </row>
    <row r="883" spans="1:251" ht="12" customHeight="1">
      <c r="A883" s="8"/>
      <c r="B883" s="125"/>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7"/>
    </row>
    <row r="884" spans="1:251" ht="15" thickBot="1">
      <c r="A884" s="17"/>
      <c r="B884" s="18"/>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20"/>
    </row>
    <row r="885" spans="1:251">
      <c r="B885" s="21"/>
    </row>
    <row r="886" spans="1:251" ht="14.4">
      <c r="B886" s="10" t="s">
        <v>4</v>
      </c>
      <c r="C886" s="8"/>
      <c r="D886" s="8"/>
      <c r="E886" s="8"/>
      <c r="F886" s="8"/>
      <c r="G886" s="8"/>
      <c r="H886" s="8"/>
      <c r="I886" s="8"/>
      <c r="J886" s="8"/>
      <c r="K886" s="8"/>
      <c r="L886" s="9"/>
      <c r="M886" s="9"/>
      <c r="N886" s="9"/>
      <c r="O886" s="9"/>
      <c r="P886" s="8"/>
      <c r="Q886" s="8"/>
      <c r="R886" s="8"/>
      <c r="S886" s="8"/>
      <c r="T886" s="8"/>
      <c r="U886" s="8"/>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row>
    <row r="887" spans="1:251" ht="15" thickBot="1">
      <c r="B887" s="8"/>
      <c r="C887" s="8"/>
      <c r="D887" s="8"/>
      <c r="E887" s="8"/>
      <c r="F887" s="8"/>
      <c r="G887" s="8"/>
      <c r="H887" s="8"/>
      <c r="I887" s="8"/>
      <c r="J887" s="8"/>
      <c r="K887" s="8"/>
      <c r="L887" s="9"/>
      <c r="M887" s="9"/>
      <c r="N887" s="9"/>
      <c r="O887" s="9"/>
      <c r="P887" s="8"/>
      <c r="Q887" s="8"/>
      <c r="R887" s="8"/>
      <c r="S887" s="8"/>
      <c r="T887" s="8"/>
      <c r="U887" s="8"/>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22" t="s">
        <v>5</v>
      </c>
    </row>
    <row r="888" spans="1:251" s="16" customFormat="1" ht="13.5" customHeight="1">
      <c r="A888" s="8"/>
      <c r="B888" s="128" t="s">
        <v>6</v>
      </c>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30"/>
      <c r="AA888" s="134" t="s">
        <v>11</v>
      </c>
      <c r="AB888" s="129"/>
      <c r="AC888" s="129"/>
      <c r="AD888" s="129"/>
      <c r="AE888" s="129"/>
      <c r="AF888" s="129"/>
      <c r="AG888" s="129"/>
      <c r="AH888" s="129"/>
      <c r="AI888" s="130"/>
      <c r="AJ888" s="134" t="s">
        <v>12</v>
      </c>
      <c r="AK888" s="129"/>
      <c r="AL888" s="129"/>
      <c r="AM888" s="129"/>
      <c r="AN888" s="129"/>
      <c r="AO888" s="129"/>
      <c r="AP888" s="129"/>
      <c r="AQ888" s="129"/>
      <c r="AR888" s="130"/>
      <c r="AS888" s="134" t="s">
        <v>7</v>
      </c>
      <c r="AT888" s="129"/>
      <c r="AU888" s="129"/>
      <c r="AV888" s="129"/>
      <c r="AW888" s="129"/>
      <c r="AX888" s="136"/>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c r="GQ888" s="2"/>
      <c r="GR888" s="2"/>
      <c r="GS888" s="2"/>
      <c r="GT888" s="2"/>
      <c r="GU888" s="2"/>
      <c r="GV888" s="2"/>
      <c r="GW888" s="2"/>
      <c r="GX888" s="2"/>
      <c r="GY888" s="2"/>
      <c r="GZ888" s="2"/>
      <c r="HA888" s="2"/>
      <c r="HB888" s="2"/>
      <c r="HC888" s="2"/>
      <c r="HD888" s="2"/>
      <c r="HE888" s="2"/>
      <c r="HF888" s="2"/>
      <c r="HG888" s="2"/>
      <c r="HH888" s="2"/>
      <c r="HI888" s="2"/>
      <c r="HJ888" s="2"/>
      <c r="HK888" s="2"/>
      <c r="HL888" s="2"/>
      <c r="HM888" s="2"/>
      <c r="HN888" s="2"/>
      <c r="HO888" s="2"/>
      <c r="HP888" s="2"/>
      <c r="HQ888" s="2"/>
      <c r="HR888" s="2"/>
      <c r="HS888" s="2"/>
      <c r="HT888" s="2"/>
      <c r="HU888" s="2"/>
      <c r="HV888" s="2"/>
      <c r="HW888" s="2"/>
      <c r="HX888" s="2"/>
      <c r="HY888" s="2"/>
      <c r="HZ888" s="2"/>
      <c r="IA888" s="2"/>
      <c r="IB888" s="2"/>
      <c r="IC888" s="2"/>
      <c r="ID888" s="2"/>
      <c r="IE888" s="2"/>
      <c r="IF888" s="2"/>
      <c r="IG888" s="2"/>
      <c r="IH888" s="2"/>
      <c r="II888" s="2"/>
      <c r="IJ888" s="2"/>
      <c r="IK888" s="2"/>
      <c r="IL888" s="2"/>
      <c r="IM888" s="2"/>
      <c r="IN888" s="2"/>
      <c r="IO888" s="2"/>
      <c r="IP888" s="2"/>
      <c r="IQ888" s="2"/>
    </row>
    <row r="889" spans="1:251" s="16" customFormat="1">
      <c r="A889" s="8"/>
      <c r="B889" s="131"/>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3"/>
      <c r="AA889" s="135"/>
      <c r="AB889" s="132"/>
      <c r="AC889" s="132"/>
      <c r="AD889" s="132"/>
      <c r="AE889" s="132"/>
      <c r="AF889" s="132"/>
      <c r="AG889" s="132"/>
      <c r="AH889" s="132"/>
      <c r="AI889" s="133"/>
      <c r="AJ889" s="135"/>
      <c r="AK889" s="132"/>
      <c r="AL889" s="132"/>
      <c r="AM889" s="132"/>
      <c r="AN889" s="132"/>
      <c r="AO889" s="132"/>
      <c r="AP889" s="132"/>
      <c r="AQ889" s="132"/>
      <c r="AR889" s="133"/>
      <c r="AS889" s="135"/>
      <c r="AT889" s="132"/>
      <c r="AU889" s="132"/>
      <c r="AV889" s="132"/>
      <c r="AW889" s="132"/>
      <c r="AX889" s="137"/>
      <c r="AY889" s="2"/>
      <c r="AZ889" s="2"/>
      <c r="BA889" s="2"/>
      <c r="BB889" s="23"/>
      <c r="BC889" s="24"/>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c r="GQ889" s="2"/>
      <c r="GR889" s="2"/>
      <c r="GS889" s="2"/>
      <c r="GT889" s="2"/>
      <c r="GU889" s="2"/>
      <c r="GV889" s="2"/>
      <c r="GW889" s="2"/>
      <c r="GX889" s="2"/>
      <c r="GY889" s="2"/>
      <c r="GZ889" s="2"/>
      <c r="HA889" s="2"/>
      <c r="HB889" s="2"/>
      <c r="HC889" s="2"/>
      <c r="HD889" s="2"/>
      <c r="HE889" s="2"/>
      <c r="HF889" s="2"/>
      <c r="HG889" s="2"/>
      <c r="HH889" s="2"/>
      <c r="HI889" s="2"/>
      <c r="HJ889" s="2"/>
      <c r="HK889" s="2"/>
      <c r="HL889" s="2"/>
      <c r="HM889" s="2"/>
      <c r="HN889" s="2"/>
      <c r="HO889" s="2"/>
      <c r="HP889" s="2"/>
      <c r="HQ889" s="2"/>
      <c r="HR889" s="2"/>
      <c r="HS889" s="2"/>
      <c r="HT889" s="2"/>
      <c r="HU889" s="2"/>
      <c r="HV889" s="2"/>
      <c r="HW889" s="2"/>
      <c r="HX889" s="2"/>
      <c r="HY889" s="2"/>
      <c r="HZ889" s="2"/>
      <c r="IA889" s="2"/>
      <c r="IB889" s="2"/>
      <c r="IC889" s="2"/>
      <c r="ID889" s="2"/>
      <c r="IE889" s="2"/>
      <c r="IF889" s="2"/>
      <c r="IG889" s="2"/>
      <c r="IH889" s="2"/>
      <c r="II889" s="2"/>
      <c r="IJ889" s="2"/>
      <c r="IK889" s="2"/>
      <c r="IL889" s="2"/>
      <c r="IM889" s="2"/>
      <c r="IN889" s="2"/>
      <c r="IO889" s="2"/>
      <c r="IP889" s="2"/>
      <c r="IQ889" s="2"/>
    </row>
    <row r="890" spans="1:251" s="16" customFormat="1" ht="18.75" customHeight="1">
      <c r="A890" s="8"/>
      <c r="B890" s="25"/>
      <c r="C890" s="100" t="s">
        <v>286</v>
      </c>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2"/>
      <c r="AA890" s="103">
        <v>448</v>
      </c>
      <c r="AB890" s="104"/>
      <c r="AC890" s="104"/>
      <c r="AD890" s="104"/>
      <c r="AE890" s="104"/>
      <c r="AF890" s="104"/>
      <c r="AG890" s="104"/>
      <c r="AH890" s="104"/>
      <c r="AI890" s="105"/>
      <c r="AJ890" s="103">
        <v>470</v>
      </c>
      <c r="AK890" s="104"/>
      <c r="AL890" s="104"/>
      <c r="AM890" s="104"/>
      <c r="AN890" s="104"/>
      <c r="AO890" s="104"/>
      <c r="AP890" s="104"/>
      <c r="AQ890" s="104"/>
      <c r="AR890" s="105"/>
      <c r="AS890" s="106"/>
      <c r="AT890" s="107"/>
      <c r="AU890" s="107"/>
      <c r="AV890" s="107"/>
      <c r="AW890" s="107"/>
      <c r="AX890" s="108"/>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c r="GQ890" s="2"/>
      <c r="GR890" s="2"/>
      <c r="GS890" s="2"/>
      <c r="GT890" s="2"/>
      <c r="GU890" s="2"/>
      <c r="GV890" s="2"/>
      <c r="GW890" s="2"/>
      <c r="GX890" s="2"/>
      <c r="GY890" s="2"/>
      <c r="GZ890" s="2"/>
      <c r="HA890" s="2"/>
      <c r="HB890" s="2"/>
      <c r="HC890" s="2"/>
      <c r="HD890" s="2"/>
      <c r="HE890" s="2"/>
      <c r="HF890" s="2"/>
      <c r="HG890" s="2"/>
      <c r="HH890" s="2"/>
      <c r="HI890" s="2"/>
      <c r="HJ890" s="2"/>
      <c r="HK890" s="2"/>
      <c r="HL890" s="2"/>
      <c r="HM890" s="2"/>
      <c r="HN890" s="2"/>
      <c r="HO890" s="2"/>
      <c r="HP890" s="2"/>
      <c r="HQ890" s="2"/>
      <c r="HR890" s="2"/>
      <c r="HS890" s="2"/>
      <c r="HT890" s="2"/>
      <c r="HU890" s="2"/>
      <c r="HV890" s="2"/>
      <c r="HW890" s="2"/>
      <c r="HX890" s="2"/>
      <c r="HY890" s="2"/>
      <c r="HZ890" s="2"/>
      <c r="IA890" s="2"/>
      <c r="IB890" s="2"/>
      <c r="IC890" s="2"/>
      <c r="ID890" s="2"/>
      <c r="IE890" s="2"/>
      <c r="IF890" s="2"/>
      <c r="IG890" s="2"/>
      <c r="IH890" s="2"/>
      <c r="II890" s="2"/>
      <c r="IJ890" s="2"/>
      <c r="IK890" s="2"/>
      <c r="IL890" s="2"/>
      <c r="IM890" s="2"/>
      <c r="IN890" s="2"/>
      <c r="IO890" s="2"/>
      <c r="IP890" s="2"/>
      <c r="IQ890" s="2"/>
    </row>
    <row r="891" spans="1:251" s="16" customFormat="1" ht="18.75" customHeight="1">
      <c r="A891" s="8"/>
      <c r="B891" s="25"/>
      <c r="C891" s="100" t="s">
        <v>287</v>
      </c>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2"/>
      <c r="AA891" s="103">
        <v>864</v>
      </c>
      <c r="AB891" s="104"/>
      <c r="AC891" s="104"/>
      <c r="AD891" s="104"/>
      <c r="AE891" s="104"/>
      <c r="AF891" s="104"/>
      <c r="AG891" s="104"/>
      <c r="AH891" s="104"/>
      <c r="AI891" s="105"/>
      <c r="AJ891" s="103">
        <v>864</v>
      </c>
      <c r="AK891" s="104"/>
      <c r="AL891" s="104"/>
      <c r="AM891" s="104"/>
      <c r="AN891" s="104"/>
      <c r="AO891" s="104"/>
      <c r="AP891" s="104"/>
      <c r="AQ891" s="104"/>
      <c r="AR891" s="105"/>
      <c r="AS891" s="106"/>
      <c r="AT891" s="107"/>
      <c r="AU891" s="107"/>
      <c r="AV891" s="107"/>
      <c r="AW891" s="107"/>
      <c r="AX891" s="108"/>
      <c r="AY891" s="2"/>
      <c r="AZ891" s="2"/>
      <c r="BA891" s="2"/>
      <c r="BB891" s="2"/>
      <c r="BC891" s="57"/>
      <c r="BD891" s="58"/>
      <c r="BE891" s="59"/>
      <c r="BF891" s="59"/>
      <c r="BG891" s="59"/>
      <c r="BH891" s="59"/>
      <c r="BI891" s="59"/>
      <c r="BJ891" s="59"/>
      <c r="BK891" s="59"/>
      <c r="BL891" s="59"/>
      <c r="BM891" s="59"/>
      <c r="BN891" s="59"/>
      <c r="BO891" s="59"/>
      <c r="BP891" s="59"/>
      <c r="BQ891" s="59"/>
      <c r="BR891" s="59"/>
      <c r="BS891" s="59"/>
      <c r="BT891" s="59"/>
      <c r="BU891" s="59"/>
      <c r="BV891" s="59"/>
      <c r="BW891" s="59"/>
      <c r="BX891" s="59"/>
      <c r="BY891" s="59"/>
      <c r="BZ891" s="59"/>
      <c r="CA891" s="59"/>
      <c r="CB891" s="60"/>
      <c r="CC891" s="61"/>
      <c r="CD891" s="61"/>
      <c r="CE891" s="61"/>
      <c r="CF891" s="61"/>
      <c r="CG891" s="61"/>
      <c r="CH891" s="61"/>
      <c r="CI891" s="61"/>
      <c r="CJ891" s="61"/>
      <c r="CK891" s="60"/>
      <c r="CL891" s="61"/>
      <c r="CM891" s="61"/>
      <c r="CN891" s="61"/>
      <c r="CO891" s="61"/>
      <c r="CP891" s="61"/>
      <c r="CQ891" s="61"/>
      <c r="CR891" s="61"/>
      <c r="CS891" s="61"/>
      <c r="CT891" s="62"/>
      <c r="CU891" s="63"/>
      <c r="CV891" s="63"/>
      <c r="CW891" s="63"/>
      <c r="CX891" s="63"/>
      <c r="CY891" s="63"/>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c r="GA891" s="2"/>
      <c r="GB891" s="2"/>
      <c r="GC891" s="2"/>
      <c r="GD891" s="2"/>
      <c r="GE891" s="2"/>
      <c r="GF891" s="2"/>
      <c r="GG891" s="2"/>
      <c r="GH891" s="2"/>
      <c r="GI891" s="2"/>
      <c r="GJ891" s="2"/>
      <c r="GK891" s="2"/>
      <c r="GL891" s="2"/>
      <c r="GM891" s="2"/>
      <c r="GN891" s="2"/>
      <c r="GO891" s="2"/>
      <c r="GP891" s="2"/>
      <c r="GQ891" s="2"/>
      <c r="GR891" s="2"/>
      <c r="GS891" s="2"/>
      <c r="GT891" s="2"/>
      <c r="GU891" s="2"/>
      <c r="GV891" s="2"/>
      <c r="GW891" s="2"/>
      <c r="GX891" s="2"/>
      <c r="GY891" s="2"/>
      <c r="GZ891" s="2"/>
      <c r="HA891" s="2"/>
      <c r="HB891" s="2"/>
      <c r="HC891" s="2"/>
      <c r="HD891" s="2"/>
      <c r="HE891" s="2"/>
      <c r="HF891" s="2"/>
      <c r="HG891" s="2"/>
      <c r="HH891" s="2"/>
      <c r="HI891" s="2"/>
      <c r="HJ891" s="2"/>
      <c r="HK891" s="2"/>
      <c r="HL891" s="2"/>
      <c r="HM891" s="2"/>
      <c r="HN891" s="2"/>
      <c r="HO891" s="2"/>
      <c r="HP891" s="2"/>
      <c r="HQ891" s="2"/>
      <c r="HR891" s="2"/>
      <c r="HS891" s="2"/>
      <c r="HT891" s="2"/>
      <c r="HU891" s="2"/>
      <c r="HV891" s="2"/>
      <c r="HW891" s="2"/>
      <c r="HX891" s="2"/>
      <c r="HY891" s="2"/>
      <c r="HZ891" s="2"/>
      <c r="IA891" s="2"/>
      <c r="IB891" s="2"/>
      <c r="IC891" s="2"/>
      <c r="ID891" s="2"/>
      <c r="IE891" s="2"/>
      <c r="IF891" s="2"/>
      <c r="IG891" s="2"/>
      <c r="IH891" s="2"/>
      <c r="II891" s="2"/>
      <c r="IJ891" s="2"/>
      <c r="IK891" s="2"/>
      <c r="IL891" s="2"/>
      <c r="IM891" s="2"/>
      <c r="IN891" s="2"/>
      <c r="IO891" s="2"/>
      <c r="IP891" s="2"/>
      <c r="IQ891" s="2"/>
    </row>
    <row r="892" spans="1:251" s="16" customFormat="1" ht="18.75" customHeight="1">
      <c r="A892" s="8"/>
      <c r="B892" s="25"/>
      <c r="C892" s="100" t="s">
        <v>288</v>
      </c>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2"/>
      <c r="AA892" s="103">
        <v>4</v>
      </c>
      <c r="AB892" s="104"/>
      <c r="AC892" s="104"/>
      <c r="AD892" s="104"/>
      <c r="AE892" s="104"/>
      <c r="AF892" s="104"/>
      <c r="AG892" s="104"/>
      <c r="AH892" s="104"/>
      <c r="AI892" s="105"/>
      <c r="AJ892" s="103">
        <v>4</v>
      </c>
      <c r="AK892" s="104"/>
      <c r="AL892" s="104"/>
      <c r="AM892" s="104"/>
      <c r="AN892" s="104"/>
      <c r="AO892" s="104"/>
      <c r="AP892" s="104"/>
      <c r="AQ892" s="104"/>
      <c r="AR892" s="105"/>
      <c r="AS892" s="106"/>
      <c r="AT892" s="107"/>
      <c r="AU892" s="107"/>
      <c r="AV892" s="107"/>
      <c r="AW892" s="107"/>
      <c r="AX892" s="108"/>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c r="FN892" s="2"/>
      <c r="FO892" s="2"/>
      <c r="FP892" s="2"/>
      <c r="FQ892" s="2"/>
      <c r="FR892" s="2"/>
      <c r="FS892" s="2"/>
      <c r="FT892" s="2"/>
      <c r="FU892" s="2"/>
      <c r="FV892" s="2"/>
      <c r="FW892" s="2"/>
      <c r="FX892" s="2"/>
      <c r="FY892" s="2"/>
      <c r="FZ892" s="2"/>
      <c r="GA892" s="2"/>
      <c r="GB892" s="2"/>
      <c r="GC892" s="2"/>
      <c r="GD892" s="2"/>
      <c r="GE892" s="2"/>
      <c r="GF892" s="2"/>
      <c r="GG892" s="2"/>
      <c r="GH892" s="2"/>
      <c r="GI892" s="2"/>
      <c r="GJ892" s="2"/>
      <c r="GK892" s="2"/>
      <c r="GL892" s="2"/>
      <c r="GM892" s="2"/>
      <c r="GN892" s="2"/>
      <c r="GO892" s="2"/>
      <c r="GP892" s="2"/>
      <c r="GQ892" s="2"/>
      <c r="GR892" s="2"/>
      <c r="GS892" s="2"/>
      <c r="GT892" s="2"/>
      <c r="GU892" s="2"/>
      <c r="GV892" s="2"/>
      <c r="GW892" s="2"/>
      <c r="GX892" s="2"/>
      <c r="GY892" s="2"/>
      <c r="GZ892" s="2"/>
      <c r="HA892" s="2"/>
      <c r="HB892" s="2"/>
      <c r="HC892" s="2"/>
      <c r="HD892" s="2"/>
      <c r="HE892" s="2"/>
      <c r="HF892" s="2"/>
      <c r="HG892" s="2"/>
      <c r="HH892" s="2"/>
      <c r="HI892" s="2"/>
      <c r="HJ892" s="2"/>
      <c r="HK892" s="2"/>
      <c r="HL892" s="2"/>
      <c r="HM892" s="2"/>
      <c r="HN892" s="2"/>
      <c r="HO892" s="2"/>
      <c r="HP892" s="2"/>
      <c r="HQ892" s="2"/>
      <c r="HR892" s="2"/>
      <c r="HS892" s="2"/>
      <c r="HT892" s="2"/>
      <c r="HU892" s="2"/>
      <c r="HV892" s="2"/>
      <c r="HW892" s="2"/>
      <c r="HX892" s="2"/>
      <c r="HY892" s="2"/>
      <c r="HZ892" s="2"/>
      <c r="IA892" s="2"/>
      <c r="IB892" s="2"/>
      <c r="IC892" s="2"/>
      <c r="ID892" s="2"/>
      <c r="IE892" s="2"/>
      <c r="IF892" s="2"/>
      <c r="IG892" s="2"/>
      <c r="IH892" s="2"/>
      <c r="II892" s="2"/>
      <c r="IJ892" s="2"/>
      <c r="IK892" s="2"/>
      <c r="IL892" s="2"/>
      <c r="IM892" s="2"/>
      <c r="IN892" s="2"/>
      <c r="IO892" s="2"/>
      <c r="IP892" s="2"/>
      <c r="IQ892" s="2"/>
    </row>
    <row r="893" spans="1:251" s="16" customFormat="1" ht="18.75" customHeight="1" thickBot="1">
      <c r="A893" s="17"/>
      <c r="B893" s="109" t="s">
        <v>13</v>
      </c>
      <c r="C893" s="110"/>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c r="Z893" s="111"/>
      <c r="AA893" s="112">
        <f>SUM($AA$890:$AA$892)</f>
        <v>1316</v>
      </c>
      <c r="AB893" s="113"/>
      <c r="AC893" s="113"/>
      <c r="AD893" s="113"/>
      <c r="AE893" s="113"/>
      <c r="AF893" s="113"/>
      <c r="AG893" s="113"/>
      <c r="AH893" s="113"/>
      <c r="AI893" s="114"/>
      <c r="AJ893" s="112">
        <f>SUM($AJ$890:$AJ$892)</f>
        <v>1338</v>
      </c>
      <c r="AK893" s="113"/>
      <c r="AL893" s="113"/>
      <c r="AM893" s="113"/>
      <c r="AN893" s="113"/>
      <c r="AO893" s="113"/>
      <c r="AP893" s="113"/>
      <c r="AQ893" s="113"/>
      <c r="AR893" s="114"/>
      <c r="AS893" s="115"/>
      <c r="AT893" s="116"/>
      <c r="AU893" s="116"/>
      <c r="AV893" s="116"/>
      <c r="AW893" s="116"/>
      <c r="AX893" s="117"/>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c r="FN893" s="2"/>
      <c r="FO893" s="2"/>
      <c r="FP893" s="2"/>
      <c r="FQ893" s="2"/>
      <c r="FR893" s="2"/>
      <c r="FS893" s="2"/>
      <c r="FT893" s="2"/>
      <c r="FU893" s="2"/>
      <c r="FV893" s="2"/>
      <c r="FW893" s="2"/>
      <c r="FX893" s="2"/>
      <c r="FY893" s="2"/>
      <c r="FZ893" s="2"/>
      <c r="GA893" s="2"/>
      <c r="GB893" s="2"/>
      <c r="GC893" s="2"/>
      <c r="GD893" s="2"/>
      <c r="GE893" s="2"/>
      <c r="GF893" s="2"/>
      <c r="GG893" s="2"/>
      <c r="GH893" s="2"/>
      <c r="GI893" s="2"/>
      <c r="GJ893" s="2"/>
      <c r="GK893" s="2"/>
      <c r="GL893" s="2"/>
      <c r="GM893" s="2"/>
      <c r="GN893" s="2"/>
      <c r="GO893" s="2"/>
      <c r="GP893" s="2"/>
      <c r="GQ893" s="2"/>
      <c r="GR893" s="2"/>
      <c r="GS893" s="2"/>
      <c r="GT893" s="2"/>
      <c r="GU893" s="2"/>
      <c r="GV893" s="2"/>
      <c r="GW893" s="2"/>
      <c r="GX893" s="2"/>
      <c r="GY893" s="2"/>
      <c r="GZ893" s="2"/>
      <c r="HA893" s="2"/>
      <c r="HB893" s="2"/>
      <c r="HC893" s="2"/>
      <c r="HD893" s="2"/>
      <c r="HE893" s="2"/>
      <c r="HF893" s="2"/>
      <c r="HG893" s="2"/>
      <c r="HH893" s="2"/>
      <c r="HI893" s="2"/>
      <c r="HJ893" s="2"/>
      <c r="HK893" s="2"/>
      <c r="HL893" s="2"/>
      <c r="HM893" s="2"/>
      <c r="HN893" s="2"/>
      <c r="HO893" s="2"/>
      <c r="HP893" s="2"/>
      <c r="HQ893" s="2"/>
      <c r="HR893" s="2"/>
      <c r="HS893" s="2"/>
      <c r="HT893" s="2"/>
      <c r="HU893" s="2"/>
      <c r="HV893" s="2"/>
      <c r="HW893" s="2"/>
      <c r="HX893" s="2"/>
      <c r="HY893" s="2"/>
      <c r="HZ893" s="2"/>
      <c r="IA893" s="2"/>
      <c r="IB893" s="2"/>
      <c r="IC893" s="2"/>
      <c r="ID893" s="2"/>
      <c r="IE893" s="2"/>
      <c r="IF893" s="2"/>
      <c r="IG893" s="2"/>
      <c r="IH893" s="2"/>
      <c r="II893" s="2"/>
      <c r="IJ893" s="2"/>
      <c r="IK893" s="2"/>
      <c r="IL893" s="2"/>
      <c r="IM893" s="2"/>
      <c r="IN893" s="2"/>
      <c r="IO893" s="2"/>
      <c r="IP893" s="2"/>
      <c r="IQ893" s="2"/>
    </row>
    <row r="895" spans="1:251" ht="19.2">
      <c r="A895" s="1" t="s">
        <v>0</v>
      </c>
      <c r="AW895" s="3"/>
      <c r="AX895" s="4"/>
      <c r="AY895" s="3"/>
    </row>
    <row r="897" spans="1:113" ht="18">
      <c r="B897" s="118" t="s">
        <v>8</v>
      </c>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c r="Z897" s="138"/>
      <c r="AA897" s="138"/>
      <c r="AB897" s="138"/>
      <c r="AC897" s="138"/>
      <c r="AD897" s="138"/>
      <c r="AE897" s="138"/>
      <c r="AF897" s="138"/>
      <c r="AG897" s="138"/>
      <c r="AH897" s="138"/>
      <c r="AI897" s="138"/>
      <c r="AJ897" s="138"/>
      <c r="AK897" s="138"/>
      <c r="AL897" s="138"/>
      <c r="AM897" s="138"/>
      <c r="AN897" s="138"/>
      <c r="AO897" s="138"/>
      <c r="AP897" s="138"/>
      <c r="AQ897" s="138"/>
      <c r="AR897" s="138"/>
      <c r="AS897" s="138"/>
      <c r="AT897" s="138"/>
      <c r="AU897" s="138"/>
      <c r="AV897" s="138"/>
      <c r="AW897" s="138"/>
      <c r="AX897" s="138"/>
    </row>
    <row r="898" spans="1:113">
      <c r="Z898" s="5"/>
      <c r="AD898" s="5"/>
      <c r="AE898" s="5"/>
      <c r="AF898" s="5"/>
      <c r="AG898" s="5"/>
      <c r="AH898" s="5"/>
      <c r="AI898" s="5"/>
      <c r="AO898" s="5"/>
    </row>
    <row r="899" spans="1:113" ht="13.8" thickBot="1">
      <c r="Z899" s="5"/>
      <c r="AD899" s="5"/>
      <c r="AE899" s="5"/>
      <c r="AF899" s="5"/>
      <c r="AG899" s="5"/>
      <c r="AH899" s="5"/>
      <c r="AI899" s="5"/>
      <c r="AO899" s="5"/>
      <c r="DI899" s="6"/>
    </row>
    <row r="900" spans="1:113" ht="24.75" customHeight="1" thickBot="1">
      <c r="B900" s="120" t="s">
        <v>1</v>
      </c>
      <c r="C900" s="121"/>
      <c r="D900" s="121"/>
      <c r="E900" s="121"/>
      <c r="F900" s="121"/>
      <c r="G900" s="121"/>
      <c r="H900" s="122" t="s">
        <v>105</v>
      </c>
      <c r="I900" s="123"/>
      <c r="J900" s="123"/>
      <c r="K900" s="123"/>
      <c r="L900" s="123"/>
      <c r="M900" s="123"/>
      <c r="N900" s="123"/>
      <c r="O900" s="123"/>
      <c r="P900" s="123"/>
      <c r="Q900" s="123"/>
      <c r="R900" s="123"/>
      <c r="S900" s="123"/>
      <c r="T900" s="123"/>
      <c r="U900" s="123"/>
      <c r="V900" s="123"/>
      <c r="W900" s="123"/>
      <c r="X900" s="123"/>
      <c r="Y900" s="123"/>
      <c r="Z900" s="123"/>
      <c r="AA900" s="123"/>
      <c r="AB900" s="123"/>
      <c r="AC900" s="123"/>
      <c r="AD900" s="123"/>
      <c r="AE900" s="123"/>
      <c r="AF900" s="123"/>
      <c r="AG900" s="123"/>
      <c r="AH900" s="123"/>
      <c r="AI900" s="123"/>
      <c r="AJ900" s="123"/>
      <c r="AK900" s="123"/>
      <c r="AL900" s="123"/>
      <c r="AM900" s="123"/>
      <c r="AN900" s="123"/>
      <c r="AO900" s="123"/>
      <c r="AP900" s="123"/>
      <c r="AQ900" s="123"/>
      <c r="AR900" s="123"/>
      <c r="AS900" s="123"/>
      <c r="AT900" s="123"/>
      <c r="AU900" s="123"/>
      <c r="AV900" s="123"/>
      <c r="AW900" s="123"/>
      <c r="AX900" s="124"/>
      <c r="DI900" s="6"/>
    </row>
    <row r="901" spans="1:113" ht="14.4">
      <c r="B901" s="7"/>
      <c r="C901" s="7"/>
      <c r="D901" s="7"/>
      <c r="E901" s="7"/>
      <c r="F901" s="7"/>
      <c r="G901" s="7"/>
      <c r="H901" s="8"/>
      <c r="I901" s="8"/>
      <c r="J901" s="8"/>
      <c r="K901" s="8"/>
      <c r="L901" s="9"/>
      <c r="M901" s="9"/>
      <c r="N901" s="9"/>
      <c r="O901" s="9"/>
      <c r="P901" s="8"/>
      <c r="Q901" s="8"/>
      <c r="R901" s="8"/>
      <c r="S901" s="8"/>
      <c r="T901" s="8"/>
      <c r="U901" s="8"/>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DI901" s="6"/>
    </row>
    <row r="902" spans="1:113" ht="15" thickBot="1">
      <c r="A902" s="11"/>
      <c r="B902" s="10" t="s">
        <v>2</v>
      </c>
      <c r="C902" s="8"/>
      <c r="D902" s="8"/>
      <c r="E902" s="8"/>
      <c r="F902" s="8"/>
      <c r="G902" s="8"/>
      <c r="H902" s="8"/>
      <c r="I902" s="8"/>
      <c r="J902" s="8"/>
      <c r="K902" s="8"/>
      <c r="L902" s="9"/>
      <c r="M902" s="9"/>
      <c r="N902" s="9"/>
      <c r="O902" s="9"/>
      <c r="P902" s="8"/>
      <c r="Q902" s="8"/>
      <c r="R902" s="8"/>
      <c r="S902" s="8"/>
      <c r="T902" s="8"/>
      <c r="U902" s="8"/>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DI902" s="6"/>
    </row>
    <row r="903" spans="1:113" ht="14.4">
      <c r="A903" s="8"/>
      <c r="B903" s="12"/>
      <c r="C903" s="7"/>
      <c r="D903" s="7"/>
      <c r="E903" s="7"/>
      <c r="F903" s="7"/>
      <c r="G903" s="7"/>
      <c r="H903" s="7"/>
      <c r="I903" s="7"/>
      <c r="J903" s="7"/>
      <c r="K903" s="7"/>
      <c r="L903" s="13"/>
      <c r="M903" s="13"/>
      <c r="N903" s="13"/>
      <c r="O903" s="13"/>
      <c r="P903" s="7"/>
      <c r="Q903" s="7"/>
      <c r="R903" s="7"/>
      <c r="S903" s="7"/>
      <c r="T903" s="7"/>
      <c r="U903" s="7"/>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c r="AR903" s="14"/>
      <c r="AS903" s="14"/>
      <c r="AT903" s="14"/>
      <c r="AU903" s="14"/>
      <c r="AV903" s="14"/>
      <c r="AW903" s="14"/>
      <c r="AX903" s="15"/>
    </row>
    <row r="904" spans="1:113" ht="12" customHeight="1">
      <c r="A904" s="8"/>
      <c r="B904" s="125" t="s">
        <v>106</v>
      </c>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7"/>
    </row>
    <row r="905" spans="1:113" ht="12" customHeight="1">
      <c r="A905" s="8"/>
      <c r="B905" s="125"/>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7"/>
      <c r="BC905" s="16"/>
    </row>
    <row r="906" spans="1:113" ht="12" customHeight="1">
      <c r="A906" s="8"/>
      <c r="B906" s="125"/>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7"/>
    </row>
    <row r="907" spans="1:113" ht="12" customHeight="1">
      <c r="A907" s="8"/>
      <c r="B907" s="125"/>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7"/>
    </row>
    <row r="908" spans="1:113" ht="12" customHeight="1">
      <c r="A908" s="8"/>
      <c r="B908" s="125"/>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7"/>
    </row>
    <row r="909" spans="1:113" ht="15" thickBot="1">
      <c r="A909" s="17"/>
      <c r="B909" s="18"/>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20"/>
    </row>
    <row r="910" spans="1:113">
      <c r="B910" s="21"/>
    </row>
    <row r="911" spans="1:113" ht="15" thickBot="1">
      <c r="A911" s="11"/>
      <c r="B911" s="10" t="s">
        <v>3</v>
      </c>
      <c r="C911" s="8"/>
      <c r="D911" s="8"/>
      <c r="E911" s="8"/>
      <c r="F911" s="8"/>
      <c r="G911" s="8"/>
      <c r="H911" s="8"/>
      <c r="I911" s="8"/>
      <c r="J911" s="8"/>
      <c r="K911" s="8"/>
      <c r="L911" s="9"/>
      <c r="M911" s="9"/>
      <c r="N911" s="9"/>
      <c r="O911" s="9"/>
      <c r="P911" s="8"/>
      <c r="Q911" s="8"/>
      <c r="R911" s="8"/>
      <c r="S911" s="8"/>
      <c r="T911" s="8"/>
      <c r="U911" s="8"/>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DI911" s="6"/>
    </row>
    <row r="912" spans="1:113" ht="14.4">
      <c r="A912" s="8"/>
      <c r="B912" s="12"/>
      <c r="C912" s="7"/>
      <c r="D912" s="7"/>
      <c r="E912" s="7"/>
      <c r="F912" s="7"/>
      <c r="G912" s="7"/>
      <c r="H912" s="7"/>
      <c r="I912" s="7"/>
      <c r="J912" s="7"/>
      <c r="K912" s="7"/>
      <c r="L912" s="13"/>
      <c r="M912" s="13"/>
      <c r="N912" s="13"/>
      <c r="O912" s="13"/>
      <c r="P912" s="7"/>
      <c r="Q912" s="7"/>
      <c r="R912" s="7"/>
      <c r="S912" s="7"/>
      <c r="T912" s="7"/>
      <c r="U912" s="7"/>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c r="AV912" s="14"/>
      <c r="AW912" s="14"/>
      <c r="AX912" s="15"/>
    </row>
    <row r="913" spans="1:251" ht="12" customHeight="1">
      <c r="A913" s="8"/>
      <c r="B913" s="125" t="s">
        <v>107</v>
      </c>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7"/>
    </row>
    <row r="914" spans="1:251" ht="12" customHeight="1">
      <c r="A914" s="8"/>
      <c r="B914" s="125"/>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7"/>
    </row>
    <row r="915" spans="1:251" ht="12" customHeight="1">
      <c r="A915" s="8"/>
      <c r="B915" s="125"/>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7"/>
      <c r="BC915" s="16"/>
    </row>
    <row r="916" spans="1:251" ht="12" customHeight="1">
      <c r="A916" s="8"/>
      <c r="B916" s="125"/>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7"/>
    </row>
    <row r="917" spans="1:251" ht="12" customHeight="1">
      <c r="A917" s="8"/>
      <c r="B917" s="125"/>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7"/>
    </row>
    <row r="918" spans="1:251" ht="12" customHeight="1">
      <c r="A918" s="8"/>
      <c r="B918" s="125"/>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7"/>
    </row>
    <row r="919" spans="1:251" ht="15" thickBot="1">
      <c r="A919" s="17"/>
      <c r="B919" s="18"/>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20"/>
    </row>
    <row r="920" spans="1:251">
      <c r="B920" s="21"/>
    </row>
    <row r="921" spans="1:251" ht="14.4">
      <c r="B921" s="10" t="s">
        <v>4</v>
      </c>
      <c r="C921" s="8"/>
      <c r="D921" s="8"/>
      <c r="E921" s="8"/>
      <c r="F921" s="8"/>
      <c r="G921" s="8"/>
      <c r="H921" s="8"/>
      <c r="I921" s="8"/>
      <c r="J921" s="8"/>
      <c r="K921" s="8"/>
      <c r="L921" s="9"/>
      <c r="M921" s="9"/>
      <c r="N921" s="9"/>
      <c r="O921" s="9"/>
      <c r="P921" s="8"/>
      <c r="Q921" s="8"/>
      <c r="R921" s="8"/>
      <c r="S921" s="8"/>
      <c r="T921" s="8"/>
      <c r="U921" s="8"/>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row>
    <row r="922" spans="1:251" ht="15" thickBot="1">
      <c r="B922" s="8"/>
      <c r="C922" s="8"/>
      <c r="D922" s="8"/>
      <c r="E922" s="8"/>
      <c r="F922" s="8"/>
      <c r="G922" s="8"/>
      <c r="H922" s="8"/>
      <c r="I922" s="8"/>
      <c r="J922" s="8"/>
      <c r="K922" s="8"/>
      <c r="L922" s="9"/>
      <c r="M922" s="9"/>
      <c r="N922" s="9"/>
      <c r="O922" s="9"/>
      <c r="P922" s="8"/>
      <c r="Q922" s="8"/>
      <c r="R922" s="8"/>
      <c r="S922" s="8"/>
      <c r="T922" s="8"/>
      <c r="U922" s="8"/>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22" t="s">
        <v>5</v>
      </c>
    </row>
    <row r="923" spans="1:251" s="16" customFormat="1" ht="13.5" customHeight="1">
      <c r="A923" s="8"/>
      <c r="B923" s="128" t="s">
        <v>6</v>
      </c>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30"/>
      <c r="AA923" s="134" t="s">
        <v>11</v>
      </c>
      <c r="AB923" s="129"/>
      <c r="AC923" s="129"/>
      <c r="AD923" s="129"/>
      <c r="AE923" s="129"/>
      <c r="AF923" s="129"/>
      <c r="AG923" s="129"/>
      <c r="AH923" s="129"/>
      <c r="AI923" s="130"/>
      <c r="AJ923" s="134" t="s">
        <v>12</v>
      </c>
      <c r="AK923" s="129"/>
      <c r="AL923" s="129"/>
      <c r="AM923" s="129"/>
      <c r="AN923" s="129"/>
      <c r="AO923" s="129"/>
      <c r="AP923" s="129"/>
      <c r="AQ923" s="129"/>
      <c r="AR923" s="130"/>
      <c r="AS923" s="134" t="s">
        <v>7</v>
      </c>
      <c r="AT923" s="129"/>
      <c r="AU923" s="129"/>
      <c r="AV923" s="129"/>
      <c r="AW923" s="129"/>
      <c r="AX923" s="136"/>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c r="FN923" s="2"/>
      <c r="FO923" s="2"/>
      <c r="FP923" s="2"/>
      <c r="FQ923" s="2"/>
      <c r="FR923" s="2"/>
      <c r="FS923" s="2"/>
      <c r="FT923" s="2"/>
      <c r="FU923" s="2"/>
      <c r="FV923" s="2"/>
      <c r="FW923" s="2"/>
      <c r="FX923" s="2"/>
      <c r="FY923" s="2"/>
      <c r="FZ923" s="2"/>
      <c r="GA923" s="2"/>
      <c r="GB923" s="2"/>
      <c r="GC923" s="2"/>
      <c r="GD923" s="2"/>
      <c r="GE923" s="2"/>
      <c r="GF923" s="2"/>
      <c r="GG923" s="2"/>
      <c r="GH923" s="2"/>
      <c r="GI923" s="2"/>
      <c r="GJ923" s="2"/>
      <c r="GK923" s="2"/>
      <c r="GL923" s="2"/>
      <c r="GM923" s="2"/>
      <c r="GN923" s="2"/>
      <c r="GO923" s="2"/>
      <c r="GP923" s="2"/>
      <c r="GQ923" s="2"/>
      <c r="GR923" s="2"/>
      <c r="GS923" s="2"/>
      <c r="GT923" s="2"/>
      <c r="GU923" s="2"/>
      <c r="GV923" s="2"/>
      <c r="GW923" s="2"/>
      <c r="GX923" s="2"/>
      <c r="GY923" s="2"/>
      <c r="GZ923" s="2"/>
      <c r="HA923" s="2"/>
      <c r="HB923" s="2"/>
      <c r="HC923" s="2"/>
      <c r="HD923" s="2"/>
      <c r="HE923" s="2"/>
      <c r="HF923" s="2"/>
      <c r="HG923" s="2"/>
      <c r="HH923" s="2"/>
      <c r="HI923" s="2"/>
      <c r="HJ923" s="2"/>
      <c r="HK923" s="2"/>
      <c r="HL923" s="2"/>
      <c r="HM923" s="2"/>
      <c r="HN923" s="2"/>
      <c r="HO923" s="2"/>
      <c r="HP923" s="2"/>
      <c r="HQ923" s="2"/>
      <c r="HR923" s="2"/>
      <c r="HS923" s="2"/>
      <c r="HT923" s="2"/>
      <c r="HU923" s="2"/>
      <c r="HV923" s="2"/>
      <c r="HW923" s="2"/>
      <c r="HX923" s="2"/>
      <c r="HY923" s="2"/>
      <c r="HZ923" s="2"/>
      <c r="IA923" s="2"/>
      <c r="IB923" s="2"/>
      <c r="IC923" s="2"/>
      <c r="ID923" s="2"/>
      <c r="IE923" s="2"/>
      <c r="IF923" s="2"/>
      <c r="IG923" s="2"/>
      <c r="IH923" s="2"/>
      <c r="II923" s="2"/>
      <c r="IJ923" s="2"/>
      <c r="IK923" s="2"/>
      <c r="IL923" s="2"/>
      <c r="IM923" s="2"/>
      <c r="IN923" s="2"/>
      <c r="IO923" s="2"/>
      <c r="IP923" s="2"/>
      <c r="IQ923" s="2"/>
    </row>
    <row r="924" spans="1:251" s="16" customFormat="1">
      <c r="A924" s="8"/>
      <c r="B924" s="131"/>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3"/>
      <c r="AA924" s="135"/>
      <c r="AB924" s="132"/>
      <c r="AC924" s="132"/>
      <c r="AD924" s="132"/>
      <c r="AE924" s="132"/>
      <c r="AF924" s="132"/>
      <c r="AG924" s="132"/>
      <c r="AH924" s="132"/>
      <c r="AI924" s="133"/>
      <c r="AJ924" s="135"/>
      <c r="AK924" s="132"/>
      <c r="AL924" s="132"/>
      <c r="AM924" s="132"/>
      <c r="AN924" s="132"/>
      <c r="AO924" s="132"/>
      <c r="AP924" s="132"/>
      <c r="AQ924" s="132"/>
      <c r="AR924" s="133"/>
      <c r="AS924" s="135"/>
      <c r="AT924" s="132"/>
      <c r="AU924" s="132"/>
      <c r="AV924" s="132"/>
      <c r="AW924" s="132"/>
      <c r="AX924" s="137"/>
      <c r="AY924" s="2"/>
      <c r="AZ924" s="2"/>
      <c r="BA924" s="2"/>
      <c r="BB924" s="23"/>
      <c r="BC924" s="24"/>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c r="FN924" s="2"/>
      <c r="FO924" s="2"/>
      <c r="FP924" s="2"/>
      <c r="FQ924" s="2"/>
      <c r="FR924" s="2"/>
      <c r="FS924" s="2"/>
      <c r="FT924" s="2"/>
      <c r="FU924" s="2"/>
      <c r="FV924" s="2"/>
      <c r="FW924" s="2"/>
      <c r="FX924" s="2"/>
      <c r="FY924" s="2"/>
      <c r="FZ924" s="2"/>
      <c r="GA924" s="2"/>
      <c r="GB924" s="2"/>
      <c r="GC924" s="2"/>
      <c r="GD924" s="2"/>
      <c r="GE924" s="2"/>
      <c r="GF924" s="2"/>
      <c r="GG924" s="2"/>
      <c r="GH924" s="2"/>
      <c r="GI924" s="2"/>
      <c r="GJ924" s="2"/>
      <c r="GK924" s="2"/>
      <c r="GL924" s="2"/>
      <c r="GM924" s="2"/>
      <c r="GN924" s="2"/>
      <c r="GO924" s="2"/>
      <c r="GP924" s="2"/>
      <c r="GQ924" s="2"/>
      <c r="GR924" s="2"/>
      <c r="GS924" s="2"/>
      <c r="GT924" s="2"/>
      <c r="GU924" s="2"/>
      <c r="GV924" s="2"/>
      <c r="GW924" s="2"/>
      <c r="GX924" s="2"/>
      <c r="GY924" s="2"/>
      <c r="GZ924" s="2"/>
      <c r="HA924" s="2"/>
      <c r="HB924" s="2"/>
      <c r="HC924" s="2"/>
      <c r="HD924" s="2"/>
      <c r="HE924" s="2"/>
      <c r="HF924" s="2"/>
      <c r="HG924" s="2"/>
      <c r="HH924" s="2"/>
      <c r="HI924" s="2"/>
      <c r="HJ924" s="2"/>
      <c r="HK924" s="2"/>
      <c r="HL924" s="2"/>
      <c r="HM924" s="2"/>
      <c r="HN924" s="2"/>
      <c r="HO924" s="2"/>
      <c r="HP924" s="2"/>
      <c r="HQ924" s="2"/>
      <c r="HR924" s="2"/>
      <c r="HS924" s="2"/>
      <c r="HT924" s="2"/>
      <c r="HU924" s="2"/>
      <c r="HV924" s="2"/>
      <c r="HW924" s="2"/>
      <c r="HX924" s="2"/>
      <c r="HY924" s="2"/>
      <c r="HZ924" s="2"/>
      <c r="IA924" s="2"/>
      <c r="IB924" s="2"/>
      <c r="IC924" s="2"/>
      <c r="ID924" s="2"/>
      <c r="IE924" s="2"/>
      <c r="IF924" s="2"/>
      <c r="IG924" s="2"/>
      <c r="IH924" s="2"/>
      <c r="II924" s="2"/>
      <c r="IJ924" s="2"/>
      <c r="IK924" s="2"/>
      <c r="IL924" s="2"/>
      <c r="IM924" s="2"/>
      <c r="IN924" s="2"/>
      <c r="IO924" s="2"/>
      <c r="IP924" s="2"/>
      <c r="IQ924" s="2"/>
    </row>
    <row r="925" spans="1:251" s="16" customFormat="1" ht="18.75" customHeight="1">
      <c r="A925" s="8"/>
      <c r="B925" s="25"/>
      <c r="C925" s="100" t="s">
        <v>289</v>
      </c>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2"/>
      <c r="AA925" s="103">
        <v>464</v>
      </c>
      <c r="AB925" s="104"/>
      <c r="AC925" s="104"/>
      <c r="AD925" s="104"/>
      <c r="AE925" s="104"/>
      <c r="AF925" s="104"/>
      <c r="AG925" s="104"/>
      <c r="AH925" s="104"/>
      <c r="AI925" s="105"/>
      <c r="AJ925" s="103">
        <v>572</v>
      </c>
      <c r="AK925" s="104"/>
      <c r="AL925" s="104"/>
      <c r="AM925" s="104"/>
      <c r="AN925" s="104"/>
      <c r="AO925" s="104"/>
      <c r="AP925" s="104"/>
      <c r="AQ925" s="104"/>
      <c r="AR925" s="105"/>
      <c r="AS925" s="106"/>
      <c r="AT925" s="107"/>
      <c r="AU925" s="107"/>
      <c r="AV925" s="107"/>
      <c r="AW925" s="107"/>
      <c r="AX925" s="108"/>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c r="FN925" s="2"/>
      <c r="FO925" s="2"/>
      <c r="FP925" s="2"/>
      <c r="FQ925" s="2"/>
      <c r="FR925" s="2"/>
      <c r="FS925" s="2"/>
      <c r="FT925" s="2"/>
      <c r="FU925" s="2"/>
      <c r="FV925" s="2"/>
      <c r="FW925" s="2"/>
      <c r="FX925" s="2"/>
      <c r="FY925" s="2"/>
      <c r="FZ925" s="2"/>
      <c r="GA925" s="2"/>
      <c r="GB925" s="2"/>
      <c r="GC925" s="2"/>
      <c r="GD925" s="2"/>
      <c r="GE925" s="2"/>
      <c r="GF925" s="2"/>
      <c r="GG925" s="2"/>
      <c r="GH925" s="2"/>
      <c r="GI925" s="2"/>
      <c r="GJ925" s="2"/>
      <c r="GK925" s="2"/>
      <c r="GL925" s="2"/>
      <c r="GM925" s="2"/>
      <c r="GN925" s="2"/>
      <c r="GO925" s="2"/>
      <c r="GP925" s="2"/>
      <c r="GQ925" s="2"/>
      <c r="GR925" s="2"/>
      <c r="GS925" s="2"/>
      <c r="GT925" s="2"/>
      <c r="GU925" s="2"/>
      <c r="GV925" s="2"/>
      <c r="GW925" s="2"/>
      <c r="GX925" s="2"/>
      <c r="GY925" s="2"/>
      <c r="GZ925" s="2"/>
      <c r="HA925" s="2"/>
      <c r="HB925" s="2"/>
      <c r="HC925" s="2"/>
      <c r="HD925" s="2"/>
      <c r="HE925" s="2"/>
      <c r="HF925" s="2"/>
      <c r="HG925" s="2"/>
      <c r="HH925" s="2"/>
      <c r="HI925" s="2"/>
      <c r="HJ925" s="2"/>
      <c r="HK925" s="2"/>
      <c r="HL925" s="2"/>
      <c r="HM925" s="2"/>
      <c r="HN925" s="2"/>
      <c r="HO925" s="2"/>
      <c r="HP925" s="2"/>
      <c r="HQ925" s="2"/>
      <c r="HR925" s="2"/>
      <c r="HS925" s="2"/>
      <c r="HT925" s="2"/>
      <c r="HU925" s="2"/>
      <c r="HV925" s="2"/>
      <c r="HW925" s="2"/>
      <c r="HX925" s="2"/>
      <c r="HY925" s="2"/>
      <c r="HZ925" s="2"/>
      <c r="IA925" s="2"/>
      <c r="IB925" s="2"/>
      <c r="IC925" s="2"/>
      <c r="ID925" s="2"/>
      <c r="IE925" s="2"/>
      <c r="IF925" s="2"/>
      <c r="IG925" s="2"/>
      <c r="IH925" s="2"/>
      <c r="II925" s="2"/>
      <c r="IJ925" s="2"/>
      <c r="IK925" s="2"/>
      <c r="IL925" s="2"/>
      <c r="IM925" s="2"/>
      <c r="IN925" s="2"/>
      <c r="IO925" s="2"/>
      <c r="IP925" s="2"/>
      <c r="IQ925" s="2"/>
    </row>
    <row r="926" spans="1:251" s="16" customFormat="1" ht="18.75" customHeight="1" thickBot="1">
      <c r="A926" s="17"/>
      <c r="B926" s="109" t="s">
        <v>13</v>
      </c>
      <c r="C926" s="110"/>
      <c r="D926" s="110"/>
      <c r="E926" s="110"/>
      <c r="F926" s="110"/>
      <c r="G926" s="110"/>
      <c r="H926" s="110"/>
      <c r="I926" s="110"/>
      <c r="J926" s="110"/>
      <c r="K926" s="110"/>
      <c r="L926" s="110"/>
      <c r="M926" s="110"/>
      <c r="N926" s="110"/>
      <c r="O926" s="110"/>
      <c r="P926" s="110"/>
      <c r="Q926" s="110"/>
      <c r="R926" s="110"/>
      <c r="S926" s="110"/>
      <c r="T926" s="110"/>
      <c r="U926" s="110"/>
      <c r="V926" s="110"/>
      <c r="W926" s="110"/>
      <c r="X926" s="110"/>
      <c r="Y926" s="110"/>
      <c r="Z926" s="111"/>
      <c r="AA926" s="112">
        <f>SUM($AA$925:$AA$925)</f>
        <v>464</v>
      </c>
      <c r="AB926" s="113"/>
      <c r="AC926" s="113"/>
      <c r="AD926" s="113"/>
      <c r="AE926" s="113"/>
      <c r="AF926" s="113"/>
      <c r="AG926" s="113"/>
      <c r="AH926" s="113"/>
      <c r="AI926" s="114"/>
      <c r="AJ926" s="112">
        <f>SUM($AJ$925:$AJ$925)</f>
        <v>572</v>
      </c>
      <c r="AK926" s="113"/>
      <c r="AL926" s="113"/>
      <c r="AM926" s="113"/>
      <c r="AN926" s="113"/>
      <c r="AO926" s="113"/>
      <c r="AP926" s="113"/>
      <c r="AQ926" s="113"/>
      <c r="AR926" s="114"/>
      <c r="AS926" s="115"/>
      <c r="AT926" s="116"/>
      <c r="AU926" s="116"/>
      <c r="AV926" s="116"/>
      <c r="AW926" s="116"/>
      <c r="AX926" s="117"/>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c r="FN926" s="2"/>
      <c r="FO926" s="2"/>
      <c r="FP926" s="2"/>
      <c r="FQ926" s="2"/>
      <c r="FR926" s="2"/>
      <c r="FS926" s="2"/>
      <c r="FT926" s="2"/>
      <c r="FU926" s="2"/>
      <c r="FV926" s="2"/>
      <c r="FW926" s="2"/>
      <c r="FX926" s="2"/>
      <c r="FY926" s="2"/>
      <c r="FZ926" s="2"/>
      <c r="GA926" s="2"/>
      <c r="GB926" s="2"/>
      <c r="GC926" s="2"/>
      <c r="GD926" s="2"/>
      <c r="GE926" s="2"/>
      <c r="GF926" s="2"/>
      <c r="GG926" s="2"/>
      <c r="GH926" s="2"/>
      <c r="GI926" s="2"/>
      <c r="GJ926" s="2"/>
      <c r="GK926" s="2"/>
      <c r="GL926" s="2"/>
      <c r="GM926" s="2"/>
      <c r="GN926" s="2"/>
      <c r="GO926" s="2"/>
      <c r="GP926" s="2"/>
      <c r="GQ926" s="2"/>
      <c r="GR926" s="2"/>
      <c r="GS926" s="2"/>
      <c r="GT926" s="2"/>
      <c r="GU926" s="2"/>
      <c r="GV926" s="2"/>
      <c r="GW926" s="2"/>
      <c r="GX926" s="2"/>
      <c r="GY926" s="2"/>
      <c r="GZ926" s="2"/>
      <c r="HA926" s="2"/>
      <c r="HB926" s="2"/>
      <c r="HC926" s="2"/>
      <c r="HD926" s="2"/>
      <c r="HE926" s="2"/>
      <c r="HF926" s="2"/>
      <c r="HG926" s="2"/>
      <c r="HH926" s="2"/>
      <c r="HI926" s="2"/>
      <c r="HJ926" s="2"/>
      <c r="HK926" s="2"/>
      <c r="HL926" s="2"/>
      <c r="HM926" s="2"/>
      <c r="HN926" s="2"/>
      <c r="HO926" s="2"/>
      <c r="HP926" s="2"/>
      <c r="HQ926" s="2"/>
      <c r="HR926" s="2"/>
      <c r="HS926" s="2"/>
      <c r="HT926" s="2"/>
      <c r="HU926" s="2"/>
      <c r="HV926" s="2"/>
      <c r="HW926" s="2"/>
      <c r="HX926" s="2"/>
      <c r="HY926" s="2"/>
      <c r="HZ926" s="2"/>
      <c r="IA926" s="2"/>
      <c r="IB926" s="2"/>
      <c r="IC926" s="2"/>
      <c r="ID926" s="2"/>
      <c r="IE926" s="2"/>
      <c r="IF926" s="2"/>
      <c r="IG926" s="2"/>
      <c r="IH926" s="2"/>
      <c r="II926" s="2"/>
      <c r="IJ926" s="2"/>
      <c r="IK926" s="2"/>
      <c r="IL926" s="2"/>
      <c r="IM926" s="2"/>
      <c r="IN926" s="2"/>
      <c r="IO926" s="2"/>
      <c r="IP926" s="2"/>
      <c r="IQ926" s="2"/>
    </row>
    <row r="928" spans="1:251" ht="19.2">
      <c r="A928" s="1" t="s">
        <v>0</v>
      </c>
      <c r="AW928" s="3"/>
      <c r="AX928" s="4"/>
      <c r="AY928" s="3"/>
    </row>
    <row r="930" spans="1:113" ht="18">
      <c r="B930" s="118" t="s">
        <v>8</v>
      </c>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c r="AA930" s="138"/>
      <c r="AB930" s="138"/>
      <c r="AC930" s="138"/>
      <c r="AD930" s="138"/>
      <c r="AE930" s="138"/>
      <c r="AF930" s="138"/>
      <c r="AG930" s="138"/>
      <c r="AH930" s="138"/>
      <c r="AI930" s="138"/>
      <c r="AJ930" s="138"/>
      <c r="AK930" s="138"/>
      <c r="AL930" s="138"/>
      <c r="AM930" s="138"/>
      <c r="AN930" s="138"/>
      <c r="AO930" s="138"/>
      <c r="AP930" s="138"/>
      <c r="AQ930" s="138"/>
      <c r="AR930" s="138"/>
      <c r="AS930" s="138"/>
      <c r="AT930" s="138"/>
      <c r="AU930" s="138"/>
      <c r="AV930" s="138"/>
      <c r="AW930" s="138"/>
      <c r="AX930" s="138"/>
    </row>
    <row r="931" spans="1:113">
      <c r="Z931" s="5"/>
      <c r="AD931" s="5"/>
      <c r="AE931" s="5"/>
      <c r="AF931" s="5"/>
      <c r="AG931" s="5"/>
      <c r="AH931" s="5"/>
      <c r="AI931" s="5"/>
      <c r="AO931" s="5"/>
    </row>
    <row r="932" spans="1:113" ht="13.8" thickBot="1">
      <c r="Z932" s="5"/>
      <c r="AD932" s="5"/>
      <c r="AE932" s="5"/>
      <c r="AF932" s="5"/>
      <c r="AG932" s="5"/>
      <c r="AH932" s="5"/>
      <c r="AI932" s="5"/>
      <c r="AO932" s="5"/>
      <c r="DI932" s="6"/>
    </row>
    <row r="933" spans="1:113" ht="24.75" customHeight="1" thickBot="1">
      <c r="B933" s="120" t="s">
        <v>1</v>
      </c>
      <c r="C933" s="121"/>
      <c r="D933" s="121"/>
      <c r="E933" s="121"/>
      <c r="F933" s="121"/>
      <c r="G933" s="121"/>
      <c r="H933" s="122" t="s">
        <v>108</v>
      </c>
      <c r="I933" s="123"/>
      <c r="J933" s="123"/>
      <c r="K933" s="123"/>
      <c r="L933" s="123"/>
      <c r="M933" s="123"/>
      <c r="N933" s="123"/>
      <c r="O933" s="123"/>
      <c r="P933" s="123"/>
      <c r="Q933" s="123"/>
      <c r="R933" s="123"/>
      <c r="S933" s="123"/>
      <c r="T933" s="123"/>
      <c r="U933" s="123"/>
      <c r="V933" s="123"/>
      <c r="W933" s="123"/>
      <c r="X933" s="123"/>
      <c r="Y933" s="123"/>
      <c r="Z933" s="123"/>
      <c r="AA933" s="123"/>
      <c r="AB933" s="123"/>
      <c r="AC933" s="123"/>
      <c r="AD933" s="123"/>
      <c r="AE933" s="123"/>
      <c r="AF933" s="123"/>
      <c r="AG933" s="123"/>
      <c r="AH933" s="123"/>
      <c r="AI933" s="123"/>
      <c r="AJ933" s="123"/>
      <c r="AK933" s="123"/>
      <c r="AL933" s="123"/>
      <c r="AM933" s="123"/>
      <c r="AN933" s="123"/>
      <c r="AO933" s="123"/>
      <c r="AP933" s="123"/>
      <c r="AQ933" s="123"/>
      <c r="AR933" s="123"/>
      <c r="AS933" s="123"/>
      <c r="AT933" s="123"/>
      <c r="AU933" s="123"/>
      <c r="AV933" s="123"/>
      <c r="AW933" s="123"/>
      <c r="AX933" s="124"/>
      <c r="DI933" s="6"/>
    </row>
    <row r="934" spans="1:113" ht="14.4">
      <c r="B934" s="7"/>
      <c r="C934" s="7"/>
      <c r="D934" s="7"/>
      <c r="E934" s="7"/>
      <c r="F934" s="7"/>
      <c r="G934" s="7"/>
      <c r="H934" s="8"/>
      <c r="I934" s="8"/>
      <c r="J934" s="8"/>
      <c r="K934" s="8"/>
      <c r="L934" s="9"/>
      <c r="M934" s="9"/>
      <c r="N934" s="9"/>
      <c r="O934" s="9"/>
      <c r="P934" s="8"/>
      <c r="Q934" s="8"/>
      <c r="R934" s="8"/>
      <c r="S934" s="8"/>
      <c r="T934" s="8"/>
      <c r="U934" s="8"/>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DI934" s="6"/>
    </row>
    <row r="935" spans="1:113" ht="15" thickBot="1">
      <c r="A935" s="11"/>
      <c r="B935" s="10" t="s">
        <v>2</v>
      </c>
      <c r="C935" s="8"/>
      <c r="D935" s="8"/>
      <c r="E935" s="8"/>
      <c r="F935" s="8"/>
      <c r="G935" s="8"/>
      <c r="H935" s="8"/>
      <c r="I935" s="8"/>
      <c r="J935" s="8"/>
      <c r="K935" s="8"/>
      <c r="L935" s="9"/>
      <c r="M935" s="9"/>
      <c r="N935" s="9"/>
      <c r="O935" s="9"/>
      <c r="P935" s="8"/>
      <c r="Q935" s="8"/>
      <c r="R935" s="8"/>
      <c r="S935" s="8"/>
      <c r="T935" s="8"/>
      <c r="U935" s="8"/>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DI935" s="6"/>
    </row>
    <row r="936" spans="1:113" ht="14.4">
      <c r="A936" s="8"/>
      <c r="B936" s="12"/>
      <c r="C936" s="7"/>
      <c r="D936" s="7"/>
      <c r="E936" s="7"/>
      <c r="F936" s="7"/>
      <c r="G936" s="7"/>
      <c r="H936" s="7"/>
      <c r="I936" s="7"/>
      <c r="J936" s="7"/>
      <c r="K936" s="7"/>
      <c r="L936" s="13"/>
      <c r="M936" s="13"/>
      <c r="N936" s="13"/>
      <c r="O936" s="13"/>
      <c r="P936" s="7"/>
      <c r="Q936" s="7"/>
      <c r="R936" s="7"/>
      <c r="S936" s="7"/>
      <c r="T936" s="7"/>
      <c r="U936" s="7"/>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c r="AV936" s="14"/>
      <c r="AW936" s="14"/>
      <c r="AX936" s="15"/>
    </row>
    <row r="937" spans="1:113" ht="12" customHeight="1">
      <c r="A937" s="8"/>
      <c r="B937" s="125" t="s">
        <v>109</v>
      </c>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7"/>
    </row>
    <row r="938" spans="1:113" ht="12" customHeight="1">
      <c r="A938" s="8"/>
      <c r="B938" s="125"/>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7"/>
      <c r="BC938" s="16"/>
    </row>
    <row r="939" spans="1:113" ht="12" customHeight="1">
      <c r="A939" s="8"/>
      <c r="B939" s="125"/>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7"/>
    </row>
    <row r="940" spans="1:113" ht="12" customHeight="1">
      <c r="A940" s="8"/>
      <c r="B940" s="125"/>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7"/>
    </row>
    <row r="941" spans="1:113" ht="12" customHeight="1">
      <c r="A941" s="8"/>
      <c r="B941" s="125"/>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7"/>
    </row>
    <row r="942" spans="1:113" ht="15" thickBot="1">
      <c r="A942" s="17"/>
      <c r="B942" s="18"/>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20"/>
    </row>
    <row r="943" spans="1:113">
      <c r="B943" s="21"/>
    </row>
    <row r="944" spans="1:113" ht="15" thickBot="1">
      <c r="A944" s="11"/>
      <c r="B944" s="10" t="s">
        <v>3</v>
      </c>
      <c r="C944" s="8"/>
      <c r="D944" s="8"/>
      <c r="E944" s="8"/>
      <c r="F944" s="8"/>
      <c r="G944" s="8"/>
      <c r="H944" s="8"/>
      <c r="I944" s="8"/>
      <c r="J944" s="8"/>
      <c r="K944" s="8"/>
      <c r="L944" s="9"/>
      <c r="M944" s="9"/>
      <c r="N944" s="9"/>
      <c r="O944" s="9"/>
      <c r="P944" s="8"/>
      <c r="Q944" s="8"/>
      <c r="R944" s="8"/>
      <c r="S944" s="8"/>
      <c r="T944" s="8"/>
      <c r="U944" s="8"/>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DI944" s="6"/>
    </row>
    <row r="945" spans="1:251" ht="14.4">
      <c r="A945" s="8"/>
      <c r="B945" s="12"/>
      <c r="C945" s="7"/>
      <c r="D945" s="7"/>
      <c r="E945" s="7"/>
      <c r="F945" s="7"/>
      <c r="G945" s="7"/>
      <c r="H945" s="7"/>
      <c r="I945" s="7"/>
      <c r="J945" s="7"/>
      <c r="K945" s="7"/>
      <c r="L945" s="13"/>
      <c r="M945" s="13"/>
      <c r="N945" s="13"/>
      <c r="O945" s="13"/>
      <c r="P945" s="7"/>
      <c r="Q945" s="7"/>
      <c r="R945" s="7"/>
      <c r="S945" s="7"/>
      <c r="T945" s="7"/>
      <c r="U945" s="7"/>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4"/>
      <c r="AV945" s="14"/>
      <c r="AW945" s="14"/>
      <c r="AX945" s="15"/>
    </row>
    <row r="946" spans="1:251" ht="12" customHeight="1">
      <c r="A946" s="8"/>
      <c r="B946" s="125" t="s">
        <v>110</v>
      </c>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7"/>
    </row>
    <row r="947" spans="1:251" ht="12" customHeight="1">
      <c r="A947" s="8"/>
      <c r="B947" s="125"/>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7"/>
    </row>
    <row r="948" spans="1:251" ht="12" customHeight="1">
      <c r="A948" s="8"/>
      <c r="B948" s="125"/>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7"/>
    </row>
    <row r="949" spans="1:251" ht="12" customHeight="1">
      <c r="A949" s="8"/>
      <c r="B949" s="125"/>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7"/>
      <c r="BC949" s="16"/>
    </row>
    <row r="950" spans="1:251" ht="12" customHeight="1">
      <c r="A950" s="8"/>
      <c r="B950" s="125"/>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7"/>
    </row>
    <row r="951" spans="1:251" ht="12" customHeight="1">
      <c r="A951" s="8"/>
      <c r="B951" s="125"/>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7"/>
    </row>
    <row r="952" spans="1:251" ht="12" customHeight="1">
      <c r="A952" s="8"/>
      <c r="B952" s="125"/>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7"/>
    </row>
    <row r="953" spans="1:251" ht="15" thickBot="1">
      <c r="A953" s="17"/>
      <c r="B953" s="18"/>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20"/>
    </row>
    <row r="954" spans="1:251">
      <c r="B954" s="21"/>
    </row>
    <row r="955" spans="1:251" ht="14.4">
      <c r="B955" s="10" t="s">
        <v>4</v>
      </c>
      <c r="C955" s="8"/>
      <c r="D955" s="8"/>
      <c r="E955" s="8"/>
      <c r="F955" s="8"/>
      <c r="G955" s="8"/>
      <c r="H955" s="8"/>
      <c r="I955" s="8"/>
      <c r="J955" s="8"/>
      <c r="K955" s="8"/>
      <c r="L955" s="9"/>
      <c r="M955" s="9"/>
      <c r="N955" s="9"/>
      <c r="O955" s="9"/>
      <c r="P955" s="8"/>
      <c r="Q955" s="8"/>
      <c r="R955" s="8"/>
      <c r="S955" s="8"/>
      <c r="T955" s="8"/>
      <c r="U955" s="8"/>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row>
    <row r="956" spans="1:251" ht="15" thickBot="1">
      <c r="B956" s="8"/>
      <c r="C956" s="8"/>
      <c r="D956" s="8"/>
      <c r="E956" s="8"/>
      <c r="F956" s="8"/>
      <c r="G956" s="8"/>
      <c r="H956" s="8"/>
      <c r="I956" s="8"/>
      <c r="J956" s="8"/>
      <c r="K956" s="8"/>
      <c r="L956" s="9"/>
      <c r="M956" s="9"/>
      <c r="N956" s="9"/>
      <c r="O956" s="9"/>
      <c r="P956" s="8"/>
      <c r="Q956" s="8"/>
      <c r="R956" s="8"/>
      <c r="S956" s="8"/>
      <c r="T956" s="8"/>
      <c r="U956" s="8"/>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22" t="s">
        <v>5</v>
      </c>
    </row>
    <row r="957" spans="1:251" s="16" customFormat="1" ht="13.5" customHeight="1">
      <c r="A957" s="8"/>
      <c r="B957" s="128" t="s">
        <v>6</v>
      </c>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30"/>
      <c r="AA957" s="134" t="s">
        <v>11</v>
      </c>
      <c r="AB957" s="129"/>
      <c r="AC957" s="129"/>
      <c r="AD957" s="129"/>
      <c r="AE957" s="129"/>
      <c r="AF957" s="129"/>
      <c r="AG957" s="129"/>
      <c r="AH957" s="129"/>
      <c r="AI957" s="130"/>
      <c r="AJ957" s="134" t="s">
        <v>12</v>
      </c>
      <c r="AK957" s="129"/>
      <c r="AL957" s="129"/>
      <c r="AM957" s="129"/>
      <c r="AN957" s="129"/>
      <c r="AO957" s="129"/>
      <c r="AP957" s="129"/>
      <c r="AQ957" s="129"/>
      <c r="AR957" s="130"/>
      <c r="AS957" s="134" t="s">
        <v>7</v>
      </c>
      <c r="AT957" s="129"/>
      <c r="AU957" s="129"/>
      <c r="AV957" s="129"/>
      <c r="AW957" s="129"/>
      <c r="AX957" s="136"/>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c r="FE957" s="2"/>
      <c r="FF957" s="2"/>
      <c r="FG957" s="2"/>
      <c r="FH957" s="2"/>
      <c r="FI957" s="2"/>
      <c r="FJ957" s="2"/>
      <c r="FK957" s="2"/>
      <c r="FL957" s="2"/>
      <c r="FM957" s="2"/>
      <c r="FN957" s="2"/>
      <c r="FO957" s="2"/>
      <c r="FP957" s="2"/>
      <c r="FQ957" s="2"/>
      <c r="FR957" s="2"/>
      <c r="FS957" s="2"/>
      <c r="FT957" s="2"/>
      <c r="FU957" s="2"/>
      <c r="FV957" s="2"/>
      <c r="FW957" s="2"/>
      <c r="FX957" s="2"/>
      <c r="FY957" s="2"/>
      <c r="FZ957" s="2"/>
      <c r="GA957" s="2"/>
      <c r="GB957" s="2"/>
      <c r="GC957" s="2"/>
      <c r="GD957" s="2"/>
      <c r="GE957" s="2"/>
      <c r="GF957" s="2"/>
      <c r="GG957" s="2"/>
      <c r="GH957" s="2"/>
      <c r="GI957" s="2"/>
      <c r="GJ957" s="2"/>
      <c r="GK957" s="2"/>
      <c r="GL957" s="2"/>
      <c r="GM957" s="2"/>
      <c r="GN957" s="2"/>
      <c r="GO957" s="2"/>
      <c r="GP957" s="2"/>
      <c r="GQ957" s="2"/>
      <c r="GR957" s="2"/>
      <c r="GS957" s="2"/>
      <c r="GT957" s="2"/>
      <c r="GU957" s="2"/>
      <c r="GV957" s="2"/>
      <c r="GW957" s="2"/>
      <c r="GX957" s="2"/>
      <c r="GY957" s="2"/>
      <c r="GZ957" s="2"/>
      <c r="HA957" s="2"/>
      <c r="HB957" s="2"/>
      <c r="HC957" s="2"/>
      <c r="HD957" s="2"/>
      <c r="HE957" s="2"/>
      <c r="HF957" s="2"/>
      <c r="HG957" s="2"/>
      <c r="HH957" s="2"/>
      <c r="HI957" s="2"/>
      <c r="HJ957" s="2"/>
      <c r="HK957" s="2"/>
      <c r="HL957" s="2"/>
      <c r="HM957" s="2"/>
      <c r="HN957" s="2"/>
      <c r="HO957" s="2"/>
      <c r="HP957" s="2"/>
      <c r="HQ957" s="2"/>
      <c r="HR957" s="2"/>
      <c r="HS957" s="2"/>
      <c r="HT957" s="2"/>
      <c r="HU957" s="2"/>
      <c r="HV957" s="2"/>
      <c r="HW957" s="2"/>
      <c r="HX957" s="2"/>
      <c r="HY957" s="2"/>
      <c r="HZ957" s="2"/>
      <c r="IA957" s="2"/>
      <c r="IB957" s="2"/>
      <c r="IC957" s="2"/>
      <c r="ID957" s="2"/>
      <c r="IE957" s="2"/>
      <c r="IF957" s="2"/>
      <c r="IG957" s="2"/>
      <c r="IH957" s="2"/>
      <c r="II957" s="2"/>
      <c r="IJ957" s="2"/>
      <c r="IK957" s="2"/>
      <c r="IL957" s="2"/>
      <c r="IM957" s="2"/>
      <c r="IN957" s="2"/>
      <c r="IO957" s="2"/>
      <c r="IP957" s="2"/>
      <c r="IQ957" s="2"/>
    </row>
    <row r="958" spans="1:251" s="16" customFormat="1">
      <c r="A958" s="8"/>
      <c r="B958" s="131"/>
      <c r="C958" s="132"/>
      <c r="D958" s="132"/>
      <c r="E958" s="132"/>
      <c r="F958" s="132"/>
      <c r="G958" s="132"/>
      <c r="H958" s="132"/>
      <c r="I958" s="132"/>
      <c r="J958" s="132"/>
      <c r="K958" s="132"/>
      <c r="L958" s="132"/>
      <c r="M958" s="132"/>
      <c r="N958" s="132"/>
      <c r="O958" s="132"/>
      <c r="P958" s="132"/>
      <c r="Q958" s="132"/>
      <c r="R958" s="132"/>
      <c r="S958" s="132"/>
      <c r="T958" s="132"/>
      <c r="U958" s="132"/>
      <c r="V958" s="132"/>
      <c r="W958" s="132"/>
      <c r="X958" s="132"/>
      <c r="Y958" s="132"/>
      <c r="Z958" s="133"/>
      <c r="AA958" s="135"/>
      <c r="AB958" s="132"/>
      <c r="AC958" s="132"/>
      <c r="AD958" s="132"/>
      <c r="AE958" s="132"/>
      <c r="AF958" s="132"/>
      <c r="AG958" s="132"/>
      <c r="AH958" s="132"/>
      <c r="AI958" s="133"/>
      <c r="AJ958" s="135"/>
      <c r="AK958" s="132"/>
      <c r="AL958" s="132"/>
      <c r="AM958" s="132"/>
      <c r="AN958" s="132"/>
      <c r="AO958" s="132"/>
      <c r="AP958" s="132"/>
      <c r="AQ958" s="132"/>
      <c r="AR958" s="133"/>
      <c r="AS958" s="135"/>
      <c r="AT958" s="132"/>
      <c r="AU958" s="132"/>
      <c r="AV958" s="132"/>
      <c r="AW958" s="132"/>
      <c r="AX958" s="137"/>
      <c r="AY958" s="2"/>
      <c r="AZ958" s="2"/>
      <c r="BA958" s="2"/>
      <c r="BB958" s="23"/>
      <c r="BC958" s="24"/>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c r="FE958" s="2"/>
      <c r="FF958" s="2"/>
      <c r="FG958" s="2"/>
      <c r="FH958" s="2"/>
      <c r="FI958" s="2"/>
      <c r="FJ958" s="2"/>
      <c r="FK958" s="2"/>
      <c r="FL958" s="2"/>
      <c r="FM958" s="2"/>
      <c r="FN958" s="2"/>
      <c r="FO958" s="2"/>
      <c r="FP958" s="2"/>
      <c r="FQ958" s="2"/>
      <c r="FR958" s="2"/>
      <c r="FS958" s="2"/>
      <c r="FT958" s="2"/>
      <c r="FU958" s="2"/>
      <c r="FV958" s="2"/>
      <c r="FW958" s="2"/>
      <c r="FX958" s="2"/>
      <c r="FY958" s="2"/>
      <c r="FZ958" s="2"/>
      <c r="GA958" s="2"/>
      <c r="GB958" s="2"/>
      <c r="GC958" s="2"/>
      <c r="GD958" s="2"/>
      <c r="GE958" s="2"/>
      <c r="GF958" s="2"/>
      <c r="GG958" s="2"/>
      <c r="GH958" s="2"/>
      <c r="GI958" s="2"/>
      <c r="GJ958" s="2"/>
      <c r="GK958" s="2"/>
      <c r="GL958" s="2"/>
      <c r="GM958" s="2"/>
      <c r="GN958" s="2"/>
      <c r="GO958" s="2"/>
      <c r="GP958" s="2"/>
      <c r="GQ958" s="2"/>
      <c r="GR958" s="2"/>
      <c r="GS958" s="2"/>
      <c r="GT958" s="2"/>
      <c r="GU958" s="2"/>
      <c r="GV958" s="2"/>
      <c r="GW958" s="2"/>
      <c r="GX958" s="2"/>
      <c r="GY958" s="2"/>
      <c r="GZ958" s="2"/>
      <c r="HA958" s="2"/>
      <c r="HB958" s="2"/>
      <c r="HC958" s="2"/>
      <c r="HD958" s="2"/>
      <c r="HE958" s="2"/>
      <c r="HF958" s="2"/>
      <c r="HG958" s="2"/>
      <c r="HH958" s="2"/>
      <c r="HI958" s="2"/>
      <c r="HJ958" s="2"/>
      <c r="HK958" s="2"/>
      <c r="HL958" s="2"/>
      <c r="HM958" s="2"/>
      <c r="HN958" s="2"/>
      <c r="HO958" s="2"/>
      <c r="HP958" s="2"/>
      <c r="HQ958" s="2"/>
      <c r="HR958" s="2"/>
      <c r="HS958" s="2"/>
      <c r="HT958" s="2"/>
      <c r="HU958" s="2"/>
      <c r="HV958" s="2"/>
      <c r="HW958" s="2"/>
      <c r="HX958" s="2"/>
      <c r="HY958" s="2"/>
      <c r="HZ958" s="2"/>
      <c r="IA958" s="2"/>
      <c r="IB958" s="2"/>
      <c r="IC958" s="2"/>
      <c r="ID958" s="2"/>
      <c r="IE958" s="2"/>
      <c r="IF958" s="2"/>
      <c r="IG958" s="2"/>
      <c r="IH958" s="2"/>
      <c r="II958" s="2"/>
      <c r="IJ958" s="2"/>
      <c r="IK958" s="2"/>
      <c r="IL958" s="2"/>
      <c r="IM958" s="2"/>
      <c r="IN958" s="2"/>
      <c r="IO958" s="2"/>
      <c r="IP958" s="2"/>
      <c r="IQ958" s="2"/>
    </row>
    <row r="959" spans="1:251" s="16" customFormat="1" ht="18.75" customHeight="1">
      <c r="A959" s="8"/>
      <c r="B959" s="25"/>
      <c r="C959" s="100" t="s">
        <v>290</v>
      </c>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2"/>
      <c r="AA959" s="103">
        <v>487</v>
      </c>
      <c r="AB959" s="104"/>
      <c r="AC959" s="104"/>
      <c r="AD959" s="104"/>
      <c r="AE959" s="104"/>
      <c r="AF959" s="104"/>
      <c r="AG959" s="104"/>
      <c r="AH959" s="104"/>
      <c r="AI959" s="105"/>
      <c r="AJ959" s="103">
        <v>487</v>
      </c>
      <c r="AK959" s="104"/>
      <c r="AL959" s="104"/>
      <c r="AM959" s="104"/>
      <c r="AN959" s="104"/>
      <c r="AO959" s="104"/>
      <c r="AP959" s="104"/>
      <c r="AQ959" s="104"/>
      <c r="AR959" s="105"/>
      <c r="AS959" s="106"/>
      <c r="AT959" s="107"/>
      <c r="AU959" s="107"/>
      <c r="AV959" s="107"/>
      <c r="AW959" s="107"/>
      <c r="AX959" s="108"/>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c r="FE959" s="2"/>
      <c r="FF959" s="2"/>
      <c r="FG959" s="2"/>
      <c r="FH959" s="2"/>
      <c r="FI959" s="2"/>
      <c r="FJ959" s="2"/>
      <c r="FK959" s="2"/>
      <c r="FL959" s="2"/>
      <c r="FM959" s="2"/>
      <c r="FN959" s="2"/>
      <c r="FO959" s="2"/>
      <c r="FP959" s="2"/>
      <c r="FQ959" s="2"/>
      <c r="FR959" s="2"/>
      <c r="FS959" s="2"/>
      <c r="FT959" s="2"/>
      <c r="FU959" s="2"/>
      <c r="FV959" s="2"/>
      <c r="FW959" s="2"/>
      <c r="FX959" s="2"/>
      <c r="FY959" s="2"/>
      <c r="FZ959" s="2"/>
      <c r="GA959" s="2"/>
      <c r="GB959" s="2"/>
      <c r="GC959" s="2"/>
      <c r="GD959" s="2"/>
      <c r="GE959" s="2"/>
      <c r="GF959" s="2"/>
      <c r="GG959" s="2"/>
      <c r="GH959" s="2"/>
      <c r="GI959" s="2"/>
      <c r="GJ959" s="2"/>
      <c r="GK959" s="2"/>
      <c r="GL959" s="2"/>
      <c r="GM959" s="2"/>
      <c r="GN959" s="2"/>
      <c r="GO959" s="2"/>
      <c r="GP959" s="2"/>
      <c r="GQ959" s="2"/>
      <c r="GR959" s="2"/>
      <c r="GS959" s="2"/>
      <c r="GT959" s="2"/>
      <c r="GU959" s="2"/>
      <c r="GV959" s="2"/>
      <c r="GW959" s="2"/>
      <c r="GX959" s="2"/>
      <c r="GY959" s="2"/>
      <c r="GZ959" s="2"/>
      <c r="HA959" s="2"/>
      <c r="HB959" s="2"/>
      <c r="HC959" s="2"/>
      <c r="HD959" s="2"/>
      <c r="HE959" s="2"/>
      <c r="HF959" s="2"/>
      <c r="HG959" s="2"/>
      <c r="HH959" s="2"/>
      <c r="HI959" s="2"/>
      <c r="HJ959" s="2"/>
      <c r="HK959" s="2"/>
      <c r="HL959" s="2"/>
      <c r="HM959" s="2"/>
      <c r="HN959" s="2"/>
      <c r="HO959" s="2"/>
      <c r="HP959" s="2"/>
      <c r="HQ959" s="2"/>
      <c r="HR959" s="2"/>
      <c r="HS959" s="2"/>
      <c r="HT959" s="2"/>
      <c r="HU959" s="2"/>
      <c r="HV959" s="2"/>
      <c r="HW959" s="2"/>
      <c r="HX959" s="2"/>
      <c r="HY959" s="2"/>
      <c r="HZ959" s="2"/>
      <c r="IA959" s="2"/>
      <c r="IB959" s="2"/>
      <c r="IC959" s="2"/>
      <c r="ID959" s="2"/>
      <c r="IE959" s="2"/>
      <c r="IF959" s="2"/>
      <c r="IG959" s="2"/>
      <c r="IH959" s="2"/>
      <c r="II959" s="2"/>
      <c r="IJ959" s="2"/>
      <c r="IK959" s="2"/>
      <c r="IL959" s="2"/>
      <c r="IM959" s="2"/>
      <c r="IN959" s="2"/>
      <c r="IO959" s="2"/>
      <c r="IP959" s="2"/>
      <c r="IQ959" s="2"/>
    </row>
    <row r="960" spans="1:251" s="16" customFormat="1" ht="18.75" customHeight="1">
      <c r="A960" s="8"/>
      <c r="B960" s="25"/>
      <c r="C960" s="100" t="s">
        <v>291</v>
      </c>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2"/>
      <c r="AA960" s="103">
        <v>32</v>
      </c>
      <c r="AB960" s="104"/>
      <c r="AC960" s="104"/>
      <c r="AD960" s="104"/>
      <c r="AE960" s="104"/>
      <c r="AF960" s="104"/>
      <c r="AG960" s="104"/>
      <c r="AH960" s="104"/>
      <c r="AI960" s="105"/>
      <c r="AJ960" s="103">
        <v>34</v>
      </c>
      <c r="AK960" s="104"/>
      <c r="AL960" s="104"/>
      <c r="AM960" s="104"/>
      <c r="AN960" s="104"/>
      <c r="AO960" s="104"/>
      <c r="AP960" s="104"/>
      <c r="AQ960" s="104"/>
      <c r="AR960" s="105"/>
      <c r="AS960" s="106"/>
      <c r="AT960" s="107"/>
      <c r="AU960" s="107"/>
      <c r="AV960" s="107"/>
      <c r="AW960" s="107"/>
      <c r="AX960" s="108"/>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c r="FE960" s="2"/>
      <c r="FF960" s="2"/>
      <c r="FG960" s="2"/>
      <c r="FH960" s="2"/>
      <c r="FI960" s="2"/>
      <c r="FJ960" s="2"/>
      <c r="FK960" s="2"/>
      <c r="FL960" s="2"/>
      <c r="FM960" s="2"/>
      <c r="FN960" s="2"/>
      <c r="FO960" s="2"/>
      <c r="FP960" s="2"/>
      <c r="FQ960" s="2"/>
      <c r="FR960" s="2"/>
      <c r="FS960" s="2"/>
      <c r="FT960" s="2"/>
      <c r="FU960" s="2"/>
      <c r="FV960" s="2"/>
      <c r="FW960" s="2"/>
      <c r="FX960" s="2"/>
      <c r="FY960" s="2"/>
      <c r="FZ960" s="2"/>
      <c r="GA960" s="2"/>
      <c r="GB960" s="2"/>
      <c r="GC960" s="2"/>
      <c r="GD960" s="2"/>
      <c r="GE960" s="2"/>
      <c r="GF960" s="2"/>
      <c r="GG960" s="2"/>
      <c r="GH960" s="2"/>
      <c r="GI960" s="2"/>
      <c r="GJ960" s="2"/>
      <c r="GK960" s="2"/>
      <c r="GL960" s="2"/>
      <c r="GM960" s="2"/>
      <c r="GN960" s="2"/>
      <c r="GO960" s="2"/>
      <c r="GP960" s="2"/>
      <c r="GQ960" s="2"/>
      <c r="GR960" s="2"/>
      <c r="GS960" s="2"/>
      <c r="GT960" s="2"/>
      <c r="GU960" s="2"/>
      <c r="GV960" s="2"/>
      <c r="GW960" s="2"/>
      <c r="GX960" s="2"/>
      <c r="GY960" s="2"/>
      <c r="GZ960" s="2"/>
      <c r="HA960" s="2"/>
      <c r="HB960" s="2"/>
      <c r="HC960" s="2"/>
      <c r="HD960" s="2"/>
      <c r="HE960" s="2"/>
      <c r="HF960" s="2"/>
      <c r="HG960" s="2"/>
      <c r="HH960" s="2"/>
      <c r="HI960" s="2"/>
      <c r="HJ960" s="2"/>
      <c r="HK960" s="2"/>
      <c r="HL960" s="2"/>
      <c r="HM960" s="2"/>
      <c r="HN960" s="2"/>
      <c r="HO960" s="2"/>
      <c r="HP960" s="2"/>
      <c r="HQ960" s="2"/>
      <c r="HR960" s="2"/>
      <c r="HS960" s="2"/>
      <c r="HT960" s="2"/>
      <c r="HU960" s="2"/>
      <c r="HV960" s="2"/>
      <c r="HW960" s="2"/>
      <c r="HX960" s="2"/>
      <c r="HY960" s="2"/>
      <c r="HZ960" s="2"/>
      <c r="IA960" s="2"/>
      <c r="IB960" s="2"/>
      <c r="IC960" s="2"/>
      <c r="ID960" s="2"/>
      <c r="IE960" s="2"/>
      <c r="IF960" s="2"/>
      <c r="IG960" s="2"/>
      <c r="IH960" s="2"/>
      <c r="II960" s="2"/>
      <c r="IJ960" s="2"/>
      <c r="IK960" s="2"/>
      <c r="IL960" s="2"/>
      <c r="IM960" s="2"/>
      <c r="IN960" s="2"/>
      <c r="IO960" s="2"/>
      <c r="IP960" s="2"/>
      <c r="IQ960" s="2"/>
    </row>
    <row r="961" spans="1:251" s="16" customFormat="1" ht="18.75" customHeight="1">
      <c r="A961" s="8"/>
      <c r="B961" s="25"/>
      <c r="C961" s="100" t="s">
        <v>292</v>
      </c>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2"/>
      <c r="AA961" s="103">
        <v>20</v>
      </c>
      <c r="AB961" s="104"/>
      <c r="AC961" s="104"/>
      <c r="AD961" s="104"/>
      <c r="AE961" s="104"/>
      <c r="AF961" s="104"/>
      <c r="AG961" s="104"/>
      <c r="AH961" s="104"/>
      <c r="AI961" s="105"/>
      <c r="AJ961" s="103">
        <v>20</v>
      </c>
      <c r="AK961" s="104"/>
      <c r="AL961" s="104"/>
      <c r="AM961" s="104"/>
      <c r="AN961" s="104"/>
      <c r="AO961" s="104"/>
      <c r="AP961" s="104"/>
      <c r="AQ961" s="104"/>
      <c r="AR961" s="105"/>
      <c r="AS961" s="106"/>
      <c r="AT961" s="107"/>
      <c r="AU961" s="107"/>
      <c r="AV961" s="107"/>
      <c r="AW961" s="107"/>
      <c r="AX961" s="108"/>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c r="FE961" s="2"/>
      <c r="FF961" s="2"/>
      <c r="FG961" s="2"/>
      <c r="FH961" s="2"/>
      <c r="FI961" s="2"/>
      <c r="FJ961" s="2"/>
      <c r="FK961" s="2"/>
      <c r="FL961" s="2"/>
      <c r="FM961" s="2"/>
      <c r="FN961" s="2"/>
      <c r="FO961" s="2"/>
      <c r="FP961" s="2"/>
      <c r="FQ961" s="2"/>
      <c r="FR961" s="2"/>
      <c r="FS961" s="2"/>
      <c r="FT961" s="2"/>
      <c r="FU961" s="2"/>
      <c r="FV961" s="2"/>
      <c r="FW961" s="2"/>
      <c r="FX961" s="2"/>
      <c r="FY961" s="2"/>
      <c r="FZ961" s="2"/>
      <c r="GA961" s="2"/>
      <c r="GB961" s="2"/>
      <c r="GC961" s="2"/>
      <c r="GD961" s="2"/>
      <c r="GE961" s="2"/>
      <c r="GF961" s="2"/>
      <c r="GG961" s="2"/>
      <c r="GH961" s="2"/>
      <c r="GI961" s="2"/>
      <c r="GJ961" s="2"/>
      <c r="GK961" s="2"/>
      <c r="GL961" s="2"/>
      <c r="GM961" s="2"/>
      <c r="GN961" s="2"/>
      <c r="GO961" s="2"/>
      <c r="GP961" s="2"/>
      <c r="GQ961" s="2"/>
      <c r="GR961" s="2"/>
      <c r="GS961" s="2"/>
      <c r="GT961" s="2"/>
      <c r="GU961" s="2"/>
      <c r="GV961" s="2"/>
      <c r="GW961" s="2"/>
      <c r="GX961" s="2"/>
      <c r="GY961" s="2"/>
      <c r="GZ961" s="2"/>
      <c r="HA961" s="2"/>
      <c r="HB961" s="2"/>
      <c r="HC961" s="2"/>
      <c r="HD961" s="2"/>
      <c r="HE961" s="2"/>
      <c r="HF961" s="2"/>
      <c r="HG961" s="2"/>
      <c r="HH961" s="2"/>
      <c r="HI961" s="2"/>
      <c r="HJ961" s="2"/>
      <c r="HK961" s="2"/>
      <c r="HL961" s="2"/>
      <c r="HM961" s="2"/>
      <c r="HN961" s="2"/>
      <c r="HO961" s="2"/>
      <c r="HP961" s="2"/>
      <c r="HQ961" s="2"/>
      <c r="HR961" s="2"/>
      <c r="HS961" s="2"/>
      <c r="HT961" s="2"/>
      <c r="HU961" s="2"/>
      <c r="HV961" s="2"/>
      <c r="HW961" s="2"/>
      <c r="HX961" s="2"/>
      <c r="HY961" s="2"/>
      <c r="HZ961" s="2"/>
      <c r="IA961" s="2"/>
      <c r="IB961" s="2"/>
      <c r="IC961" s="2"/>
      <c r="ID961" s="2"/>
      <c r="IE961" s="2"/>
      <c r="IF961" s="2"/>
      <c r="IG961" s="2"/>
      <c r="IH961" s="2"/>
      <c r="II961" s="2"/>
      <c r="IJ961" s="2"/>
      <c r="IK961" s="2"/>
      <c r="IL961" s="2"/>
      <c r="IM961" s="2"/>
      <c r="IN961" s="2"/>
      <c r="IO961" s="2"/>
      <c r="IP961" s="2"/>
      <c r="IQ961" s="2"/>
    </row>
    <row r="962" spans="1:251" s="16" customFormat="1" ht="18.75" customHeight="1">
      <c r="A962" s="8"/>
      <c r="B962" s="25"/>
      <c r="C962" s="100" t="s">
        <v>293</v>
      </c>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2"/>
      <c r="AA962" s="103">
        <v>14</v>
      </c>
      <c r="AB962" s="104"/>
      <c r="AC962" s="104"/>
      <c r="AD962" s="104"/>
      <c r="AE962" s="104"/>
      <c r="AF962" s="104"/>
      <c r="AG962" s="104"/>
      <c r="AH962" s="104"/>
      <c r="AI962" s="105"/>
      <c r="AJ962" s="103">
        <v>14</v>
      </c>
      <c r="AK962" s="104"/>
      <c r="AL962" s="104"/>
      <c r="AM962" s="104"/>
      <c r="AN962" s="104"/>
      <c r="AO962" s="104"/>
      <c r="AP962" s="104"/>
      <c r="AQ962" s="104"/>
      <c r="AR962" s="105"/>
      <c r="AS962" s="106"/>
      <c r="AT962" s="107"/>
      <c r="AU962" s="107"/>
      <c r="AV962" s="107"/>
      <c r="AW962" s="107"/>
      <c r="AX962" s="108"/>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c r="FE962" s="2"/>
      <c r="FF962" s="2"/>
      <c r="FG962" s="2"/>
      <c r="FH962" s="2"/>
      <c r="FI962" s="2"/>
      <c r="FJ962" s="2"/>
      <c r="FK962" s="2"/>
      <c r="FL962" s="2"/>
      <c r="FM962" s="2"/>
      <c r="FN962" s="2"/>
      <c r="FO962" s="2"/>
      <c r="FP962" s="2"/>
      <c r="FQ962" s="2"/>
      <c r="FR962" s="2"/>
      <c r="FS962" s="2"/>
      <c r="FT962" s="2"/>
      <c r="FU962" s="2"/>
      <c r="FV962" s="2"/>
      <c r="FW962" s="2"/>
      <c r="FX962" s="2"/>
      <c r="FY962" s="2"/>
      <c r="FZ962" s="2"/>
      <c r="GA962" s="2"/>
      <c r="GB962" s="2"/>
      <c r="GC962" s="2"/>
      <c r="GD962" s="2"/>
      <c r="GE962" s="2"/>
      <c r="GF962" s="2"/>
      <c r="GG962" s="2"/>
      <c r="GH962" s="2"/>
      <c r="GI962" s="2"/>
      <c r="GJ962" s="2"/>
      <c r="GK962" s="2"/>
      <c r="GL962" s="2"/>
      <c r="GM962" s="2"/>
      <c r="GN962" s="2"/>
      <c r="GO962" s="2"/>
      <c r="GP962" s="2"/>
      <c r="GQ962" s="2"/>
      <c r="GR962" s="2"/>
      <c r="GS962" s="2"/>
      <c r="GT962" s="2"/>
      <c r="GU962" s="2"/>
      <c r="GV962" s="2"/>
      <c r="GW962" s="2"/>
      <c r="GX962" s="2"/>
      <c r="GY962" s="2"/>
      <c r="GZ962" s="2"/>
      <c r="HA962" s="2"/>
      <c r="HB962" s="2"/>
      <c r="HC962" s="2"/>
      <c r="HD962" s="2"/>
      <c r="HE962" s="2"/>
      <c r="HF962" s="2"/>
      <c r="HG962" s="2"/>
      <c r="HH962" s="2"/>
      <c r="HI962" s="2"/>
      <c r="HJ962" s="2"/>
      <c r="HK962" s="2"/>
      <c r="HL962" s="2"/>
      <c r="HM962" s="2"/>
      <c r="HN962" s="2"/>
      <c r="HO962" s="2"/>
      <c r="HP962" s="2"/>
      <c r="HQ962" s="2"/>
      <c r="HR962" s="2"/>
      <c r="HS962" s="2"/>
      <c r="HT962" s="2"/>
      <c r="HU962" s="2"/>
      <c r="HV962" s="2"/>
      <c r="HW962" s="2"/>
      <c r="HX962" s="2"/>
      <c r="HY962" s="2"/>
      <c r="HZ962" s="2"/>
      <c r="IA962" s="2"/>
      <c r="IB962" s="2"/>
      <c r="IC962" s="2"/>
      <c r="ID962" s="2"/>
      <c r="IE962" s="2"/>
      <c r="IF962" s="2"/>
      <c r="IG962" s="2"/>
      <c r="IH962" s="2"/>
      <c r="II962" s="2"/>
      <c r="IJ962" s="2"/>
      <c r="IK962" s="2"/>
      <c r="IL962" s="2"/>
      <c r="IM962" s="2"/>
      <c r="IN962" s="2"/>
      <c r="IO962" s="2"/>
      <c r="IP962" s="2"/>
      <c r="IQ962" s="2"/>
    </row>
    <row r="963" spans="1:251" s="16" customFormat="1" ht="18.75" customHeight="1" thickBot="1">
      <c r="A963" s="17"/>
      <c r="B963" s="109" t="s">
        <v>13</v>
      </c>
      <c r="C963" s="110"/>
      <c r="D963" s="110"/>
      <c r="E963" s="110"/>
      <c r="F963" s="110"/>
      <c r="G963" s="110"/>
      <c r="H963" s="110"/>
      <c r="I963" s="110"/>
      <c r="J963" s="110"/>
      <c r="K963" s="110"/>
      <c r="L963" s="110"/>
      <c r="M963" s="110"/>
      <c r="N963" s="110"/>
      <c r="O963" s="110"/>
      <c r="P963" s="110"/>
      <c r="Q963" s="110"/>
      <c r="R963" s="110"/>
      <c r="S963" s="110"/>
      <c r="T963" s="110"/>
      <c r="U963" s="110"/>
      <c r="V963" s="110"/>
      <c r="W963" s="110"/>
      <c r="X963" s="110"/>
      <c r="Y963" s="110"/>
      <c r="Z963" s="111"/>
      <c r="AA963" s="112">
        <f>SUM($AA$959:$AA$962)</f>
        <v>553</v>
      </c>
      <c r="AB963" s="113"/>
      <c r="AC963" s="113"/>
      <c r="AD963" s="113"/>
      <c r="AE963" s="113"/>
      <c r="AF963" s="113"/>
      <c r="AG963" s="113"/>
      <c r="AH963" s="113"/>
      <c r="AI963" s="114"/>
      <c r="AJ963" s="112">
        <f>SUM($AJ$959:$AJ$962)</f>
        <v>555</v>
      </c>
      <c r="AK963" s="113"/>
      <c r="AL963" s="113"/>
      <c r="AM963" s="113"/>
      <c r="AN963" s="113"/>
      <c r="AO963" s="113"/>
      <c r="AP963" s="113"/>
      <c r="AQ963" s="113"/>
      <c r="AR963" s="114"/>
      <c r="AS963" s="115"/>
      <c r="AT963" s="116"/>
      <c r="AU963" s="116"/>
      <c r="AV963" s="116"/>
      <c r="AW963" s="116"/>
      <c r="AX963" s="117"/>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c r="FE963" s="2"/>
      <c r="FF963" s="2"/>
      <c r="FG963" s="2"/>
      <c r="FH963" s="2"/>
      <c r="FI963" s="2"/>
      <c r="FJ963" s="2"/>
      <c r="FK963" s="2"/>
      <c r="FL963" s="2"/>
      <c r="FM963" s="2"/>
      <c r="FN963" s="2"/>
      <c r="FO963" s="2"/>
      <c r="FP963" s="2"/>
      <c r="FQ963" s="2"/>
      <c r="FR963" s="2"/>
      <c r="FS963" s="2"/>
      <c r="FT963" s="2"/>
      <c r="FU963" s="2"/>
      <c r="FV963" s="2"/>
      <c r="FW963" s="2"/>
      <c r="FX963" s="2"/>
      <c r="FY963" s="2"/>
      <c r="FZ963" s="2"/>
      <c r="GA963" s="2"/>
      <c r="GB963" s="2"/>
      <c r="GC963" s="2"/>
      <c r="GD963" s="2"/>
      <c r="GE963" s="2"/>
      <c r="GF963" s="2"/>
      <c r="GG963" s="2"/>
      <c r="GH963" s="2"/>
      <c r="GI963" s="2"/>
      <c r="GJ963" s="2"/>
      <c r="GK963" s="2"/>
      <c r="GL963" s="2"/>
      <c r="GM963" s="2"/>
      <c r="GN963" s="2"/>
      <c r="GO963" s="2"/>
      <c r="GP963" s="2"/>
      <c r="GQ963" s="2"/>
      <c r="GR963" s="2"/>
      <c r="GS963" s="2"/>
      <c r="GT963" s="2"/>
      <c r="GU963" s="2"/>
      <c r="GV963" s="2"/>
      <c r="GW963" s="2"/>
      <c r="GX963" s="2"/>
      <c r="GY963" s="2"/>
      <c r="GZ963" s="2"/>
      <c r="HA963" s="2"/>
      <c r="HB963" s="2"/>
      <c r="HC963" s="2"/>
      <c r="HD963" s="2"/>
      <c r="HE963" s="2"/>
      <c r="HF963" s="2"/>
      <c r="HG963" s="2"/>
      <c r="HH963" s="2"/>
      <c r="HI963" s="2"/>
      <c r="HJ963" s="2"/>
      <c r="HK963" s="2"/>
      <c r="HL963" s="2"/>
      <c r="HM963" s="2"/>
      <c r="HN963" s="2"/>
      <c r="HO963" s="2"/>
      <c r="HP963" s="2"/>
      <c r="HQ963" s="2"/>
      <c r="HR963" s="2"/>
      <c r="HS963" s="2"/>
      <c r="HT963" s="2"/>
      <c r="HU963" s="2"/>
      <c r="HV963" s="2"/>
      <c r="HW963" s="2"/>
      <c r="HX963" s="2"/>
      <c r="HY963" s="2"/>
      <c r="HZ963" s="2"/>
      <c r="IA963" s="2"/>
      <c r="IB963" s="2"/>
      <c r="IC963" s="2"/>
      <c r="ID963" s="2"/>
      <c r="IE963" s="2"/>
      <c r="IF963" s="2"/>
      <c r="IG963" s="2"/>
      <c r="IH963" s="2"/>
      <c r="II963" s="2"/>
      <c r="IJ963" s="2"/>
      <c r="IK963" s="2"/>
      <c r="IL963" s="2"/>
      <c r="IM963" s="2"/>
      <c r="IN963" s="2"/>
      <c r="IO963" s="2"/>
      <c r="IP963" s="2"/>
      <c r="IQ963" s="2"/>
    </row>
    <row r="965" spans="1:251" ht="19.2">
      <c r="A965" s="1" t="s">
        <v>0</v>
      </c>
      <c r="AW965" s="3"/>
      <c r="AX965" s="4"/>
      <c r="AY965" s="3"/>
    </row>
    <row r="967" spans="1:251" ht="18">
      <c r="B967" s="118" t="s">
        <v>8</v>
      </c>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c r="Z967" s="138"/>
      <c r="AA967" s="138"/>
      <c r="AB967" s="138"/>
      <c r="AC967" s="138"/>
      <c r="AD967" s="138"/>
      <c r="AE967" s="138"/>
      <c r="AF967" s="138"/>
      <c r="AG967" s="138"/>
      <c r="AH967" s="138"/>
      <c r="AI967" s="138"/>
      <c r="AJ967" s="138"/>
      <c r="AK967" s="138"/>
      <c r="AL967" s="138"/>
      <c r="AM967" s="138"/>
      <c r="AN967" s="138"/>
      <c r="AO967" s="138"/>
      <c r="AP967" s="138"/>
      <c r="AQ967" s="138"/>
      <c r="AR967" s="138"/>
      <c r="AS967" s="138"/>
      <c r="AT967" s="138"/>
      <c r="AU967" s="138"/>
      <c r="AV967" s="138"/>
      <c r="AW967" s="138"/>
      <c r="AX967" s="138"/>
    </row>
    <row r="968" spans="1:251">
      <c r="Z968" s="5"/>
      <c r="AD968" s="5"/>
      <c r="AE968" s="5"/>
      <c r="AF968" s="5"/>
      <c r="AG968" s="5"/>
      <c r="AH968" s="5"/>
      <c r="AI968" s="5"/>
      <c r="AO968" s="5"/>
    </row>
    <row r="969" spans="1:251" ht="13.8" thickBot="1">
      <c r="Z969" s="5"/>
      <c r="AD969" s="5"/>
      <c r="AE969" s="5"/>
      <c r="AF969" s="5"/>
      <c r="AG969" s="5"/>
      <c r="AH969" s="5"/>
      <c r="AI969" s="5"/>
      <c r="AO969" s="5"/>
      <c r="DI969" s="6"/>
    </row>
    <row r="970" spans="1:251" ht="24.75" customHeight="1" thickBot="1">
      <c r="B970" s="120" t="s">
        <v>1</v>
      </c>
      <c r="C970" s="121"/>
      <c r="D970" s="121"/>
      <c r="E970" s="121"/>
      <c r="F970" s="121"/>
      <c r="G970" s="121"/>
      <c r="H970" s="122" t="s">
        <v>111</v>
      </c>
      <c r="I970" s="123"/>
      <c r="J970" s="123"/>
      <c r="K970" s="123"/>
      <c r="L970" s="123"/>
      <c r="M970" s="123"/>
      <c r="N970" s="123"/>
      <c r="O970" s="123"/>
      <c r="P970" s="123"/>
      <c r="Q970" s="123"/>
      <c r="R970" s="123"/>
      <c r="S970" s="123"/>
      <c r="T970" s="123"/>
      <c r="U970" s="123"/>
      <c r="V970" s="123"/>
      <c r="W970" s="123"/>
      <c r="X970" s="123"/>
      <c r="Y970" s="123"/>
      <c r="Z970" s="123"/>
      <c r="AA970" s="123"/>
      <c r="AB970" s="123"/>
      <c r="AC970" s="123"/>
      <c r="AD970" s="123"/>
      <c r="AE970" s="123"/>
      <c r="AF970" s="123"/>
      <c r="AG970" s="123"/>
      <c r="AH970" s="123"/>
      <c r="AI970" s="123"/>
      <c r="AJ970" s="123"/>
      <c r="AK970" s="123"/>
      <c r="AL970" s="123"/>
      <c r="AM970" s="123"/>
      <c r="AN970" s="123"/>
      <c r="AO970" s="123"/>
      <c r="AP970" s="123"/>
      <c r="AQ970" s="123"/>
      <c r="AR970" s="123"/>
      <c r="AS970" s="123"/>
      <c r="AT970" s="123"/>
      <c r="AU970" s="123"/>
      <c r="AV970" s="123"/>
      <c r="AW970" s="123"/>
      <c r="AX970" s="124"/>
      <c r="DI970" s="6"/>
    </row>
    <row r="971" spans="1:251" ht="14.4">
      <c r="B971" s="7"/>
      <c r="C971" s="7"/>
      <c r="D971" s="7"/>
      <c r="E971" s="7"/>
      <c r="F971" s="7"/>
      <c r="G971" s="7"/>
      <c r="H971" s="8"/>
      <c r="I971" s="8"/>
      <c r="J971" s="8"/>
      <c r="K971" s="8"/>
      <c r="L971" s="9"/>
      <c r="M971" s="9"/>
      <c r="N971" s="9"/>
      <c r="O971" s="9"/>
      <c r="P971" s="8"/>
      <c r="Q971" s="8"/>
      <c r="R971" s="8"/>
      <c r="S971" s="8"/>
      <c r="T971" s="8"/>
      <c r="U971" s="8"/>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DI971" s="6"/>
    </row>
    <row r="972" spans="1:251" ht="15" thickBot="1">
      <c r="A972" s="11"/>
      <c r="B972" s="10" t="s">
        <v>2</v>
      </c>
      <c r="C972" s="8"/>
      <c r="D972" s="8"/>
      <c r="E972" s="8"/>
      <c r="F972" s="8"/>
      <c r="G972" s="8"/>
      <c r="H972" s="8"/>
      <c r="I972" s="8"/>
      <c r="J972" s="8"/>
      <c r="K972" s="8"/>
      <c r="L972" s="9"/>
      <c r="M972" s="9"/>
      <c r="N972" s="9"/>
      <c r="O972" s="9"/>
      <c r="P972" s="8"/>
      <c r="Q972" s="8"/>
      <c r="R972" s="8"/>
      <c r="S972" s="8"/>
      <c r="T972" s="8"/>
      <c r="U972" s="8"/>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DI972" s="6"/>
    </row>
    <row r="973" spans="1:251" ht="14.4">
      <c r="A973" s="8"/>
      <c r="B973" s="12"/>
      <c r="C973" s="7"/>
      <c r="D973" s="7"/>
      <c r="E973" s="7"/>
      <c r="F973" s="7"/>
      <c r="G973" s="7"/>
      <c r="H973" s="7"/>
      <c r="I973" s="7"/>
      <c r="J973" s="7"/>
      <c r="K973" s="7"/>
      <c r="L973" s="13"/>
      <c r="M973" s="13"/>
      <c r="N973" s="13"/>
      <c r="O973" s="13"/>
      <c r="P973" s="7"/>
      <c r="Q973" s="7"/>
      <c r="R973" s="7"/>
      <c r="S973" s="7"/>
      <c r="T973" s="7"/>
      <c r="U973" s="7"/>
      <c r="V973" s="14"/>
      <c r="W973" s="14"/>
      <c r="X973" s="14"/>
      <c r="Y973" s="14"/>
      <c r="Z973" s="14"/>
      <c r="AA973" s="14"/>
      <c r="AB973" s="14"/>
      <c r="AC973" s="14"/>
      <c r="AD973" s="14"/>
      <c r="AE973" s="14"/>
      <c r="AF973" s="14"/>
      <c r="AG973" s="14"/>
      <c r="AH973" s="14"/>
      <c r="AI973" s="14"/>
      <c r="AJ973" s="14"/>
      <c r="AK973" s="14"/>
      <c r="AL973" s="14"/>
      <c r="AM973" s="14"/>
      <c r="AN973" s="14"/>
      <c r="AO973" s="14"/>
      <c r="AP973" s="14"/>
      <c r="AQ973" s="14"/>
      <c r="AR973" s="14"/>
      <c r="AS973" s="14"/>
      <c r="AT973" s="14"/>
      <c r="AU973" s="14"/>
      <c r="AV973" s="14"/>
      <c r="AW973" s="14"/>
      <c r="AX973" s="15"/>
    </row>
    <row r="974" spans="1:251" ht="12" customHeight="1">
      <c r="A974" s="8"/>
      <c r="B974" s="125" t="s">
        <v>112</v>
      </c>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7"/>
    </row>
    <row r="975" spans="1:251" ht="12" customHeight="1">
      <c r="A975" s="8"/>
      <c r="B975" s="125"/>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7"/>
    </row>
    <row r="976" spans="1:251" ht="12" customHeight="1">
      <c r="A976" s="8"/>
      <c r="B976" s="125"/>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7"/>
      <c r="BC976" s="16"/>
    </row>
    <row r="977" spans="1:113" ht="12" customHeight="1">
      <c r="A977" s="8"/>
      <c r="B977" s="125"/>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7"/>
    </row>
    <row r="978" spans="1:113" ht="12" customHeight="1">
      <c r="A978" s="8"/>
      <c r="B978" s="125"/>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7"/>
    </row>
    <row r="979" spans="1:113" ht="12" customHeight="1">
      <c r="A979" s="8"/>
      <c r="B979" s="125"/>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7"/>
    </row>
    <row r="980" spans="1:113" ht="15" thickBot="1">
      <c r="A980" s="17"/>
      <c r="B980" s="18"/>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20"/>
    </row>
    <row r="981" spans="1:113">
      <c r="B981" s="21"/>
    </row>
    <row r="982" spans="1:113" ht="15" thickBot="1">
      <c r="A982" s="11"/>
      <c r="B982" s="10" t="s">
        <v>3</v>
      </c>
      <c r="C982" s="8"/>
      <c r="D982" s="8"/>
      <c r="E982" s="8"/>
      <c r="F982" s="8"/>
      <c r="G982" s="8"/>
      <c r="H982" s="8"/>
      <c r="I982" s="8"/>
      <c r="J982" s="8"/>
      <c r="K982" s="8"/>
      <c r="L982" s="9"/>
      <c r="M982" s="9"/>
      <c r="N982" s="9"/>
      <c r="O982" s="9"/>
      <c r="P982" s="8"/>
      <c r="Q982" s="8"/>
      <c r="R982" s="8"/>
      <c r="S982" s="8"/>
      <c r="T982" s="8"/>
      <c r="U982" s="8"/>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DI982" s="6"/>
    </row>
    <row r="983" spans="1:113" ht="14.4">
      <c r="A983" s="8"/>
      <c r="B983" s="12"/>
      <c r="C983" s="7"/>
      <c r="D983" s="7"/>
      <c r="E983" s="7"/>
      <c r="F983" s="7"/>
      <c r="G983" s="7"/>
      <c r="H983" s="7"/>
      <c r="I983" s="7"/>
      <c r="J983" s="7"/>
      <c r="K983" s="7"/>
      <c r="L983" s="13"/>
      <c r="M983" s="13"/>
      <c r="N983" s="13"/>
      <c r="O983" s="13"/>
      <c r="P983" s="7"/>
      <c r="Q983" s="7"/>
      <c r="R983" s="7"/>
      <c r="S983" s="7"/>
      <c r="T983" s="7"/>
      <c r="U983" s="7"/>
      <c r="V983" s="14"/>
      <c r="W983" s="14"/>
      <c r="X983" s="14"/>
      <c r="Y983" s="14"/>
      <c r="Z983" s="14"/>
      <c r="AA983" s="14"/>
      <c r="AB983" s="14"/>
      <c r="AC983" s="14"/>
      <c r="AD983" s="14"/>
      <c r="AE983" s="14"/>
      <c r="AF983" s="14"/>
      <c r="AG983" s="14"/>
      <c r="AH983" s="14"/>
      <c r="AI983" s="14"/>
      <c r="AJ983" s="14"/>
      <c r="AK983" s="14"/>
      <c r="AL983" s="14"/>
      <c r="AM983" s="14"/>
      <c r="AN983" s="14"/>
      <c r="AO983" s="14"/>
      <c r="AP983" s="14"/>
      <c r="AQ983" s="14"/>
      <c r="AR983" s="14"/>
      <c r="AS983" s="14"/>
      <c r="AT983" s="14"/>
      <c r="AU983" s="14"/>
      <c r="AV983" s="14"/>
      <c r="AW983" s="14"/>
      <c r="AX983" s="15"/>
    </row>
    <row r="984" spans="1:113" ht="12" customHeight="1">
      <c r="A984" s="8"/>
      <c r="B984" s="125" t="s">
        <v>113</v>
      </c>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7"/>
    </row>
    <row r="985" spans="1:113" ht="12" customHeight="1">
      <c r="A985" s="8"/>
      <c r="B985" s="125"/>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7"/>
    </row>
    <row r="986" spans="1:113" ht="12" customHeight="1">
      <c r="A986" s="8"/>
      <c r="B986" s="125"/>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7"/>
    </row>
    <row r="987" spans="1:113" ht="12" customHeight="1">
      <c r="A987" s="8"/>
      <c r="B987" s="125"/>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7"/>
      <c r="BC987" s="16"/>
    </row>
    <row r="988" spans="1:113" ht="12" customHeight="1">
      <c r="A988" s="8"/>
      <c r="B988" s="125"/>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7"/>
    </row>
    <row r="989" spans="1:113" ht="12" customHeight="1">
      <c r="A989" s="8"/>
      <c r="B989" s="125"/>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7"/>
    </row>
    <row r="990" spans="1:113" ht="12" customHeight="1">
      <c r="A990" s="8"/>
      <c r="B990" s="125"/>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7"/>
    </row>
    <row r="991" spans="1:113" ht="15" thickBot="1">
      <c r="A991" s="17"/>
      <c r="B991" s="18"/>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20"/>
    </row>
    <row r="992" spans="1:113">
      <c r="B992" s="21"/>
    </row>
    <row r="993" spans="1:251" ht="14.4">
      <c r="B993" s="10" t="s">
        <v>4</v>
      </c>
      <c r="C993" s="8"/>
      <c r="D993" s="8"/>
      <c r="E993" s="8"/>
      <c r="F993" s="8"/>
      <c r="G993" s="8"/>
      <c r="H993" s="8"/>
      <c r="I993" s="8"/>
      <c r="J993" s="8"/>
      <c r="K993" s="8"/>
      <c r="L993" s="9"/>
      <c r="M993" s="9"/>
      <c r="N993" s="9"/>
      <c r="O993" s="9"/>
      <c r="P993" s="8"/>
      <c r="Q993" s="8"/>
      <c r="R993" s="8"/>
      <c r="S993" s="8"/>
      <c r="T993" s="8"/>
      <c r="U993" s="8"/>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row>
    <row r="994" spans="1:251" ht="15" thickBot="1">
      <c r="B994" s="8"/>
      <c r="C994" s="8"/>
      <c r="D994" s="8"/>
      <c r="E994" s="8"/>
      <c r="F994" s="8"/>
      <c r="G994" s="8"/>
      <c r="H994" s="8"/>
      <c r="I994" s="8"/>
      <c r="J994" s="8"/>
      <c r="K994" s="8"/>
      <c r="L994" s="9"/>
      <c r="M994" s="9"/>
      <c r="N994" s="9"/>
      <c r="O994" s="9"/>
      <c r="P994" s="8"/>
      <c r="Q994" s="8"/>
      <c r="R994" s="8"/>
      <c r="S994" s="8"/>
      <c r="T994" s="8"/>
      <c r="U994" s="8"/>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22" t="s">
        <v>5</v>
      </c>
    </row>
    <row r="995" spans="1:251" s="16" customFormat="1" ht="13.5" customHeight="1">
      <c r="A995" s="8"/>
      <c r="B995" s="128" t="s">
        <v>6</v>
      </c>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30"/>
      <c r="AA995" s="134" t="s">
        <v>11</v>
      </c>
      <c r="AB995" s="129"/>
      <c r="AC995" s="129"/>
      <c r="AD995" s="129"/>
      <c r="AE995" s="129"/>
      <c r="AF995" s="129"/>
      <c r="AG995" s="129"/>
      <c r="AH995" s="129"/>
      <c r="AI995" s="130"/>
      <c r="AJ995" s="134" t="s">
        <v>12</v>
      </c>
      <c r="AK995" s="129"/>
      <c r="AL995" s="129"/>
      <c r="AM995" s="129"/>
      <c r="AN995" s="129"/>
      <c r="AO995" s="129"/>
      <c r="AP995" s="129"/>
      <c r="AQ995" s="129"/>
      <c r="AR995" s="130"/>
      <c r="AS995" s="134" t="s">
        <v>7</v>
      </c>
      <c r="AT995" s="129"/>
      <c r="AU995" s="129"/>
      <c r="AV995" s="129"/>
      <c r="AW995" s="129"/>
      <c r="AX995" s="136"/>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c r="FE995" s="2"/>
      <c r="FF995" s="2"/>
      <c r="FG995" s="2"/>
      <c r="FH995" s="2"/>
      <c r="FI995" s="2"/>
      <c r="FJ995" s="2"/>
      <c r="FK995" s="2"/>
      <c r="FL995" s="2"/>
      <c r="FM995" s="2"/>
      <c r="FN995" s="2"/>
      <c r="FO995" s="2"/>
      <c r="FP995" s="2"/>
      <c r="FQ995" s="2"/>
      <c r="FR995" s="2"/>
      <c r="FS995" s="2"/>
      <c r="FT995" s="2"/>
      <c r="FU995" s="2"/>
      <c r="FV995" s="2"/>
      <c r="FW995" s="2"/>
      <c r="FX995" s="2"/>
      <c r="FY995" s="2"/>
      <c r="FZ995" s="2"/>
      <c r="GA995" s="2"/>
      <c r="GB995" s="2"/>
      <c r="GC995" s="2"/>
      <c r="GD995" s="2"/>
      <c r="GE995" s="2"/>
      <c r="GF995" s="2"/>
      <c r="GG995" s="2"/>
      <c r="GH995" s="2"/>
      <c r="GI995" s="2"/>
      <c r="GJ995" s="2"/>
      <c r="GK995" s="2"/>
      <c r="GL995" s="2"/>
      <c r="GM995" s="2"/>
      <c r="GN995" s="2"/>
      <c r="GO995" s="2"/>
      <c r="GP995" s="2"/>
      <c r="GQ995" s="2"/>
      <c r="GR995" s="2"/>
      <c r="GS995" s="2"/>
      <c r="GT995" s="2"/>
      <c r="GU995" s="2"/>
      <c r="GV995" s="2"/>
      <c r="GW995" s="2"/>
      <c r="GX995" s="2"/>
      <c r="GY995" s="2"/>
      <c r="GZ995" s="2"/>
      <c r="HA995" s="2"/>
      <c r="HB995" s="2"/>
      <c r="HC995" s="2"/>
      <c r="HD995" s="2"/>
      <c r="HE995" s="2"/>
      <c r="HF995" s="2"/>
      <c r="HG995" s="2"/>
      <c r="HH995" s="2"/>
      <c r="HI995" s="2"/>
      <c r="HJ995" s="2"/>
      <c r="HK995" s="2"/>
      <c r="HL995" s="2"/>
      <c r="HM995" s="2"/>
      <c r="HN995" s="2"/>
      <c r="HO995" s="2"/>
      <c r="HP995" s="2"/>
      <c r="HQ995" s="2"/>
      <c r="HR995" s="2"/>
      <c r="HS995" s="2"/>
      <c r="HT995" s="2"/>
      <c r="HU995" s="2"/>
      <c r="HV995" s="2"/>
      <c r="HW995" s="2"/>
      <c r="HX995" s="2"/>
      <c r="HY995" s="2"/>
      <c r="HZ995" s="2"/>
      <c r="IA995" s="2"/>
      <c r="IB995" s="2"/>
      <c r="IC995" s="2"/>
      <c r="ID995" s="2"/>
      <c r="IE995" s="2"/>
      <c r="IF995" s="2"/>
      <c r="IG995" s="2"/>
      <c r="IH995" s="2"/>
      <c r="II995" s="2"/>
      <c r="IJ995" s="2"/>
      <c r="IK995" s="2"/>
      <c r="IL995" s="2"/>
      <c r="IM995" s="2"/>
      <c r="IN995" s="2"/>
      <c r="IO995" s="2"/>
      <c r="IP995" s="2"/>
      <c r="IQ995" s="2"/>
    </row>
    <row r="996" spans="1:251" s="16" customFormat="1">
      <c r="A996" s="8"/>
      <c r="B996" s="131"/>
      <c r="C996" s="132"/>
      <c r="D996" s="132"/>
      <c r="E996" s="132"/>
      <c r="F996" s="132"/>
      <c r="G996" s="132"/>
      <c r="H996" s="132"/>
      <c r="I996" s="132"/>
      <c r="J996" s="132"/>
      <c r="K996" s="132"/>
      <c r="L996" s="132"/>
      <c r="M996" s="132"/>
      <c r="N996" s="132"/>
      <c r="O996" s="132"/>
      <c r="P996" s="132"/>
      <c r="Q996" s="132"/>
      <c r="R996" s="132"/>
      <c r="S996" s="132"/>
      <c r="T996" s="132"/>
      <c r="U996" s="132"/>
      <c r="V996" s="132"/>
      <c r="W996" s="132"/>
      <c r="X996" s="132"/>
      <c r="Y996" s="132"/>
      <c r="Z996" s="133"/>
      <c r="AA996" s="135"/>
      <c r="AB996" s="132"/>
      <c r="AC996" s="132"/>
      <c r="AD996" s="132"/>
      <c r="AE996" s="132"/>
      <c r="AF996" s="132"/>
      <c r="AG996" s="132"/>
      <c r="AH996" s="132"/>
      <c r="AI996" s="133"/>
      <c r="AJ996" s="135"/>
      <c r="AK996" s="132"/>
      <c r="AL996" s="132"/>
      <c r="AM996" s="132"/>
      <c r="AN996" s="132"/>
      <c r="AO996" s="132"/>
      <c r="AP996" s="132"/>
      <c r="AQ996" s="132"/>
      <c r="AR996" s="133"/>
      <c r="AS996" s="135"/>
      <c r="AT996" s="132"/>
      <c r="AU996" s="132"/>
      <c r="AV996" s="132"/>
      <c r="AW996" s="132"/>
      <c r="AX996" s="137"/>
      <c r="AY996" s="2"/>
      <c r="AZ996" s="2"/>
      <c r="BA996" s="2"/>
      <c r="BB996" s="23"/>
      <c r="BC996" s="24"/>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c r="FE996" s="2"/>
      <c r="FF996" s="2"/>
      <c r="FG996" s="2"/>
      <c r="FH996" s="2"/>
      <c r="FI996" s="2"/>
      <c r="FJ996" s="2"/>
      <c r="FK996" s="2"/>
      <c r="FL996" s="2"/>
      <c r="FM996" s="2"/>
      <c r="FN996" s="2"/>
      <c r="FO996" s="2"/>
      <c r="FP996" s="2"/>
      <c r="FQ996" s="2"/>
      <c r="FR996" s="2"/>
      <c r="FS996" s="2"/>
      <c r="FT996" s="2"/>
      <c r="FU996" s="2"/>
      <c r="FV996" s="2"/>
      <c r="FW996" s="2"/>
      <c r="FX996" s="2"/>
      <c r="FY996" s="2"/>
      <c r="FZ996" s="2"/>
      <c r="GA996" s="2"/>
      <c r="GB996" s="2"/>
      <c r="GC996" s="2"/>
      <c r="GD996" s="2"/>
      <c r="GE996" s="2"/>
      <c r="GF996" s="2"/>
      <c r="GG996" s="2"/>
      <c r="GH996" s="2"/>
      <c r="GI996" s="2"/>
      <c r="GJ996" s="2"/>
      <c r="GK996" s="2"/>
      <c r="GL996" s="2"/>
      <c r="GM996" s="2"/>
      <c r="GN996" s="2"/>
      <c r="GO996" s="2"/>
      <c r="GP996" s="2"/>
      <c r="GQ996" s="2"/>
      <c r="GR996" s="2"/>
      <c r="GS996" s="2"/>
      <c r="GT996" s="2"/>
      <c r="GU996" s="2"/>
      <c r="GV996" s="2"/>
      <c r="GW996" s="2"/>
      <c r="GX996" s="2"/>
      <c r="GY996" s="2"/>
      <c r="GZ996" s="2"/>
      <c r="HA996" s="2"/>
      <c r="HB996" s="2"/>
      <c r="HC996" s="2"/>
      <c r="HD996" s="2"/>
      <c r="HE996" s="2"/>
      <c r="HF996" s="2"/>
      <c r="HG996" s="2"/>
      <c r="HH996" s="2"/>
      <c r="HI996" s="2"/>
      <c r="HJ996" s="2"/>
      <c r="HK996" s="2"/>
      <c r="HL996" s="2"/>
      <c r="HM996" s="2"/>
      <c r="HN996" s="2"/>
      <c r="HO996" s="2"/>
      <c r="HP996" s="2"/>
      <c r="HQ996" s="2"/>
      <c r="HR996" s="2"/>
      <c r="HS996" s="2"/>
      <c r="HT996" s="2"/>
      <c r="HU996" s="2"/>
      <c r="HV996" s="2"/>
      <c r="HW996" s="2"/>
      <c r="HX996" s="2"/>
      <c r="HY996" s="2"/>
      <c r="HZ996" s="2"/>
      <c r="IA996" s="2"/>
      <c r="IB996" s="2"/>
      <c r="IC996" s="2"/>
      <c r="ID996" s="2"/>
      <c r="IE996" s="2"/>
      <c r="IF996" s="2"/>
      <c r="IG996" s="2"/>
      <c r="IH996" s="2"/>
      <c r="II996" s="2"/>
      <c r="IJ996" s="2"/>
      <c r="IK996" s="2"/>
      <c r="IL996" s="2"/>
      <c r="IM996" s="2"/>
      <c r="IN996" s="2"/>
      <c r="IO996" s="2"/>
      <c r="IP996" s="2"/>
      <c r="IQ996" s="2"/>
    </row>
    <row r="997" spans="1:251" s="16" customFormat="1" ht="18.75" customHeight="1">
      <c r="A997" s="8"/>
      <c r="B997" s="25"/>
      <c r="C997" s="100" t="s">
        <v>294</v>
      </c>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2"/>
      <c r="AA997" s="103">
        <v>303</v>
      </c>
      <c r="AB997" s="104"/>
      <c r="AC997" s="104"/>
      <c r="AD997" s="104"/>
      <c r="AE997" s="104"/>
      <c r="AF997" s="104"/>
      <c r="AG997" s="104"/>
      <c r="AH997" s="104"/>
      <c r="AI997" s="105"/>
      <c r="AJ997" s="103">
        <v>308</v>
      </c>
      <c r="AK997" s="104"/>
      <c r="AL997" s="104"/>
      <c r="AM997" s="104"/>
      <c r="AN997" s="104"/>
      <c r="AO997" s="104"/>
      <c r="AP997" s="104"/>
      <c r="AQ997" s="104"/>
      <c r="AR997" s="105"/>
      <c r="AS997" s="106"/>
      <c r="AT997" s="107"/>
      <c r="AU997" s="107"/>
      <c r="AV997" s="107"/>
      <c r="AW997" s="107"/>
      <c r="AX997" s="108"/>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c r="FE997" s="2"/>
      <c r="FF997" s="2"/>
      <c r="FG997" s="2"/>
      <c r="FH997" s="2"/>
      <c r="FI997" s="2"/>
      <c r="FJ997" s="2"/>
      <c r="FK997" s="2"/>
      <c r="FL997" s="2"/>
      <c r="FM997" s="2"/>
      <c r="FN997" s="2"/>
      <c r="FO997" s="2"/>
      <c r="FP997" s="2"/>
      <c r="FQ997" s="2"/>
      <c r="FR997" s="2"/>
      <c r="FS997" s="2"/>
      <c r="FT997" s="2"/>
      <c r="FU997" s="2"/>
      <c r="FV997" s="2"/>
      <c r="FW997" s="2"/>
      <c r="FX997" s="2"/>
      <c r="FY997" s="2"/>
      <c r="FZ997" s="2"/>
      <c r="GA997" s="2"/>
      <c r="GB997" s="2"/>
      <c r="GC997" s="2"/>
      <c r="GD997" s="2"/>
      <c r="GE997" s="2"/>
      <c r="GF997" s="2"/>
      <c r="GG997" s="2"/>
      <c r="GH997" s="2"/>
      <c r="GI997" s="2"/>
      <c r="GJ997" s="2"/>
      <c r="GK997" s="2"/>
      <c r="GL997" s="2"/>
      <c r="GM997" s="2"/>
      <c r="GN997" s="2"/>
      <c r="GO997" s="2"/>
      <c r="GP997" s="2"/>
      <c r="GQ997" s="2"/>
      <c r="GR997" s="2"/>
      <c r="GS997" s="2"/>
      <c r="GT997" s="2"/>
      <c r="GU997" s="2"/>
      <c r="GV997" s="2"/>
      <c r="GW997" s="2"/>
      <c r="GX997" s="2"/>
      <c r="GY997" s="2"/>
      <c r="GZ997" s="2"/>
      <c r="HA997" s="2"/>
      <c r="HB997" s="2"/>
      <c r="HC997" s="2"/>
      <c r="HD997" s="2"/>
      <c r="HE997" s="2"/>
      <c r="HF997" s="2"/>
      <c r="HG997" s="2"/>
      <c r="HH997" s="2"/>
      <c r="HI997" s="2"/>
      <c r="HJ997" s="2"/>
      <c r="HK997" s="2"/>
      <c r="HL997" s="2"/>
      <c r="HM997" s="2"/>
      <c r="HN997" s="2"/>
      <c r="HO997" s="2"/>
      <c r="HP997" s="2"/>
      <c r="HQ997" s="2"/>
      <c r="HR997" s="2"/>
      <c r="HS997" s="2"/>
      <c r="HT997" s="2"/>
      <c r="HU997" s="2"/>
      <c r="HV997" s="2"/>
      <c r="HW997" s="2"/>
      <c r="HX997" s="2"/>
      <c r="HY997" s="2"/>
      <c r="HZ997" s="2"/>
      <c r="IA997" s="2"/>
      <c r="IB997" s="2"/>
      <c r="IC997" s="2"/>
      <c r="ID997" s="2"/>
      <c r="IE997" s="2"/>
      <c r="IF997" s="2"/>
      <c r="IG997" s="2"/>
      <c r="IH997" s="2"/>
      <c r="II997" s="2"/>
      <c r="IJ997" s="2"/>
      <c r="IK997" s="2"/>
      <c r="IL997" s="2"/>
      <c r="IM997" s="2"/>
      <c r="IN997" s="2"/>
      <c r="IO997" s="2"/>
      <c r="IP997" s="2"/>
      <c r="IQ997" s="2"/>
    </row>
    <row r="998" spans="1:251" s="16" customFormat="1" ht="18.75" customHeight="1">
      <c r="A998" s="8"/>
      <c r="B998" s="25"/>
      <c r="C998" s="100" t="s">
        <v>295</v>
      </c>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2"/>
      <c r="AA998" s="103">
        <v>35</v>
      </c>
      <c r="AB998" s="104"/>
      <c r="AC998" s="104"/>
      <c r="AD998" s="104"/>
      <c r="AE998" s="104"/>
      <c r="AF998" s="104"/>
      <c r="AG998" s="104"/>
      <c r="AH998" s="104"/>
      <c r="AI998" s="105"/>
      <c r="AJ998" s="103">
        <v>35</v>
      </c>
      <c r="AK998" s="104"/>
      <c r="AL998" s="104"/>
      <c r="AM998" s="104"/>
      <c r="AN998" s="104"/>
      <c r="AO998" s="104"/>
      <c r="AP998" s="104"/>
      <c r="AQ998" s="104"/>
      <c r="AR998" s="105"/>
      <c r="AS998" s="106"/>
      <c r="AT998" s="107"/>
      <c r="AU998" s="107"/>
      <c r="AV998" s="107"/>
      <c r="AW998" s="107"/>
      <c r="AX998" s="108"/>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c r="FE998" s="2"/>
      <c r="FF998" s="2"/>
      <c r="FG998" s="2"/>
      <c r="FH998" s="2"/>
      <c r="FI998" s="2"/>
      <c r="FJ998" s="2"/>
      <c r="FK998" s="2"/>
      <c r="FL998" s="2"/>
      <c r="FM998" s="2"/>
      <c r="FN998" s="2"/>
      <c r="FO998" s="2"/>
      <c r="FP998" s="2"/>
      <c r="FQ998" s="2"/>
      <c r="FR998" s="2"/>
      <c r="FS998" s="2"/>
      <c r="FT998" s="2"/>
      <c r="FU998" s="2"/>
      <c r="FV998" s="2"/>
      <c r="FW998" s="2"/>
      <c r="FX998" s="2"/>
      <c r="FY998" s="2"/>
      <c r="FZ998" s="2"/>
      <c r="GA998" s="2"/>
      <c r="GB998" s="2"/>
      <c r="GC998" s="2"/>
      <c r="GD998" s="2"/>
      <c r="GE998" s="2"/>
      <c r="GF998" s="2"/>
      <c r="GG998" s="2"/>
      <c r="GH998" s="2"/>
      <c r="GI998" s="2"/>
      <c r="GJ998" s="2"/>
      <c r="GK998" s="2"/>
      <c r="GL998" s="2"/>
      <c r="GM998" s="2"/>
      <c r="GN998" s="2"/>
      <c r="GO998" s="2"/>
      <c r="GP998" s="2"/>
      <c r="GQ998" s="2"/>
      <c r="GR998" s="2"/>
      <c r="GS998" s="2"/>
      <c r="GT998" s="2"/>
      <c r="GU998" s="2"/>
      <c r="GV998" s="2"/>
      <c r="GW998" s="2"/>
      <c r="GX998" s="2"/>
      <c r="GY998" s="2"/>
      <c r="GZ998" s="2"/>
      <c r="HA998" s="2"/>
      <c r="HB998" s="2"/>
      <c r="HC998" s="2"/>
      <c r="HD998" s="2"/>
      <c r="HE998" s="2"/>
      <c r="HF998" s="2"/>
      <c r="HG998" s="2"/>
      <c r="HH998" s="2"/>
      <c r="HI998" s="2"/>
      <c r="HJ998" s="2"/>
      <c r="HK998" s="2"/>
      <c r="HL998" s="2"/>
      <c r="HM998" s="2"/>
      <c r="HN998" s="2"/>
      <c r="HO998" s="2"/>
      <c r="HP998" s="2"/>
      <c r="HQ998" s="2"/>
      <c r="HR998" s="2"/>
      <c r="HS998" s="2"/>
      <c r="HT998" s="2"/>
      <c r="HU998" s="2"/>
      <c r="HV998" s="2"/>
      <c r="HW998" s="2"/>
      <c r="HX998" s="2"/>
      <c r="HY998" s="2"/>
      <c r="HZ998" s="2"/>
      <c r="IA998" s="2"/>
      <c r="IB998" s="2"/>
      <c r="IC998" s="2"/>
      <c r="ID998" s="2"/>
      <c r="IE998" s="2"/>
      <c r="IF998" s="2"/>
      <c r="IG998" s="2"/>
      <c r="IH998" s="2"/>
      <c r="II998" s="2"/>
      <c r="IJ998" s="2"/>
      <c r="IK998" s="2"/>
      <c r="IL998" s="2"/>
      <c r="IM998" s="2"/>
      <c r="IN998" s="2"/>
      <c r="IO998" s="2"/>
      <c r="IP998" s="2"/>
      <c r="IQ998" s="2"/>
    </row>
    <row r="999" spans="1:251" s="16" customFormat="1" ht="18.75" customHeight="1">
      <c r="A999" s="8"/>
      <c r="B999" s="25"/>
      <c r="C999" s="100" t="s">
        <v>296</v>
      </c>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2"/>
      <c r="AA999" s="103">
        <v>22</v>
      </c>
      <c r="AB999" s="104"/>
      <c r="AC999" s="104"/>
      <c r="AD999" s="104"/>
      <c r="AE999" s="104"/>
      <c r="AF999" s="104"/>
      <c r="AG999" s="104"/>
      <c r="AH999" s="104"/>
      <c r="AI999" s="105"/>
      <c r="AJ999" s="103">
        <v>22</v>
      </c>
      <c r="AK999" s="104"/>
      <c r="AL999" s="104"/>
      <c r="AM999" s="104"/>
      <c r="AN999" s="104"/>
      <c r="AO999" s="104"/>
      <c r="AP999" s="104"/>
      <c r="AQ999" s="104"/>
      <c r="AR999" s="105"/>
      <c r="AS999" s="106"/>
      <c r="AT999" s="107"/>
      <c r="AU999" s="107"/>
      <c r="AV999" s="107"/>
      <c r="AW999" s="107"/>
      <c r="AX999" s="108"/>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c r="FE999" s="2"/>
      <c r="FF999" s="2"/>
      <c r="FG999" s="2"/>
      <c r="FH999" s="2"/>
      <c r="FI999" s="2"/>
      <c r="FJ999" s="2"/>
      <c r="FK999" s="2"/>
      <c r="FL999" s="2"/>
      <c r="FM999" s="2"/>
      <c r="FN999" s="2"/>
      <c r="FO999" s="2"/>
      <c r="FP999" s="2"/>
      <c r="FQ999" s="2"/>
      <c r="FR999" s="2"/>
      <c r="FS999" s="2"/>
      <c r="FT999" s="2"/>
      <c r="FU999" s="2"/>
      <c r="FV999" s="2"/>
      <c r="FW999" s="2"/>
      <c r="FX999" s="2"/>
      <c r="FY999" s="2"/>
      <c r="FZ999" s="2"/>
      <c r="GA999" s="2"/>
      <c r="GB999" s="2"/>
      <c r="GC999" s="2"/>
      <c r="GD999" s="2"/>
      <c r="GE999" s="2"/>
      <c r="GF999" s="2"/>
      <c r="GG999" s="2"/>
      <c r="GH999" s="2"/>
      <c r="GI999" s="2"/>
      <c r="GJ999" s="2"/>
      <c r="GK999" s="2"/>
      <c r="GL999" s="2"/>
      <c r="GM999" s="2"/>
      <c r="GN999" s="2"/>
      <c r="GO999" s="2"/>
      <c r="GP999" s="2"/>
      <c r="GQ999" s="2"/>
      <c r="GR999" s="2"/>
      <c r="GS999" s="2"/>
      <c r="GT999" s="2"/>
      <c r="GU999" s="2"/>
      <c r="GV999" s="2"/>
      <c r="GW999" s="2"/>
      <c r="GX999" s="2"/>
      <c r="GY999" s="2"/>
      <c r="GZ999" s="2"/>
      <c r="HA999" s="2"/>
      <c r="HB999" s="2"/>
      <c r="HC999" s="2"/>
      <c r="HD999" s="2"/>
      <c r="HE999" s="2"/>
      <c r="HF999" s="2"/>
      <c r="HG999" s="2"/>
      <c r="HH999" s="2"/>
      <c r="HI999" s="2"/>
      <c r="HJ999" s="2"/>
      <c r="HK999" s="2"/>
      <c r="HL999" s="2"/>
      <c r="HM999" s="2"/>
      <c r="HN999" s="2"/>
      <c r="HO999" s="2"/>
      <c r="HP999" s="2"/>
      <c r="HQ999" s="2"/>
      <c r="HR999" s="2"/>
      <c r="HS999" s="2"/>
      <c r="HT999" s="2"/>
      <c r="HU999" s="2"/>
      <c r="HV999" s="2"/>
      <c r="HW999" s="2"/>
      <c r="HX999" s="2"/>
      <c r="HY999" s="2"/>
      <c r="HZ999" s="2"/>
      <c r="IA999" s="2"/>
      <c r="IB999" s="2"/>
      <c r="IC999" s="2"/>
      <c r="ID999" s="2"/>
      <c r="IE999" s="2"/>
      <c r="IF999" s="2"/>
      <c r="IG999" s="2"/>
      <c r="IH999" s="2"/>
      <c r="II999" s="2"/>
      <c r="IJ999" s="2"/>
      <c r="IK999" s="2"/>
      <c r="IL999" s="2"/>
      <c r="IM999" s="2"/>
      <c r="IN999" s="2"/>
      <c r="IO999" s="2"/>
      <c r="IP999" s="2"/>
      <c r="IQ999" s="2"/>
    </row>
    <row r="1000" spans="1:251" s="16" customFormat="1" ht="18.75" customHeight="1" thickBot="1">
      <c r="A1000" s="17"/>
      <c r="B1000" s="109" t="s">
        <v>13</v>
      </c>
      <c r="C1000" s="110"/>
      <c r="D1000" s="110"/>
      <c r="E1000" s="110"/>
      <c r="F1000" s="110"/>
      <c r="G1000" s="110"/>
      <c r="H1000" s="110"/>
      <c r="I1000" s="110"/>
      <c r="J1000" s="110"/>
      <c r="K1000" s="110"/>
      <c r="L1000" s="110"/>
      <c r="M1000" s="110"/>
      <c r="N1000" s="110"/>
      <c r="O1000" s="110"/>
      <c r="P1000" s="110"/>
      <c r="Q1000" s="110"/>
      <c r="R1000" s="110"/>
      <c r="S1000" s="110"/>
      <c r="T1000" s="110"/>
      <c r="U1000" s="110"/>
      <c r="V1000" s="110"/>
      <c r="W1000" s="110"/>
      <c r="X1000" s="110"/>
      <c r="Y1000" s="110"/>
      <c r="Z1000" s="111"/>
      <c r="AA1000" s="112">
        <f>SUM($AA$997:$AA$999)</f>
        <v>360</v>
      </c>
      <c r="AB1000" s="113"/>
      <c r="AC1000" s="113"/>
      <c r="AD1000" s="113"/>
      <c r="AE1000" s="113"/>
      <c r="AF1000" s="113"/>
      <c r="AG1000" s="113"/>
      <c r="AH1000" s="113"/>
      <c r="AI1000" s="114"/>
      <c r="AJ1000" s="112">
        <f>SUM($AJ$997:$AJ$999)</f>
        <v>365</v>
      </c>
      <c r="AK1000" s="113"/>
      <c r="AL1000" s="113"/>
      <c r="AM1000" s="113"/>
      <c r="AN1000" s="113"/>
      <c r="AO1000" s="113"/>
      <c r="AP1000" s="113"/>
      <c r="AQ1000" s="113"/>
      <c r="AR1000" s="114"/>
      <c r="AS1000" s="115"/>
      <c r="AT1000" s="116"/>
      <c r="AU1000" s="116"/>
      <c r="AV1000" s="116"/>
      <c r="AW1000" s="116"/>
      <c r="AX1000" s="117"/>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c r="FE1000" s="2"/>
      <c r="FF1000" s="2"/>
      <c r="FG1000" s="2"/>
      <c r="FH1000" s="2"/>
      <c r="FI1000" s="2"/>
      <c r="FJ1000" s="2"/>
      <c r="FK1000" s="2"/>
      <c r="FL1000" s="2"/>
      <c r="FM1000" s="2"/>
      <c r="FN1000" s="2"/>
      <c r="FO1000" s="2"/>
      <c r="FP1000" s="2"/>
      <c r="FQ1000" s="2"/>
      <c r="FR1000" s="2"/>
      <c r="FS1000" s="2"/>
      <c r="FT1000" s="2"/>
      <c r="FU1000" s="2"/>
      <c r="FV1000" s="2"/>
      <c r="FW1000" s="2"/>
      <c r="FX1000" s="2"/>
      <c r="FY1000" s="2"/>
      <c r="FZ1000" s="2"/>
      <c r="GA1000" s="2"/>
      <c r="GB1000" s="2"/>
      <c r="GC1000" s="2"/>
      <c r="GD1000" s="2"/>
      <c r="GE1000" s="2"/>
      <c r="GF1000" s="2"/>
      <c r="GG1000" s="2"/>
      <c r="GH1000" s="2"/>
      <c r="GI1000" s="2"/>
      <c r="GJ1000" s="2"/>
      <c r="GK1000" s="2"/>
      <c r="GL1000" s="2"/>
      <c r="GM1000" s="2"/>
      <c r="GN1000" s="2"/>
      <c r="GO1000" s="2"/>
      <c r="GP1000" s="2"/>
      <c r="GQ1000" s="2"/>
      <c r="GR1000" s="2"/>
      <c r="GS1000" s="2"/>
      <c r="GT1000" s="2"/>
      <c r="GU1000" s="2"/>
      <c r="GV1000" s="2"/>
      <c r="GW1000" s="2"/>
      <c r="GX1000" s="2"/>
      <c r="GY1000" s="2"/>
      <c r="GZ1000" s="2"/>
      <c r="HA1000" s="2"/>
      <c r="HB1000" s="2"/>
      <c r="HC1000" s="2"/>
      <c r="HD1000" s="2"/>
      <c r="HE1000" s="2"/>
      <c r="HF1000" s="2"/>
      <c r="HG1000" s="2"/>
      <c r="HH1000" s="2"/>
      <c r="HI1000" s="2"/>
      <c r="HJ1000" s="2"/>
      <c r="HK1000" s="2"/>
      <c r="HL1000" s="2"/>
      <c r="HM1000" s="2"/>
      <c r="HN1000" s="2"/>
      <c r="HO1000" s="2"/>
      <c r="HP1000" s="2"/>
      <c r="HQ1000" s="2"/>
      <c r="HR1000" s="2"/>
      <c r="HS1000" s="2"/>
      <c r="HT1000" s="2"/>
      <c r="HU1000" s="2"/>
      <c r="HV1000" s="2"/>
      <c r="HW1000" s="2"/>
      <c r="HX1000" s="2"/>
      <c r="HY1000" s="2"/>
      <c r="HZ1000" s="2"/>
      <c r="IA1000" s="2"/>
      <c r="IB1000" s="2"/>
      <c r="IC1000" s="2"/>
      <c r="ID1000" s="2"/>
      <c r="IE1000" s="2"/>
      <c r="IF1000" s="2"/>
      <c r="IG1000" s="2"/>
      <c r="IH1000" s="2"/>
      <c r="II1000" s="2"/>
      <c r="IJ1000" s="2"/>
      <c r="IK1000" s="2"/>
      <c r="IL1000" s="2"/>
      <c r="IM1000" s="2"/>
      <c r="IN1000" s="2"/>
      <c r="IO1000" s="2"/>
      <c r="IP1000" s="2"/>
      <c r="IQ1000" s="2"/>
    </row>
    <row r="1002" spans="1:251" ht="19.2">
      <c r="A1002" s="1" t="s">
        <v>0</v>
      </c>
      <c r="AW1002" s="3"/>
      <c r="AX1002" s="4"/>
      <c r="AY1002" s="3"/>
    </row>
    <row r="1004" spans="1:251" ht="18">
      <c r="B1004" s="118" t="s">
        <v>8</v>
      </c>
      <c r="C1004" s="138"/>
      <c r="D1004" s="138"/>
      <c r="E1004" s="138"/>
      <c r="F1004" s="138"/>
      <c r="G1004" s="138"/>
      <c r="H1004" s="138"/>
      <c r="I1004" s="138"/>
      <c r="J1004" s="138"/>
      <c r="K1004" s="138"/>
      <c r="L1004" s="138"/>
      <c r="M1004" s="138"/>
      <c r="N1004" s="138"/>
      <c r="O1004" s="138"/>
      <c r="P1004" s="138"/>
      <c r="Q1004" s="138"/>
      <c r="R1004" s="138"/>
      <c r="S1004" s="138"/>
      <c r="T1004" s="138"/>
      <c r="U1004" s="138"/>
      <c r="V1004" s="138"/>
      <c r="W1004" s="138"/>
      <c r="X1004" s="138"/>
      <c r="Y1004" s="138"/>
      <c r="Z1004" s="138"/>
      <c r="AA1004" s="138"/>
      <c r="AB1004" s="138"/>
      <c r="AC1004" s="138"/>
      <c r="AD1004" s="138"/>
      <c r="AE1004" s="138"/>
      <c r="AF1004" s="138"/>
      <c r="AG1004" s="138"/>
      <c r="AH1004" s="138"/>
      <c r="AI1004" s="138"/>
      <c r="AJ1004" s="138"/>
      <c r="AK1004" s="138"/>
      <c r="AL1004" s="138"/>
      <c r="AM1004" s="138"/>
      <c r="AN1004" s="138"/>
      <c r="AO1004" s="138"/>
      <c r="AP1004" s="138"/>
      <c r="AQ1004" s="138"/>
      <c r="AR1004" s="138"/>
      <c r="AS1004" s="138"/>
      <c r="AT1004" s="138"/>
      <c r="AU1004" s="138"/>
      <c r="AV1004" s="138"/>
      <c r="AW1004" s="138"/>
      <c r="AX1004" s="138"/>
    </row>
    <row r="1005" spans="1:251">
      <c r="Z1005" s="5"/>
      <c r="AD1005" s="5"/>
      <c r="AE1005" s="5"/>
      <c r="AF1005" s="5"/>
      <c r="AG1005" s="5"/>
      <c r="AH1005" s="5"/>
      <c r="AI1005" s="5"/>
      <c r="AO1005" s="5"/>
    </row>
    <row r="1006" spans="1:251" ht="13.8" thickBot="1">
      <c r="Z1006" s="5"/>
      <c r="AD1006" s="5"/>
      <c r="AE1006" s="5"/>
      <c r="AF1006" s="5"/>
      <c r="AG1006" s="5"/>
      <c r="AH1006" s="5"/>
      <c r="AI1006" s="5"/>
      <c r="AO1006" s="5"/>
      <c r="DI1006" s="6"/>
    </row>
    <row r="1007" spans="1:251" ht="24.75" customHeight="1" thickBot="1">
      <c r="B1007" s="120" t="s">
        <v>1</v>
      </c>
      <c r="C1007" s="121"/>
      <c r="D1007" s="121"/>
      <c r="E1007" s="121"/>
      <c r="F1007" s="121"/>
      <c r="G1007" s="121"/>
      <c r="H1007" s="122" t="s">
        <v>114</v>
      </c>
      <c r="I1007" s="123"/>
      <c r="J1007" s="123"/>
      <c r="K1007" s="123"/>
      <c r="L1007" s="123"/>
      <c r="M1007" s="123"/>
      <c r="N1007" s="123"/>
      <c r="O1007" s="123"/>
      <c r="P1007" s="123"/>
      <c r="Q1007" s="123"/>
      <c r="R1007" s="123"/>
      <c r="S1007" s="123"/>
      <c r="T1007" s="123"/>
      <c r="U1007" s="123"/>
      <c r="V1007" s="123"/>
      <c r="W1007" s="123"/>
      <c r="X1007" s="123"/>
      <c r="Y1007" s="123"/>
      <c r="Z1007" s="123"/>
      <c r="AA1007" s="123"/>
      <c r="AB1007" s="123"/>
      <c r="AC1007" s="123"/>
      <c r="AD1007" s="123"/>
      <c r="AE1007" s="123"/>
      <c r="AF1007" s="123"/>
      <c r="AG1007" s="123"/>
      <c r="AH1007" s="123"/>
      <c r="AI1007" s="123"/>
      <c r="AJ1007" s="123"/>
      <c r="AK1007" s="123"/>
      <c r="AL1007" s="123"/>
      <c r="AM1007" s="123"/>
      <c r="AN1007" s="123"/>
      <c r="AO1007" s="123"/>
      <c r="AP1007" s="123"/>
      <c r="AQ1007" s="123"/>
      <c r="AR1007" s="123"/>
      <c r="AS1007" s="123"/>
      <c r="AT1007" s="123"/>
      <c r="AU1007" s="123"/>
      <c r="AV1007" s="123"/>
      <c r="AW1007" s="123"/>
      <c r="AX1007" s="124"/>
      <c r="DI1007" s="6"/>
    </row>
    <row r="1008" spans="1:251" ht="14.4">
      <c r="B1008" s="7"/>
      <c r="C1008" s="7"/>
      <c r="D1008" s="7"/>
      <c r="E1008" s="7"/>
      <c r="F1008" s="7"/>
      <c r="G1008" s="7"/>
      <c r="H1008" s="8"/>
      <c r="I1008" s="8"/>
      <c r="J1008" s="8"/>
      <c r="K1008" s="8"/>
      <c r="L1008" s="9"/>
      <c r="M1008" s="9"/>
      <c r="N1008" s="9"/>
      <c r="O1008" s="9"/>
      <c r="P1008" s="8"/>
      <c r="Q1008" s="8"/>
      <c r="R1008" s="8"/>
      <c r="S1008" s="8"/>
      <c r="T1008" s="8"/>
      <c r="U1008" s="8"/>
      <c r="V1008" s="10"/>
      <c r="W1008" s="10"/>
      <c r="X1008" s="10"/>
      <c r="Y1008" s="10"/>
      <c r="Z1008" s="10"/>
      <c r="AA1008" s="10"/>
      <c r="AB1008" s="10"/>
      <c r="AC1008" s="10"/>
      <c r="AD1008" s="10"/>
      <c r="AE1008" s="10"/>
      <c r="AF1008" s="10"/>
      <c r="AG1008" s="10"/>
      <c r="AH1008" s="10"/>
      <c r="AI1008" s="10"/>
      <c r="AJ1008" s="10"/>
      <c r="AK1008" s="10"/>
      <c r="AL1008" s="10"/>
      <c r="AM1008" s="10"/>
      <c r="AN1008" s="10"/>
      <c r="AO1008" s="10"/>
      <c r="AP1008" s="10"/>
      <c r="AQ1008" s="10"/>
      <c r="AR1008" s="10"/>
      <c r="AS1008" s="10"/>
      <c r="AT1008" s="10"/>
      <c r="AU1008" s="10"/>
      <c r="AV1008" s="10"/>
      <c r="AW1008" s="10"/>
      <c r="AX1008" s="10"/>
      <c r="DI1008" s="6"/>
    </row>
    <row r="1009" spans="1:113" ht="14.4">
      <c r="A1009" s="11"/>
      <c r="B1009" s="10" t="s">
        <v>2</v>
      </c>
      <c r="C1009" s="8"/>
      <c r="D1009" s="8"/>
      <c r="E1009" s="8"/>
      <c r="F1009" s="8"/>
      <c r="G1009" s="8"/>
      <c r="H1009" s="8"/>
      <c r="I1009" s="8"/>
      <c r="J1009" s="8"/>
      <c r="K1009" s="8"/>
      <c r="L1009" s="9"/>
      <c r="M1009" s="9"/>
      <c r="N1009" s="9"/>
      <c r="O1009" s="9"/>
      <c r="P1009" s="8"/>
      <c r="Q1009" s="8"/>
      <c r="R1009" s="8"/>
      <c r="S1009" s="8"/>
      <c r="T1009" s="8"/>
      <c r="U1009" s="8"/>
      <c r="V1009" s="10"/>
      <c r="W1009" s="10"/>
      <c r="X1009" s="10"/>
      <c r="Y1009" s="10"/>
      <c r="Z1009" s="10"/>
      <c r="AA1009" s="10"/>
      <c r="AB1009" s="10"/>
      <c r="AC1009" s="10"/>
      <c r="AD1009" s="10"/>
      <c r="AE1009" s="10"/>
      <c r="AF1009" s="10"/>
      <c r="AG1009" s="10"/>
      <c r="AH1009" s="10"/>
      <c r="AI1009" s="10"/>
      <c r="AJ1009" s="10"/>
      <c r="AK1009" s="10"/>
      <c r="AL1009" s="10"/>
      <c r="AM1009" s="10"/>
      <c r="AN1009" s="10"/>
      <c r="AO1009" s="10"/>
      <c r="AP1009" s="10"/>
      <c r="AQ1009" s="10"/>
      <c r="AR1009" s="10"/>
      <c r="AS1009" s="10"/>
      <c r="AT1009" s="10"/>
      <c r="AU1009" s="10"/>
      <c r="AV1009" s="10"/>
      <c r="AW1009" s="10"/>
      <c r="AX1009" s="10"/>
      <c r="DI1009" s="6"/>
    </row>
    <row r="1010" spans="1:113" ht="14.4">
      <c r="A1010" s="8"/>
      <c r="B1010" s="12"/>
      <c r="C1010" s="7"/>
      <c r="D1010" s="7"/>
      <c r="E1010" s="7"/>
      <c r="F1010" s="7"/>
      <c r="G1010" s="7"/>
      <c r="H1010" s="7"/>
      <c r="I1010" s="7"/>
      <c r="J1010" s="7"/>
      <c r="K1010" s="7"/>
      <c r="L1010" s="13"/>
      <c r="M1010" s="13"/>
      <c r="N1010" s="13"/>
      <c r="O1010" s="13"/>
      <c r="P1010" s="7"/>
      <c r="Q1010" s="7"/>
      <c r="R1010" s="7"/>
      <c r="S1010" s="7"/>
      <c r="T1010" s="7"/>
      <c r="U1010" s="7"/>
      <c r="V1010" s="14"/>
      <c r="W1010" s="14"/>
      <c r="X1010" s="14"/>
      <c r="Y1010" s="14"/>
      <c r="Z1010" s="14"/>
      <c r="AA1010" s="14"/>
      <c r="AB1010" s="14"/>
      <c r="AC1010" s="14"/>
      <c r="AD1010" s="14"/>
      <c r="AE1010" s="14"/>
      <c r="AF1010" s="14"/>
      <c r="AG1010" s="14"/>
      <c r="AH1010" s="14"/>
      <c r="AI1010" s="14"/>
      <c r="AJ1010" s="14"/>
      <c r="AK1010" s="14"/>
      <c r="AL1010" s="14"/>
      <c r="AM1010" s="14"/>
      <c r="AN1010" s="14"/>
      <c r="AO1010" s="14"/>
      <c r="AP1010" s="14"/>
      <c r="AQ1010" s="14"/>
      <c r="AR1010" s="14"/>
      <c r="AS1010" s="14"/>
      <c r="AT1010" s="14"/>
      <c r="AU1010" s="14"/>
      <c r="AV1010" s="14"/>
      <c r="AW1010" s="14"/>
      <c r="AX1010" s="15"/>
    </row>
    <row r="1011" spans="1:113" ht="12" customHeight="1">
      <c r="A1011" s="8"/>
      <c r="B1011" s="125" t="s">
        <v>115</v>
      </c>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7"/>
    </row>
    <row r="1012" spans="1:113" ht="12" customHeight="1">
      <c r="A1012" s="8"/>
      <c r="B1012" s="125"/>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7"/>
    </row>
    <row r="1013" spans="1:113" ht="12" customHeight="1">
      <c r="A1013" s="8"/>
      <c r="B1013" s="125"/>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7"/>
      <c r="BC1013" s="16"/>
    </row>
    <row r="1014" spans="1:113" ht="12" customHeight="1">
      <c r="A1014" s="8"/>
      <c r="B1014" s="125"/>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7"/>
    </row>
    <row r="1015" spans="1:113" ht="12" customHeight="1">
      <c r="A1015" s="8"/>
      <c r="B1015" s="125"/>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7"/>
    </row>
    <row r="1016" spans="1:113" ht="12" customHeight="1">
      <c r="A1016" s="8"/>
      <c r="B1016" s="125"/>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7"/>
    </row>
    <row r="1017" spans="1:113" ht="15" thickBot="1">
      <c r="A1017" s="17"/>
      <c r="B1017" s="18"/>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c r="AA1017" s="19"/>
      <c r="AB1017" s="19"/>
      <c r="AC1017" s="19"/>
      <c r="AD1017" s="19"/>
      <c r="AE1017" s="19"/>
      <c r="AF1017" s="19"/>
      <c r="AG1017" s="19"/>
      <c r="AH1017" s="19"/>
      <c r="AI1017" s="19"/>
      <c r="AJ1017" s="19"/>
      <c r="AK1017" s="19"/>
      <c r="AL1017" s="19"/>
      <c r="AM1017" s="19"/>
      <c r="AN1017" s="19"/>
      <c r="AO1017" s="19"/>
      <c r="AP1017" s="19"/>
      <c r="AQ1017" s="19"/>
      <c r="AR1017" s="19"/>
      <c r="AS1017" s="19"/>
      <c r="AT1017" s="19"/>
      <c r="AU1017" s="19"/>
      <c r="AV1017" s="19"/>
      <c r="AW1017" s="19"/>
      <c r="AX1017" s="20"/>
    </row>
    <row r="1018" spans="1:113">
      <c r="B1018" s="21"/>
    </row>
    <row r="1019" spans="1:113" ht="15" thickBot="1">
      <c r="A1019" s="11"/>
      <c r="B1019" s="10" t="s">
        <v>3</v>
      </c>
      <c r="C1019" s="8"/>
      <c r="D1019" s="8"/>
      <c r="E1019" s="8"/>
      <c r="F1019" s="8"/>
      <c r="G1019" s="8"/>
      <c r="H1019" s="8"/>
      <c r="I1019" s="8"/>
      <c r="J1019" s="8"/>
      <c r="K1019" s="8"/>
      <c r="L1019" s="9"/>
      <c r="M1019" s="9"/>
      <c r="N1019" s="9"/>
      <c r="O1019" s="9"/>
      <c r="P1019" s="8"/>
      <c r="Q1019" s="8"/>
      <c r="R1019" s="8"/>
      <c r="S1019" s="8"/>
      <c r="T1019" s="8"/>
      <c r="U1019" s="8"/>
      <c r="V1019" s="10"/>
      <c r="W1019" s="10"/>
      <c r="X1019" s="10"/>
      <c r="Y1019" s="10"/>
      <c r="Z1019" s="10"/>
      <c r="AA1019" s="10"/>
      <c r="AB1019" s="10"/>
      <c r="AC1019" s="10"/>
      <c r="AD1019" s="10"/>
      <c r="AE1019" s="10"/>
      <c r="AF1019" s="10"/>
      <c r="AG1019" s="10"/>
      <c r="AH1019" s="10"/>
      <c r="AI1019" s="10"/>
      <c r="AJ1019" s="10"/>
      <c r="AK1019" s="10"/>
      <c r="AL1019" s="10"/>
      <c r="AM1019" s="10"/>
      <c r="AN1019" s="10"/>
      <c r="AO1019" s="10"/>
      <c r="AP1019" s="10"/>
      <c r="AQ1019" s="10"/>
      <c r="AR1019" s="10"/>
      <c r="AS1019" s="10"/>
      <c r="AT1019" s="10"/>
      <c r="AU1019" s="10"/>
      <c r="AV1019" s="10"/>
      <c r="AW1019" s="10"/>
      <c r="AX1019" s="10"/>
      <c r="DI1019" s="6"/>
    </row>
    <row r="1020" spans="1:113" ht="14.4">
      <c r="A1020" s="8"/>
      <c r="B1020" s="12"/>
      <c r="C1020" s="7"/>
      <c r="D1020" s="7"/>
      <c r="E1020" s="7"/>
      <c r="F1020" s="7"/>
      <c r="G1020" s="7"/>
      <c r="H1020" s="7"/>
      <c r="I1020" s="7"/>
      <c r="J1020" s="7"/>
      <c r="K1020" s="7"/>
      <c r="L1020" s="13"/>
      <c r="M1020" s="13"/>
      <c r="N1020" s="13"/>
      <c r="O1020" s="13"/>
      <c r="P1020" s="7"/>
      <c r="Q1020" s="7"/>
      <c r="R1020" s="7"/>
      <c r="S1020" s="7"/>
      <c r="T1020" s="7"/>
      <c r="U1020" s="7"/>
      <c r="V1020" s="14"/>
      <c r="W1020" s="14"/>
      <c r="X1020" s="14"/>
      <c r="Y1020" s="14"/>
      <c r="Z1020" s="14"/>
      <c r="AA1020" s="14"/>
      <c r="AB1020" s="14"/>
      <c r="AC1020" s="14"/>
      <c r="AD1020" s="14"/>
      <c r="AE1020" s="14"/>
      <c r="AF1020" s="14"/>
      <c r="AG1020" s="14"/>
      <c r="AH1020" s="14"/>
      <c r="AI1020" s="14"/>
      <c r="AJ1020" s="14"/>
      <c r="AK1020" s="14"/>
      <c r="AL1020" s="14"/>
      <c r="AM1020" s="14"/>
      <c r="AN1020" s="14"/>
      <c r="AO1020" s="14"/>
      <c r="AP1020" s="14"/>
      <c r="AQ1020" s="14"/>
      <c r="AR1020" s="14"/>
      <c r="AS1020" s="14"/>
      <c r="AT1020" s="14"/>
      <c r="AU1020" s="14"/>
      <c r="AV1020" s="14"/>
      <c r="AW1020" s="14"/>
      <c r="AX1020" s="15"/>
    </row>
    <row r="1021" spans="1:113" ht="12" customHeight="1">
      <c r="A1021" s="8"/>
      <c r="B1021" s="125" t="s">
        <v>116</v>
      </c>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7"/>
    </row>
    <row r="1022" spans="1:113" ht="12" customHeight="1">
      <c r="A1022" s="8"/>
      <c r="B1022" s="125"/>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7"/>
    </row>
    <row r="1023" spans="1:113" ht="12" customHeight="1">
      <c r="A1023" s="8"/>
      <c r="B1023" s="125"/>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7"/>
    </row>
    <row r="1024" spans="1:113" ht="12" customHeight="1">
      <c r="A1024" s="8"/>
      <c r="B1024" s="125"/>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7"/>
    </row>
    <row r="1025" spans="1:251" ht="12" customHeight="1">
      <c r="A1025" s="8"/>
      <c r="B1025" s="125"/>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7"/>
      <c r="BC1025" s="16"/>
    </row>
    <row r="1026" spans="1:251" ht="12" customHeight="1">
      <c r="A1026" s="8"/>
      <c r="B1026" s="125"/>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7"/>
    </row>
    <row r="1027" spans="1:251" ht="12" customHeight="1">
      <c r="A1027" s="8"/>
      <c r="B1027" s="125"/>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7"/>
    </row>
    <row r="1028" spans="1:251" ht="12" customHeight="1">
      <c r="A1028" s="8"/>
      <c r="B1028" s="125"/>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7"/>
    </row>
    <row r="1029" spans="1:251" ht="15" thickBot="1">
      <c r="A1029" s="17"/>
      <c r="B1029" s="18"/>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c r="AA1029" s="19"/>
      <c r="AB1029" s="19"/>
      <c r="AC1029" s="19"/>
      <c r="AD1029" s="19"/>
      <c r="AE1029" s="19"/>
      <c r="AF1029" s="19"/>
      <c r="AG1029" s="19"/>
      <c r="AH1029" s="19"/>
      <c r="AI1029" s="19"/>
      <c r="AJ1029" s="19"/>
      <c r="AK1029" s="19"/>
      <c r="AL1029" s="19"/>
      <c r="AM1029" s="19"/>
      <c r="AN1029" s="19"/>
      <c r="AO1029" s="19"/>
      <c r="AP1029" s="19"/>
      <c r="AQ1029" s="19"/>
      <c r="AR1029" s="19"/>
      <c r="AS1029" s="19"/>
      <c r="AT1029" s="19"/>
      <c r="AU1029" s="19"/>
      <c r="AV1029" s="19"/>
      <c r="AW1029" s="19"/>
      <c r="AX1029" s="20"/>
    </row>
    <row r="1030" spans="1:251">
      <c r="B1030" s="21"/>
    </row>
    <row r="1031" spans="1:251" ht="14.4">
      <c r="B1031" s="10" t="s">
        <v>4</v>
      </c>
      <c r="C1031" s="8"/>
      <c r="D1031" s="8"/>
      <c r="E1031" s="8"/>
      <c r="F1031" s="8"/>
      <c r="G1031" s="8"/>
      <c r="H1031" s="8"/>
      <c r="I1031" s="8"/>
      <c r="J1031" s="8"/>
      <c r="K1031" s="8"/>
      <c r="L1031" s="9"/>
      <c r="M1031" s="9"/>
      <c r="N1031" s="9"/>
      <c r="O1031" s="9"/>
      <c r="P1031" s="8"/>
      <c r="Q1031" s="8"/>
      <c r="R1031" s="8"/>
      <c r="S1031" s="8"/>
      <c r="T1031" s="8"/>
      <c r="U1031" s="8"/>
      <c r="V1031" s="10"/>
      <c r="W1031" s="10"/>
      <c r="X1031" s="10"/>
      <c r="Y1031" s="10"/>
      <c r="Z1031" s="10"/>
      <c r="AA1031" s="10"/>
      <c r="AB1031" s="10"/>
      <c r="AC1031" s="10"/>
      <c r="AD1031" s="10"/>
      <c r="AE1031" s="10"/>
      <c r="AF1031" s="10"/>
      <c r="AG1031" s="10"/>
      <c r="AH1031" s="10"/>
      <c r="AI1031" s="10"/>
      <c r="AJ1031" s="10"/>
      <c r="AK1031" s="10"/>
      <c r="AL1031" s="10"/>
      <c r="AM1031" s="10"/>
      <c r="AN1031" s="10"/>
      <c r="AO1031" s="10"/>
      <c r="AP1031" s="10"/>
      <c r="AQ1031" s="10"/>
      <c r="AR1031" s="10"/>
      <c r="AS1031" s="10"/>
      <c r="AT1031" s="10"/>
      <c r="AU1031" s="10"/>
      <c r="AV1031" s="10"/>
      <c r="AW1031" s="10"/>
      <c r="AX1031" s="10"/>
    </row>
    <row r="1032" spans="1:251" ht="15" thickBot="1">
      <c r="B1032" s="8"/>
      <c r="C1032" s="8"/>
      <c r="D1032" s="8"/>
      <c r="E1032" s="8"/>
      <c r="F1032" s="8"/>
      <c r="G1032" s="8"/>
      <c r="H1032" s="8"/>
      <c r="I1032" s="8"/>
      <c r="J1032" s="8"/>
      <c r="K1032" s="8"/>
      <c r="L1032" s="9"/>
      <c r="M1032" s="9"/>
      <c r="N1032" s="9"/>
      <c r="O1032" s="9"/>
      <c r="P1032" s="8"/>
      <c r="Q1032" s="8"/>
      <c r="R1032" s="8"/>
      <c r="S1032" s="8"/>
      <c r="T1032" s="8"/>
      <c r="U1032" s="8"/>
      <c r="V1032" s="10"/>
      <c r="W1032" s="10"/>
      <c r="X1032" s="10"/>
      <c r="Y1032" s="10"/>
      <c r="Z1032" s="10"/>
      <c r="AA1032" s="10"/>
      <c r="AB1032" s="10"/>
      <c r="AC1032" s="10"/>
      <c r="AD1032" s="10"/>
      <c r="AE1032" s="10"/>
      <c r="AF1032" s="10"/>
      <c r="AG1032" s="10"/>
      <c r="AH1032" s="10"/>
      <c r="AI1032" s="10"/>
      <c r="AJ1032" s="10"/>
      <c r="AK1032" s="10"/>
      <c r="AL1032" s="10"/>
      <c r="AM1032" s="10"/>
      <c r="AN1032" s="10"/>
      <c r="AO1032" s="10"/>
      <c r="AP1032" s="10"/>
      <c r="AQ1032" s="10"/>
      <c r="AR1032" s="10"/>
      <c r="AS1032" s="10"/>
      <c r="AT1032" s="10"/>
      <c r="AU1032" s="10"/>
      <c r="AV1032" s="10"/>
      <c r="AW1032" s="10"/>
      <c r="AX1032" s="22" t="s">
        <v>5</v>
      </c>
    </row>
    <row r="1033" spans="1:251" s="16" customFormat="1" ht="13.5" customHeight="1">
      <c r="A1033" s="8"/>
      <c r="B1033" s="128" t="s">
        <v>6</v>
      </c>
      <c r="C1033" s="129"/>
      <c r="D1033" s="129"/>
      <c r="E1033" s="129"/>
      <c r="F1033" s="129"/>
      <c r="G1033" s="129"/>
      <c r="H1033" s="129"/>
      <c r="I1033" s="129"/>
      <c r="J1033" s="129"/>
      <c r="K1033" s="129"/>
      <c r="L1033" s="129"/>
      <c r="M1033" s="129"/>
      <c r="N1033" s="129"/>
      <c r="O1033" s="129"/>
      <c r="P1033" s="129"/>
      <c r="Q1033" s="129"/>
      <c r="R1033" s="129"/>
      <c r="S1033" s="129"/>
      <c r="T1033" s="129"/>
      <c r="U1033" s="129"/>
      <c r="V1033" s="129"/>
      <c r="W1033" s="129"/>
      <c r="X1033" s="129"/>
      <c r="Y1033" s="129"/>
      <c r="Z1033" s="130"/>
      <c r="AA1033" s="134" t="s">
        <v>11</v>
      </c>
      <c r="AB1033" s="129"/>
      <c r="AC1033" s="129"/>
      <c r="AD1033" s="129"/>
      <c r="AE1033" s="129"/>
      <c r="AF1033" s="129"/>
      <c r="AG1033" s="129"/>
      <c r="AH1033" s="129"/>
      <c r="AI1033" s="130"/>
      <c r="AJ1033" s="134" t="s">
        <v>12</v>
      </c>
      <c r="AK1033" s="129"/>
      <c r="AL1033" s="129"/>
      <c r="AM1033" s="129"/>
      <c r="AN1033" s="129"/>
      <c r="AO1033" s="129"/>
      <c r="AP1033" s="129"/>
      <c r="AQ1033" s="129"/>
      <c r="AR1033" s="130"/>
      <c r="AS1033" s="134" t="s">
        <v>7</v>
      </c>
      <c r="AT1033" s="129"/>
      <c r="AU1033" s="129"/>
      <c r="AV1033" s="129"/>
      <c r="AW1033" s="129"/>
      <c r="AX1033" s="136"/>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c r="FE1033" s="2"/>
      <c r="FF1033" s="2"/>
      <c r="FG1033" s="2"/>
      <c r="FH1033" s="2"/>
      <c r="FI1033" s="2"/>
      <c r="FJ1033" s="2"/>
      <c r="FK1033" s="2"/>
      <c r="FL1033" s="2"/>
      <c r="FM1033" s="2"/>
      <c r="FN1033" s="2"/>
      <c r="FO1033" s="2"/>
      <c r="FP1033" s="2"/>
      <c r="FQ1033" s="2"/>
      <c r="FR1033" s="2"/>
      <c r="FS1033" s="2"/>
      <c r="FT1033" s="2"/>
      <c r="FU1033" s="2"/>
      <c r="FV1033" s="2"/>
      <c r="FW1033" s="2"/>
      <c r="FX1033" s="2"/>
      <c r="FY1033" s="2"/>
      <c r="FZ1033" s="2"/>
      <c r="GA1033" s="2"/>
      <c r="GB1033" s="2"/>
      <c r="GC1033" s="2"/>
      <c r="GD1033" s="2"/>
      <c r="GE1033" s="2"/>
      <c r="GF1033" s="2"/>
      <c r="GG1033" s="2"/>
      <c r="GH1033" s="2"/>
      <c r="GI1033" s="2"/>
      <c r="GJ1033" s="2"/>
      <c r="GK1033" s="2"/>
      <c r="GL1033" s="2"/>
      <c r="GM1033" s="2"/>
      <c r="GN1033" s="2"/>
      <c r="GO1033" s="2"/>
      <c r="GP1033" s="2"/>
      <c r="GQ1033" s="2"/>
      <c r="GR1033" s="2"/>
      <c r="GS1033" s="2"/>
      <c r="GT1033" s="2"/>
      <c r="GU1033" s="2"/>
      <c r="GV1033" s="2"/>
      <c r="GW1033" s="2"/>
      <c r="GX1033" s="2"/>
      <c r="GY1033" s="2"/>
      <c r="GZ1033" s="2"/>
      <c r="HA1033" s="2"/>
      <c r="HB1033" s="2"/>
      <c r="HC1033" s="2"/>
      <c r="HD1033" s="2"/>
      <c r="HE1033" s="2"/>
      <c r="HF1033" s="2"/>
      <c r="HG1033" s="2"/>
      <c r="HH1033" s="2"/>
      <c r="HI1033" s="2"/>
      <c r="HJ1033" s="2"/>
      <c r="HK1033" s="2"/>
      <c r="HL1033" s="2"/>
      <c r="HM1033" s="2"/>
      <c r="HN1033" s="2"/>
      <c r="HO1033" s="2"/>
      <c r="HP1033" s="2"/>
      <c r="HQ1033" s="2"/>
      <c r="HR1033" s="2"/>
      <c r="HS1033" s="2"/>
      <c r="HT1033" s="2"/>
      <c r="HU1033" s="2"/>
      <c r="HV1033" s="2"/>
      <c r="HW1033" s="2"/>
      <c r="HX1033" s="2"/>
      <c r="HY1033" s="2"/>
      <c r="HZ1033" s="2"/>
      <c r="IA1033" s="2"/>
      <c r="IB1033" s="2"/>
      <c r="IC1033" s="2"/>
      <c r="ID1033" s="2"/>
      <c r="IE1033" s="2"/>
      <c r="IF1033" s="2"/>
      <c r="IG1033" s="2"/>
      <c r="IH1033" s="2"/>
      <c r="II1033" s="2"/>
      <c r="IJ1033" s="2"/>
      <c r="IK1033" s="2"/>
      <c r="IL1033" s="2"/>
      <c r="IM1033" s="2"/>
      <c r="IN1033" s="2"/>
      <c r="IO1033" s="2"/>
      <c r="IP1033" s="2"/>
      <c r="IQ1033" s="2"/>
    </row>
    <row r="1034" spans="1:251" s="16" customFormat="1">
      <c r="A1034" s="8"/>
      <c r="B1034" s="131"/>
      <c r="C1034" s="132"/>
      <c r="D1034" s="132"/>
      <c r="E1034" s="132"/>
      <c r="F1034" s="132"/>
      <c r="G1034" s="132"/>
      <c r="H1034" s="132"/>
      <c r="I1034" s="132"/>
      <c r="J1034" s="132"/>
      <c r="K1034" s="132"/>
      <c r="L1034" s="132"/>
      <c r="M1034" s="132"/>
      <c r="N1034" s="132"/>
      <c r="O1034" s="132"/>
      <c r="P1034" s="132"/>
      <c r="Q1034" s="132"/>
      <c r="R1034" s="132"/>
      <c r="S1034" s="132"/>
      <c r="T1034" s="132"/>
      <c r="U1034" s="132"/>
      <c r="V1034" s="132"/>
      <c r="W1034" s="132"/>
      <c r="X1034" s="132"/>
      <c r="Y1034" s="132"/>
      <c r="Z1034" s="133"/>
      <c r="AA1034" s="135"/>
      <c r="AB1034" s="132"/>
      <c r="AC1034" s="132"/>
      <c r="AD1034" s="132"/>
      <c r="AE1034" s="132"/>
      <c r="AF1034" s="132"/>
      <c r="AG1034" s="132"/>
      <c r="AH1034" s="132"/>
      <c r="AI1034" s="133"/>
      <c r="AJ1034" s="135"/>
      <c r="AK1034" s="132"/>
      <c r="AL1034" s="132"/>
      <c r="AM1034" s="132"/>
      <c r="AN1034" s="132"/>
      <c r="AO1034" s="132"/>
      <c r="AP1034" s="132"/>
      <c r="AQ1034" s="132"/>
      <c r="AR1034" s="133"/>
      <c r="AS1034" s="135"/>
      <c r="AT1034" s="132"/>
      <c r="AU1034" s="132"/>
      <c r="AV1034" s="132"/>
      <c r="AW1034" s="132"/>
      <c r="AX1034" s="137"/>
      <c r="AY1034" s="2"/>
      <c r="AZ1034" s="2"/>
      <c r="BA1034" s="2"/>
      <c r="BB1034" s="23"/>
      <c r="BC1034" s="24"/>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c r="FE1034" s="2"/>
      <c r="FF1034" s="2"/>
      <c r="FG1034" s="2"/>
      <c r="FH1034" s="2"/>
      <c r="FI1034" s="2"/>
      <c r="FJ1034" s="2"/>
      <c r="FK1034" s="2"/>
      <c r="FL1034" s="2"/>
      <c r="FM1034" s="2"/>
      <c r="FN1034" s="2"/>
      <c r="FO1034" s="2"/>
      <c r="FP1034" s="2"/>
      <c r="FQ1034" s="2"/>
      <c r="FR1034" s="2"/>
      <c r="FS1034" s="2"/>
      <c r="FT1034" s="2"/>
      <c r="FU1034" s="2"/>
      <c r="FV1034" s="2"/>
      <c r="FW1034" s="2"/>
      <c r="FX1034" s="2"/>
      <c r="FY1034" s="2"/>
      <c r="FZ1034" s="2"/>
      <c r="GA1034" s="2"/>
      <c r="GB1034" s="2"/>
      <c r="GC1034" s="2"/>
      <c r="GD1034" s="2"/>
      <c r="GE1034" s="2"/>
      <c r="GF1034" s="2"/>
      <c r="GG1034" s="2"/>
      <c r="GH1034" s="2"/>
      <c r="GI1034" s="2"/>
      <c r="GJ1034" s="2"/>
      <c r="GK1034" s="2"/>
      <c r="GL1034" s="2"/>
      <c r="GM1034" s="2"/>
      <c r="GN1034" s="2"/>
      <c r="GO1034" s="2"/>
      <c r="GP1034" s="2"/>
      <c r="GQ1034" s="2"/>
      <c r="GR1034" s="2"/>
      <c r="GS1034" s="2"/>
      <c r="GT1034" s="2"/>
      <c r="GU1034" s="2"/>
      <c r="GV1034" s="2"/>
      <c r="GW1034" s="2"/>
      <c r="GX1034" s="2"/>
      <c r="GY1034" s="2"/>
      <c r="GZ1034" s="2"/>
      <c r="HA1034" s="2"/>
      <c r="HB1034" s="2"/>
      <c r="HC1034" s="2"/>
      <c r="HD1034" s="2"/>
      <c r="HE1034" s="2"/>
      <c r="HF1034" s="2"/>
      <c r="HG1034" s="2"/>
      <c r="HH1034" s="2"/>
      <c r="HI1034" s="2"/>
      <c r="HJ1034" s="2"/>
      <c r="HK1034" s="2"/>
      <c r="HL1034" s="2"/>
      <c r="HM1034" s="2"/>
      <c r="HN1034" s="2"/>
      <c r="HO1034" s="2"/>
      <c r="HP1034" s="2"/>
      <c r="HQ1034" s="2"/>
      <c r="HR1034" s="2"/>
      <c r="HS1034" s="2"/>
      <c r="HT1034" s="2"/>
      <c r="HU1034" s="2"/>
      <c r="HV1034" s="2"/>
      <c r="HW1034" s="2"/>
      <c r="HX1034" s="2"/>
      <c r="HY1034" s="2"/>
      <c r="HZ1034" s="2"/>
      <c r="IA1034" s="2"/>
      <c r="IB1034" s="2"/>
      <c r="IC1034" s="2"/>
      <c r="ID1034" s="2"/>
      <c r="IE1034" s="2"/>
      <c r="IF1034" s="2"/>
      <c r="IG1034" s="2"/>
      <c r="IH1034" s="2"/>
      <c r="II1034" s="2"/>
      <c r="IJ1034" s="2"/>
      <c r="IK1034" s="2"/>
      <c r="IL1034" s="2"/>
      <c r="IM1034" s="2"/>
      <c r="IN1034" s="2"/>
      <c r="IO1034" s="2"/>
      <c r="IP1034" s="2"/>
      <c r="IQ1034" s="2"/>
    </row>
    <row r="1035" spans="1:251" s="16" customFormat="1" ht="18.75" customHeight="1">
      <c r="A1035" s="8"/>
      <c r="B1035" s="25"/>
      <c r="C1035" s="100" t="s">
        <v>297</v>
      </c>
      <c r="D1035" s="101"/>
      <c r="E1035" s="101"/>
      <c r="F1035" s="101"/>
      <c r="G1035" s="101"/>
      <c r="H1035" s="101"/>
      <c r="I1035" s="101"/>
      <c r="J1035" s="101"/>
      <c r="K1035" s="101"/>
      <c r="L1035" s="101"/>
      <c r="M1035" s="101"/>
      <c r="N1035" s="101"/>
      <c r="O1035" s="101"/>
      <c r="P1035" s="101"/>
      <c r="Q1035" s="101"/>
      <c r="R1035" s="101"/>
      <c r="S1035" s="101"/>
      <c r="T1035" s="101"/>
      <c r="U1035" s="101"/>
      <c r="V1035" s="101"/>
      <c r="W1035" s="101"/>
      <c r="X1035" s="101"/>
      <c r="Y1035" s="101"/>
      <c r="Z1035" s="102"/>
      <c r="AA1035" s="103">
        <v>217</v>
      </c>
      <c r="AB1035" s="104"/>
      <c r="AC1035" s="104"/>
      <c r="AD1035" s="104"/>
      <c r="AE1035" s="104"/>
      <c r="AF1035" s="104"/>
      <c r="AG1035" s="104"/>
      <c r="AH1035" s="104"/>
      <c r="AI1035" s="105"/>
      <c r="AJ1035" s="103">
        <v>230</v>
      </c>
      <c r="AK1035" s="104"/>
      <c r="AL1035" s="104"/>
      <c r="AM1035" s="104"/>
      <c r="AN1035" s="104"/>
      <c r="AO1035" s="104"/>
      <c r="AP1035" s="104"/>
      <c r="AQ1035" s="104"/>
      <c r="AR1035" s="105"/>
      <c r="AS1035" s="106"/>
      <c r="AT1035" s="107"/>
      <c r="AU1035" s="107"/>
      <c r="AV1035" s="107"/>
      <c r="AW1035" s="107"/>
      <c r="AX1035" s="108"/>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c r="FE1035" s="2"/>
      <c r="FF1035" s="2"/>
      <c r="FG1035" s="2"/>
      <c r="FH1035" s="2"/>
      <c r="FI1035" s="2"/>
      <c r="FJ1035" s="2"/>
      <c r="FK1035" s="2"/>
      <c r="FL1035" s="2"/>
      <c r="FM1035" s="2"/>
      <c r="FN1035" s="2"/>
      <c r="FO1035" s="2"/>
      <c r="FP1035" s="2"/>
      <c r="FQ1035" s="2"/>
      <c r="FR1035" s="2"/>
      <c r="FS1035" s="2"/>
      <c r="FT1035" s="2"/>
      <c r="FU1035" s="2"/>
      <c r="FV1035" s="2"/>
      <c r="FW1035" s="2"/>
      <c r="FX1035" s="2"/>
      <c r="FY1035" s="2"/>
      <c r="FZ1035" s="2"/>
      <c r="GA1035" s="2"/>
      <c r="GB1035" s="2"/>
      <c r="GC1035" s="2"/>
      <c r="GD1035" s="2"/>
      <c r="GE1035" s="2"/>
      <c r="GF1035" s="2"/>
      <c r="GG1035" s="2"/>
      <c r="GH1035" s="2"/>
      <c r="GI1035" s="2"/>
      <c r="GJ1035" s="2"/>
      <c r="GK1035" s="2"/>
      <c r="GL1035" s="2"/>
      <c r="GM1035" s="2"/>
      <c r="GN1035" s="2"/>
      <c r="GO1035" s="2"/>
      <c r="GP1035" s="2"/>
      <c r="GQ1035" s="2"/>
      <c r="GR1035" s="2"/>
      <c r="GS1035" s="2"/>
      <c r="GT1035" s="2"/>
      <c r="GU1035" s="2"/>
      <c r="GV1035" s="2"/>
      <c r="GW1035" s="2"/>
      <c r="GX1035" s="2"/>
      <c r="GY1035" s="2"/>
      <c r="GZ1035" s="2"/>
      <c r="HA1035" s="2"/>
      <c r="HB1035" s="2"/>
      <c r="HC1035" s="2"/>
      <c r="HD1035" s="2"/>
      <c r="HE1035" s="2"/>
      <c r="HF1035" s="2"/>
      <c r="HG1035" s="2"/>
      <c r="HH1035" s="2"/>
      <c r="HI1035" s="2"/>
      <c r="HJ1035" s="2"/>
      <c r="HK1035" s="2"/>
      <c r="HL1035" s="2"/>
      <c r="HM1035" s="2"/>
      <c r="HN1035" s="2"/>
      <c r="HO1035" s="2"/>
      <c r="HP1035" s="2"/>
      <c r="HQ1035" s="2"/>
      <c r="HR1035" s="2"/>
      <c r="HS1035" s="2"/>
      <c r="HT1035" s="2"/>
      <c r="HU1035" s="2"/>
      <c r="HV1035" s="2"/>
      <c r="HW1035" s="2"/>
      <c r="HX1035" s="2"/>
      <c r="HY1035" s="2"/>
      <c r="HZ1035" s="2"/>
      <c r="IA1035" s="2"/>
      <c r="IB1035" s="2"/>
      <c r="IC1035" s="2"/>
      <c r="ID1035" s="2"/>
      <c r="IE1035" s="2"/>
      <c r="IF1035" s="2"/>
      <c r="IG1035" s="2"/>
      <c r="IH1035" s="2"/>
      <c r="II1035" s="2"/>
      <c r="IJ1035" s="2"/>
      <c r="IK1035" s="2"/>
      <c r="IL1035" s="2"/>
      <c r="IM1035" s="2"/>
      <c r="IN1035" s="2"/>
      <c r="IO1035" s="2"/>
      <c r="IP1035" s="2"/>
      <c r="IQ1035" s="2"/>
    </row>
    <row r="1036" spans="1:251" s="16" customFormat="1" ht="18.75" customHeight="1">
      <c r="A1036" s="8"/>
      <c r="B1036" s="25"/>
      <c r="C1036" s="100" t="s">
        <v>298</v>
      </c>
      <c r="D1036" s="101"/>
      <c r="E1036" s="101"/>
      <c r="F1036" s="101"/>
      <c r="G1036" s="101"/>
      <c r="H1036" s="101"/>
      <c r="I1036" s="101"/>
      <c r="J1036" s="101"/>
      <c r="K1036" s="101"/>
      <c r="L1036" s="101"/>
      <c r="M1036" s="101"/>
      <c r="N1036" s="101"/>
      <c r="O1036" s="101"/>
      <c r="P1036" s="101"/>
      <c r="Q1036" s="101"/>
      <c r="R1036" s="101"/>
      <c r="S1036" s="101"/>
      <c r="T1036" s="101"/>
      <c r="U1036" s="101"/>
      <c r="V1036" s="101"/>
      <c r="W1036" s="101"/>
      <c r="X1036" s="101"/>
      <c r="Y1036" s="101"/>
      <c r="Z1036" s="102"/>
      <c r="AA1036" s="103">
        <v>86</v>
      </c>
      <c r="AB1036" s="104"/>
      <c r="AC1036" s="104"/>
      <c r="AD1036" s="104"/>
      <c r="AE1036" s="104"/>
      <c r="AF1036" s="104"/>
      <c r="AG1036" s="104"/>
      <c r="AH1036" s="104"/>
      <c r="AI1036" s="105"/>
      <c r="AJ1036" s="103">
        <v>103</v>
      </c>
      <c r="AK1036" s="104"/>
      <c r="AL1036" s="104"/>
      <c r="AM1036" s="104"/>
      <c r="AN1036" s="104"/>
      <c r="AO1036" s="104"/>
      <c r="AP1036" s="104"/>
      <c r="AQ1036" s="104"/>
      <c r="AR1036" s="105"/>
      <c r="AS1036" s="106"/>
      <c r="AT1036" s="107"/>
      <c r="AU1036" s="107"/>
      <c r="AV1036" s="107"/>
      <c r="AW1036" s="107"/>
      <c r="AX1036" s="108"/>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c r="FE1036" s="2"/>
      <c r="FF1036" s="2"/>
      <c r="FG1036" s="2"/>
      <c r="FH1036" s="2"/>
      <c r="FI1036" s="2"/>
      <c r="FJ1036" s="2"/>
      <c r="FK1036" s="2"/>
      <c r="FL1036" s="2"/>
      <c r="FM1036" s="2"/>
      <c r="FN1036" s="2"/>
      <c r="FO1036" s="2"/>
      <c r="FP1036" s="2"/>
      <c r="FQ1036" s="2"/>
      <c r="FR1036" s="2"/>
      <c r="FS1036" s="2"/>
      <c r="FT1036" s="2"/>
      <c r="FU1036" s="2"/>
      <c r="FV1036" s="2"/>
      <c r="FW1036" s="2"/>
      <c r="FX1036" s="2"/>
      <c r="FY1036" s="2"/>
      <c r="FZ1036" s="2"/>
      <c r="GA1036" s="2"/>
      <c r="GB1036" s="2"/>
      <c r="GC1036" s="2"/>
      <c r="GD1036" s="2"/>
      <c r="GE1036" s="2"/>
      <c r="GF1036" s="2"/>
      <c r="GG1036" s="2"/>
      <c r="GH1036" s="2"/>
      <c r="GI1036" s="2"/>
      <c r="GJ1036" s="2"/>
      <c r="GK1036" s="2"/>
      <c r="GL1036" s="2"/>
      <c r="GM1036" s="2"/>
      <c r="GN1036" s="2"/>
      <c r="GO1036" s="2"/>
      <c r="GP1036" s="2"/>
      <c r="GQ1036" s="2"/>
      <c r="GR1036" s="2"/>
      <c r="GS1036" s="2"/>
      <c r="GT1036" s="2"/>
      <c r="GU1036" s="2"/>
      <c r="GV1036" s="2"/>
      <c r="GW1036" s="2"/>
      <c r="GX1036" s="2"/>
      <c r="GY1036" s="2"/>
      <c r="GZ1036" s="2"/>
      <c r="HA1036" s="2"/>
      <c r="HB1036" s="2"/>
      <c r="HC1036" s="2"/>
      <c r="HD1036" s="2"/>
      <c r="HE1036" s="2"/>
      <c r="HF1036" s="2"/>
      <c r="HG1036" s="2"/>
      <c r="HH1036" s="2"/>
      <c r="HI1036" s="2"/>
      <c r="HJ1036" s="2"/>
      <c r="HK1036" s="2"/>
      <c r="HL1036" s="2"/>
      <c r="HM1036" s="2"/>
      <c r="HN1036" s="2"/>
      <c r="HO1036" s="2"/>
      <c r="HP1036" s="2"/>
      <c r="HQ1036" s="2"/>
      <c r="HR1036" s="2"/>
      <c r="HS1036" s="2"/>
      <c r="HT1036" s="2"/>
      <c r="HU1036" s="2"/>
      <c r="HV1036" s="2"/>
      <c r="HW1036" s="2"/>
      <c r="HX1036" s="2"/>
      <c r="HY1036" s="2"/>
      <c r="HZ1036" s="2"/>
      <c r="IA1036" s="2"/>
      <c r="IB1036" s="2"/>
      <c r="IC1036" s="2"/>
      <c r="ID1036" s="2"/>
      <c r="IE1036" s="2"/>
      <c r="IF1036" s="2"/>
      <c r="IG1036" s="2"/>
      <c r="IH1036" s="2"/>
      <c r="II1036" s="2"/>
      <c r="IJ1036" s="2"/>
      <c r="IK1036" s="2"/>
      <c r="IL1036" s="2"/>
      <c r="IM1036" s="2"/>
      <c r="IN1036" s="2"/>
      <c r="IO1036" s="2"/>
      <c r="IP1036" s="2"/>
      <c r="IQ1036" s="2"/>
    </row>
    <row r="1037" spans="1:251" s="16" customFormat="1" ht="18.75" customHeight="1" thickBot="1">
      <c r="A1037" s="17"/>
      <c r="B1037" s="109" t="s">
        <v>13</v>
      </c>
      <c r="C1037" s="110"/>
      <c r="D1037" s="110"/>
      <c r="E1037" s="110"/>
      <c r="F1037" s="110"/>
      <c r="G1037" s="110"/>
      <c r="H1037" s="110"/>
      <c r="I1037" s="110"/>
      <c r="J1037" s="110"/>
      <c r="K1037" s="110"/>
      <c r="L1037" s="110"/>
      <c r="M1037" s="110"/>
      <c r="N1037" s="110"/>
      <c r="O1037" s="110"/>
      <c r="P1037" s="110"/>
      <c r="Q1037" s="110"/>
      <c r="R1037" s="110"/>
      <c r="S1037" s="110"/>
      <c r="T1037" s="110"/>
      <c r="U1037" s="110"/>
      <c r="V1037" s="110"/>
      <c r="W1037" s="110"/>
      <c r="X1037" s="110"/>
      <c r="Y1037" s="110"/>
      <c r="Z1037" s="111"/>
      <c r="AA1037" s="112">
        <f>SUM($AA$1035:$AA$1036)</f>
        <v>303</v>
      </c>
      <c r="AB1037" s="113"/>
      <c r="AC1037" s="113"/>
      <c r="AD1037" s="113"/>
      <c r="AE1037" s="113"/>
      <c r="AF1037" s="113"/>
      <c r="AG1037" s="113"/>
      <c r="AH1037" s="113"/>
      <c r="AI1037" s="114"/>
      <c r="AJ1037" s="112">
        <f>SUM($AJ$1035:$AJ$1036)</f>
        <v>333</v>
      </c>
      <c r="AK1037" s="113"/>
      <c r="AL1037" s="113"/>
      <c r="AM1037" s="113"/>
      <c r="AN1037" s="113"/>
      <c r="AO1037" s="113"/>
      <c r="AP1037" s="113"/>
      <c r="AQ1037" s="113"/>
      <c r="AR1037" s="114"/>
      <c r="AS1037" s="115"/>
      <c r="AT1037" s="116"/>
      <c r="AU1037" s="116"/>
      <c r="AV1037" s="116"/>
      <c r="AW1037" s="116"/>
      <c r="AX1037" s="117"/>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c r="FE1037" s="2"/>
      <c r="FF1037" s="2"/>
      <c r="FG1037" s="2"/>
      <c r="FH1037" s="2"/>
      <c r="FI1037" s="2"/>
      <c r="FJ1037" s="2"/>
      <c r="FK1037" s="2"/>
      <c r="FL1037" s="2"/>
      <c r="FM1037" s="2"/>
      <c r="FN1037" s="2"/>
      <c r="FO1037" s="2"/>
      <c r="FP1037" s="2"/>
      <c r="FQ1037" s="2"/>
      <c r="FR1037" s="2"/>
      <c r="FS1037" s="2"/>
      <c r="FT1037" s="2"/>
      <c r="FU1037" s="2"/>
      <c r="FV1037" s="2"/>
      <c r="FW1037" s="2"/>
      <c r="FX1037" s="2"/>
      <c r="FY1037" s="2"/>
      <c r="FZ1037" s="2"/>
      <c r="GA1037" s="2"/>
      <c r="GB1037" s="2"/>
      <c r="GC1037" s="2"/>
      <c r="GD1037" s="2"/>
      <c r="GE1037" s="2"/>
      <c r="GF1037" s="2"/>
      <c r="GG1037" s="2"/>
      <c r="GH1037" s="2"/>
      <c r="GI1037" s="2"/>
      <c r="GJ1037" s="2"/>
      <c r="GK1037" s="2"/>
      <c r="GL1037" s="2"/>
      <c r="GM1037" s="2"/>
      <c r="GN1037" s="2"/>
      <c r="GO1037" s="2"/>
      <c r="GP1037" s="2"/>
      <c r="GQ1037" s="2"/>
      <c r="GR1037" s="2"/>
      <c r="GS1037" s="2"/>
      <c r="GT1037" s="2"/>
      <c r="GU1037" s="2"/>
      <c r="GV1037" s="2"/>
      <c r="GW1037" s="2"/>
      <c r="GX1037" s="2"/>
      <c r="GY1037" s="2"/>
      <c r="GZ1037" s="2"/>
      <c r="HA1037" s="2"/>
      <c r="HB1037" s="2"/>
      <c r="HC1037" s="2"/>
      <c r="HD1037" s="2"/>
      <c r="HE1037" s="2"/>
      <c r="HF1037" s="2"/>
      <c r="HG1037" s="2"/>
      <c r="HH1037" s="2"/>
      <c r="HI1037" s="2"/>
      <c r="HJ1037" s="2"/>
      <c r="HK1037" s="2"/>
      <c r="HL1037" s="2"/>
      <c r="HM1037" s="2"/>
      <c r="HN1037" s="2"/>
      <c r="HO1037" s="2"/>
      <c r="HP1037" s="2"/>
      <c r="HQ1037" s="2"/>
      <c r="HR1037" s="2"/>
      <c r="HS1037" s="2"/>
      <c r="HT1037" s="2"/>
      <c r="HU1037" s="2"/>
      <c r="HV1037" s="2"/>
      <c r="HW1037" s="2"/>
      <c r="HX1037" s="2"/>
      <c r="HY1037" s="2"/>
      <c r="HZ1037" s="2"/>
      <c r="IA1037" s="2"/>
      <c r="IB1037" s="2"/>
      <c r="IC1037" s="2"/>
      <c r="ID1037" s="2"/>
      <c r="IE1037" s="2"/>
      <c r="IF1037" s="2"/>
      <c r="IG1037" s="2"/>
      <c r="IH1037" s="2"/>
      <c r="II1037" s="2"/>
      <c r="IJ1037" s="2"/>
      <c r="IK1037" s="2"/>
      <c r="IL1037" s="2"/>
      <c r="IM1037" s="2"/>
      <c r="IN1037" s="2"/>
      <c r="IO1037" s="2"/>
      <c r="IP1037" s="2"/>
      <c r="IQ1037" s="2"/>
    </row>
    <row r="1039" spans="1:251" ht="19.2">
      <c r="A1039" s="1" t="s">
        <v>0</v>
      </c>
      <c r="AW1039" s="3"/>
      <c r="AX1039" s="4"/>
      <c r="AY1039" s="3"/>
    </row>
    <row r="1041" spans="1:113" ht="18">
      <c r="B1041" s="118" t="s">
        <v>8</v>
      </c>
      <c r="C1041" s="138"/>
      <c r="D1041" s="138"/>
      <c r="E1041" s="138"/>
      <c r="F1041" s="138"/>
      <c r="G1041" s="138"/>
      <c r="H1041" s="138"/>
      <c r="I1041" s="138"/>
      <c r="J1041" s="138"/>
      <c r="K1041" s="138"/>
      <c r="L1041" s="138"/>
      <c r="M1041" s="138"/>
      <c r="N1041" s="138"/>
      <c r="O1041" s="138"/>
      <c r="P1041" s="138"/>
      <c r="Q1041" s="138"/>
      <c r="R1041" s="138"/>
      <c r="S1041" s="138"/>
      <c r="T1041" s="138"/>
      <c r="U1041" s="138"/>
      <c r="V1041" s="138"/>
      <c r="W1041" s="138"/>
      <c r="X1041" s="138"/>
      <c r="Y1041" s="138"/>
      <c r="Z1041" s="138"/>
      <c r="AA1041" s="138"/>
      <c r="AB1041" s="138"/>
      <c r="AC1041" s="138"/>
      <c r="AD1041" s="138"/>
      <c r="AE1041" s="138"/>
      <c r="AF1041" s="138"/>
      <c r="AG1041" s="138"/>
      <c r="AH1041" s="138"/>
      <c r="AI1041" s="138"/>
      <c r="AJ1041" s="138"/>
      <c r="AK1041" s="138"/>
      <c r="AL1041" s="138"/>
      <c r="AM1041" s="138"/>
      <c r="AN1041" s="138"/>
      <c r="AO1041" s="138"/>
      <c r="AP1041" s="138"/>
      <c r="AQ1041" s="138"/>
      <c r="AR1041" s="138"/>
      <c r="AS1041" s="138"/>
      <c r="AT1041" s="138"/>
      <c r="AU1041" s="138"/>
      <c r="AV1041" s="138"/>
      <c r="AW1041" s="138"/>
      <c r="AX1041" s="138"/>
    </row>
    <row r="1042" spans="1:113">
      <c r="Z1042" s="5"/>
      <c r="AD1042" s="5"/>
      <c r="AE1042" s="5"/>
      <c r="AF1042" s="5"/>
      <c r="AG1042" s="5"/>
      <c r="AH1042" s="5"/>
      <c r="AI1042" s="5"/>
      <c r="AO1042" s="5"/>
    </row>
    <row r="1043" spans="1:113">
      <c r="Z1043" s="5"/>
      <c r="AD1043" s="5"/>
      <c r="AE1043" s="5"/>
      <c r="AF1043" s="5"/>
      <c r="AG1043" s="5"/>
      <c r="AH1043" s="5"/>
      <c r="AI1043" s="5"/>
      <c r="AO1043" s="5"/>
      <c r="DI1043" s="6"/>
    </row>
    <row r="1044" spans="1:113" ht="24.75" customHeight="1" thickBot="1">
      <c r="B1044" s="120" t="s">
        <v>1</v>
      </c>
      <c r="C1044" s="121"/>
      <c r="D1044" s="121"/>
      <c r="E1044" s="121"/>
      <c r="F1044" s="121"/>
      <c r="G1044" s="121"/>
      <c r="H1044" s="122" t="s">
        <v>117</v>
      </c>
      <c r="I1044" s="123"/>
      <c r="J1044" s="123"/>
      <c r="K1044" s="123"/>
      <c r="L1044" s="123"/>
      <c r="M1044" s="123"/>
      <c r="N1044" s="123"/>
      <c r="O1044" s="123"/>
      <c r="P1044" s="123"/>
      <c r="Q1044" s="123"/>
      <c r="R1044" s="123"/>
      <c r="S1044" s="123"/>
      <c r="T1044" s="123"/>
      <c r="U1044" s="123"/>
      <c r="V1044" s="123"/>
      <c r="W1044" s="123"/>
      <c r="X1044" s="123"/>
      <c r="Y1044" s="123"/>
      <c r="Z1044" s="123"/>
      <c r="AA1044" s="123"/>
      <c r="AB1044" s="123"/>
      <c r="AC1044" s="123"/>
      <c r="AD1044" s="123"/>
      <c r="AE1044" s="123"/>
      <c r="AF1044" s="123"/>
      <c r="AG1044" s="123"/>
      <c r="AH1044" s="123"/>
      <c r="AI1044" s="123"/>
      <c r="AJ1044" s="123"/>
      <c r="AK1044" s="123"/>
      <c r="AL1044" s="123"/>
      <c r="AM1044" s="123"/>
      <c r="AN1044" s="123"/>
      <c r="AO1044" s="123"/>
      <c r="AP1044" s="123"/>
      <c r="AQ1044" s="123"/>
      <c r="AR1044" s="123"/>
      <c r="AS1044" s="123"/>
      <c r="AT1044" s="123"/>
      <c r="AU1044" s="123"/>
      <c r="AV1044" s="123"/>
      <c r="AW1044" s="123"/>
      <c r="AX1044" s="124"/>
      <c r="DI1044" s="6"/>
    </row>
    <row r="1045" spans="1:113" ht="14.4">
      <c r="B1045" s="7"/>
      <c r="C1045" s="7"/>
      <c r="D1045" s="7"/>
      <c r="E1045" s="7"/>
      <c r="F1045" s="7"/>
      <c r="G1045" s="7"/>
      <c r="H1045" s="8"/>
      <c r="I1045" s="8"/>
      <c r="J1045" s="8"/>
      <c r="K1045" s="8"/>
      <c r="L1045" s="9"/>
      <c r="M1045" s="9"/>
      <c r="N1045" s="9"/>
      <c r="O1045" s="9"/>
      <c r="P1045" s="8"/>
      <c r="Q1045" s="8"/>
      <c r="R1045" s="8"/>
      <c r="S1045" s="8"/>
      <c r="T1045" s="8"/>
      <c r="U1045" s="8"/>
      <c r="V1045" s="10"/>
      <c r="W1045" s="10"/>
      <c r="X1045" s="10"/>
      <c r="Y1045" s="10"/>
      <c r="Z1045" s="10"/>
      <c r="AA1045" s="10"/>
      <c r="AB1045" s="10"/>
      <c r="AC1045" s="10"/>
      <c r="AD1045" s="10"/>
      <c r="AE1045" s="10"/>
      <c r="AF1045" s="10"/>
      <c r="AG1045" s="10"/>
      <c r="AH1045" s="10"/>
      <c r="AI1045" s="10"/>
      <c r="AJ1045" s="10"/>
      <c r="AK1045" s="10"/>
      <c r="AL1045" s="10"/>
      <c r="AM1045" s="10"/>
      <c r="AN1045" s="10"/>
      <c r="AO1045" s="10"/>
      <c r="AP1045" s="10"/>
      <c r="AQ1045" s="10"/>
      <c r="AR1045" s="10"/>
      <c r="AS1045" s="10"/>
      <c r="AT1045" s="10"/>
      <c r="AU1045" s="10"/>
      <c r="AV1045" s="10"/>
      <c r="AW1045" s="10"/>
      <c r="AX1045" s="10"/>
      <c r="DI1045" s="6"/>
    </row>
    <row r="1046" spans="1:113" ht="15" thickBot="1">
      <c r="A1046" s="11"/>
      <c r="B1046" s="10" t="s">
        <v>2</v>
      </c>
      <c r="C1046" s="8"/>
      <c r="D1046" s="8"/>
      <c r="E1046" s="8"/>
      <c r="F1046" s="8"/>
      <c r="G1046" s="8"/>
      <c r="H1046" s="8"/>
      <c r="I1046" s="8"/>
      <c r="J1046" s="8"/>
      <c r="K1046" s="8"/>
      <c r="L1046" s="9"/>
      <c r="M1046" s="9"/>
      <c r="N1046" s="9"/>
      <c r="O1046" s="9"/>
      <c r="P1046" s="8"/>
      <c r="Q1046" s="8"/>
      <c r="R1046" s="8"/>
      <c r="S1046" s="8"/>
      <c r="T1046" s="8"/>
      <c r="U1046" s="8"/>
      <c r="V1046" s="10"/>
      <c r="W1046" s="10"/>
      <c r="X1046" s="10"/>
      <c r="Y1046" s="10"/>
      <c r="Z1046" s="10"/>
      <c r="AA1046" s="10"/>
      <c r="AB1046" s="10"/>
      <c r="AC1046" s="10"/>
      <c r="AD1046" s="10"/>
      <c r="AE1046" s="10"/>
      <c r="AF1046" s="10"/>
      <c r="AG1046" s="10"/>
      <c r="AH1046" s="10"/>
      <c r="AI1046" s="10"/>
      <c r="AJ1046" s="10"/>
      <c r="AK1046" s="10"/>
      <c r="AL1046" s="10"/>
      <c r="AM1046" s="10"/>
      <c r="AN1046" s="10"/>
      <c r="AO1046" s="10"/>
      <c r="AP1046" s="10"/>
      <c r="AQ1046" s="10"/>
      <c r="AR1046" s="10"/>
      <c r="AS1046" s="10"/>
      <c r="AT1046" s="10"/>
      <c r="AU1046" s="10"/>
      <c r="AV1046" s="10"/>
      <c r="AW1046" s="10"/>
      <c r="AX1046" s="10"/>
      <c r="DI1046" s="6"/>
    </row>
    <row r="1047" spans="1:113" ht="14.4">
      <c r="A1047" s="8"/>
      <c r="B1047" s="12"/>
      <c r="C1047" s="7"/>
      <c r="D1047" s="7"/>
      <c r="E1047" s="7"/>
      <c r="F1047" s="7"/>
      <c r="G1047" s="7"/>
      <c r="H1047" s="7"/>
      <c r="I1047" s="7"/>
      <c r="J1047" s="7"/>
      <c r="K1047" s="7"/>
      <c r="L1047" s="13"/>
      <c r="M1047" s="13"/>
      <c r="N1047" s="13"/>
      <c r="O1047" s="13"/>
      <c r="P1047" s="7"/>
      <c r="Q1047" s="7"/>
      <c r="R1047" s="7"/>
      <c r="S1047" s="7"/>
      <c r="T1047" s="7"/>
      <c r="U1047" s="7"/>
      <c r="V1047" s="14"/>
      <c r="W1047" s="14"/>
      <c r="X1047" s="14"/>
      <c r="Y1047" s="14"/>
      <c r="Z1047" s="14"/>
      <c r="AA1047" s="14"/>
      <c r="AB1047" s="14"/>
      <c r="AC1047" s="14"/>
      <c r="AD1047" s="14"/>
      <c r="AE1047" s="14"/>
      <c r="AF1047" s="14"/>
      <c r="AG1047" s="14"/>
      <c r="AH1047" s="14"/>
      <c r="AI1047" s="14"/>
      <c r="AJ1047" s="14"/>
      <c r="AK1047" s="14"/>
      <c r="AL1047" s="14"/>
      <c r="AM1047" s="14"/>
      <c r="AN1047" s="14"/>
      <c r="AO1047" s="14"/>
      <c r="AP1047" s="14"/>
      <c r="AQ1047" s="14"/>
      <c r="AR1047" s="14"/>
      <c r="AS1047" s="14"/>
      <c r="AT1047" s="14"/>
      <c r="AU1047" s="14"/>
      <c r="AV1047" s="14"/>
      <c r="AW1047" s="14"/>
      <c r="AX1047" s="15"/>
    </row>
    <row r="1048" spans="1:113" ht="12" customHeight="1">
      <c r="A1048" s="8"/>
      <c r="B1048" s="125" t="s">
        <v>118</v>
      </c>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7"/>
    </row>
    <row r="1049" spans="1:113" ht="12" customHeight="1">
      <c r="A1049" s="8"/>
      <c r="B1049" s="125"/>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7"/>
      <c r="BC1049" s="16"/>
    </row>
    <row r="1050" spans="1:113" ht="12" customHeight="1">
      <c r="A1050" s="8"/>
      <c r="B1050" s="125"/>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7"/>
    </row>
    <row r="1051" spans="1:113" ht="12" customHeight="1">
      <c r="A1051" s="8"/>
      <c r="B1051" s="125"/>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7"/>
    </row>
    <row r="1052" spans="1:113" ht="12" customHeight="1">
      <c r="A1052" s="8"/>
      <c r="B1052" s="125"/>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7"/>
    </row>
    <row r="1053" spans="1:113" ht="15" thickBot="1">
      <c r="A1053" s="17"/>
      <c r="B1053" s="18"/>
      <c r="C1053" s="19"/>
      <c r="D1053" s="19"/>
      <c r="E1053" s="19"/>
      <c r="F1053" s="19"/>
      <c r="G1053" s="19"/>
      <c r="H1053" s="19"/>
      <c r="I1053" s="19"/>
      <c r="J1053" s="19"/>
      <c r="K1053" s="19"/>
      <c r="L1053" s="19"/>
      <c r="M1053" s="19"/>
      <c r="N1053" s="19"/>
      <c r="O1053" s="19"/>
      <c r="P1053" s="19"/>
      <c r="Q1053" s="19"/>
      <c r="R1053" s="19"/>
      <c r="S1053" s="19"/>
      <c r="T1053" s="19"/>
      <c r="U1053" s="19"/>
      <c r="V1053" s="19"/>
      <c r="W1053" s="19"/>
      <c r="X1053" s="19"/>
      <c r="Y1053" s="19"/>
      <c r="Z1053" s="19"/>
      <c r="AA1053" s="19"/>
      <c r="AB1053" s="19"/>
      <c r="AC1053" s="19"/>
      <c r="AD1053" s="19"/>
      <c r="AE1053" s="19"/>
      <c r="AF1053" s="19"/>
      <c r="AG1053" s="19"/>
      <c r="AH1053" s="19"/>
      <c r="AI1053" s="19"/>
      <c r="AJ1053" s="19"/>
      <c r="AK1053" s="19"/>
      <c r="AL1053" s="19"/>
      <c r="AM1053" s="19"/>
      <c r="AN1053" s="19"/>
      <c r="AO1053" s="19"/>
      <c r="AP1053" s="19"/>
      <c r="AQ1053" s="19"/>
      <c r="AR1053" s="19"/>
      <c r="AS1053" s="19"/>
      <c r="AT1053" s="19"/>
      <c r="AU1053" s="19"/>
      <c r="AV1053" s="19"/>
      <c r="AW1053" s="19"/>
      <c r="AX1053" s="20"/>
    </row>
    <row r="1054" spans="1:113">
      <c r="B1054" s="21"/>
    </row>
    <row r="1055" spans="1:113" ht="15" thickBot="1">
      <c r="A1055" s="11"/>
      <c r="B1055" s="10" t="s">
        <v>3</v>
      </c>
      <c r="C1055" s="8"/>
      <c r="D1055" s="8"/>
      <c r="E1055" s="8"/>
      <c r="F1055" s="8"/>
      <c r="G1055" s="8"/>
      <c r="H1055" s="8"/>
      <c r="I1055" s="8"/>
      <c r="J1055" s="8"/>
      <c r="K1055" s="8"/>
      <c r="L1055" s="9"/>
      <c r="M1055" s="9"/>
      <c r="N1055" s="9"/>
      <c r="O1055" s="9"/>
      <c r="P1055" s="8"/>
      <c r="Q1055" s="8"/>
      <c r="R1055" s="8"/>
      <c r="S1055" s="8"/>
      <c r="T1055" s="8"/>
      <c r="U1055" s="8"/>
      <c r="V1055" s="10"/>
      <c r="W1055" s="10"/>
      <c r="X1055" s="10"/>
      <c r="Y1055" s="10"/>
      <c r="Z1055" s="10"/>
      <c r="AA1055" s="10"/>
      <c r="AB1055" s="10"/>
      <c r="AC1055" s="10"/>
      <c r="AD1055" s="10"/>
      <c r="AE1055" s="10"/>
      <c r="AF1055" s="10"/>
      <c r="AG1055" s="10"/>
      <c r="AH1055" s="10"/>
      <c r="AI1055" s="10"/>
      <c r="AJ1055" s="10"/>
      <c r="AK1055" s="10"/>
      <c r="AL1055" s="10"/>
      <c r="AM1055" s="10"/>
      <c r="AN1055" s="10"/>
      <c r="AO1055" s="10"/>
      <c r="AP1055" s="10"/>
      <c r="AQ1055" s="10"/>
      <c r="AR1055" s="10"/>
      <c r="AS1055" s="10"/>
      <c r="AT1055" s="10"/>
      <c r="AU1055" s="10"/>
      <c r="AV1055" s="10"/>
      <c r="AW1055" s="10"/>
      <c r="AX1055" s="10"/>
      <c r="DI1055" s="6"/>
    </row>
    <row r="1056" spans="1:113" ht="14.4">
      <c r="A1056" s="8"/>
      <c r="B1056" s="12"/>
      <c r="C1056" s="7"/>
      <c r="D1056" s="7"/>
      <c r="E1056" s="7"/>
      <c r="F1056" s="7"/>
      <c r="G1056" s="7"/>
      <c r="H1056" s="7"/>
      <c r="I1056" s="7"/>
      <c r="J1056" s="7"/>
      <c r="K1056" s="7"/>
      <c r="L1056" s="13"/>
      <c r="M1056" s="13"/>
      <c r="N1056" s="13"/>
      <c r="O1056" s="13"/>
      <c r="P1056" s="7"/>
      <c r="Q1056" s="7"/>
      <c r="R1056" s="7"/>
      <c r="S1056" s="7"/>
      <c r="T1056" s="7"/>
      <c r="U1056" s="7"/>
      <c r="V1056" s="14"/>
      <c r="W1056" s="14"/>
      <c r="X1056" s="14"/>
      <c r="Y1056" s="14"/>
      <c r="Z1056" s="14"/>
      <c r="AA1056" s="14"/>
      <c r="AB1056" s="14"/>
      <c r="AC1056" s="14"/>
      <c r="AD1056" s="14"/>
      <c r="AE1056" s="14"/>
      <c r="AF1056" s="14"/>
      <c r="AG1056" s="14"/>
      <c r="AH1056" s="14"/>
      <c r="AI1056" s="14"/>
      <c r="AJ1056" s="14"/>
      <c r="AK1056" s="14"/>
      <c r="AL1056" s="14"/>
      <c r="AM1056" s="14"/>
      <c r="AN1056" s="14"/>
      <c r="AO1056" s="14"/>
      <c r="AP1056" s="14"/>
      <c r="AQ1056" s="14"/>
      <c r="AR1056" s="14"/>
      <c r="AS1056" s="14"/>
      <c r="AT1056" s="14"/>
      <c r="AU1056" s="14"/>
      <c r="AV1056" s="14"/>
      <c r="AW1056" s="14"/>
      <c r="AX1056" s="15"/>
    </row>
    <row r="1057" spans="1:251" ht="12" customHeight="1">
      <c r="A1057" s="8"/>
      <c r="B1057" s="125" t="s">
        <v>119</v>
      </c>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7"/>
    </row>
    <row r="1058" spans="1:251" ht="12" customHeight="1">
      <c r="A1058" s="8"/>
      <c r="B1058" s="125"/>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7"/>
    </row>
    <row r="1059" spans="1:251" ht="12" customHeight="1">
      <c r="A1059" s="8"/>
      <c r="B1059" s="125"/>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7"/>
      <c r="BC1059" s="16"/>
    </row>
    <row r="1060" spans="1:251" ht="12" customHeight="1">
      <c r="A1060" s="8"/>
      <c r="B1060" s="125"/>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7"/>
    </row>
    <row r="1061" spans="1:251" ht="12" customHeight="1">
      <c r="A1061" s="8"/>
      <c r="B1061" s="125"/>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7"/>
    </row>
    <row r="1062" spans="1:251" ht="12" customHeight="1">
      <c r="A1062" s="8"/>
      <c r="B1062" s="125"/>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7"/>
    </row>
    <row r="1063" spans="1:251" ht="15" thickBot="1">
      <c r="A1063" s="17"/>
      <c r="B1063" s="18"/>
      <c r="C1063" s="19"/>
      <c r="D1063" s="19"/>
      <c r="E1063" s="19"/>
      <c r="F1063" s="19"/>
      <c r="G1063" s="19"/>
      <c r="H1063" s="19"/>
      <c r="I1063" s="19"/>
      <c r="J1063" s="19"/>
      <c r="K1063" s="19"/>
      <c r="L1063" s="19"/>
      <c r="M1063" s="19"/>
      <c r="N1063" s="19"/>
      <c r="O1063" s="19"/>
      <c r="P1063" s="19"/>
      <c r="Q1063" s="19"/>
      <c r="R1063" s="19"/>
      <c r="S1063" s="19"/>
      <c r="T1063" s="19"/>
      <c r="U1063" s="19"/>
      <c r="V1063" s="19"/>
      <c r="W1063" s="19"/>
      <c r="X1063" s="19"/>
      <c r="Y1063" s="19"/>
      <c r="Z1063" s="19"/>
      <c r="AA1063" s="19"/>
      <c r="AB1063" s="19"/>
      <c r="AC1063" s="19"/>
      <c r="AD1063" s="19"/>
      <c r="AE1063" s="19"/>
      <c r="AF1063" s="19"/>
      <c r="AG1063" s="19"/>
      <c r="AH1063" s="19"/>
      <c r="AI1063" s="19"/>
      <c r="AJ1063" s="19"/>
      <c r="AK1063" s="19"/>
      <c r="AL1063" s="19"/>
      <c r="AM1063" s="19"/>
      <c r="AN1063" s="19"/>
      <c r="AO1063" s="19"/>
      <c r="AP1063" s="19"/>
      <c r="AQ1063" s="19"/>
      <c r="AR1063" s="19"/>
      <c r="AS1063" s="19"/>
      <c r="AT1063" s="19"/>
      <c r="AU1063" s="19"/>
      <c r="AV1063" s="19"/>
      <c r="AW1063" s="19"/>
      <c r="AX1063" s="20"/>
    </row>
    <row r="1064" spans="1:251">
      <c r="B1064" s="21"/>
    </row>
    <row r="1065" spans="1:251" ht="14.4">
      <c r="B1065" s="10" t="s">
        <v>4</v>
      </c>
      <c r="C1065" s="8"/>
      <c r="D1065" s="8"/>
      <c r="E1065" s="8"/>
      <c r="F1065" s="8"/>
      <c r="G1065" s="8"/>
      <c r="H1065" s="8"/>
      <c r="I1065" s="8"/>
      <c r="J1065" s="8"/>
      <c r="K1065" s="8"/>
      <c r="L1065" s="9"/>
      <c r="M1065" s="9"/>
      <c r="N1065" s="9"/>
      <c r="O1065" s="9"/>
      <c r="P1065" s="8"/>
      <c r="Q1065" s="8"/>
      <c r="R1065" s="8"/>
      <c r="S1065" s="8"/>
      <c r="T1065" s="8"/>
      <c r="U1065" s="8"/>
      <c r="V1065" s="10"/>
      <c r="W1065" s="10"/>
      <c r="X1065" s="10"/>
      <c r="Y1065" s="10"/>
      <c r="Z1065" s="10"/>
      <c r="AA1065" s="10"/>
      <c r="AB1065" s="10"/>
      <c r="AC1065" s="10"/>
      <c r="AD1065" s="10"/>
      <c r="AE1065" s="10"/>
      <c r="AF1065" s="10"/>
      <c r="AG1065" s="10"/>
      <c r="AH1065" s="10"/>
      <c r="AI1065" s="10"/>
      <c r="AJ1065" s="10"/>
      <c r="AK1065" s="10"/>
      <c r="AL1065" s="10"/>
      <c r="AM1065" s="10"/>
      <c r="AN1065" s="10"/>
      <c r="AO1065" s="10"/>
      <c r="AP1065" s="10"/>
      <c r="AQ1065" s="10"/>
      <c r="AR1065" s="10"/>
      <c r="AS1065" s="10"/>
      <c r="AT1065" s="10"/>
      <c r="AU1065" s="10"/>
      <c r="AV1065" s="10"/>
      <c r="AW1065" s="10"/>
      <c r="AX1065" s="10"/>
    </row>
    <row r="1066" spans="1:251" ht="15" thickBot="1">
      <c r="B1066" s="8"/>
      <c r="C1066" s="8"/>
      <c r="D1066" s="8"/>
      <c r="E1066" s="8"/>
      <c r="F1066" s="8"/>
      <c r="G1066" s="8"/>
      <c r="H1066" s="8"/>
      <c r="I1066" s="8"/>
      <c r="J1066" s="8"/>
      <c r="K1066" s="8"/>
      <c r="L1066" s="9"/>
      <c r="M1066" s="9"/>
      <c r="N1066" s="9"/>
      <c r="O1066" s="9"/>
      <c r="P1066" s="8"/>
      <c r="Q1066" s="8"/>
      <c r="R1066" s="8"/>
      <c r="S1066" s="8"/>
      <c r="T1066" s="8"/>
      <c r="U1066" s="8"/>
      <c r="V1066" s="10"/>
      <c r="W1066" s="10"/>
      <c r="X1066" s="10"/>
      <c r="Y1066" s="10"/>
      <c r="Z1066" s="10"/>
      <c r="AA1066" s="10"/>
      <c r="AB1066" s="10"/>
      <c r="AC1066" s="10"/>
      <c r="AD1066" s="10"/>
      <c r="AE1066" s="10"/>
      <c r="AF1066" s="10"/>
      <c r="AG1066" s="10"/>
      <c r="AH1066" s="10"/>
      <c r="AI1066" s="10"/>
      <c r="AJ1066" s="10"/>
      <c r="AK1066" s="10"/>
      <c r="AL1066" s="10"/>
      <c r="AM1066" s="10"/>
      <c r="AN1066" s="10"/>
      <c r="AO1066" s="10"/>
      <c r="AP1066" s="10"/>
      <c r="AQ1066" s="10"/>
      <c r="AR1066" s="10"/>
      <c r="AS1066" s="10"/>
      <c r="AT1066" s="10"/>
      <c r="AU1066" s="10"/>
      <c r="AV1066" s="10"/>
      <c r="AW1066" s="10"/>
      <c r="AX1066" s="22" t="s">
        <v>5</v>
      </c>
    </row>
    <row r="1067" spans="1:251" s="16" customFormat="1" ht="13.5" customHeight="1">
      <c r="A1067" s="8"/>
      <c r="B1067" s="128" t="s">
        <v>6</v>
      </c>
      <c r="C1067" s="129"/>
      <c r="D1067" s="129"/>
      <c r="E1067" s="129"/>
      <c r="F1067" s="129"/>
      <c r="G1067" s="129"/>
      <c r="H1067" s="129"/>
      <c r="I1067" s="129"/>
      <c r="J1067" s="129"/>
      <c r="K1067" s="129"/>
      <c r="L1067" s="129"/>
      <c r="M1067" s="129"/>
      <c r="N1067" s="129"/>
      <c r="O1067" s="129"/>
      <c r="P1067" s="129"/>
      <c r="Q1067" s="129"/>
      <c r="R1067" s="129"/>
      <c r="S1067" s="129"/>
      <c r="T1067" s="129"/>
      <c r="U1067" s="129"/>
      <c r="V1067" s="129"/>
      <c r="W1067" s="129"/>
      <c r="X1067" s="129"/>
      <c r="Y1067" s="129"/>
      <c r="Z1067" s="130"/>
      <c r="AA1067" s="134" t="s">
        <v>11</v>
      </c>
      <c r="AB1067" s="129"/>
      <c r="AC1067" s="129"/>
      <c r="AD1067" s="129"/>
      <c r="AE1067" s="129"/>
      <c r="AF1067" s="129"/>
      <c r="AG1067" s="129"/>
      <c r="AH1067" s="129"/>
      <c r="AI1067" s="130"/>
      <c r="AJ1067" s="134" t="s">
        <v>12</v>
      </c>
      <c r="AK1067" s="129"/>
      <c r="AL1067" s="129"/>
      <c r="AM1067" s="129"/>
      <c r="AN1067" s="129"/>
      <c r="AO1067" s="129"/>
      <c r="AP1067" s="129"/>
      <c r="AQ1067" s="129"/>
      <c r="AR1067" s="130"/>
      <c r="AS1067" s="134" t="s">
        <v>7</v>
      </c>
      <c r="AT1067" s="129"/>
      <c r="AU1067" s="129"/>
      <c r="AV1067" s="129"/>
      <c r="AW1067" s="129"/>
      <c r="AX1067" s="136"/>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c r="FE1067" s="2"/>
      <c r="FF1067" s="2"/>
      <c r="FG1067" s="2"/>
      <c r="FH1067" s="2"/>
      <c r="FI1067" s="2"/>
      <c r="FJ1067" s="2"/>
      <c r="FK1067" s="2"/>
      <c r="FL1067" s="2"/>
      <c r="FM1067" s="2"/>
      <c r="FN1067" s="2"/>
      <c r="FO1067" s="2"/>
      <c r="FP1067" s="2"/>
      <c r="FQ1067" s="2"/>
      <c r="FR1067" s="2"/>
      <c r="FS1067" s="2"/>
      <c r="FT1067" s="2"/>
      <c r="FU1067" s="2"/>
      <c r="FV1067" s="2"/>
      <c r="FW1067" s="2"/>
      <c r="FX1067" s="2"/>
      <c r="FY1067" s="2"/>
      <c r="FZ1067" s="2"/>
      <c r="GA1067" s="2"/>
      <c r="GB1067" s="2"/>
      <c r="GC1067" s="2"/>
      <c r="GD1067" s="2"/>
      <c r="GE1067" s="2"/>
      <c r="GF1067" s="2"/>
      <c r="GG1067" s="2"/>
      <c r="GH1067" s="2"/>
      <c r="GI1067" s="2"/>
      <c r="GJ1067" s="2"/>
      <c r="GK1067" s="2"/>
      <c r="GL1067" s="2"/>
      <c r="GM1067" s="2"/>
      <c r="GN1067" s="2"/>
      <c r="GO1067" s="2"/>
      <c r="GP1067" s="2"/>
      <c r="GQ1067" s="2"/>
      <c r="GR1067" s="2"/>
      <c r="GS1067" s="2"/>
      <c r="GT1067" s="2"/>
      <c r="GU1067" s="2"/>
      <c r="GV1067" s="2"/>
      <c r="GW1067" s="2"/>
      <c r="GX1067" s="2"/>
      <c r="GY1067" s="2"/>
      <c r="GZ1067" s="2"/>
      <c r="HA1067" s="2"/>
      <c r="HB1067" s="2"/>
      <c r="HC1067" s="2"/>
      <c r="HD1067" s="2"/>
      <c r="HE1067" s="2"/>
      <c r="HF1067" s="2"/>
      <c r="HG1067" s="2"/>
      <c r="HH1067" s="2"/>
      <c r="HI1067" s="2"/>
      <c r="HJ1067" s="2"/>
      <c r="HK1067" s="2"/>
      <c r="HL1067" s="2"/>
      <c r="HM1067" s="2"/>
      <c r="HN1067" s="2"/>
      <c r="HO1067" s="2"/>
      <c r="HP1067" s="2"/>
      <c r="HQ1067" s="2"/>
      <c r="HR1067" s="2"/>
      <c r="HS1067" s="2"/>
      <c r="HT1067" s="2"/>
      <c r="HU1067" s="2"/>
      <c r="HV1067" s="2"/>
      <c r="HW1067" s="2"/>
      <c r="HX1067" s="2"/>
      <c r="HY1067" s="2"/>
      <c r="HZ1067" s="2"/>
      <c r="IA1067" s="2"/>
      <c r="IB1067" s="2"/>
      <c r="IC1067" s="2"/>
      <c r="ID1067" s="2"/>
      <c r="IE1067" s="2"/>
      <c r="IF1067" s="2"/>
      <c r="IG1067" s="2"/>
      <c r="IH1067" s="2"/>
      <c r="II1067" s="2"/>
      <c r="IJ1067" s="2"/>
      <c r="IK1067" s="2"/>
      <c r="IL1067" s="2"/>
      <c r="IM1067" s="2"/>
      <c r="IN1067" s="2"/>
      <c r="IO1067" s="2"/>
      <c r="IP1067" s="2"/>
      <c r="IQ1067" s="2"/>
    </row>
    <row r="1068" spans="1:251" s="16" customFormat="1">
      <c r="A1068" s="8"/>
      <c r="B1068" s="131"/>
      <c r="C1068" s="132"/>
      <c r="D1068" s="132"/>
      <c r="E1068" s="132"/>
      <c r="F1068" s="132"/>
      <c r="G1068" s="132"/>
      <c r="H1068" s="132"/>
      <c r="I1068" s="132"/>
      <c r="J1068" s="132"/>
      <c r="K1068" s="132"/>
      <c r="L1068" s="132"/>
      <c r="M1068" s="132"/>
      <c r="N1068" s="132"/>
      <c r="O1068" s="132"/>
      <c r="P1068" s="132"/>
      <c r="Q1068" s="132"/>
      <c r="R1068" s="132"/>
      <c r="S1068" s="132"/>
      <c r="T1068" s="132"/>
      <c r="U1068" s="132"/>
      <c r="V1068" s="132"/>
      <c r="W1068" s="132"/>
      <c r="X1068" s="132"/>
      <c r="Y1068" s="132"/>
      <c r="Z1068" s="133"/>
      <c r="AA1068" s="135"/>
      <c r="AB1068" s="132"/>
      <c r="AC1068" s="132"/>
      <c r="AD1068" s="132"/>
      <c r="AE1068" s="132"/>
      <c r="AF1068" s="132"/>
      <c r="AG1068" s="132"/>
      <c r="AH1068" s="132"/>
      <c r="AI1068" s="133"/>
      <c r="AJ1068" s="135"/>
      <c r="AK1068" s="132"/>
      <c r="AL1068" s="132"/>
      <c r="AM1068" s="132"/>
      <c r="AN1068" s="132"/>
      <c r="AO1068" s="132"/>
      <c r="AP1068" s="132"/>
      <c r="AQ1068" s="132"/>
      <c r="AR1068" s="133"/>
      <c r="AS1068" s="135"/>
      <c r="AT1068" s="132"/>
      <c r="AU1068" s="132"/>
      <c r="AV1068" s="132"/>
      <c r="AW1068" s="132"/>
      <c r="AX1068" s="137"/>
      <c r="AY1068" s="2"/>
      <c r="AZ1068" s="2"/>
      <c r="BA1068" s="2"/>
      <c r="BB1068" s="23"/>
      <c r="BC1068" s="24"/>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c r="FE1068" s="2"/>
      <c r="FF1068" s="2"/>
      <c r="FG1068" s="2"/>
      <c r="FH1068" s="2"/>
      <c r="FI1068" s="2"/>
      <c r="FJ1068" s="2"/>
      <c r="FK1068" s="2"/>
      <c r="FL1068" s="2"/>
      <c r="FM1068" s="2"/>
      <c r="FN1068" s="2"/>
      <c r="FO1068" s="2"/>
      <c r="FP1068" s="2"/>
      <c r="FQ1068" s="2"/>
      <c r="FR1068" s="2"/>
      <c r="FS1068" s="2"/>
      <c r="FT1068" s="2"/>
      <c r="FU1068" s="2"/>
      <c r="FV1068" s="2"/>
      <c r="FW1068" s="2"/>
      <c r="FX1068" s="2"/>
      <c r="FY1068" s="2"/>
      <c r="FZ1068" s="2"/>
      <c r="GA1068" s="2"/>
      <c r="GB1068" s="2"/>
      <c r="GC1068" s="2"/>
      <c r="GD1068" s="2"/>
      <c r="GE1068" s="2"/>
      <c r="GF1068" s="2"/>
      <c r="GG1068" s="2"/>
      <c r="GH1068" s="2"/>
      <c r="GI1068" s="2"/>
      <c r="GJ1068" s="2"/>
      <c r="GK1068" s="2"/>
      <c r="GL1068" s="2"/>
      <c r="GM1068" s="2"/>
      <c r="GN1068" s="2"/>
      <c r="GO1068" s="2"/>
      <c r="GP1068" s="2"/>
      <c r="GQ1068" s="2"/>
      <c r="GR1068" s="2"/>
      <c r="GS1068" s="2"/>
      <c r="GT1068" s="2"/>
      <c r="GU1068" s="2"/>
      <c r="GV1068" s="2"/>
      <c r="GW1068" s="2"/>
      <c r="GX1068" s="2"/>
      <c r="GY1068" s="2"/>
      <c r="GZ1068" s="2"/>
      <c r="HA1068" s="2"/>
      <c r="HB1068" s="2"/>
      <c r="HC1068" s="2"/>
      <c r="HD1068" s="2"/>
      <c r="HE1068" s="2"/>
      <c r="HF1068" s="2"/>
      <c r="HG1068" s="2"/>
      <c r="HH1068" s="2"/>
      <c r="HI1068" s="2"/>
      <c r="HJ1068" s="2"/>
      <c r="HK1068" s="2"/>
      <c r="HL1068" s="2"/>
      <c r="HM1068" s="2"/>
      <c r="HN1068" s="2"/>
      <c r="HO1068" s="2"/>
      <c r="HP1068" s="2"/>
      <c r="HQ1068" s="2"/>
      <c r="HR1068" s="2"/>
      <c r="HS1068" s="2"/>
      <c r="HT1068" s="2"/>
      <c r="HU1068" s="2"/>
      <c r="HV1068" s="2"/>
      <c r="HW1068" s="2"/>
      <c r="HX1068" s="2"/>
      <c r="HY1068" s="2"/>
      <c r="HZ1068" s="2"/>
      <c r="IA1068" s="2"/>
      <c r="IB1068" s="2"/>
      <c r="IC1068" s="2"/>
      <c r="ID1068" s="2"/>
      <c r="IE1068" s="2"/>
      <c r="IF1068" s="2"/>
      <c r="IG1068" s="2"/>
      <c r="IH1068" s="2"/>
      <c r="II1068" s="2"/>
      <c r="IJ1068" s="2"/>
      <c r="IK1068" s="2"/>
      <c r="IL1068" s="2"/>
      <c r="IM1068" s="2"/>
      <c r="IN1068" s="2"/>
      <c r="IO1068" s="2"/>
      <c r="IP1068" s="2"/>
      <c r="IQ1068" s="2"/>
    </row>
    <row r="1069" spans="1:251" s="16" customFormat="1" ht="18.75" customHeight="1">
      <c r="A1069" s="8"/>
      <c r="B1069" s="25"/>
      <c r="C1069" s="100" t="s">
        <v>299</v>
      </c>
      <c r="D1069" s="101"/>
      <c r="E1069" s="101"/>
      <c r="F1069" s="101"/>
      <c r="G1069" s="101"/>
      <c r="H1069" s="101"/>
      <c r="I1069" s="101"/>
      <c r="J1069" s="101"/>
      <c r="K1069" s="101"/>
      <c r="L1069" s="101"/>
      <c r="M1069" s="101"/>
      <c r="N1069" s="101"/>
      <c r="O1069" s="101"/>
      <c r="P1069" s="101"/>
      <c r="Q1069" s="101"/>
      <c r="R1069" s="101"/>
      <c r="S1069" s="101"/>
      <c r="T1069" s="101"/>
      <c r="U1069" s="101"/>
      <c r="V1069" s="101"/>
      <c r="W1069" s="101"/>
      <c r="X1069" s="101"/>
      <c r="Y1069" s="101"/>
      <c r="Z1069" s="102"/>
      <c r="AA1069" s="103">
        <v>271</v>
      </c>
      <c r="AB1069" s="104"/>
      <c r="AC1069" s="104"/>
      <c r="AD1069" s="104"/>
      <c r="AE1069" s="104"/>
      <c r="AF1069" s="104"/>
      <c r="AG1069" s="104"/>
      <c r="AH1069" s="104"/>
      <c r="AI1069" s="105"/>
      <c r="AJ1069" s="103">
        <v>271</v>
      </c>
      <c r="AK1069" s="104"/>
      <c r="AL1069" s="104"/>
      <c r="AM1069" s="104"/>
      <c r="AN1069" s="104"/>
      <c r="AO1069" s="104"/>
      <c r="AP1069" s="104"/>
      <c r="AQ1069" s="104"/>
      <c r="AR1069" s="105"/>
      <c r="AS1069" s="106"/>
      <c r="AT1069" s="107"/>
      <c r="AU1069" s="107"/>
      <c r="AV1069" s="107"/>
      <c r="AW1069" s="107"/>
      <c r="AX1069" s="108"/>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c r="FE1069" s="2"/>
      <c r="FF1069" s="2"/>
      <c r="FG1069" s="2"/>
      <c r="FH1069" s="2"/>
      <c r="FI1069" s="2"/>
      <c r="FJ1069" s="2"/>
      <c r="FK1069" s="2"/>
      <c r="FL1069" s="2"/>
      <c r="FM1069" s="2"/>
      <c r="FN1069" s="2"/>
      <c r="FO1069" s="2"/>
      <c r="FP1069" s="2"/>
      <c r="FQ1069" s="2"/>
      <c r="FR1069" s="2"/>
      <c r="FS1069" s="2"/>
      <c r="FT1069" s="2"/>
      <c r="FU1069" s="2"/>
      <c r="FV1069" s="2"/>
      <c r="FW1069" s="2"/>
      <c r="FX1069" s="2"/>
      <c r="FY1069" s="2"/>
      <c r="FZ1069" s="2"/>
      <c r="GA1069" s="2"/>
      <c r="GB1069" s="2"/>
      <c r="GC1069" s="2"/>
      <c r="GD1069" s="2"/>
      <c r="GE1069" s="2"/>
      <c r="GF1069" s="2"/>
      <c r="GG1069" s="2"/>
      <c r="GH1069" s="2"/>
      <c r="GI1069" s="2"/>
      <c r="GJ1069" s="2"/>
      <c r="GK1069" s="2"/>
      <c r="GL1069" s="2"/>
      <c r="GM1069" s="2"/>
      <c r="GN1069" s="2"/>
      <c r="GO1069" s="2"/>
      <c r="GP1069" s="2"/>
      <c r="GQ1069" s="2"/>
      <c r="GR1069" s="2"/>
      <c r="GS1069" s="2"/>
      <c r="GT1069" s="2"/>
      <c r="GU1069" s="2"/>
      <c r="GV1069" s="2"/>
      <c r="GW1069" s="2"/>
      <c r="GX1069" s="2"/>
      <c r="GY1069" s="2"/>
      <c r="GZ1069" s="2"/>
      <c r="HA1069" s="2"/>
      <c r="HB1069" s="2"/>
      <c r="HC1069" s="2"/>
      <c r="HD1069" s="2"/>
      <c r="HE1069" s="2"/>
      <c r="HF1069" s="2"/>
      <c r="HG1069" s="2"/>
      <c r="HH1069" s="2"/>
      <c r="HI1069" s="2"/>
      <c r="HJ1069" s="2"/>
      <c r="HK1069" s="2"/>
      <c r="HL1069" s="2"/>
      <c r="HM1069" s="2"/>
      <c r="HN1069" s="2"/>
      <c r="HO1069" s="2"/>
      <c r="HP1069" s="2"/>
      <c r="HQ1069" s="2"/>
      <c r="HR1069" s="2"/>
      <c r="HS1069" s="2"/>
      <c r="HT1069" s="2"/>
      <c r="HU1069" s="2"/>
      <c r="HV1069" s="2"/>
      <c r="HW1069" s="2"/>
      <c r="HX1069" s="2"/>
      <c r="HY1069" s="2"/>
      <c r="HZ1069" s="2"/>
      <c r="IA1069" s="2"/>
      <c r="IB1069" s="2"/>
      <c r="IC1069" s="2"/>
      <c r="ID1069" s="2"/>
      <c r="IE1069" s="2"/>
      <c r="IF1069" s="2"/>
      <c r="IG1069" s="2"/>
      <c r="IH1069" s="2"/>
      <c r="II1069" s="2"/>
      <c r="IJ1069" s="2"/>
      <c r="IK1069" s="2"/>
      <c r="IL1069" s="2"/>
      <c r="IM1069" s="2"/>
      <c r="IN1069" s="2"/>
      <c r="IO1069" s="2"/>
      <c r="IP1069" s="2"/>
      <c r="IQ1069" s="2"/>
    </row>
    <row r="1070" spans="1:251" s="16" customFormat="1" ht="18.75" customHeight="1" thickBot="1">
      <c r="A1070" s="17"/>
      <c r="B1070" s="109" t="s">
        <v>13</v>
      </c>
      <c r="C1070" s="110"/>
      <c r="D1070" s="110"/>
      <c r="E1070" s="110"/>
      <c r="F1070" s="110"/>
      <c r="G1070" s="110"/>
      <c r="H1070" s="110"/>
      <c r="I1070" s="110"/>
      <c r="J1070" s="110"/>
      <c r="K1070" s="110"/>
      <c r="L1070" s="110"/>
      <c r="M1070" s="110"/>
      <c r="N1070" s="110"/>
      <c r="O1070" s="110"/>
      <c r="P1070" s="110"/>
      <c r="Q1070" s="110"/>
      <c r="R1070" s="110"/>
      <c r="S1070" s="110"/>
      <c r="T1070" s="110"/>
      <c r="U1070" s="110"/>
      <c r="V1070" s="110"/>
      <c r="W1070" s="110"/>
      <c r="X1070" s="110"/>
      <c r="Y1070" s="110"/>
      <c r="Z1070" s="111"/>
      <c r="AA1070" s="112">
        <f>SUM($AA$1069:$AA$1069)</f>
        <v>271</v>
      </c>
      <c r="AB1070" s="113"/>
      <c r="AC1070" s="113"/>
      <c r="AD1070" s="113"/>
      <c r="AE1070" s="113"/>
      <c r="AF1070" s="113"/>
      <c r="AG1070" s="113"/>
      <c r="AH1070" s="113"/>
      <c r="AI1070" s="114"/>
      <c r="AJ1070" s="112">
        <f>SUM($AJ$1069:$AJ$1069)</f>
        <v>271</v>
      </c>
      <c r="AK1070" s="113"/>
      <c r="AL1070" s="113"/>
      <c r="AM1070" s="113"/>
      <c r="AN1070" s="113"/>
      <c r="AO1070" s="113"/>
      <c r="AP1070" s="113"/>
      <c r="AQ1070" s="113"/>
      <c r="AR1070" s="114"/>
      <c r="AS1070" s="115"/>
      <c r="AT1070" s="116"/>
      <c r="AU1070" s="116"/>
      <c r="AV1070" s="116"/>
      <c r="AW1070" s="116"/>
      <c r="AX1070" s="117"/>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c r="FE1070" s="2"/>
      <c r="FF1070" s="2"/>
      <c r="FG1070" s="2"/>
      <c r="FH1070" s="2"/>
      <c r="FI1070" s="2"/>
      <c r="FJ1070" s="2"/>
      <c r="FK1070" s="2"/>
      <c r="FL1070" s="2"/>
      <c r="FM1070" s="2"/>
      <c r="FN1070" s="2"/>
      <c r="FO1070" s="2"/>
      <c r="FP1070" s="2"/>
      <c r="FQ1070" s="2"/>
      <c r="FR1070" s="2"/>
      <c r="FS1070" s="2"/>
      <c r="FT1070" s="2"/>
      <c r="FU1070" s="2"/>
      <c r="FV1070" s="2"/>
      <c r="FW1070" s="2"/>
      <c r="FX1070" s="2"/>
      <c r="FY1070" s="2"/>
      <c r="FZ1070" s="2"/>
      <c r="GA1070" s="2"/>
      <c r="GB1070" s="2"/>
      <c r="GC1070" s="2"/>
      <c r="GD1070" s="2"/>
      <c r="GE1070" s="2"/>
      <c r="GF1070" s="2"/>
      <c r="GG1070" s="2"/>
      <c r="GH1070" s="2"/>
      <c r="GI1070" s="2"/>
      <c r="GJ1070" s="2"/>
      <c r="GK1070" s="2"/>
      <c r="GL1070" s="2"/>
      <c r="GM1070" s="2"/>
      <c r="GN1070" s="2"/>
      <c r="GO1070" s="2"/>
      <c r="GP1070" s="2"/>
      <c r="GQ1070" s="2"/>
      <c r="GR1070" s="2"/>
      <c r="GS1070" s="2"/>
      <c r="GT1070" s="2"/>
      <c r="GU1070" s="2"/>
      <c r="GV1070" s="2"/>
      <c r="GW1070" s="2"/>
      <c r="GX1070" s="2"/>
      <c r="GY1070" s="2"/>
      <c r="GZ1070" s="2"/>
      <c r="HA1070" s="2"/>
      <c r="HB1070" s="2"/>
      <c r="HC1070" s="2"/>
      <c r="HD1070" s="2"/>
      <c r="HE1070" s="2"/>
      <c r="HF1070" s="2"/>
      <c r="HG1070" s="2"/>
      <c r="HH1070" s="2"/>
      <c r="HI1070" s="2"/>
      <c r="HJ1070" s="2"/>
      <c r="HK1070" s="2"/>
      <c r="HL1070" s="2"/>
      <c r="HM1070" s="2"/>
      <c r="HN1070" s="2"/>
      <c r="HO1070" s="2"/>
      <c r="HP1070" s="2"/>
      <c r="HQ1070" s="2"/>
      <c r="HR1070" s="2"/>
      <c r="HS1070" s="2"/>
      <c r="HT1070" s="2"/>
      <c r="HU1070" s="2"/>
      <c r="HV1070" s="2"/>
      <c r="HW1070" s="2"/>
      <c r="HX1070" s="2"/>
      <c r="HY1070" s="2"/>
      <c r="HZ1070" s="2"/>
      <c r="IA1070" s="2"/>
      <c r="IB1070" s="2"/>
      <c r="IC1070" s="2"/>
      <c r="ID1070" s="2"/>
      <c r="IE1070" s="2"/>
      <c r="IF1070" s="2"/>
      <c r="IG1070" s="2"/>
      <c r="IH1070" s="2"/>
      <c r="II1070" s="2"/>
      <c r="IJ1070" s="2"/>
      <c r="IK1070" s="2"/>
      <c r="IL1070" s="2"/>
      <c r="IM1070" s="2"/>
      <c r="IN1070" s="2"/>
      <c r="IO1070" s="2"/>
      <c r="IP1070" s="2"/>
      <c r="IQ1070" s="2"/>
    </row>
    <row r="1072" spans="1:251" ht="19.2">
      <c r="A1072" s="1" t="s">
        <v>0</v>
      </c>
      <c r="AW1072" s="3"/>
      <c r="AX1072" s="4"/>
      <c r="AY1072" s="3"/>
    </row>
    <row r="1074" spans="1:113" ht="18">
      <c r="B1074" s="118" t="s">
        <v>8</v>
      </c>
      <c r="C1074" s="138"/>
      <c r="D1074" s="138"/>
      <c r="E1074" s="138"/>
      <c r="F1074" s="138"/>
      <c r="G1074" s="138"/>
      <c r="H1074" s="138"/>
      <c r="I1074" s="138"/>
      <c r="J1074" s="138"/>
      <c r="K1074" s="138"/>
      <c r="L1074" s="138"/>
      <c r="M1074" s="138"/>
      <c r="N1074" s="138"/>
      <c r="O1074" s="138"/>
      <c r="P1074" s="138"/>
      <c r="Q1074" s="138"/>
      <c r="R1074" s="138"/>
      <c r="S1074" s="138"/>
      <c r="T1074" s="138"/>
      <c r="U1074" s="138"/>
      <c r="V1074" s="138"/>
      <c r="W1074" s="138"/>
      <c r="X1074" s="138"/>
      <c r="Y1074" s="138"/>
      <c r="Z1074" s="138"/>
      <c r="AA1074" s="138"/>
      <c r="AB1074" s="138"/>
      <c r="AC1074" s="138"/>
      <c r="AD1074" s="138"/>
      <c r="AE1074" s="138"/>
      <c r="AF1074" s="138"/>
      <c r="AG1074" s="138"/>
      <c r="AH1074" s="138"/>
      <c r="AI1074" s="138"/>
      <c r="AJ1074" s="138"/>
      <c r="AK1074" s="138"/>
      <c r="AL1074" s="138"/>
      <c r="AM1074" s="138"/>
      <c r="AN1074" s="138"/>
      <c r="AO1074" s="138"/>
      <c r="AP1074" s="138"/>
      <c r="AQ1074" s="138"/>
      <c r="AR1074" s="138"/>
      <c r="AS1074" s="138"/>
      <c r="AT1074" s="138"/>
      <c r="AU1074" s="138"/>
      <c r="AV1074" s="138"/>
      <c r="AW1074" s="138"/>
      <c r="AX1074" s="138"/>
    </row>
    <row r="1075" spans="1:113">
      <c r="Z1075" s="5"/>
      <c r="AD1075" s="5"/>
      <c r="AE1075" s="5"/>
      <c r="AF1075" s="5"/>
      <c r="AG1075" s="5"/>
      <c r="AH1075" s="5"/>
      <c r="AI1075" s="5"/>
      <c r="AO1075" s="5"/>
    </row>
    <row r="1076" spans="1:113" ht="13.8" thickBot="1">
      <c r="Z1076" s="5"/>
      <c r="AD1076" s="5"/>
      <c r="AE1076" s="5"/>
      <c r="AF1076" s="5"/>
      <c r="AG1076" s="5"/>
      <c r="AH1076" s="5"/>
      <c r="AI1076" s="5"/>
      <c r="AO1076" s="5"/>
      <c r="DI1076" s="6"/>
    </row>
    <row r="1077" spans="1:113" ht="24.75" customHeight="1" thickBot="1">
      <c r="B1077" s="120" t="s">
        <v>1</v>
      </c>
      <c r="C1077" s="121"/>
      <c r="D1077" s="121"/>
      <c r="E1077" s="121"/>
      <c r="F1077" s="121"/>
      <c r="G1077" s="121"/>
      <c r="H1077" s="122" t="s">
        <v>120</v>
      </c>
      <c r="I1077" s="123"/>
      <c r="J1077" s="123"/>
      <c r="K1077" s="123"/>
      <c r="L1077" s="123"/>
      <c r="M1077" s="123"/>
      <c r="N1077" s="123"/>
      <c r="O1077" s="123"/>
      <c r="P1077" s="123"/>
      <c r="Q1077" s="123"/>
      <c r="R1077" s="123"/>
      <c r="S1077" s="123"/>
      <c r="T1077" s="123"/>
      <c r="U1077" s="123"/>
      <c r="V1077" s="123"/>
      <c r="W1077" s="123"/>
      <c r="X1077" s="123"/>
      <c r="Y1077" s="123"/>
      <c r="Z1077" s="123"/>
      <c r="AA1077" s="123"/>
      <c r="AB1077" s="123"/>
      <c r="AC1077" s="123"/>
      <c r="AD1077" s="123"/>
      <c r="AE1077" s="123"/>
      <c r="AF1077" s="123"/>
      <c r="AG1077" s="123"/>
      <c r="AH1077" s="123"/>
      <c r="AI1077" s="123"/>
      <c r="AJ1077" s="123"/>
      <c r="AK1077" s="123"/>
      <c r="AL1077" s="123"/>
      <c r="AM1077" s="123"/>
      <c r="AN1077" s="123"/>
      <c r="AO1077" s="123"/>
      <c r="AP1077" s="123"/>
      <c r="AQ1077" s="123"/>
      <c r="AR1077" s="123"/>
      <c r="AS1077" s="123"/>
      <c r="AT1077" s="123"/>
      <c r="AU1077" s="123"/>
      <c r="AV1077" s="123"/>
      <c r="AW1077" s="123"/>
      <c r="AX1077" s="124"/>
      <c r="DI1077" s="6"/>
    </row>
    <row r="1078" spans="1:113" ht="14.4">
      <c r="B1078" s="7"/>
      <c r="C1078" s="7"/>
      <c r="D1078" s="7"/>
      <c r="E1078" s="7"/>
      <c r="F1078" s="7"/>
      <c r="G1078" s="7"/>
      <c r="H1078" s="8"/>
      <c r="I1078" s="8"/>
      <c r="J1078" s="8"/>
      <c r="K1078" s="8"/>
      <c r="L1078" s="9"/>
      <c r="M1078" s="9"/>
      <c r="N1078" s="9"/>
      <c r="O1078" s="9"/>
      <c r="P1078" s="8"/>
      <c r="Q1078" s="8"/>
      <c r="R1078" s="8"/>
      <c r="S1078" s="8"/>
      <c r="T1078" s="8"/>
      <c r="U1078" s="8"/>
      <c r="V1078" s="10"/>
      <c r="W1078" s="10"/>
      <c r="X1078" s="10"/>
      <c r="Y1078" s="10"/>
      <c r="Z1078" s="10"/>
      <c r="AA1078" s="10"/>
      <c r="AB1078" s="10"/>
      <c r="AC1078" s="10"/>
      <c r="AD1078" s="10"/>
      <c r="AE1078" s="10"/>
      <c r="AF1078" s="10"/>
      <c r="AG1078" s="10"/>
      <c r="AH1078" s="10"/>
      <c r="AI1078" s="10"/>
      <c r="AJ1078" s="10"/>
      <c r="AK1078" s="10"/>
      <c r="AL1078" s="10"/>
      <c r="AM1078" s="10"/>
      <c r="AN1078" s="10"/>
      <c r="AO1078" s="10"/>
      <c r="AP1078" s="10"/>
      <c r="AQ1078" s="10"/>
      <c r="AR1078" s="10"/>
      <c r="AS1078" s="10"/>
      <c r="AT1078" s="10"/>
      <c r="AU1078" s="10"/>
      <c r="AV1078" s="10"/>
      <c r="AW1078" s="10"/>
      <c r="AX1078" s="10"/>
      <c r="DI1078" s="6"/>
    </row>
    <row r="1079" spans="1:113" ht="15" thickBot="1">
      <c r="A1079" s="11"/>
      <c r="B1079" s="10" t="s">
        <v>2</v>
      </c>
      <c r="C1079" s="8"/>
      <c r="D1079" s="8"/>
      <c r="E1079" s="8"/>
      <c r="F1079" s="8"/>
      <c r="G1079" s="8"/>
      <c r="H1079" s="8"/>
      <c r="I1079" s="8"/>
      <c r="J1079" s="8"/>
      <c r="K1079" s="8"/>
      <c r="L1079" s="9"/>
      <c r="M1079" s="9"/>
      <c r="N1079" s="9"/>
      <c r="O1079" s="9"/>
      <c r="P1079" s="8"/>
      <c r="Q1079" s="8"/>
      <c r="R1079" s="8"/>
      <c r="S1079" s="8"/>
      <c r="T1079" s="8"/>
      <c r="U1079" s="8"/>
      <c r="V1079" s="10"/>
      <c r="W1079" s="10"/>
      <c r="X1079" s="10"/>
      <c r="Y1079" s="10"/>
      <c r="Z1079" s="10"/>
      <c r="AA1079" s="10"/>
      <c r="AB1079" s="10"/>
      <c r="AC1079" s="10"/>
      <c r="AD1079" s="10"/>
      <c r="AE1079" s="10"/>
      <c r="AF1079" s="10"/>
      <c r="AG1079" s="10"/>
      <c r="AH1079" s="10"/>
      <c r="AI1079" s="10"/>
      <c r="AJ1079" s="10"/>
      <c r="AK1079" s="10"/>
      <c r="AL1079" s="10"/>
      <c r="AM1079" s="10"/>
      <c r="AN1079" s="10"/>
      <c r="AO1079" s="10"/>
      <c r="AP1079" s="10"/>
      <c r="AQ1079" s="10"/>
      <c r="AR1079" s="10"/>
      <c r="AS1079" s="10"/>
      <c r="AT1079" s="10"/>
      <c r="AU1079" s="10"/>
      <c r="AV1079" s="10"/>
      <c r="AW1079" s="10"/>
      <c r="AX1079" s="10"/>
      <c r="DI1079" s="6"/>
    </row>
    <row r="1080" spans="1:113" ht="14.4">
      <c r="A1080" s="8"/>
      <c r="B1080" s="12"/>
      <c r="C1080" s="7"/>
      <c r="D1080" s="7"/>
      <c r="E1080" s="7"/>
      <c r="F1080" s="7"/>
      <c r="G1080" s="7"/>
      <c r="H1080" s="7"/>
      <c r="I1080" s="7"/>
      <c r="J1080" s="7"/>
      <c r="K1080" s="7"/>
      <c r="L1080" s="13"/>
      <c r="M1080" s="13"/>
      <c r="N1080" s="13"/>
      <c r="O1080" s="13"/>
      <c r="P1080" s="7"/>
      <c r="Q1080" s="7"/>
      <c r="R1080" s="7"/>
      <c r="S1080" s="7"/>
      <c r="T1080" s="7"/>
      <c r="U1080" s="7"/>
      <c r="V1080" s="14"/>
      <c r="W1080" s="14"/>
      <c r="X1080" s="14"/>
      <c r="Y1080" s="14"/>
      <c r="Z1080" s="14"/>
      <c r="AA1080" s="14"/>
      <c r="AB1080" s="14"/>
      <c r="AC1080" s="14"/>
      <c r="AD1080" s="14"/>
      <c r="AE1080" s="14"/>
      <c r="AF1080" s="14"/>
      <c r="AG1080" s="14"/>
      <c r="AH1080" s="14"/>
      <c r="AI1080" s="14"/>
      <c r="AJ1080" s="14"/>
      <c r="AK1080" s="14"/>
      <c r="AL1080" s="14"/>
      <c r="AM1080" s="14"/>
      <c r="AN1080" s="14"/>
      <c r="AO1080" s="14"/>
      <c r="AP1080" s="14"/>
      <c r="AQ1080" s="14"/>
      <c r="AR1080" s="14"/>
      <c r="AS1080" s="14"/>
      <c r="AT1080" s="14"/>
      <c r="AU1080" s="14"/>
      <c r="AV1080" s="14"/>
      <c r="AW1080" s="14"/>
      <c r="AX1080" s="15"/>
    </row>
    <row r="1081" spans="1:113" ht="12" customHeight="1">
      <c r="A1081" s="8"/>
      <c r="B1081" s="125" t="s">
        <v>121</v>
      </c>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7"/>
    </row>
    <row r="1082" spans="1:113" ht="12" customHeight="1">
      <c r="A1082" s="8"/>
      <c r="B1082" s="125"/>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7"/>
      <c r="BC1082" s="16"/>
    </row>
    <row r="1083" spans="1:113" ht="12" customHeight="1">
      <c r="A1083" s="8"/>
      <c r="B1083" s="125"/>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7"/>
    </row>
    <row r="1084" spans="1:113" ht="12" customHeight="1">
      <c r="A1084" s="8"/>
      <c r="B1084" s="125"/>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7"/>
    </row>
    <row r="1085" spans="1:113" ht="12" customHeight="1">
      <c r="A1085" s="8"/>
      <c r="B1085" s="125"/>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7"/>
    </row>
    <row r="1086" spans="1:113" ht="15" thickBot="1">
      <c r="A1086" s="17"/>
      <c r="B1086" s="18"/>
      <c r="C1086" s="19"/>
      <c r="D1086" s="19"/>
      <c r="E1086" s="19"/>
      <c r="F1086" s="19"/>
      <c r="G1086" s="19"/>
      <c r="H1086" s="19"/>
      <c r="I1086" s="19"/>
      <c r="J1086" s="19"/>
      <c r="K1086" s="19"/>
      <c r="L1086" s="19"/>
      <c r="M1086" s="19"/>
      <c r="N1086" s="19"/>
      <c r="O1086" s="19"/>
      <c r="P1086" s="19"/>
      <c r="Q1086" s="19"/>
      <c r="R1086" s="19"/>
      <c r="S1086" s="19"/>
      <c r="T1086" s="19"/>
      <c r="U1086" s="19"/>
      <c r="V1086" s="19"/>
      <c r="W1086" s="19"/>
      <c r="X1086" s="19"/>
      <c r="Y1086" s="19"/>
      <c r="Z1086" s="19"/>
      <c r="AA1086" s="19"/>
      <c r="AB1086" s="19"/>
      <c r="AC1086" s="19"/>
      <c r="AD1086" s="19"/>
      <c r="AE1086" s="19"/>
      <c r="AF1086" s="19"/>
      <c r="AG1086" s="19"/>
      <c r="AH1086" s="19"/>
      <c r="AI1086" s="19"/>
      <c r="AJ1086" s="19"/>
      <c r="AK1086" s="19"/>
      <c r="AL1086" s="19"/>
      <c r="AM1086" s="19"/>
      <c r="AN1086" s="19"/>
      <c r="AO1086" s="19"/>
      <c r="AP1086" s="19"/>
      <c r="AQ1086" s="19"/>
      <c r="AR1086" s="19"/>
      <c r="AS1086" s="19"/>
      <c r="AT1086" s="19"/>
      <c r="AU1086" s="19"/>
      <c r="AV1086" s="19"/>
      <c r="AW1086" s="19"/>
      <c r="AX1086" s="20"/>
    </row>
    <row r="1087" spans="1:113">
      <c r="B1087" s="21"/>
    </row>
    <row r="1088" spans="1:113" ht="15" thickBot="1">
      <c r="A1088" s="11"/>
      <c r="B1088" s="10" t="s">
        <v>3</v>
      </c>
      <c r="C1088" s="8"/>
      <c r="D1088" s="8"/>
      <c r="E1088" s="8"/>
      <c r="F1088" s="8"/>
      <c r="G1088" s="8"/>
      <c r="H1088" s="8"/>
      <c r="I1088" s="8"/>
      <c r="J1088" s="8"/>
      <c r="K1088" s="8"/>
      <c r="L1088" s="9"/>
      <c r="M1088" s="9"/>
      <c r="N1088" s="9"/>
      <c r="O1088" s="9"/>
      <c r="P1088" s="8"/>
      <c r="Q1088" s="8"/>
      <c r="R1088" s="8"/>
      <c r="S1088" s="8"/>
      <c r="T1088" s="8"/>
      <c r="U1088" s="8"/>
      <c r="V1088" s="10"/>
      <c r="W1088" s="10"/>
      <c r="X1088" s="10"/>
      <c r="Y1088" s="10"/>
      <c r="Z1088" s="10"/>
      <c r="AA1088" s="10"/>
      <c r="AB1088" s="10"/>
      <c r="AC1088" s="10"/>
      <c r="AD1088" s="10"/>
      <c r="AE1088" s="10"/>
      <c r="AF1088" s="10"/>
      <c r="AG1088" s="10"/>
      <c r="AH1088" s="10"/>
      <c r="AI1088" s="10"/>
      <c r="AJ1088" s="10"/>
      <c r="AK1088" s="10"/>
      <c r="AL1088" s="10"/>
      <c r="AM1088" s="10"/>
      <c r="AN1088" s="10"/>
      <c r="AO1088" s="10"/>
      <c r="AP1088" s="10"/>
      <c r="AQ1088" s="10"/>
      <c r="AR1088" s="10"/>
      <c r="AS1088" s="10"/>
      <c r="AT1088" s="10"/>
      <c r="AU1088" s="10"/>
      <c r="AV1088" s="10"/>
      <c r="AW1088" s="10"/>
      <c r="AX1088" s="10"/>
      <c r="DI1088" s="6"/>
    </row>
    <row r="1089" spans="1:251" ht="14.4">
      <c r="A1089" s="8"/>
      <c r="B1089" s="12"/>
      <c r="C1089" s="7"/>
      <c r="D1089" s="7"/>
      <c r="E1089" s="7"/>
      <c r="F1089" s="7"/>
      <c r="G1089" s="7"/>
      <c r="H1089" s="7"/>
      <c r="I1089" s="7"/>
      <c r="J1089" s="7"/>
      <c r="K1089" s="7"/>
      <c r="L1089" s="13"/>
      <c r="M1089" s="13"/>
      <c r="N1089" s="13"/>
      <c r="O1089" s="13"/>
      <c r="P1089" s="7"/>
      <c r="Q1089" s="7"/>
      <c r="R1089" s="7"/>
      <c r="S1089" s="7"/>
      <c r="T1089" s="7"/>
      <c r="U1089" s="7"/>
      <c r="V1089" s="14"/>
      <c r="W1089" s="14"/>
      <c r="X1089" s="14"/>
      <c r="Y1089" s="14"/>
      <c r="Z1089" s="14"/>
      <c r="AA1089" s="14"/>
      <c r="AB1089" s="14"/>
      <c r="AC1089" s="14"/>
      <c r="AD1089" s="14"/>
      <c r="AE1089" s="14"/>
      <c r="AF1089" s="14"/>
      <c r="AG1089" s="14"/>
      <c r="AH1089" s="14"/>
      <c r="AI1089" s="14"/>
      <c r="AJ1089" s="14"/>
      <c r="AK1089" s="14"/>
      <c r="AL1089" s="14"/>
      <c r="AM1089" s="14"/>
      <c r="AN1089" s="14"/>
      <c r="AO1089" s="14"/>
      <c r="AP1089" s="14"/>
      <c r="AQ1089" s="14"/>
      <c r="AR1089" s="14"/>
      <c r="AS1089" s="14"/>
      <c r="AT1089" s="14"/>
      <c r="AU1089" s="14"/>
      <c r="AV1089" s="14"/>
      <c r="AW1089" s="14"/>
      <c r="AX1089" s="15"/>
    </row>
    <row r="1090" spans="1:251" ht="12" customHeight="1">
      <c r="A1090" s="8"/>
      <c r="B1090" s="125" t="s">
        <v>122</v>
      </c>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7"/>
    </row>
    <row r="1091" spans="1:251" ht="12" customHeight="1">
      <c r="A1091" s="8"/>
      <c r="B1091" s="125"/>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7"/>
      <c r="BC1091" s="16"/>
    </row>
    <row r="1092" spans="1:251" ht="12" customHeight="1">
      <c r="A1092" s="8"/>
      <c r="B1092" s="125"/>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7"/>
    </row>
    <row r="1093" spans="1:251" ht="12" customHeight="1">
      <c r="A1093" s="8"/>
      <c r="B1093" s="125"/>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7"/>
    </row>
    <row r="1094" spans="1:251" ht="12" customHeight="1">
      <c r="A1094" s="8"/>
      <c r="B1094" s="125"/>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7"/>
    </row>
    <row r="1095" spans="1:251" ht="15" thickBot="1">
      <c r="A1095" s="17"/>
      <c r="B1095" s="18"/>
      <c r="C1095" s="19"/>
      <c r="D1095" s="19"/>
      <c r="E1095" s="19"/>
      <c r="F1095" s="19"/>
      <c r="G1095" s="19"/>
      <c r="H1095" s="19"/>
      <c r="I1095" s="19"/>
      <c r="J1095" s="19"/>
      <c r="K1095" s="19"/>
      <c r="L1095" s="19"/>
      <c r="M1095" s="19"/>
      <c r="N1095" s="19"/>
      <c r="O1095" s="19"/>
      <c r="P1095" s="19"/>
      <c r="Q1095" s="19"/>
      <c r="R1095" s="19"/>
      <c r="S1095" s="19"/>
      <c r="T1095" s="19"/>
      <c r="U1095" s="19"/>
      <c r="V1095" s="19"/>
      <c r="W1095" s="19"/>
      <c r="X1095" s="19"/>
      <c r="Y1095" s="19"/>
      <c r="Z1095" s="19"/>
      <c r="AA1095" s="19"/>
      <c r="AB1095" s="19"/>
      <c r="AC1095" s="19"/>
      <c r="AD1095" s="19"/>
      <c r="AE1095" s="19"/>
      <c r="AF1095" s="19"/>
      <c r="AG1095" s="19"/>
      <c r="AH1095" s="19"/>
      <c r="AI1095" s="19"/>
      <c r="AJ1095" s="19"/>
      <c r="AK1095" s="19"/>
      <c r="AL1095" s="19"/>
      <c r="AM1095" s="19"/>
      <c r="AN1095" s="19"/>
      <c r="AO1095" s="19"/>
      <c r="AP1095" s="19"/>
      <c r="AQ1095" s="19"/>
      <c r="AR1095" s="19"/>
      <c r="AS1095" s="19"/>
      <c r="AT1095" s="19"/>
      <c r="AU1095" s="19"/>
      <c r="AV1095" s="19"/>
      <c r="AW1095" s="19"/>
      <c r="AX1095" s="20"/>
    </row>
    <row r="1096" spans="1:251">
      <c r="B1096" s="21"/>
    </row>
    <row r="1097" spans="1:251" ht="14.4">
      <c r="B1097" s="10" t="s">
        <v>4</v>
      </c>
      <c r="C1097" s="8"/>
      <c r="D1097" s="8"/>
      <c r="E1097" s="8"/>
      <c r="F1097" s="8"/>
      <c r="G1097" s="8"/>
      <c r="H1097" s="8"/>
      <c r="I1097" s="8"/>
      <c r="J1097" s="8"/>
      <c r="K1097" s="8"/>
      <c r="L1097" s="9"/>
      <c r="M1097" s="9"/>
      <c r="N1097" s="9"/>
      <c r="O1097" s="9"/>
      <c r="P1097" s="8"/>
      <c r="Q1097" s="8"/>
      <c r="R1097" s="8"/>
      <c r="S1097" s="8"/>
      <c r="T1097" s="8"/>
      <c r="U1097" s="8"/>
      <c r="V1097" s="10"/>
      <c r="W1097" s="10"/>
      <c r="X1097" s="10"/>
      <c r="Y1097" s="10"/>
      <c r="Z1097" s="10"/>
      <c r="AA1097" s="10"/>
      <c r="AB1097" s="10"/>
      <c r="AC1097" s="10"/>
      <c r="AD1097" s="10"/>
      <c r="AE1097" s="10"/>
      <c r="AF1097" s="10"/>
      <c r="AG1097" s="10"/>
      <c r="AH1097" s="10"/>
      <c r="AI1097" s="10"/>
      <c r="AJ1097" s="10"/>
      <c r="AK1097" s="10"/>
      <c r="AL1097" s="10"/>
      <c r="AM1097" s="10"/>
      <c r="AN1097" s="10"/>
      <c r="AO1097" s="10"/>
      <c r="AP1097" s="10"/>
      <c r="AQ1097" s="10"/>
      <c r="AR1097" s="10"/>
      <c r="AS1097" s="10"/>
      <c r="AT1097" s="10"/>
      <c r="AU1097" s="10"/>
      <c r="AV1097" s="10"/>
      <c r="AW1097" s="10"/>
      <c r="AX1097" s="10"/>
    </row>
    <row r="1098" spans="1:251" ht="15" thickBot="1">
      <c r="B1098" s="8"/>
      <c r="C1098" s="8"/>
      <c r="D1098" s="8"/>
      <c r="E1098" s="8"/>
      <c r="F1098" s="8"/>
      <c r="G1098" s="8"/>
      <c r="H1098" s="8"/>
      <c r="I1098" s="8"/>
      <c r="J1098" s="8"/>
      <c r="K1098" s="8"/>
      <c r="L1098" s="9"/>
      <c r="M1098" s="9"/>
      <c r="N1098" s="9"/>
      <c r="O1098" s="9"/>
      <c r="P1098" s="8"/>
      <c r="Q1098" s="8"/>
      <c r="R1098" s="8"/>
      <c r="S1098" s="8"/>
      <c r="T1098" s="8"/>
      <c r="U1098" s="8"/>
      <c r="V1098" s="10"/>
      <c r="W1098" s="10"/>
      <c r="X1098" s="10"/>
      <c r="Y1098" s="10"/>
      <c r="Z1098" s="10"/>
      <c r="AA1098" s="10"/>
      <c r="AB1098" s="10"/>
      <c r="AC1098" s="10"/>
      <c r="AD1098" s="10"/>
      <c r="AE1098" s="10"/>
      <c r="AF1098" s="10"/>
      <c r="AG1098" s="10"/>
      <c r="AH1098" s="10"/>
      <c r="AI1098" s="10"/>
      <c r="AJ1098" s="10"/>
      <c r="AK1098" s="10"/>
      <c r="AL1098" s="10"/>
      <c r="AM1098" s="10"/>
      <c r="AN1098" s="10"/>
      <c r="AO1098" s="10"/>
      <c r="AP1098" s="10"/>
      <c r="AQ1098" s="10"/>
      <c r="AR1098" s="10"/>
      <c r="AS1098" s="10"/>
      <c r="AT1098" s="10"/>
      <c r="AU1098" s="10"/>
      <c r="AV1098" s="10"/>
      <c r="AW1098" s="10"/>
      <c r="AX1098" s="22" t="s">
        <v>5</v>
      </c>
    </row>
    <row r="1099" spans="1:251" s="16" customFormat="1" ht="13.5" customHeight="1">
      <c r="A1099" s="8"/>
      <c r="B1099" s="128" t="s">
        <v>6</v>
      </c>
      <c r="C1099" s="129"/>
      <c r="D1099" s="129"/>
      <c r="E1099" s="129"/>
      <c r="F1099" s="129"/>
      <c r="G1099" s="129"/>
      <c r="H1099" s="129"/>
      <c r="I1099" s="129"/>
      <c r="J1099" s="129"/>
      <c r="K1099" s="129"/>
      <c r="L1099" s="129"/>
      <c r="M1099" s="129"/>
      <c r="N1099" s="129"/>
      <c r="O1099" s="129"/>
      <c r="P1099" s="129"/>
      <c r="Q1099" s="129"/>
      <c r="R1099" s="129"/>
      <c r="S1099" s="129"/>
      <c r="T1099" s="129"/>
      <c r="U1099" s="129"/>
      <c r="V1099" s="129"/>
      <c r="W1099" s="129"/>
      <c r="X1099" s="129"/>
      <c r="Y1099" s="129"/>
      <c r="Z1099" s="130"/>
      <c r="AA1099" s="134" t="s">
        <v>11</v>
      </c>
      <c r="AB1099" s="129"/>
      <c r="AC1099" s="129"/>
      <c r="AD1099" s="129"/>
      <c r="AE1099" s="129"/>
      <c r="AF1099" s="129"/>
      <c r="AG1099" s="129"/>
      <c r="AH1099" s="129"/>
      <c r="AI1099" s="130"/>
      <c r="AJ1099" s="134" t="s">
        <v>12</v>
      </c>
      <c r="AK1099" s="129"/>
      <c r="AL1099" s="129"/>
      <c r="AM1099" s="129"/>
      <c r="AN1099" s="129"/>
      <c r="AO1099" s="129"/>
      <c r="AP1099" s="129"/>
      <c r="AQ1099" s="129"/>
      <c r="AR1099" s="130"/>
      <c r="AS1099" s="134" t="s">
        <v>7</v>
      </c>
      <c r="AT1099" s="129"/>
      <c r="AU1099" s="129"/>
      <c r="AV1099" s="129"/>
      <c r="AW1099" s="129"/>
      <c r="AX1099" s="136"/>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c r="FE1099" s="2"/>
      <c r="FF1099" s="2"/>
      <c r="FG1099" s="2"/>
      <c r="FH1099" s="2"/>
      <c r="FI1099" s="2"/>
      <c r="FJ1099" s="2"/>
      <c r="FK1099" s="2"/>
      <c r="FL1099" s="2"/>
      <c r="FM1099" s="2"/>
      <c r="FN1099" s="2"/>
      <c r="FO1099" s="2"/>
      <c r="FP1099" s="2"/>
      <c r="FQ1099" s="2"/>
      <c r="FR1099" s="2"/>
      <c r="FS1099" s="2"/>
      <c r="FT1099" s="2"/>
      <c r="FU1099" s="2"/>
      <c r="FV1099" s="2"/>
      <c r="FW1099" s="2"/>
      <c r="FX1099" s="2"/>
      <c r="FY1099" s="2"/>
      <c r="FZ1099" s="2"/>
      <c r="GA1099" s="2"/>
      <c r="GB1099" s="2"/>
      <c r="GC1099" s="2"/>
      <c r="GD1099" s="2"/>
      <c r="GE1099" s="2"/>
      <c r="GF1099" s="2"/>
      <c r="GG1099" s="2"/>
      <c r="GH1099" s="2"/>
      <c r="GI1099" s="2"/>
      <c r="GJ1099" s="2"/>
      <c r="GK1099" s="2"/>
      <c r="GL1099" s="2"/>
      <c r="GM1099" s="2"/>
      <c r="GN1099" s="2"/>
      <c r="GO1099" s="2"/>
      <c r="GP1099" s="2"/>
      <c r="GQ1099" s="2"/>
      <c r="GR1099" s="2"/>
      <c r="GS1099" s="2"/>
      <c r="GT1099" s="2"/>
      <c r="GU1099" s="2"/>
      <c r="GV1099" s="2"/>
      <c r="GW1099" s="2"/>
      <c r="GX1099" s="2"/>
      <c r="GY1099" s="2"/>
      <c r="GZ1099" s="2"/>
      <c r="HA1099" s="2"/>
      <c r="HB1099" s="2"/>
      <c r="HC1099" s="2"/>
      <c r="HD1099" s="2"/>
      <c r="HE1099" s="2"/>
      <c r="HF1099" s="2"/>
      <c r="HG1099" s="2"/>
      <c r="HH1099" s="2"/>
      <c r="HI1099" s="2"/>
      <c r="HJ1099" s="2"/>
      <c r="HK1099" s="2"/>
      <c r="HL1099" s="2"/>
      <c r="HM1099" s="2"/>
      <c r="HN1099" s="2"/>
      <c r="HO1099" s="2"/>
      <c r="HP1099" s="2"/>
      <c r="HQ1099" s="2"/>
      <c r="HR1099" s="2"/>
      <c r="HS1099" s="2"/>
      <c r="HT1099" s="2"/>
      <c r="HU1099" s="2"/>
      <c r="HV1099" s="2"/>
      <c r="HW1099" s="2"/>
      <c r="HX1099" s="2"/>
      <c r="HY1099" s="2"/>
      <c r="HZ1099" s="2"/>
      <c r="IA1099" s="2"/>
      <c r="IB1099" s="2"/>
      <c r="IC1099" s="2"/>
      <c r="ID1099" s="2"/>
      <c r="IE1099" s="2"/>
      <c r="IF1099" s="2"/>
      <c r="IG1099" s="2"/>
      <c r="IH1099" s="2"/>
      <c r="II1099" s="2"/>
      <c r="IJ1099" s="2"/>
      <c r="IK1099" s="2"/>
      <c r="IL1099" s="2"/>
      <c r="IM1099" s="2"/>
      <c r="IN1099" s="2"/>
      <c r="IO1099" s="2"/>
      <c r="IP1099" s="2"/>
      <c r="IQ1099" s="2"/>
    </row>
    <row r="1100" spans="1:251" s="16" customFormat="1">
      <c r="A1100" s="8"/>
      <c r="B1100" s="131"/>
      <c r="C1100" s="132"/>
      <c r="D1100" s="132"/>
      <c r="E1100" s="132"/>
      <c r="F1100" s="132"/>
      <c r="G1100" s="132"/>
      <c r="H1100" s="132"/>
      <c r="I1100" s="132"/>
      <c r="J1100" s="132"/>
      <c r="K1100" s="132"/>
      <c r="L1100" s="132"/>
      <c r="M1100" s="132"/>
      <c r="N1100" s="132"/>
      <c r="O1100" s="132"/>
      <c r="P1100" s="132"/>
      <c r="Q1100" s="132"/>
      <c r="R1100" s="132"/>
      <c r="S1100" s="132"/>
      <c r="T1100" s="132"/>
      <c r="U1100" s="132"/>
      <c r="V1100" s="132"/>
      <c r="W1100" s="132"/>
      <c r="X1100" s="132"/>
      <c r="Y1100" s="132"/>
      <c r="Z1100" s="133"/>
      <c r="AA1100" s="135"/>
      <c r="AB1100" s="132"/>
      <c r="AC1100" s="132"/>
      <c r="AD1100" s="132"/>
      <c r="AE1100" s="132"/>
      <c r="AF1100" s="132"/>
      <c r="AG1100" s="132"/>
      <c r="AH1100" s="132"/>
      <c r="AI1100" s="133"/>
      <c r="AJ1100" s="135"/>
      <c r="AK1100" s="132"/>
      <c r="AL1100" s="132"/>
      <c r="AM1100" s="132"/>
      <c r="AN1100" s="132"/>
      <c r="AO1100" s="132"/>
      <c r="AP1100" s="132"/>
      <c r="AQ1100" s="132"/>
      <c r="AR1100" s="133"/>
      <c r="AS1100" s="135"/>
      <c r="AT1100" s="132"/>
      <c r="AU1100" s="132"/>
      <c r="AV1100" s="132"/>
      <c r="AW1100" s="132"/>
      <c r="AX1100" s="137"/>
      <c r="AY1100" s="2"/>
      <c r="AZ1100" s="2"/>
      <c r="BA1100" s="2"/>
      <c r="BB1100" s="23"/>
      <c r="BC1100" s="24"/>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c r="FE1100" s="2"/>
      <c r="FF1100" s="2"/>
      <c r="FG1100" s="2"/>
      <c r="FH1100" s="2"/>
      <c r="FI1100" s="2"/>
      <c r="FJ1100" s="2"/>
      <c r="FK1100" s="2"/>
      <c r="FL1100" s="2"/>
      <c r="FM1100" s="2"/>
      <c r="FN1100" s="2"/>
      <c r="FO1100" s="2"/>
      <c r="FP1100" s="2"/>
      <c r="FQ1100" s="2"/>
      <c r="FR1100" s="2"/>
      <c r="FS1100" s="2"/>
      <c r="FT1100" s="2"/>
      <c r="FU1100" s="2"/>
      <c r="FV1100" s="2"/>
      <c r="FW1100" s="2"/>
      <c r="FX1100" s="2"/>
      <c r="FY1100" s="2"/>
      <c r="FZ1100" s="2"/>
      <c r="GA1100" s="2"/>
      <c r="GB1100" s="2"/>
      <c r="GC1100" s="2"/>
      <c r="GD1100" s="2"/>
      <c r="GE1100" s="2"/>
      <c r="GF1100" s="2"/>
      <c r="GG1100" s="2"/>
      <c r="GH1100" s="2"/>
      <c r="GI1100" s="2"/>
      <c r="GJ1100" s="2"/>
      <c r="GK1100" s="2"/>
      <c r="GL1100" s="2"/>
      <c r="GM1100" s="2"/>
      <c r="GN1100" s="2"/>
      <c r="GO1100" s="2"/>
      <c r="GP1100" s="2"/>
      <c r="GQ1100" s="2"/>
      <c r="GR1100" s="2"/>
      <c r="GS1100" s="2"/>
      <c r="GT1100" s="2"/>
      <c r="GU1100" s="2"/>
      <c r="GV1100" s="2"/>
      <c r="GW1100" s="2"/>
      <c r="GX1100" s="2"/>
      <c r="GY1100" s="2"/>
      <c r="GZ1100" s="2"/>
      <c r="HA1100" s="2"/>
      <c r="HB1100" s="2"/>
      <c r="HC1100" s="2"/>
      <c r="HD1100" s="2"/>
      <c r="HE1100" s="2"/>
      <c r="HF1100" s="2"/>
      <c r="HG1100" s="2"/>
      <c r="HH1100" s="2"/>
      <c r="HI1100" s="2"/>
      <c r="HJ1100" s="2"/>
      <c r="HK1100" s="2"/>
      <c r="HL1100" s="2"/>
      <c r="HM1100" s="2"/>
      <c r="HN1100" s="2"/>
      <c r="HO1100" s="2"/>
      <c r="HP1100" s="2"/>
      <c r="HQ1100" s="2"/>
      <c r="HR1100" s="2"/>
      <c r="HS1100" s="2"/>
      <c r="HT1100" s="2"/>
      <c r="HU1100" s="2"/>
      <c r="HV1100" s="2"/>
      <c r="HW1100" s="2"/>
      <c r="HX1100" s="2"/>
      <c r="HY1100" s="2"/>
      <c r="HZ1100" s="2"/>
      <c r="IA1100" s="2"/>
      <c r="IB1100" s="2"/>
      <c r="IC1100" s="2"/>
      <c r="ID1100" s="2"/>
      <c r="IE1100" s="2"/>
      <c r="IF1100" s="2"/>
      <c r="IG1100" s="2"/>
      <c r="IH1100" s="2"/>
      <c r="II1100" s="2"/>
      <c r="IJ1100" s="2"/>
      <c r="IK1100" s="2"/>
      <c r="IL1100" s="2"/>
      <c r="IM1100" s="2"/>
      <c r="IN1100" s="2"/>
      <c r="IO1100" s="2"/>
      <c r="IP1100" s="2"/>
      <c r="IQ1100" s="2"/>
    </row>
    <row r="1101" spans="1:251" s="16" customFormat="1" ht="18.75" customHeight="1">
      <c r="A1101" s="8"/>
      <c r="B1101" s="25"/>
      <c r="C1101" s="100" t="s">
        <v>300</v>
      </c>
      <c r="D1101" s="101"/>
      <c r="E1101" s="101"/>
      <c r="F1101" s="101"/>
      <c r="G1101" s="101"/>
      <c r="H1101" s="101"/>
      <c r="I1101" s="101"/>
      <c r="J1101" s="101"/>
      <c r="K1101" s="101"/>
      <c r="L1101" s="101"/>
      <c r="M1101" s="101"/>
      <c r="N1101" s="101"/>
      <c r="O1101" s="101"/>
      <c r="P1101" s="101"/>
      <c r="Q1101" s="101"/>
      <c r="R1101" s="101"/>
      <c r="S1101" s="101"/>
      <c r="T1101" s="101"/>
      <c r="U1101" s="101"/>
      <c r="V1101" s="101"/>
      <c r="W1101" s="101"/>
      <c r="X1101" s="101"/>
      <c r="Y1101" s="101"/>
      <c r="Z1101" s="102"/>
      <c r="AA1101" s="103">
        <v>177</v>
      </c>
      <c r="AB1101" s="104"/>
      <c r="AC1101" s="104"/>
      <c r="AD1101" s="104"/>
      <c r="AE1101" s="104"/>
      <c r="AF1101" s="104"/>
      <c r="AG1101" s="104"/>
      <c r="AH1101" s="104"/>
      <c r="AI1101" s="105"/>
      <c r="AJ1101" s="103">
        <v>173</v>
      </c>
      <c r="AK1101" s="104"/>
      <c r="AL1101" s="104"/>
      <c r="AM1101" s="104"/>
      <c r="AN1101" s="104"/>
      <c r="AO1101" s="104"/>
      <c r="AP1101" s="104"/>
      <c r="AQ1101" s="104"/>
      <c r="AR1101" s="105"/>
      <c r="AS1101" s="106"/>
      <c r="AT1101" s="107"/>
      <c r="AU1101" s="107"/>
      <c r="AV1101" s="107"/>
      <c r="AW1101" s="107"/>
      <c r="AX1101" s="108"/>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c r="FE1101" s="2"/>
      <c r="FF1101" s="2"/>
      <c r="FG1101" s="2"/>
      <c r="FH1101" s="2"/>
      <c r="FI1101" s="2"/>
      <c r="FJ1101" s="2"/>
      <c r="FK1101" s="2"/>
      <c r="FL1101" s="2"/>
      <c r="FM1101" s="2"/>
      <c r="FN1101" s="2"/>
      <c r="FO1101" s="2"/>
      <c r="FP1101" s="2"/>
      <c r="FQ1101" s="2"/>
      <c r="FR1101" s="2"/>
      <c r="FS1101" s="2"/>
      <c r="FT1101" s="2"/>
      <c r="FU1101" s="2"/>
      <c r="FV1101" s="2"/>
      <c r="FW1101" s="2"/>
      <c r="FX1101" s="2"/>
      <c r="FY1101" s="2"/>
      <c r="FZ1101" s="2"/>
      <c r="GA1101" s="2"/>
      <c r="GB1101" s="2"/>
      <c r="GC1101" s="2"/>
      <c r="GD1101" s="2"/>
      <c r="GE1101" s="2"/>
      <c r="GF1101" s="2"/>
      <c r="GG1101" s="2"/>
      <c r="GH1101" s="2"/>
      <c r="GI1101" s="2"/>
      <c r="GJ1101" s="2"/>
      <c r="GK1101" s="2"/>
      <c r="GL1101" s="2"/>
      <c r="GM1101" s="2"/>
      <c r="GN1101" s="2"/>
      <c r="GO1101" s="2"/>
      <c r="GP1101" s="2"/>
      <c r="GQ1101" s="2"/>
      <c r="GR1101" s="2"/>
      <c r="GS1101" s="2"/>
      <c r="GT1101" s="2"/>
      <c r="GU1101" s="2"/>
      <c r="GV1101" s="2"/>
      <c r="GW1101" s="2"/>
      <c r="GX1101" s="2"/>
      <c r="GY1101" s="2"/>
      <c r="GZ1101" s="2"/>
      <c r="HA1101" s="2"/>
      <c r="HB1101" s="2"/>
      <c r="HC1101" s="2"/>
      <c r="HD1101" s="2"/>
      <c r="HE1101" s="2"/>
      <c r="HF1101" s="2"/>
      <c r="HG1101" s="2"/>
      <c r="HH1101" s="2"/>
      <c r="HI1101" s="2"/>
      <c r="HJ1101" s="2"/>
      <c r="HK1101" s="2"/>
      <c r="HL1101" s="2"/>
      <c r="HM1101" s="2"/>
      <c r="HN1101" s="2"/>
      <c r="HO1101" s="2"/>
      <c r="HP1101" s="2"/>
      <c r="HQ1101" s="2"/>
      <c r="HR1101" s="2"/>
      <c r="HS1101" s="2"/>
      <c r="HT1101" s="2"/>
      <c r="HU1101" s="2"/>
      <c r="HV1101" s="2"/>
      <c r="HW1101" s="2"/>
      <c r="HX1101" s="2"/>
      <c r="HY1101" s="2"/>
      <c r="HZ1101" s="2"/>
      <c r="IA1101" s="2"/>
      <c r="IB1101" s="2"/>
      <c r="IC1101" s="2"/>
      <c r="ID1101" s="2"/>
      <c r="IE1101" s="2"/>
      <c r="IF1101" s="2"/>
      <c r="IG1101" s="2"/>
      <c r="IH1101" s="2"/>
      <c r="II1101" s="2"/>
      <c r="IJ1101" s="2"/>
      <c r="IK1101" s="2"/>
      <c r="IL1101" s="2"/>
      <c r="IM1101" s="2"/>
      <c r="IN1101" s="2"/>
      <c r="IO1101" s="2"/>
      <c r="IP1101" s="2"/>
      <c r="IQ1101" s="2"/>
    </row>
    <row r="1102" spans="1:251" s="16" customFormat="1" ht="18.75" customHeight="1">
      <c r="A1102" s="8"/>
      <c r="B1102" s="25"/>
      <c r="C1102" s="100" t="s">
        <v>301</v>
      </c>
      <c r="D1102" s="101"/>
      <c r="E1102" s="101"/>
      <c r="F1102" s="101"/>
      <c r="G1102" s="101"/>
      <c r="H1102" s="101"/>
      <c r="I1102" s="101"/>
      <c r="J1102" s="101"/>
      <c r="K1102" s="101"/>
      <c r="L1102" s="101"/>
      <c r="M1102" s="101"/>
      <c r="N1102" s="101"/>
      <c r="O1102" s="101"/>
      <c r="P1102" s="101"/>
      <c r="Q1102" s="101"/>
      <c r="R1102" s="101"/>
      <c r="S1102" s="101"/>
      <c r="T1102" s="101"/>
      <c r="U1102" s="101"/>
      <c r="V1102" s="101"/>
      <c r="W1102" s="101"/>
      <c r="X1102" s="101"/>
      <c r="Y1102" s="101"/>
      <c r="Z1102" s="102"/>
      <c r="AA1102" s="103">
        <v>47</v>
      </c>
      <c r="AB1102" s="104"/>
      <c r="AC1102" s="104"/>
      <c r="AD1102" s="104"/>
      <c r="AE1102" s="104"/>
      <c r="AF1102" s="104"/>
      <c r="AG1102" s="104"/>
      <c r="AH1102" s="104"/>
      <c r="AI1102" s="105"/>
      <c r="AJ1102" s="103">
        <v>51</v>
      </c>
      <c r="AK1102" s="104"/>
      <c r="AL1102" s="104"/>
      <c r="AM1102" s="104"/>
      <c r="AN1102" s="104"/>
      <c r="AO1102" s="104"/>
      <c r="AP1102" s="104"/>
      <c r="AQ1102" s="104"/>
      <c r="AR1102" s="105"/>
      <c r="AS1102" s="106"/>
      <c r="AT1102" s="107"/>
      <c r="AU1102" s="107"/>
      <c r="AV1102" s="107"/>
      <c r="AW1102" s="107"/>
      <c r="AX1102" s="108"/>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c r="FE1102" s="2"/>
      <c r="FF1102" s="2"/>
      <c r="FG1102" s="2"/>
      <c r="FH1102" s="2"/>
      <c r="FI1102" s="2"/>
      <c r="FJ1102" s="2"/>
      <c r="FK1102" s="2"/>
      <c r="FL1102" s="2"/>
      <c r="FM1102" s="2"/>
      <c r="FN1102" s="2"/>
      <c r="FO1102" s="2"/>
      <c r="FP1102" s="2"/>
      <c r="FQ1102" s="2"/>
      <c r="FR1102" s="2"/>
      <c r="FS1102" s="2"/>
      <c r="FT1102" s="2"/>
      <c r="FU1102" s="2"/>
      <c r="FV1102" s="2"/>
      <c r="FW1102" s="2"/>
      <c r="FX1102" s="2"/>
      <c r="FY1102" s="2"/>
      <c r="FZ1102" s="2"/>
      <c r="GA1102" s="2"/>
      <c r="GB1102" s="2"/>
      <c r="GC1102" s="2"/>
      <c r="GD1102" s="2"/>
      <c r="GE1102" s="2"/>
      <c r="GF1102" s="2"/>
      <c r="GG1102" s="2"/>
      <c r="GH1102" s="2"/>
      <c r="GI1102" s="2"/>
      <c r="GJ1102" s="2"/>
      <c r="GK1102" s="2"/>
      <c r="GL1102" s="2"/>
      <c r="GM1102" s="2"/>
      <c r="GN1102" s="2"/>
      <c r="GO1102" s="2"/>
      <c r="GP1102" s="2"/>
      <c r="GQ1102" s="2"/>
      <c r="GR1102" s="2"/>
      <c r="GS1102" s="2"/>
      <c r="GT1102" s="2"/>
      <c r="GU1102" s="2"/>
      <c r="GV1102" s="2"/>
      <c r="GW1102" s="2"/>
      <c r="GX1102" s="2"/>
      <c r="GY1102" s="2"/>
      <c r="GZ1102" s="2"/>
      <c r="HA1102" s="2"/>
      <c r="HB1102" s="2"/>
      <c r="HC1102" s="2"/>
      <c r="HD1102" s="2"/>
      <c r="HE1102" s="2"/>
      <c r="HF1102" s="2"/>
      <c r="HG1102" s="2"/>
      <c r="HH1102" s="2"/>
      <c r="HI1102" s="2"/>
      <c r="HJ1102" s="2"/>
      <c r="HK1102" s="2"/>
      <c r="HL1102" s="2"/>
      <c r="HM1102" s="2"/>
      <c r="HN1102" s="2"/>
      <c r="HO1102" s="2"/>
      <c r="HP1102" s="2"/>
      <c r="HQ1102" s="2"/>
      <c r="HR1102" s="2"/>
      <c r="HS1102" s="2"/>
      <c r="HT1102" s="2"/>
      <c r="HU1102" s="2"/>
      <c r="HV1102" s="2"/>
      <c r="HW1102" s="2"/>
      <c r="HX1102" s="2"/>
      <c r="HY1102" s="2"/>
      <c r="HZ1102" s="2"/>
      <c r="IA1102" s="2"/>
      <c r="IB1102" s="2"/>
      <c r="IC1102" s="2"/>
      <c r="ID1102" s="2"/>
      <c r="IE1102" s="2"/>
      <c r="IF1102" s="2"/>
      <c r="IG1102" s="2"/>
      <c r="IH1102" s="2"/>
      <c r="II1102" s="2"/>
      <c r="IJ1102" s="2"/>
      <c r="IK1102" s="2"/>
      <c r="IL1102" s="2"/>
      <c r="IM1102" s="2"/>
      <c r="IN1102" s="2"/>
      <c r="IO1102" s="2"/>
      <c r="IP1102" s="2"/>
      <c r="IQ1102" s="2"/>
    </row>
    <row r="1103" spans="1:251" s="16" customFormat="1" ht="18.75" customHeight="1" thickBot="1">
      <c r="A1103" s="17"/>
      <c r="B1103" s="109" t="s">
        <v>13</v>
      </c>
      <c r="C1103" s="110"/>
      <c r="D1103" s="110"/>
      <c r="E1103" s="110"/>
      <c r="F1103" s="110"/>
      <c r="G1103" s="110"/>
      <c r="H1103" s="110"/>
      <c r="I1103" s="110"/>
      <c r="J1103" s="110"/>
      <c r="K1103" s="110"/>
      <c r="L1103" s="110"/>
      <c r="M1103" s="110"/>
      <c r="N1103" s="110"/>
      <c r="O1103" s="110"/>
      <c r="P1103" s="110"/>
      <c r="Q1103" s="110"/>
      <c r="R1103" s="110"/>
      <c r="S1103" s="110"/>
      <c r="T1103" s="110"/>
      <c r="U1103" s="110"/>
      <c r="V1103" s="110"/>
      <c r="W1103" s="110"/>
      <c r="X1103" s="110"/>
      <c r="Y1103" s="110"/>
      <c r="Z1103" s="111"/>
      <c r="AA1103" s="112">
        <f>SUM($AA$1101:$AA$1102)</f>
        <v>224</v>
      </c>
      <c r="AB1103" s="113"/>
      <c r="AC1103" s="113"/>
      <c r="AD1103" s="113"/>
      <c r="AE1103" s="113"/>
      <c r="AF1103" s="113"/>
      <c r="AG1103" s="113"/>
      <c r="AH1103" s="113"/>
      <c r="AI1103" s="114"/>
      <c r="AJ1103" s="112">
        <f>SUM($AJ$1101:$AJ$1102)</f>
        <v>224</v>
      </c>
      <c r="AK1103" s="113"/>
      <c r="AL1103" s="113"/>
      <c r="AM1103" s="113"/>
      <c r="AN1103" s="113"/>
      <c r="AO1103" s="113"/>
      <c r="AP1103" s="113"/>
      <c r="AQ1103" s="113"/>
      <c r="AR1103" s="114"/>
      <c r="AS1103" s="115"/>
      <c r="AT1103" s="116"/>
      <c r="AU1103" s="116"/>
      <c r="AV1103" s="116"/>
      <c r="AW1103" s="116"/>
      <c r="AX1103" s="117"/>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c r="FE1103" s="2"/>
      <c r="FF1103" s="2"/>
      <c r="FG1103" s="2"/>
      <c r="FH1103" s="2"/>
      <c r="FI1103" s="2"/>
      <c r="FJ1103" s="2"/>
      <c r="FK1103" s="2"/>
      <c r="FL1103" s="2"/>
      <c r="FM1103" s="2"/>
      <c r="FN1103" s="2"/>
      <c r="FO1103" s="2"/>
      <c r="FP1103" s="2"/>
      <c r="FQ1103" s="2"/>
      <c r="FR1103" s="2"/>
      <c r="FS1103" s="2"/>
      <c r="FT1103" s="2"/>
      <c r="FU1103" s="2"/>
      <c r="FV1103" s="2"/>
      <c r="FW1103" s="2"/>
      <c r="FX1103" s="2"/>
      <c r="FY1103" s="2"/>
      <c r="FZ1103" s="2"/>
      <c r="GA1103" s="2"/>
      <c r="GB1103" s="2"/>
      <c r="GC1103" s="2"/>
      <c r="GD1103" s="2"/>
      <c r="GE1103" s="2"/>
      <c r="GF1103" s="2"/>
      <c r="GG1103" s="2"/>
      <c r="GH1103" s="2"/>
      <c r="GI1103" s="2"/>
      <c r="GJ1103" s="2"/>
      <c r="GK1103" s="2"/>
      <c r="GL1103" s="2"/>
      <c r="GM1103" s="2"/>
      <c r="GN1103" s="2"/>
      <c r="GO1103" s="2"/>
      <c r="GP1103" s="2"/>
      <c r="GQ1103" s="2"/>
      <c r="GR1103" s="2"/>
      <c r="GS1103" s="2"/>
      <c r="GT1103" s="2"/>
      <c r="GU1103" s="2"/>
      <c r="GV1103" s="2"/>
      <c r="GW1103" s="2"/>
      <c r="GX1103" s="2"/>
      <c r="GY1103" s="2"/>
      <c r="GZ1103" s="2"/>
      <c r="HA1103" s="2"/>
      <c r="HB1103" s="2"/>
      <c r="HC1103" s="2"/>
      <c r="HD1103" s="2"/>
      <c r="HE1103" s="2"/>
      <c r="HF1103" s="2"/>
      <c r="HG1103" s="2"/>
      <c r="HH1103" s="2"/>
      <c r="HI1103" s="2"/>
      <c r="HJ1103" s="2"/>
      <c r="HK1103" s="2"/>
      <c r="HL1103" s="2"/>
      <c r="HM1103" s="2"/>
      <c r="HN1103" s="2"/>
      <c r="HO1103" s="2"/>
      <c r="HP1103" s="2"/>
      <c r="HQ1103" s="2"/>
      <c r="HR1103" s="2"/>
      <c r="HS1103" s="2"/>
      <c r="HT1103" s="2"/>
      <c r="HU1103" s="2"/>
      <c r="HV1103" s="2"/>
      <c r="HW1103" s="2"/>
      <c r="HX1103" s="2"/>
      <c r="HY1103" s="2"/>
      <c r="HZ1103" s="2"/>
      <c r="IA1103" s="2"/>
      <c r="IB1103" s="2"/>
      <c r="IC1103" s="2"/>
      <c r="ID1103" s="2"/>
      <c r="IE1103" s="2"/>
      <c r="IF1103" s="2"/>
      <c r="IG1103" s="2"/>
      <c r="IH1103" s="2"/>
      <c r="II1103" s="2"/>
      <c r="IJ1103" s="2"/>
      <c r="IK1103" s="2"/>
      <c r="IL1103" s="2"/>
      <c r="IM1103" s="2"/>
      <c r="IN1103" s="2"/>
      <c r="IO1103" s="2"/>
      <c r="IP1103" s="2"/>
      <c r="IQ1103" s="2"/>
    </row>
    <row r="1105" spans="1:113" ht="19.2">
      <c r="A1105" s="1" t="s">
        <v>0</v>
      </c>
      <c r="AW1105" s="3"/>
      <c r="AX1105" s="4"/>
      <c r="AY1105" s="3"/>
    </row>
    <row r="1107" spans="1:113" ht="18">
      <c r="B1107" s="118" t="s">
        <v>8</v>
      </c>
      <c r="C1107" s="138"/>
      <c r="D1107" s="138"/>
      <c r="E1107" s="138"/>
      <c r="F1107" s="138"/>
      <c r="G1107" s="138"/>
      <c r="H1107" s="138"/>
      <c r="I1107" s="138"/>
      <c r="J1107" s="138"/>
      <c r="K1107" s="138"/>
      <c r="L1107" s="138"/>
      <c r="M1107" s="138"/>
      <c r="N1107" s="138"/>
      <c r="O1107" s="138"/>
      <c r="P1107" s="138"/>
      <c r="Q1107" s="138"/>
      <c r="R1107" s="138"/>
      <c r="S1107" s="138"/>
      <c r="T1107" s="138"/>
      <c r="U1107" s="138"/>
      <c r="V1107" s="138"/>
      <c r="W1107" s="138"/>
      <c r="X1107" s="138"/>
      <c r="Y1107" s="138"/>
      <c r="Z1107" s="138"/>
      <c r="AA1107" s="138"/>
      <c r="AB1107" s="138"/>
      <c r="AC1107" s="138"/>
      <c r="AD1107" s="138"/>
      <c r="AE1107" s="138"/>
      <c r="AF1107" s="138"/>
      <c r="AG1107" s="138"/>
      <c r="AH1107" s="138"/>
      <c r="AI1107" s="138"/>
      <c r="AJ1107" s="138"/>
      <c r="AK1107" s="138"/>
      <c r="AL1107" s="138"/>
      <c r="AM1107" s="138"/>
      <c r="AN1107" s="138"/>
      <c r="AO1107" s="138"/>
      <c r="AP1107" s="138"/>
      <c r="AQ1107" s="138"/>
      <c r="AR1107" s="138"/>
      <c r="AS1107" s="138"/>
      <c r="AT1107" s="138"/>
      <c r="AU1107" s="138"/>
      <c r="AV1107" s="138"/>
      <c r="AW1107" s="138"/>
      <c r="AX1107" s="138"/>
    </row>
    <row r="1108" spans="1:113">
      <c r="Z1108" s="5"/>
      <c r="AD1108" s="5"/>
      <c r="AE1108" s="5"/>
      <c r="AF1108" s="5"/>
      <c r="AG1108" s="5"/>
      <c r="AH1108" s="5"/>
      <c r="AI1108" s="5"/>
      <c r="AO1108" s="5"/>
    </row>
    <row r="1109" spans="1:113" ht="13.8" thickBot="1">
      <c r="Z1109" s="5"/>
      <c r="AD1109" s="5"/>
      <c r="AE1109" s="5"/>
      <c r="AF1109" s="5"/>
      <c r="AG1109" s="5"/>
      <c r="AH1109" s="5"/>
      <c r="AI1109" s="5"/>
      <c r="AO1109" s="5"/>
      <c r="DI1109" s="6"/>
    </row>
    <row r="1110" spans="1:113" ht="24.75" customHeight="1" thickBot="1">
      <c r="B1110" s="120" t="s">
        <v>1</v>
      </c>
      <c r="C1110" s="121"/>
      <c r="D1110" s="121"/>
      <c r="E1110" s="121"/>
      <c r="F1110" s="121"/>
      <c r="G1110" s="121"/>
      <c r="H1110" s="122" t="s">
        <v>123</v>
      </c>
      <c r="I1110" s="123"/>
      <c r="J1110" s="123"/>
      <c r="K1110" s="123"/>
      <c r="L1110" s="123"/>
      <c r="M1110" s="123"/>
      <c r="N1110" s="123"/>
      <c r="O1110" s="123"/>
      <c r="P1110" s="123"/>
      <c r="Q1110" s="123"/>
      <c r="R1110" s="123"/>
      <c r="S1110" s="123"/>
      <c r="T1110" s="123"/>
      <c r="U1110" s="123"/>
      <c r="V1110" s="123"/>
      <c r="W1110" s="123"/>
      <c r="X1110" s="123"/>
      <c r="Y1110" s="123"/>
      <c r="Z1110" s="123"/>
      <c r="AA1110" s="123"/>
      <c r="AB1110" s="123"/>
      <c r="AC1110" s="123"/>
      <c r="AD1110" s="123"/>
      <c r="AE1110" s="123"/>
      <c r="AF1110" s="123"/>
      <c r="AG1110" s="123"/>
      <c r="AH1110" s="123"/>
      <c r="AI1110" s="123"/>
      <c r="AJ1110" s="123"/>
      <c r="AK1110" s="123"/>
      <c r="AL1110" s="123"/>
      <c r="AM1110" s="123"/>
      <c r="AN1110" s="123"/>
      <c r="AO1110" s="123"/>
      <c r="AP1110" s="123"/>
      <c r="AQ1110" s="123"/>
      <c r="AR1110" s="123"/>
      <c r="AS1110" s="123"/>
      <c r="AT1110" s="123"/>
      <c r="AU1110" s="123"/>
      <c r="AV1110" s="123"/>
      <c r="AW1110" s="123"/>
      <c r="AX1110" s="124"/>
      <c r="DI1110" s="6"/>
    </row>
    <row r="1111" spans="1:113" ht="14.4">
      <c r="B1111" s="7"/>
      <c r="C1111" s="7"/>
      <c r="D1111" s="7"/>
      <c r="E1111" s="7"/>
      <c r="F1111" s="7"/>
      <c r="G1111" s="7"/>
      <c r="H1111" s="8"/>
      <c r="I1111" s="8"/>
      <c r="J1111" s="8"/>
      <c r="K1111" s="8"/>
      <c r="L1111" s="9"/>
      <c r="M1111" s="9"/>
      <c r="N1111" s="9"/>
      <c r="O1111" s="9"/>
      <c r="P1111" s="8"/>
      <c r="Q1111" s="8"/>
      <c r="R1111" s="8"/>
      <c r="S1111" s="8"/>
      <c r="T1111" s="8"/>
      <c r="U1111" s="8"/>
      <c r="V1111" s="10"/>
      <c r="W1111" s="10"/>
      <c r="X1111" s="10"/>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10"/>
      <c r="AT1111" s="10"/>
      <c r="AU1111" s="10"/>
      <c r="AV1111" s="10"/>
      <c r="AW1111" s="10"/>
      <c r="AX1111" s="10"/>
      <c r="DI1111" s="6"/>
    </row>
    <row r="1112" spans="1:113" ht="15" thickBot="1">
      <c r="A1112" s="11"/>
      <c r="B1112" s="10" t="s">
        <v>2</v>
      </c>
      <c r="C1112" s="8"/>
      <c r="D1112" s="8"/>
      <c r="E1112" s="8"/>
      <c r="F1112" s="8"/>
      <c r="G1112" s="8"/>
      <c r="H1112" s="8"/>
      <c r="I1112" s="8"/>
      <c r="J1112" s="8"/>
      <c r="K1112" s="8"/>
      <c r="L1112" s="9"/>
      <c r="M1112" s="9"/>
      <c r="N1112" s="9"/>
      <c r="O1112" s="9"/>
      <c r="P1112" s="8"/>
      <c r="Q1112" s="8"/>
      <c r="R1112" s="8"/>
      <c r="S1112" s="8"/>
      <c r="T1112" s="8"/>
      <c r="U1112" s="8"/>
      <c r="V1112" s="10"/>
      <c r="W1112" s="10"/>
      <c r="X1112" s="10"/>
      <c r="Y1112" s="10"/>
      <c r="Z1112" s="10"/>
      <c r="AA1112" s="10"/>
      <c r="AB1112" s="10"/>
      <c r="AC1112" s="10"/>
      <c r="AD1112" s="10"/>
      <c r="AE1112" s="10"/>
      <c r="AF1112" s="10"/>
      <c r="AG1112" s="10"/>
      <c r="AH1112" s="10"/>
      <c r="AI1112" s="10"/>
      <c r="AJ1112" s="10"/>
      <c r="AK1112" s="10"/>
      <c r="AL1112" s="10"/>
      <c r="AM1112" s="10"/>
      <c r="AN1112" s="10"/>
      <c r="AO1112" s="10"/>
      <c r="AP1112" s="10"/>
      <c r="AQ1112" s="10"/>
      <c r="AR1112" s="10"/>
      <c r="AS1112" s="10"/>
      <c r="AT1112" s="10"/>
      <c r="AU1112" s="10"/>
      <c r="AV1112" s="10"/>
      <c r="AW1112" s="10"/>
      <c r="AX1112" s="10"/>
      <c r="DI1112" s="6"/>
    </row>
    <row r="1113" spans="1:113" ht="14.4">
      <c r="A1113" s="8"/>
      <c r="B1113" s="12"/>
      <c r="C1113" s="7"/>
      <c r="D1113" s="7"/>
      <c r="E1113" s="7"/>
      <c r="F1113" s="7"/>
      <c r="G1113" s="7"/>
      <c r="H1113" s="7"/>
      <c r="I1113" s="7"/>
      <c r="J1113" s="7"/>
      <c r="K1113" s="7"/>
      <c r="L1113" s="13"/>
      <c r="M1113" s="13"/>
      <c r="N1113" s="13"/>
      <c r="O1113" s="13"/>
      <c r="P1113" s="7"/>
      <c r="Q1113" s="7"/>
      <c r="R1113" s="7"/>
      <c r="S1113" s="7"/>
      <c r="T1113" s="7"/>
      <c r="U1113" s="7"/>
      <c r="V1113" s="14"/>
      <c r="W1113" s="14"/>
      <c r="X1113" s="14"/>
      <c r="Y1113" s="14"/>
      <c r="Z1113" s="14"/>
      <c r="AA1113" s="14"/>
      <c r="AB1113" s="14"/>
      <c r="AC1113" s="14"/>
      <c r="AD1113" s="14"/>
      <c r="AE1113" s="14"/>
      <c r="AF1113" s="14"/>
      <c r="AG1113" s="14"/>
      <c r="AH1113" s="14"/>
      <c r="AI1113" s="14"/>
      <c r="AJ1113" s="14"/>
      <c r="AK1113" s="14"/>
      <c r="AL1113" s="14"/>
      <c r="AM1113" s="14"/>
      <c r="AN1113" s="14"/>
      <c r="AO1113" s="14"/>
      <c r="AP1113" s="14"/>
      <c r="AQ1113" s="14"/>
      <c r="AR1113" s="14"/>
      <c r="AS1113" s="14"/>
      <c r="AT1113" s="14"/>
      <c r="AU1113" s="14"/>
      <c r="AV1113" s="14"/>
      <c r="AW1113" s="14"/>
      <c r="AX1113" s="15"/>
    </row>
    <row r="1114" spans="1:113" ht="12" customHeight="1">
      <c r="A1114" s="8"/>
      <c r="B1114" s="125" t="s">
        <v>124</v>
      </c>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7"/>
    </row>
    <row r="1115" spans="1:113" ht="12" customHeight="1">
      <c r="A1115" s="8"/>
      <c r="B1115" s="125"/>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7"/>
      <c r="BC1115" s="16"/>
    </row>
    <row r="1116" spans="1:113" ht="12" customHeight="1">
      <c r="A1116" s="8"/>
      <c r="B1116" s="125"/>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7"/>
    </row>
    <row r="1117" spans="1:113" ht="12" customHeight="1">
      <c r="A1117" s="8"/>
      <c r="B1117" s="125"/>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7"/>
    </row>
    <row r="1118" spans="1:113" ht="12" customHeight="1">
      <c r="A1118" s="8"/>
      <c r="B1118" s="125"/>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7"/>
    </row>
    <row r="1119" spans="1:113" ht="15" thickBot="1">
      <c r="A1119" s="17"/>
      <c r="B1119" s="18"/>
      <c r="C1119" s="19"/>
      <c r="D1119" s="19"/>
      <c r="E1119" s="19"/>
      <c r="F1119" s="19"/>
      <c r="G1119" s="19"/>
      <c r="H1119" s="19"/>
      <c r="I1119" s="19"/>
      <c r="J1119" s="19"/>
      <c r="K1119" s="19"/>
      <c r="L1119" s="19"/>
      <c r="M1119" s="19"/>
      <c r="N1119" s="19"/>
      <c r="O1119" s="19"/>
      <c r="P1119" s="19"/>
      <c r="Q1119" s="19"/>
      <c r="R1119" s="19"/>
      <c r="S1119" s="19"/>
      <c r="T1119" s="19"/>
      <c r="U1119" s="19"/>
      <c r="V1119" s="19"/>
      <c r="W1119" s="19"/>
      <c r="X1119" s="19"/>
      <c r="Y1119" s="19"/>
      <c r="Z1119" s="19"/>
      <c r="AA1119" s="19"/>
      <c r="AB1119" s="19"/>
      <c r="AC1119" s="19"/>
      <c r="AD1119" s="19"/>
      <c r="AE1119" s="19"/>
      <c r="AF1119" s="19"/>
      <c r="AG1119" s="19"/>
      <c r="AH1119" s="19"/>
      <c r="AI1119" s="19"/>
      <c r="AJ1119" s="19"/>
      <c r="AK1119" s="19"/>
      <c r="AL1119" s="19"/>
      <c r="AM1119" s="19"/>
      <c r="AN1119" s="19"/>
      <c r="AO1119" s="19"/>
      <c r="AP1119" s="19"/>
      <c r="AQ1119" s="19"/>
      <c r="AR1119" s="19"/>
      <c r="AS1119" s="19"/>
      <c r="AT1119" s="19"/>
      <c r="AU1119" s="19"/>
      <c r="AV1119" s="19"/>
      <c r="AW1119" s="19"/>
      <c r="AX1119" s="20"/>
    </row>
    <row r="1120" spans="1:113">
      <c r="B1120" s="21"/>
    </row>
    <row r="1121" spans="1:251" ht="15" thickBot="1">
      <c r="A1121" s="11"/>
      <c r="B1121" s="10" t="s">
        <v>3</v>
      </c>
      <c r="C1121" s="8"/>
      <c r="D1121" s="8"/>
      <c r="E1121" s="8"/>
      <c r="F1121" s="8"/>
      <c r="G1121" s="8"/>
      <c r="H1121" s="8"/>
      <c r="I1121" s="8"/>
      <c r="J1121" s="8"/>
      <c r="K1121" s="8"/>
      <c r="L1121" s="9"/>
      <c r="M1121" s="9"/>
      <c r="N1121" s="9"/>
      <c r="O1121" s="9"/>
      <c r="P1121" s="8"/>
      <c r="Q1121" s="8"/>
      <c r="R1121" s="8"/>
      <c r="S1121" s="8"/>
      <c r="T1121" s="8"/>
      <c r="U1121" s="8"/>
      <c r="V1121" s="10"/>
      <c r="W1121" s="10"/>
      <c r="X1121" s="10"/>
      <c r="Y1121" s="10"/>
      <c r="Z1121" s="10"/>
      <c r="AA1121" s="10"/>
      <c r="AB1121" s="10"/>
      <c r="AC1121" s="10"/>
      <c r="AD1121" s="10"/>
      <c r="AE1121" s="10"/>
      <c r="AF1121" s="10"/>
      <c r="AG1121" s="10"/>
      <c r="AH1121" s="10"/>
      <c r="AI1121" s="10"/>
      <c r="AJ1121" s="10"/>
      <c r="AK1121" s="10"/>
      <c r="AL1121" s="10"/>
      <c r="AM1121" s="10"/>
      <c r="AN1121" s="10"/>
      <c r="AO1121" s="10"/>
      <c r="AP1121" s="10"/>
      <c r="AQ1121" s="10"/>
      <c r="AR1121" s="10"/>
      <c r="AS1121" s="10"/>
      <c r="AT1121" s="10"/>
      <c r="AU1121" s="10"/>
      <c r="AV1121" s="10"/>
      <c r="AW1121" s="10"/>
      <c r="AX1121" s="10"/>
      <c r="DI1121" s="6"/>
    </row>
    <row r="1122" spans="1:251" ht="14.4">
      <c r="A1122" s="8"/>
      <c r="B1122" s="12"/>
      <c r="C1122" s="7"/>
      <c r="D1122" s="7"/>
      <c r="E1122" s="7"/>
      <c r="F1122" s="7"/>
      <c r="G1122" s="7"/>
      <c r="H1122" s="7"/>
      <c r="I1122" s="7"/>
      <c r="J1122" s="7"/>
      <c r="K1122" s="7"/>
      <c r="L1122" s="13"/>
      <c r="M1122" s="13"/>
      <c r="N1122" s="13"/>
      <c r="O1122" s="13"/>
      <c r="P1122" s="7"/>
      <c r="Q1122" s="7"/>
      <c r="R1122" s="7"/>
      <c r="S1122" s="7"/>
      <c r="T1122" s="7"/>
      <c r="U1122" s="7"/>
      <c r="V1122" s="14"/>
      <c r="W1122" s="14"/>
      <c r="X1122" s="14"/>
      <c r="Y1122" s="14"/>
      <c r="Z1122" s="14"/>
      <c r="AA1122" s="14"/>
      <c r="AB1122" s="14"/>
      <c r="AC1122" s="14"/>
      <c r="AD1122" s="14"/>
      <c r="AE1122" s="14"/>
      <c r="AF1122" s="14"/>
      <c r="AG1122" s="14"/>
      <c r="AH1122" s="14"/>
      <c r="AI1122" s="14"/>
      <c r="AJ1122" s="14"/>
      <c r="AK1122" s="14"/>
      <c r="AL1122" s="14"/>
      <c r="AM1122" s="14"/>
      <c r="AN1122" s="14"/>
      <c r="AO1122" s="14"/>
      <c r="AP1122" s="14"/>
      <c r="AQ1122" s="14"/>
      <c r="AR1122" s="14"/>
      <c r="AS1122" s="14"/>
      <c r="AT1122" s="14"/>
      <c r="AU1122" s="14"/>
      <c r="AV1122" s="14"/>
      <c r="AW1122" s="14"/>
      <c r="AX1122" s="15"/>
    </row>
    <row r="1123" spans="1:251" ht="12" customHeight="1">
      <c r="A1123" s="8"/>
      <c r="B1123" s="125" t="s">
        <v>125</v>
      </c>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7"/>
    </row>
    <row r="1124" spans="1:251" ht="12" customHeight="1">
      <c r="A1124" s="8"/>
      <c r="B1124" s="125"/>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7"/>
    </row>
    <row r="1125" spans="1:251" ht="12" customHeight="1">
      <c r="A1125" s="8"/>
      <c r="B1125" s="125"/>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7"/>
    </row>
    <row r="1126" spans="1:251" ht="12" customHeight="1">
      <c r="A1126" s="8"/>
      <c r="B1126" s="125"/>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7"/>
      <c r="BC1126" s="16"/>
    </row>
    <row r="1127" spans="1:251" ht="12" customHeight="1">
      <c r="A1127" s="8"/>
      <c r="B1127" s="125"/>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7"/>
    </row>
    <row r="1128" spans="1:251" ht="12" customHeight="1">
      <c r="A1128" s="8"/>
      <c r="B1128" s="125"/>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7"/>
    </row>
    <row r="1129" spans="1:251" ht="12" customHeight="1">
      <c r="A1129" s="8"/>
      <c r="B1129" s="125"/>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7"/>
    </row>
    <row r="1130" spans="1:251" ht="15" thickBot="1">
      <c r="A1130" s="17"/>
      <c r="B1130" s="18"/>
      <c r="C1130" s="19"/>
      <c r="D1130" s="19"/>
      <c r="E1130" s="19"/>
      <c r="F1130" s="19"/>
      <c r="G1130" s="19"/>
      <c r="H1130" s="19"/>
      <c r="I1130" s="19"/>
      <c r="J1130" s="19"/>
      <c r="K1130" s="19"/>
      <c r="L1130" s="19"/>
      <c r="M1130" s="19"/>
      <c r="N1130" s="19"/>
      <c r="O1130" s="19"/>
      <c r="P1130" s="19"/>
      <c r="Q1130" s="19"/>
      <c r="R1130" s="19"/>
      <c r="S1130" s="19"/>
      <c r="T1130" s="19"/>
      <c r="U1130" s="19"/>
      <c r="V1130" s="19"/>
      <c r="W1130" s="19"/>
      <c r="X1130" s="19"/>
      <c r="Y1130" s="19"/>
      <c r="Z1130" s="19"/>
      <c r="AA1130" s="19"/>
      <c r="AB1130" s="19"/>
      <c r="AC1130" s="19"/>
      <c r="AD1130" s="19"/>
      <c r="AE1130" s="19"/>
      <c r="AF1130" s="19"/>
      <c r="AG1130" s="19"/>
      <c r="AH1130" s="19"/>
      <c r="AI1130" s="19"/>
      <c r="AJ1130" s="19"/>
      <c r="AK1130" s="19"/>
      <c r="AL1130" s="19"/>
      <c r="AM1130" s="19"/>
      <c r="AN1130" s="19"/>
      <c r="AO1130" s="19"/>
      <c r="AP1130" s="19"/>
      <c r="AQ1130" s="19"/>
      <c r="AR1130" s="19"/>
      <c r="AS1130" s="19"/>
      <c r="AT1130" s="19"/>
      <c r="AU1130" s="19"/>
      <c r="AV1130" s="19"/>
      <c r="AW1130" s="19"/>
      <c r="AX1130" s="20"/>
    </row>
    <row r="1131" spans="1:251">
      <c r="B1131" s="21"/>
    </row>
    <row r="1132" spans="1:251" ht="14.4">
      <c r="B1132" s="10" t="s">
        <v>4</v>
      </c>
      <c r="C1132" s="8"/>
      <c r="D1132" s="8"/>
      <c r="E1132" s="8"/>
      <c r="F1132" s="8"/>
      <c r="G1132" s="8"/>
      <c r="H1132" s="8"/>
      <c r="I1132" s="8"/>
      <c r="J1132" s="8"/>
      <c r="K1132" s="8"/>
      <c r="L1132" s="9"/>
      <c r="M1132" s="9"/>
      <c r="N1132" s="9"/>
      <c r="O1132" s="9"/>
      <c r="P1132" s="8"/>
      <c r="Q1132" s="8"/>
      <c r="R1132" s="8"/>
      <c r="S1132" s="8"/>
      <c r="T1132" s="8"/>
      <c r="U1132" s="8"/>
      <c r="V1132" s="10"/>
      <c r="W1132" s="10"/>
      <c r="X1132" s="10"/>
      <c r="Y1132" s="10"/>
      <c r="Z1132" s="10"/>
      <c r="AA1132" s="10"/>
      <c r="AB1132" s="10"/>
      <c r="AC1132" s="10"/>
      <c r="AD1132" s="10"/>
      <c r="AE1132" s="10"/>
      <c r="AF1132" s="10"/>
      <c r="AG1132" s="10"/>
      <c r="AH1132" s="10"/>
      <c r="AI1132" s="10"/>
      <c r="AJ1132" s="10"/>
      <c r="AK1132" s="10"/>
      <c r="AL1132" s="10"/>
      <c r="AM1132" s="10"/>
      <c r="AN1132" s="10"/>
      <c r="AO1132" s="10"/>
      <c r="AP1132" s="10"/>
      <c r="AQ1132" s="10"/>
      <c r="AR1132" s="10"/>
      <c r="AS1132" s="10"/>
      <c r="AT1132" s="10"/>
      <c r="AU1132" s="10"/>
      <c r="AV1132" s="10"/>
      <c r="AW1132" s="10"/>
      <c r="AX1132" s="10"/>
    </row>
    <row r="1133" spans="1:251" ht="15" thickBot="1">
      <c r="B1133" s="8"/>
      <c r="C1133" s="8"/>
      <c r="D1133" s="8"/>
      <c r="E1133" s="8"/>
      <c r="F1133" s="8"/>
      <c r="G1133" s="8"/>
      <c r="H1133" s="8"/>
      <c r="I1133" s="8"/>
      <c r="J1133" s="8"/>
      <c r="K1133" s="8"/>
      <c r="L1133" s="9"/>
      <c r="M1133" s="9"/>
      <c r="N1133" s="9"/>
      <c r="O1133" s="9"/>
      <c r="P1133" s="8"/>
      <c r="Q1133" s="8"/>
      <c r="R1133" s="8"/>
      <c r="S1133" s="8"/>
      <c r="T1133" s="8"/>
      <c r="U1133" s="8"/>
      <c r="V1133" s="10"/>
      <c r="W1133" s="10"/>
      <c r="X1133" s="10"/>
      <c r="Y1133" s="10"/>
      <c r="Z1133" s="10"/>
      <c r="AA1133" s="10"/>
      <c r="AB1133" s="10"/>
      <c r="AC1133" s="10"/>
      <c r="AD1133" s="10"/>
      <c r="AE1133" s="10"/>
      <c r="AF1133" s="10"/>
      <c r="AG1133" s="10"/>
      <c r="AH1133" s="10"/>
      <c r="AI1133" s="10"/>
      <c r="AJ1133" s="10"/>
      <c r="AK1133" s="10"/>
      <c r="AL1133" s="10"/>
      <c r="AM1133" s="10"/>
      <c r="AN1133" s="10"/>
      <c r="AO1133" s="10"/>
      <c r="AP1133" s="10"/>
      <c r="AQ1133" s="10"/>
      <c r="AR1133" s="10"/>
      <c r="AS1133" s="10"/>
      <c r="AT1133" s="10"/>
      <c r="AU1133" s="10"/>
      <c r="AV1133" s="10"/>
      <c r="AW1133" s="10"/>
      <c r="AX1133" s="22" t="s">
        <v>5</v>
      </c>
    </row>
    <row r="1134" spans="1:251" s="16" customFormat="1" ht="13.5" customHeight="1">
      <c r="A1134" s="8"/>
      <c r="B1134" s="128" t="s">
        <v>6</v>
      </c>
      <c r="C1134" s="129"/>
      <c r="D1134" s="129"/>
      <c r="E1134" s="129"/>
      <c r="F1134" s="129"/>
      <c r="G1134" s="129"/>
      <c r="H1134" s="129"/>
      <c r="I1134" s="129"/>
      <c r="J1134" s="129"/>
      <c r="K1134" s="129"/>
      <c r="L1134" s="129"/>
      <c r="M1134" s="129"/>
      <c r="N1134" s="129"/>
      <c r="O1134" s="129"/>
      <c r="P1134" s="129"/>
      <c r="Q1134" s="129"/>
      <c r="R1134" s="129"/>
      <c r="S1134" s="129"/>
      <c r="T1134" s="129"/>
      <c r="U1134" s="129"/>
      <c r="V1134" s="129"/>
      <c r="W1134" s="129"/>
      <c r="X1134" s="129"/>
      <c r="Y1134" s="129"/>
      <c r="Z1134" s="130"/>
      <c r="AA1134" s="134" t="s">
        <v>11</v>
      </c>
      <c r="AB1134" s="129"/>
      <c r="AC1134" s="129"/>
      <c r="AD1134" s="129"/>
      <c r="AE1134" s="129"/>
      <c r="AF1134" s="129"/>
      <c r="AG1134" s="129"/>
      <c r="AH1134" s="129"/>
      <c r="AI1134" s="130"/>
      <c r="AJ1134" s="134" t="s">
        <v>12</v>
      </c>
      <c r="AK1134" s="129"/>
      <c r="AL1134" s="129"/>
      <c r="AM1134" s="129"/>
      <c r="AN1134" s="129"/>
      <c r="AO1134" s="129"/>
      <c r="AP1134" s="129"/>
      <c r="AQ1134" s="129"/>
      <c r="AR1134" s="130"/>
      <c r="AS1134" s="134" t="s">
        <v>7</v>
      </c>
      <c r="AT1134" s="129"/>
      <c r="AU1134" s="129"/>
      <c r="AV1134" s="129"/>
      <c r="AW1134" s="129"/>
      <c r="AX1134" s="136"/>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c r="FE1134" s="2"/>
      <c r="FF1134" s="2"/>
      <c r="FG1134" s="2"/>
      <c r="FH1134" s="2"/>
      <c r="FI1134" s="2"/>
      <c r="FJ1134" s="2"/>
      <c r="FK1134" s="2"/>
      <c r="FL1134" s="2"/>
      <c r="FM1134" s="2"/>
      <c r="FN1134" s="2"/>
      <c r="FO1134" s="2"/>
      <c r="FP1134" s="2"/>
      <c r="FQ1134" s="2"/>
      <c r="FR1134" s="2"/>
      <c r="FS1134" s="2"/>
      <c r="FT1134" s="2"/>
      <c r="FU1134" s="2"/>
      <c r="FV1134" s="2"/>
      <c r="FW1134" s="2"/>
      <c r="FX1134" s="2"/>
      <c r="FY1134" s="2"/>
      <c r="FZ1134" s="2"/>
      <c r="GA1134" s="2"/>
      <c r="GB1134" s="2"/>
      <c r="GC1134" s="2"/>
      <c r="GD1134" s="2"/>
      <c r="GE1134" s="2"/>
      <c r="GF1134" s="2"/>
      <c r="GG1134" s="2"/>
      <c r="GH1134" s="2"/>
      <c r="GI1134" s="2"/>
      <c r="GJ1134" s="2"/>
      <c r="GK1134" s="2"/>
      <c r="GL1134" s="2"/>
      <c r="GM1134" s="2"/>
      <c r="GN1134" s="2"/>
      <c r="GO1134" s="2"/>
      <c r="GP1134" s="2"/>
      <c r="GQ1134" s="2"/>
      <c r="GR1134" s="2"/>
      <c r="GS1134" s="2"/>
      <c r="GT1134" s="2"/>
      <c r="GU1134" s="2"/>
      <c r="GV1134" s="2"/>
      <c r="GW1134" s="2"/>
      <c r="GX1134" s="2"/>
      <c r="GY1134" s="2"/>
      <c r="GZ1134" s="2"/>
      <c r="HA1134" s="2"/>
      <c r="HB1134" s="2"/>
      <c r="HC1134" s="2"/>
      <c r="HD1134" s="2"/>
      <c r="HE1134" s="2"/>
      <c r="HF1134" s="2"/>
      <c r="HG1134" s="2"/>
      <c r="HH1134" s="2"/>
      <c r="HI1134" s="2"/>
      <c r="HJ1134" s="2"/>
      <c r="HK1134" s="2"/>
      <c r="HL1134" s="2"/>
      <c r="HM1134" s="2"/>
      <c r="HN1134" s="2"/>
      <c r="HO1134" s="2"/>
      <c r="HP1134" s="2"/>
      <c r="HQ1134" s="2"/>
      <c r="HR1134" s="2"/>
      <c r="HS1134" s="2"/>
      <c r="HT1134" s="2"/>
      <c r="HU1134" s="2"/>
      <c r="HV1134" s="2"/>
      <c r="HW1134" s="2"/>
      <c r="HX1134" s="2"/>
      <c r="HY1134" s="2"/>
      <c r="HZ1134" s="2"/>
      <c r="IA1134" s="2"/>
      <c r="IB1134" s="2"/>
      <c r="IC1134" s="2"/>
      <c r="ID1134" s="2"/>
      <c r="IE1134" s="2"/>
      <c r="IF1134" s="2"/>
      <c r="IG1134" s="2"/>
      <c r="IH1134" s="2"/>
      <c r="II1134" s="2"/>
      <c r="IJ1134" s="2"/>
      <c r="IK1134" s="2"/>
      <c r="IL1134" s="2"/>
      <c r="IM1134" s="2"/>
      <c r="IN1134" s="2"/>
      <c r="IO1134" s="2"/>
      <c r="IP1134" s="2"/>
      <c r="IQ1134" s="2"/>
    </row>
    <row r="1135" spans="1:251" s="16" customFormat="1">
      <c r="A1135" s="8"/>
      <c r="B1135" s="131"/>
      <c r="C1135" s="132"/>
      <c r="D1135" s="132"/>
      <c r="E1135" s="132"/>
      <c r="F1135" s="132"/>
      <c r="G1135" s="132"/>
      <c r="H1135" s="132"/>
      <c r="I1135" s="132"/>
      <c r="J1135" s="132"/>
      <c r="K1135" s="132"/>
      <c r="L1135" s="132"/>
      <c r="M1135" s="132"/>
      <c r="N1135" s="132"/>
      <c r="O1135" s="132"/>
      <c r="P1135" s="132"/>
      <c r="Q1135" s="132"/>
      <c r="R1135" s="132"/>
      <c r="S1135" s="132"/>
      <c r="T1135" s="132"/>
      <c r="U1135" s="132"/>
      <c r="V1135" s="132"/>
      <c r="W1135" s="132"/>
      <c r="X1135" s="132"/>
      <c r="Y1135" s="132"/>
      <c r="Z1135" s="133"/>
      <c r="AA1135" s="135"/>
      <c r="AB1135" s="132"/>
      <c r="AC1135" s="132"/>
      <c r="AD1135" s="132"/>
      <c r="AE1135" s="132"/>
      <c r="AF1135" s="132"/>
      <c r="AG1135" s="132"/>
      <c r="AH1135" s="132"/>
      <c r="AI1135" s="133"/>
      <c r="AJ1135" s="135"/>
      <c r="AK1135" s="132"/>
      <c r="AL1135" s="132"/>
      <c r="AM1135" s="132"/>
      <c r="AN1135" s="132"/>
      <c r="AO1135" s="132"/>
      <c r="AP1135" s="132"/>
      <c r="AQ1135" s="132"/>
      <c r="AR1135" s="133"/>
      <c r="AS1135" s="135"/>
      <c r="AT1135" s="132"/>
      <c r="AU1135" s="132"/>
      <c r="AV1135" s="132"/>
      <c r="AW1135" s="132"/>
      <c r="AX1135" s="137"/>
      <c r="AY1135" s="2"/>
      <c r="AZ1135" s="2"/>
      <c r="BA1135" s="2"/>
      <c r="BB1135" s="23"/>
      <c r="BC1135" s="24"/>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c r="FE1135" s="2"/>
      <c r="FF1135" s="2"/>
      <c r="FG1135" s="2"/>
      <c r="FH1135" s="2"/>
      <c r="FI1135" s="2"/>
      <c r="FJ1135" s="2"/>
      <c r="FK1135" s="2"/>
      <c r="FL1135" s="2"/>
      <c r="FM1135" s="2"/>
      <c r="FN1135" s="2"/>
      <c r="FO1135" s="2"/>
      <c r="FP1135" s="2"/>
      <c r="FQ1135" s="2"/>
      <c r="FR1135" s="2"/>
      <c r="FS1135" s="2"/>
      <c r="FT1135" s="2"/>
      <c r="FU1135" s="2"/>
      <c r="FV1135" s="2"/>
      <c r="FW1135" s="2"/>
      <c r="FX1135" s="2"/>
      <c r="FY1135" s="2"/>
      <c r="FZ1135" s="2"/>
      <c r="GA1135" s="2"/>
      <c r="GB1135" s="2"/>
      <c r="GC1135" s="2"/>
      <c r="GD1135" s="2"/>
      <c r="GE1135" s="2"/>
      <c r="GF1135" s="2"/>
      <c r="GG1135" s="2"/>
      <c r="GH1135" s="2"/>
      <c r="GI1135" s="2"/>
      <c r="GJ1135" s="2"/>
      <c r="GK1135" s="2"/>
      <c r="GL1135" s="2"/>
      <c r="GM1135" s="2"/>
      <c r="GN1135" s="2"/>
      <c r="GO1135" s="2"/>
      <c r="GP1135" s="2"/>
      <c r="GQ1135" s="2"/>
      <c r="GR1135" s="2"/>
      <c r="GS1135" s="2"/>
      <c r="GT1135" s="2"/>
      <c r="GU1135" s="2"/>
      <c r="GV1135" s="2"/>
      <c r="GW1135" s="2"/>
      <c r="GX1135" s="2"/>
      <c r="GY1135" s="2"/>
      <c r="GZ1135" s="2"/>
      <c r="HA1135" s="2"/>
      <c r="HB1135" s="2"/>
      <c r="HC1135" s="2"/>
      <c r="HD1135" s="2"/>
      <c r="HE1135" s="2"/>
      <c r="HF1135" s="2"/>
      <c r="HG1135" s="2"/>
      <c r="HH1135" s="2"/>
      <c r="HI1135" s="2"/>
      <c r="HJ1135" s="2"/>
      <c r="HK1135" s="2"/>
      <c r="HL1135" s="2"/>
      <c r="HM1135" s="2"/>
      <c r="HN1135" s="2"/>
      <c r="HO1135" s="2"/>
      <c r="HP1135" s="2"/>
      <c r="HQ1135" s="2"/>
      <c r="HR1135" s="2"/>
      <c r="HS1135" s="2"/>
      <c r="HT1135" s="2"/>
      <c r="HU1135" s="2"/>
      <c r="HV1135" s="2"/>
      <c r="HW1135" s="2"/>
      <c r="HX1135" s="2"/>
      <c r="HY1135" s="2"/>
      <c r="HZ1135" s="2"/>
      <c r="IA1135" s="2"/>
      <c r="IB1135" s="2"/>
      <c r="IC1135" s="2"/>
      <c r="ID1135" s="2"/>
      <c r="IE1135" s="2"/>
      <c r="IF1135" s="2"/>
      <c r="IG1135" s="2"/>
      <c r="IH1135" s="2"/>
      <c r="II1135" s="2"/>
      <c r="IJ1135" s="2"/>
      <c r="IK1135" s="2"/>
      <c r="IL1135" s="2"/>
      <c r="IM1135" s="2"/>
      <c r="IN1135" s="2"/>
      <c r="IO1135" s="2"/>
      <c r="IP1135" s="2"/>
      <c r="IQ1135" s="2"/>
    </row>
    <row r="1136" spans="1:251" s="16" customFormat="1" ht="18.75" customHeight="1">
      <c r="A1136" s="8"/>
      <c r="B1136" s="25"/>
      <c r="C1136" s="100" t="s">
        <v>302</v>
      </c>
      <c r="D1136" s="101"/>
      <c r="E1136" s="101"/>
      <c r="F1136" s="101"/>
      <c r="G1136" s="101"/>
      <c r="H1136" s="101"/>
      <c r="I1136" s="101"/>
      <c r="J1136" s="101"/>
      <c r="K1136" s="101"/>
      <c r="L1136" s="101"/>
      <c r="M1136" s="101"/>
      <c r="N1136" s="101"/>
      <c r="O1136" s="101"/>
      <c r="P1136" s="101"/>
      <c r="Q1136" s="101"/>
      <c r="R1136" s="101"/>
      <c r="S1136" s="101"/>
      <c r="T1136" s="101"/>
      <c r="U1136" s="101"/>
      <c r="V1136" s="101"/>
      <c r="W1136" s="101"/>
      <c r="X1136" s="101"/>
      <c r="Y1136" s="101"/>
      <c r="Z1136" s="102"/>
      <c r="AA1136" s="103">
        <v>160</v>
      </c>
      <c r="AB1136" s="104"/>
      <c r="AC1136" s="104"/>
      <c r="AD1136" s="104"/>
      <c r="AE1136" s="104"/>
      <c r="AF1136" s="104"/>
      <c r="AG1136" s="104"/>
      <c r="AH1136" s="104"/>
      <c r="AI1136" s="105"/>
      <c r="AJ1136" s="103">
        <v>160</v>
      </c>
      <c r="AK1136" s="104"/>
      <c r="AL1136" s="104"/>
      <c r="AM1136" s="104"/>
      <c r="AN1136" s="104"/>
      <c r="AO1136" s="104"/>
      <c r="AP1136" s="104"/>
      <c r="AQ1136" s="104"/>
      <c r="AR1136" s="105"/>
      <c r="AS1136" s="106"/>
      <c r="AT1136" s="107"/>
      <c r="AU1136" s="107"/>
      <c r="AV1136" s="107"/>
      <c r="AW1136" s="107"/>
      <c r="AX1136" s="108"/>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c r="FE1136" s="2"/>
      <c r="FF1136" s="2"/>
      <c r="FG1136" s="2"/>
      <c r="FH1136" s="2"/>
      <c r="FI1136" s="2"/>
      <c r="FJ1136" s="2"/>
      <c r="FK1136" s="2"/>
      <c r="FL1136" s="2"/>
      <c r="FM1136" s="2"/>
      <c r="FN1136" s="2"/>
      <c r="FO1136" s="2"/>
      <c r="FP1136" s="2"/>
      <c r="FQ1136" s="2"/>
      <c r="FR1136" s="2"/>
      <c r="FS1136" s="2"/>
      <c r="FT1136" s="2"/>
      <c r="FU1136" s="2"/>
      <c r="FV1136" s="2"/>
      <c r="FW1136" s="2"/>
      <c r="FX1136" s="2"/>
      <c r="FY1136" s="2"/>
      <c r="FZ1136" s="2"/>
      <c r="GA1136" s="2"/>
      <c r="GB1136" s="2"/>
      <c r="GC1136" s="2"/>
      <c r="GD1136" s="2"/>
      <c r="GE1136" s="2"/>
      <c r="GF1136" s="2"/>
      <c r="GG1136" s="2"/>
      <c r="GH1136" s="2"/>
      <c r="GI1136" s="2"/>
      <c r="GJ1136" s="2"/>
      <c r="GK1136" s="2"/>
      <c r="GL1136" s="2"/>
      <c r="GM1136" s="2"/>
      <c r="GN1136" s="2"/>
      <c r="GO1136" s="2"/>
      <c r="GP1136" s="2"/>
      <c r="GQ1136" s="2"/>
      <c r="GR1136" s="2"/>
      <c r="GS1136" s="2"/>
      <c r="GT1136" s="2"/>
      <c r="GU1136" s="2"/>
      <c r="GV1136" s="2"/>
      <c r="GW1136" s="2"/>
      <c r="GX1136" s="2"/>
      <c r="GY1136" s="2"/>
      <c r="GZ1136" s="2"/>
      <c r="HA1136" s="2"/>
      <c r="HB1136" s="2"/>
      <c r="HC1136" s="2"/>
      <c r="HD1136" s="2"/>
      <c r="HE1136" s="2"/>
      <c r="HF1136" s="2"/>
      <c r="HG1136" s="2"/>
      <c r="HH1136" s="2"/>
      <c r="HI1136" s="2"/>
      <c r="HJ1136" s="2"/>
      <c r="HK1136" s="2"/>
      <c r="HL1136" s="2"/>
      <c r="HM1136" s="2"/>
      <c r="HN1136" s="2"/>
      <c r="HO1136" s="2"/>
      <c r="HP1136" s="2"/>
      <c r="HQ1136" s="2"/>
      <c r="HR1136" s="2"/>
      <c r="HS1136" s="2"/>
      <c r="HT1136" s="2"/>
      <c r="HU1136" s="2"/>
      <c r="HV1136" s="2"/>
      <c r="HW1136" s="2"/>
      <c r="HX1136" s="2"/>
      <c r="HY1136" s="2"/>
      <c r="HZ1136" s="2"/>
      <c r="IA1136" s="2"/>
      <c r="IB1136" s="2"/>
      <c r="IC1136" s="2"/>
      <c r="ID1136" s="2"/>
      <c r="IE1136" s="2"/>
      <c r="IF1136" s="2"/>
      <c r="IG1136" s="2"/>
      <c r="IH1136" s="2"/>
      <c r="II1136" s="2"/>
      <c r="IJ1136" s="2"/>
      <c r="IK1136" s="2"/>
      <c r="IL1136" s="2"/>
      <c r="IM1136" s="2"/>
      <c r="IN1136" s="2"/>
      <c r="IO1136" s="2"/>
      <c r="IP1136" s="2"/>
      <c r="IQ1136" s="2"/>
    </row>
    <row r="1137" spans="1:251" s="16" customFormat="1" ht="18.75" customHeight="1" thickBot="1">
      <c r="A1137" s="17"/>
      <c r="B1137" s="109" t="s">
        <v>13</v>
      </c>
      <c r="C1137" s="110"/>
      <c r="D1137" s="110"/>
      <c r="E1137" s="110"/>
      <c r="F1137" s="110"/>
      <c r="G1137" s="110"/>
      <c r="H1137" s="110"/>
      <c r="I1137" s="110"/>
      <c r="J1137" s="110"/>
      <c r="K1137" s="110"/>
      <c r="L1137" s="110"/>
      <c r="M1137" s="110"/>
      <c r="N1137" s="110"/>
      <c r="O1137" s="110"/>
      <c r="P1137" s="110"/>
      <c r="Q1137" s="110"/>
      <c r="R1137" s="110"/>
      <c r="S1137" s="110"/>
      <c r="T1137" s="110"/>
      <c r="U1137" s="110"/>
      <c r="V1137" s="110"/>
      <c r="W1137" s="110"/>
      <c r="X1137" s="110"/>
      <c r="Y1137" s="110"/>
      <c r="Z1137" s="111"/>
      <c r="AA1137" s="112">
        <f>SUM($AA$1136:$AA$1136)</f>
        <v>160</v>
      </c>
      <c r="AB1137" s="113"/>
      <c r="AC1137" s="113"/>
      <c r="AD1137" s="113"/>
      <c r="AE1137" s="113"/>
      <c r="AF1137" s="113"/>
      <c r="AG1137" s="113"/>
      <c r="AH1137" s="113"/>
      <c r="AI1137" s="114"/>
      <c r="AJ1137" s="112">
        <f>SUM($AJ$1136:$AJ$1136)</f>
        <v>160</v>
      </c>
      <c r="AK1137" s="113"/>
      <c r="AL1137" s="113"/>
      <c r="AM1137" s="113"/>
      <c r="AN1137" s="113"/>
      <c r="AO1137" s="113"/>
      <c r="AP1137" s="113"/>
      <c r="AQ1137" s="113"/>
      <c r="AR1137" s="114"/>
      <c r="AS1137" s="115"/>
      <c r="AT1137" s="116"/>
      <c r="AU1137" s="116"/>
      <c r="AV1137" s="116"/>
      <c r="AW1137" s="116"/>
      <c r="AX1137" s="117"/>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c r="FE1137" s="2"/>
      <c r="FF1137" s="2"/>
      <c r="FG1137" s="2"/>
      <c r="FH1137" s="2"/>
      <c r="FI1137" s="2"/>
      <c r="FJ1137" s="2"/>
      <c r="FK1137" s="2"/>
      <c r="FL1137" s="2"/>
      <c r="FM1137" s="2"/>
      <c r="FN1137" s="2"/>
      <c r="FO1137" s="2"/>
      <c r="FP1137" s="2"/>
      <c r="FQ1137" s="2"/>
      <c r="FR1137" s="2"/>
      <c r="FS1137" s="2"/>
      <c r="FT1137" s="2"/>
      <c r="FU1137" s="2"/>
      <c r="FV1137" s="2"/>
      <c r="FW1137" s="2"/>
      <c r="FX1137" s="2"/>
      <c r="FY1137" s="2"/>
      <c r="FZ1137" s="2"/>
      <c r="GA1137" s="2"/>
      <c r="GB1137" s="2"/>
      <c r="GC1137" s="2"/>
      <c r="GD1137" s="2"/>
      <c r="GE1137" s="2"/>
      <c r="GF1137" s="2"/>
      <c r="GG1137" s="2"/>
      <c r="GH1137" s="2"/>
      <c r="GI1137" s="2"/>
      <c r="GJ1137" s="2"/>
      <c r="GK1137" s="2"/>
      <c r="GL1137" s="2"/>
      <c r="GM1137" s="2"/>
      <c r="GN1137" s="2"/>
      <c r="GO1137" s="2"/>
      <c r="GP1137" s="2"/>
      <c r="GQ1137" s="2"/>
      <c r="GR1137" s="2"/>
      <c r="GS1137" s="2"/>
      <c r="GT1137" s="2"/>
      <c r="GU1137" s="2"/>
      <c r="GV1137" s="2"/>
      <c r="GW1137" s="2"/>
      <c r="GX1137" s="2"/>
      <c r="GY1137" s="2"/>
      <c r="GZ1137" s="2"/>
      <c r="HA1137" s="2"/>
      <c r="HB1137" s="2"/>
      <c r="HC1137" s="2"/>
      <c r="HD1137" s="2"/>
      <c r="HE1137" s="2"/>
      <c r="HF1137" s="2"/>
      <c r="HG1137" s="2"/>
      <c r="HH1137" s="2"/>
      <c r="HI1137" s="2"/>
      <c r="HJ1137" s="2"/>
      <c r="HK1137" s="2"/>
      <c r="HL1137" s="2"/>
      <c r="HM1137" s="2"/>
      <c r="HN1137" s="2"/>
      <c r="HO1137" s="2"/>
      <c r="HP1137" s="2"/>
      <c r="HQ1137" s="2"/>
      <c r="HR1137" s="2"/>
      <c r="HS1137" s="2"/>
      <c r="HT1137" s="2"/>
      <c r="HU1137" s="2"/>
      <c r="HV1137" s="2"/>
      <c r="HW1137" s="2"/>
      <c r="HX1137" s="2"/>
      <c r="HY1137" s="2"/>
      <c r="HZ1137" s="2"/>
      <c r="IA1137" s="2"/>
      <c r="IB1137" s="2"/>
      <c r="IC1137" s="2"/>
      <c r="ID1137" s="2"/>
      <c r="IE1137" s="2"/>
      <c r="IF1137" s="2"/>
      <c r="IG1137" s="2"/>
      <c r="IH1137" s="2"/>
      <c r="II1137" s="2"/>
      <c r="IJ1137" s="2"/>
      <c r="IK1137" s="2"/>
      <c r="IL1137" s="2"/>
      <c r="IM1137" s="2"/>
      <c r="IN1137" s="2"/>
      <c r="IO1137" s="2"/>
      <c r="IP1137" s="2"/>
      <c r="IQ1137" s="2"/>
    </row>
    <row r="1139" spans="1:251" ht="19.2">
      <c r="A1139" s="1" t="s">
        <v>0</v>
      </c>
      <c r="AW1139" s="3"/>
      <c r="AX1139" s="4"/>
      <c r="AY1139" s="3"/>
    </row>
    <row r="1141" spans="1:251" ht="18">
      <c r="B1141" s="118" t="s">
        <v>8</v>
      </c>
      <c r="C1141" s="138"/>
      <c r="D1141" s="138"/>
      <c r="E1141" s="138"/>
      <c r="F1141" s="138"/>
      <c r="G1141" s="138"/>
      <c r="H1141" s="138"/>
      <c r="I1141" s="138"/>
      <c r="J1141" s="138"/>
      <c r="K1141" s="138"/>
      <c r="L1141" s="138"/>
      <c r="M1141" s="138"/>
      <c r="N1141" s="138"/>
      <c r="O1141" s="138"/>
      <c r="P1141" s="138"/>
      <c r="Q1141" s="138"/>
      <c r="R1141" s="138"/>
      <c r="S1141" s="138"/>
      <c r="T1141" s="138"/>
      <c r="U1141" s="138"/>
      <c r="V1141" s="138"/>
      <c r="W1141" s="138"/>
      <c r="X1141" s="138"/>
      <c r="Y1141" s="138"/>
      <c r="Z1141" s="138"/>
      <c r="AA1141" s="138"/>
      <c r="AB1141" s="138"/>
      <c r="AC1141" s="138"/>
      <c r="AD1141" s="138"/>
      <c r="AE1141" s="138"/>
      <c r="AF1141" s="138"/>
      <c r="AG1141" s="138"/>
      <c r="AH1141" s="138"/>
      <c r="AI1141" s="138"/>
      <c r="AJ1141" s="138"/>
      <c r="AK1141" s="138"/>
      <c r="AL1141" s="138"/>
      <c r="AM1141" s="138"/>
      <c r="AN1141" s="138"/>
      <c r="AO1141" s="138"/>
      <c r="AP1141" s="138"/>
      <c r="AQ1141" s="138"/>
      <c r="AR1141" s="138"/>
      <c r="AS1141" s="138"/>
      <c r="AT1141" s="138"/>
      <c r="AU1141" s="138"/>
      <c r="AV1141" s="138"/>
      <c r="AW1141" s="138"/>
      <c r="AX1141" s="138"/>
    </row>
    <row r="1142" spans="1:251">
      <c r="Z1142" s="5"/>
      <c r="AD1142" s="5"/>
      <c r="AE1142" s="5"/>
      <c r="AF1142" s="5"/>
      <c r="AG1142" s="5"/>
      <c r="AH1142" s="5"/>
      <c r="AI1142" s="5"/>
      <c r="AO1142" s="5"/>
    </row>
    <row r="1143" spans="1:251" ht="13.8" thickBot="1">
      <c r="Z1143" s="5"/>
      <c r="AD1143" s="5"/>
      <c r="AE1143" s="5"/>
      <c r="AF1143" s="5"/>
      <c r="AG1143" s="5"/>
      <c r="AH1143" s="5"/>
      <c r="AI1143" s="5"/>
      <c r="AO1143" s="5"/>
      <c r="DI1143" s="6"/>
    </row>
    <row r="1144" spans="1:251" ht="24.75" customHeight="1" thickBot="1">
      <c r="B1144" s="120" t="s">
        <v>1</v>
      </c>
      <c r="C1144" s="121"/>
      <c r="D1144" s="121"/>
      <c r="E1144" s="121"/>
      <c r="F1144" s="121"/>
      <c r="G1144" s="121"/>
      <c r="H1144" s="122" t="s">
        <v>126</v>
      </c>
      <c r="I1144" s="123"/>
      <c r="J1144" s="123"/>
      <c r="K1144" s="123"/>
      <c r="L1144" s="123"/>
      <c r="M1144" s="123"/>
      <c r="N1144" s="123"/>
      <c r="O1144" s="123"/>
      <c r="P1144" s="123"/>
      <c r="Q1144" s="123"/>
      <c r="R1144" s="123"/>
      <c r="S1144" s="123"/>
      <c r="T1144" s="123"/>
      <c r="U1144" s="123"/>
      <c r="V1144" s="123"/>
      <c r="W1144" s="123"/>
      <c r="X1144" s="123"/>
      <c r="Y1144" s="123"/>
      <c r="Z1144" s="123"/>
      <c r="AA1144" s="123"/>
      <c r="AB1144" s="123"/>
      <c r="AC1144" s="123"/>
      <c r="AD1144" s="123"/>
      <c r="AE1144" s="123"/>
      <c r="AF1144" s="123"/>
      <c r="AG1144" s="123"/>
      <c r="AH1144" s="123"/>
      <c r="AI1144" s="123"/>
      <c r="AJ1144" s="123"/>
      <c r="AK1144" s="123"/>
      <c r="AL1144" s="123"/>
      <c r="AM1144" s="123"/>
      <c r="AN1144" s="123"/>
      <c r="AO1144" s="123"/>
      <c r="AP1144" s="123"/>
      <c r="AQ1144" s="123"/>
      <c r="AR1144" s="123"/>
      <c r="AS1144" s="123"/>
      <c r="AT1144" s="123"/>
      <c r="AU1144" s="123"/>
      <c r="AV1144" s="123"/>
      <c r="AW1144" s="123"/>
      <c r="AX1144" s="124"/>
      <c r="DI1144" s="6"/>
    </row>
    <row r="1145" spans="1:251" ht="14.4">
      <c r="B1145" s="7"/>
      <c r="C1145" s="7"/>
      <c r="D1145" s="7"/>
      <c r="E1145" s="7"/>
      <c r="F1145" s="7"/>
      <c r="G1145" s="7"/>
      <c r="H1145" s="8"/>
      <c r="I1145" s="8"/>
      <c r="J1145" s="8"/>
      <c r="K1145" s="8"/>
      <c r="L1145" s="9"/>
      <c r="M1145" s="9"/>
      <c r="N1145" s="9"/>
      <c r="O1145" s="9"/>
      <c r="P1145" s="8"/>
      <c r="Q1145" s="8"/>
      <c r="R1145" s="8"/>
      <c r="S1145" s="8"/>
      <c r="T1145" s="8"/>
      <c r="U1145" s="8"/>
      <c r="V1145" s="10"/>
      <c r="W1145" s="10"/>
      <c r="X1145" s="10"/>
      <c r="Y1145" s="10"/>
      <c r="Z1145" s="10"/>
      <c r="AA1145" s="10"/>
      <c r="AB1145" s="10"/>
      <c r="AC1145" s="10"/>
      <c r="AD1145" s="10"/>
      <c r="AE1145" s="10"/>
      <c r="AF1145" s="10"/>
      <c r="AG1145" s="10"/>
      <c r="AH1145" s="10"/>
      <c r="AI1145" s="10"/>
      <c r="AJ1145" s="10"/>
      <c r="AK1145" s="10"/>
      <c r="AL1145" s="10"/>
      <c r="AM1145" s="10"/>
      <c r="AN1145" s="10"/>
      <c r="AO1145" s="10"/>
      <c r="AP1145" s="10"/>
      <c r="AQ1145" s="10"/>
      <c r="AR1145" s="10"/>
      <c r="AS1145" s="10"/>
      <c r="AT1145" s="10"/>
      <c r="AU1145" s="10"/>
      <c r="AV1145" s="10"/>
      <c r="AW1145" s="10"/>
      <c r="AX1145" s="10"/>
      <c r="DI1145" s="6"/>
    </row>
    <row r="1146" spans="1:251" ht="15" thickBot="1">
      <c r="A1146" s="11"/>
      <c r="B1146" s="10" t="s">
        <v>2</v>
      </c>
      <c r="C1146" s="8"/>
      <c r="D1146" s="8"/>
      <c r="E1146" s="8"/>
      <c r="F1146" s="8"/>
      <c r="G1146" s="8"/>
      <c r="H1146" s="8"/>
      <c r="I1146" s="8"/>
      <c r="J1146" s="8"/>
      <c r="K1146" s="8"/>
      <c r="L1146" s="9"/>
      <c r="M1146" s="9"/>
      <c r="N1146" s="9"/>
      <c r="O1146" s="9"/>
      <c r="P1146" s="8"/>
      <c r="Q1146" s="8"/>
      <c r="R1146" s="8"/>
      <c r="S1146" s="8"/>
      <c r="T1146" s="8"/>
      <c r="U1146" s="8"/>
      <c r="V1146" s="10"/>
      <c r="W1146" s="10"/>
      <c r="X1146" s="10"/>
      <c r="Y1146" s="10"/>
      <c r="Z1146" s="10"/>
      <c r="AA1146" s="10"/>
      <c r="AB1146" s="10"/>
      <c r="AC1146" s="10"/>
      <c r="AD1146" s="10"/>
      <c r="AE1146" s="10"/>
      <c r="AF1146" s="10"/>
      <c r="AG1146" s="10"/>
      <c r="AH1146" s="10"/>
      <c r="AI1146" s="10"/>
      <c r="AJ1146" s="10"/>
      <c r="AK1146" s="10"/>
      <c r="AL1146" s="10"/>
      <c r="AM1146" s="10"/>
      <c r="AN1146" s="10"/>
      <c r="AO1146" s="10"/>
      <c r="AP1146" s="10"/>
      <c r="AQ1146" s="10"/>
      <c r="AR1146" s="10"/>
      <c r="AS1146" s="10"/>
      <c r="AT1146" s="10"/>
      <c r="AU1146" s="10"/>
      <c r="AV1146" s="10"/>
      <c r="AW1146" s="10"/>
      <c r="AX1146" s="10"/>
      <c r="DI1146" s="6"/>
    </row>
    <row r="1147" spans="1:251" ht="14.4">
      <c r="A1147" s="8"/>
      <c r="B1147" s="12"/>
      <c r="C1147" s="7"/>
      <c r="D1147" s="7"/>
      <c r="E1147" s="7"/>
      <c r="F1147" s="7"/>
      <c r="G1147" s="7"/>
      <c r="H1147" s="7"/>
      <c r="I1147" s="7"/>
      <c r="J1147" s="7"/>
      <c r="K1147" s="7"/>
      <c r="L1147" s="13"/>
      <c r="M1147" s="13"/>
      <c r="N1147" s="13"/>
      <c r="O1147" s="13"/>
      <c r="P1147" s="7"/>
      <c r="Q1147" s="7"/>
      <c r="R1147" s="7"/>
      <c r="S1147" s="7"/>
      <c r="T1147" s="7"/>
      <c r="U1147" s="7"/>
      <c r="V1147" s="14"/>
      <c r="W1147" s="14"/>
      <c r="X1147" s="14"/>
      <c r="Y1147" s="14"/>
      <c r="Z1147" s="14"/>
      <c r="AA1147" s="14"/>
      <c r="AB1147" s="14"/>
      <c r="AC1147" s="14"/>
      <c r="AD1147" s="14"/>
      <c r="AE1147" s="14"/>
      <c r="AF1147" s="14"/>
      <c r="AG1147" s="14"/>
      <c r="AH1147" s="14"/>
      <c r="AI1147" s="14"/>
      <c r="AJ1147" s="14"/>
      <c r="AK1147" s="14"/>
      <c r="AL1147" s="14"/>
      <c r="AM1147" s="14"/>
      <c r="AN1147" s="14"/>
      <c r="AO1147" s="14"/>
      <c r="AP1147" s="14"/>
      <c r="AQ1147" s="14"/>
      <c r="AR1147" s="14"/>
      <c r="AS1147" s="14"/>
      <c r="AT1147" s="14"/>
      <c r="AU1147" s="14"/>
      <c r="AV1147" s="14"/>
      <c r="AW1147" s="14"/>
      <c r="AX1147" s="15"/>
    </row>
    <row r="1148" spans="1:251" ht="12" customHeight="1">
      <c r="A1148" s="8"/>
      <c r="B1148" s="125" t="s">
        <v>127</v>
      </c>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7"/>
    </row>
    <row r="1149" spans="1:251" ht="12" customHeight="1">
      <c r="A1149" s="8"/>
      <c r="B1149" s="125"/>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7"/>
    </row>
    <row r="1150" spans="1:251" ht="12" customHeight="1">
      <c r="A1150" s="8"/>
      <c r="B1150" s="125"/>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7"/>
      <c r="BC1150" s="16"/>
    </row>
    <row r="1151" spans="1:251" ht="12" customHeight="1">
      <c r="A1151" s="8"/>
      <c r="B1151" s="125"/>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7"/>
    </row>
    <row r="1152" spans="1:251" ht="12" customHeight="1">
      <c r="A1152" s="8"/>
      <c r="B1152" s="125"/>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7"/>
    </row>
    <row r="1153" spans="1:113" ht="12" customHeight="1">
      <c r="A1153" s="8"/>
      <c r="B1153" s="125"/>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7"/>
    </row>
    <row r="1154" spans="1:113" ht="15" thickBot="1">
      <c r="A1154" s="17"/>
      <c r="B1154" s="18"/>
      <c r="C1154" s="19"/>
      <c r="D1154" s="19"/>
      <c r="E1154" s="19"/>
      <c r="F1154" s="19"/>
      <c r="G1154" s="19"/>
      <c r="H1154" s="19"/>
      <c r="I1154" s="19"/>
      <c r="J1154" s="19"/>
      <c r="K1154" s="19"/>
      <c r="L1154" s="19"/>
      <c r="M1154" s="19"/>
      <c r="N1154" s="19"/>
      <c r="O1154" s="19"/>
      <c r="P1154" s="19"/>
      <c r="Q1154" s="19"/>
      <c r="R1154" s="19"/>
      <c r="S1154" s="19"/>
      <c r="T1154" s="19"/>
      <c r="U1154" s="19"/>
      <c r="V1154" s="19"/>
      <c r="W1154" s="19"/>
      <c r="X1154" s="19"/>
      <c r="Y1154" s="19"/>
      <c r="Z1154" s="19"/>
      <c r="AA1154" s="19"/>
      <c r="AB1154" s="19"/>
      <c r="AC1154" s="19"/>
      <c r="AD1154" s="19"/>
      <c r="AE1154" s="19"/>
      <c r="AF1154" s="19"/>
      <c r="AG1154" s="19"/>
      <c r="AH1154" s="19"/>
      <c r="AI1154" s="19"/>
      <c r="AJ1154" s="19"/>
      <c r="AK1154" s="19"/>
      <c r="AL1154" s="19"/>
      <c r="AM1154" s="19"/>
      <c r="AN1154" s="19"/>
      <c r="AO1154" s="19"/>
      <c r="AP1154" s="19"/>
      <c r="AQ1154" s="19"/>
      <c r="AR1154" s="19"/>
      <c r="AS1154" s="19"/>
      <c r="AT1154" s="19"/>
      <c r="AU1154" s="19"/>
      <c r="AV1154" s="19"/>
      <c r="AW1154" s="19"/>
      <c r="AX1154" s="20"/>
    </row>
    <row r="1155" spans="1:113">
      <c r="B1155" s="21"/>
    </row>
    <row r="1156" spans="1:113" ht="15" thickBot="1">
      <c r="A1156" s="11"/>
      <c r="B1156" s="10" t="s">
        <v>3</v>
      </c>
      <c r="C1156" s="8"/>
      <c r="D1156" s="8"/>
      <c r="E1156" s="8"/>
      <c r="F1156" s="8"/>
      <c r="G1156" s="8"/>
      <c r="H1156" s="8"/>
      <c r="I1156" s="8"/>
      <c r="J1156" s="8"/>
      <c r="K1156" s="8"/>
      <c r="L1156" s="9"/>
      <c r="M1156" s="9"/>
      <c r="N1156" s="9"/>
      <c r="O1156" s="9"/>
      <c r="P1156" s="8"/>
      <c r="Q1156" s="8"/>
      <c r="R1156" s="8"/>
      <c r="S1156" s="8"/>
      <c r="T1156" s="8"/>
      <c r="U1156" s="8"/>
      <c r="V1156" s="10"/>
      <c r="W1156" s="10"/>
      <c r="X1156" s="10"/>
      <c r="Y1156" s="10"/>
      <c r="Z1156" s="10"/>
      <c r="AA1156" s="10"/>
      <c r="AB1156" s="10"/>
      <c r="AC1156" s="10"/>
      <c r="AD1156" s="10"/>
      <c r="AE1156" s="10"/>
      <c r="AF1156" s="10"/>
      <c r="AG1156" s="10"/>
      <c r="AH1156" s="10"/>
      <c r="AI1156" s="10"/>
      <c r="AJ1156" s="10"/>
      <c r="AK1156" s="10"/>
      <c r="AL1156" s="10"/>
      <c r="AM1156" s="10"/>
      <c r="AN1156" s="10"/>
      <c r="AO1156" s="10"/>
      <c r="AP1156" s="10"/>
      <c r="AQ1156" s="10"/>
      <c r="AR1156" s="10"/>
      <c r="AS1156" s="10"/>
      <c r="AT1156" s="10"/>
      <c r="AU1156" s="10"/>
      <c r="AV1156" s="10"/>
      <c r="AW1156" s="10"/>
      <c r="AX1156" s="10"/>
      <c r="DI1156" s="6"/>
    </row>
    <row r="1157" spans="1:113" ht="14.4">
      <c r="A1157" s="8"/>
      <c r="B1157" s="12"/>
      <c r="C1157" s="7"/>
      <c r="D1157" s="7"/>
      <c r="E1157" s="7"/>
      <c r="F1157" s="7"/>
      <c r="G1157" s="7"/>
      <c r="H1157" s="7"/>
      <c r="I1157" s="7"/>
      <c r="J1157" s="7"/>
      <c r="K1157" s="7"/>
      <c r="L1157" s="13"/>
      <c r="M1157" s="13"/>
      <c r="N1157" s="13"/>
      <c r="O1157" s="13"/>
      <c r="P1157" s="7"/>
      <c r="Q1157" s="7"/>
      <c r="R1157" s="7"/>
      <c r="S1157" s="7"/>
      <c r="T1157" s="7"/>
      <c r="U1157" s="7"/>
      <c r="V1157" s="14"/>
      <c r="W1157" s="14"/>
      <c r="X1157" s="14"/>
      <c r="Y1157" s="14"/>
      <c r="Z1157" s="14"/>
      <c r="AA1157" s="14"/>
      <c r="AB1157" s="14"/>
      <c r="AC1157" s="14"/>
      <c r="AD1157" s="14"/>
      <c r="AE1157" s="14"/>
      <c r="AF1157" s="14"/>
      <c r="AG1157" s="14"/>
      <c r="AH1157" s="14"/>
      <c r="AI1157" s="14"/>
      <c r="AJ1157" s="14"/>
      <c r="AK1157" s="14"/>
      <c r="AL1157" s="14"/>
      <c r="AM1157" s="14"/>
      <c r="AN1157" s="14"/>
      <c r="AO1157" s="14"/>
      <c r="AP1157" s="14"/>
      <c r="AQ1157" s="14"/>
      <c r="AR1157" s="14"/>
      <c r="AS1157" s="14"/>
      <c r="AT1157" s="14"/>
      <c r="AU1157" s="14"/>
      <c r="AV1157" s="14"/>
      <c r="AW1157" s="14"/>
      <c r="AX1157" s="15"/>
    </row>
    <row r="1158" spans="1:113" ht="12" customHeight="1">
      <c r="A1158" s="8"/>
      <c r="B1158" s="125" t="s">
        <v>128</v>
      </c>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7"/>
    </row>
    <row r="1159" spans="1:113" ht="12" customHeight="1">
      <c r="A1159" s="8"/>
      <c r="B1159" s="125"/>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7"/>
    </row>
    <row r="1160" spans="1:113" ht="12" customHeight="1">
      <c r="A1160" s="8"/>
      <c r="B1160" s="125"/>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7"/>
    </row>
    <row r="1161" spans="1:113" ht="12" customHeight="1">
      <c r="A1161" s="8"/>
      <c r="B1161" s="125"/>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7"/>
      <c r="BC1161" s="16"/>
    </row>
    <row r="1162" spans="1:113" ht="12" customHeight="1">
      <c r="A1162" s="8"/>
      <c r="B1162" s="125"/>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7"/>
    </row>
    <row r="1163" spans="1:113" ht="12" customHeight="1">
      <c r="A1163" s="8"/>
      <c r="B1163" s="125"/>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7"/>
    </row>
    <row r="1164" spans="1:113" ht="12" customHeight="1">
      <c r="A1164" s="8"/>
      <c r="B1164" s="125"/>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7"/>
    </row>
    <row r="1165" spans="1:113" ht="15" thickBot="1">
      <c r="A1165" s="17"/>
      <c r="B1165" s="18"/>
      <c r="C1165" s="19"/>
      <c r="D1165" s="19"/>
      <c r="E1165" s="19"/>
      <c r="F1165" s="19"/>
      <c r="G1165" s="19"/>
      <c r="H1165" s="19"/>
      <c r="I1165" s="19"/>
      <c r="J1165" s="19"/>
      <c r="K1165" s="19"/>
      <c r="L1165" s="19"/>
      <c r="M1165" s="19"/>
      <c r="N1165" s="19"/>
      <c r="O1165" s="19"/>
      <c r="P1165" s="19"/>
      <c r="Q1165" s="19"/>
      <c r="R1165" s="19"/>
      <c r="S1165" s="19"/>
      <c r="T1165" s="19"/>
      <c r="U1165" s="19"/>
      <c r="V1165" s="19"/>
      <c r="W1165" s="19"/>
      <c r="X1165" s="19"/>
      <c r="Y1165" s="19"/>
      <c r="Z1165" s="19"/>
      <c r="AA1165" s="19"/>
      <c r="AB1165" s="19"/>
      <c r="AC1165" s="19"/>
      <c r="AD1165" s="19"/>
      <c r="AE1165" s="19"/>
      <c r="AF1165" s="19"/>
      <c r="AG1165" s="19"/>
      <c r="AH1165" s="19"/>
      <c r="AI1165" s="19"/>
      <c r="AJ1165" s="19"/>
      <c r="AK1165" s="19"/>
      <c r="AL1165" s="19"/>
      <c r="AM1165" s="19"/>
      <c r="AN1165" s="19"/>
      <c r="AO1165" s="19"/>
      <c r="AP1165" s="19"/>
      <c r="AQ1165" s="19"/>
      <c r="AR1165" s="19"/>
      <c r="AS1165" s="19"/>
      <c r="AT1165" s="19"/>
      <c r="AU1165" s="19"/>
      <c r="AV1165" s="19"/>
      <c r="AW1165" s="19"/>
      <c r="AX1165" s="20"/>
    </row>
    <row r="1166" spans="1:113">
      <c r="B1166" s="21"/>
    </row>
    <row r="1167" spans="1:113" ht="14.4">
      <c r="B1167" s="10" t="s">
        <v>4</v>
      </c>
      <c r="C1167" s="8"/>
      <c r="D1167" s="8"/>
      <c r="E1167" s="8"/>
      <c r="F1167" s="8"/>
      <c r="G1167" s="8"/>
      <c r="H1167" s="8"/>
      <c r="I1167" s="8"/>
      <c r="J1167" s="8"/>
      <c r="K1167" s="8"/>
      <c r="L1167" s="9"/>
      <c r="M1167" s="9"/>
      <c r="N1167" s="9"/>
      <c r="O1167" s="9"/>
      <c r="P1167" s="8"/>
      <c r="Q1167" s="8"/>
      <c r="R1167" s="8"/>
      <c r="S1167" s="8"/>
      <c r="T1167" s="8"/>
      <c r="U1167" s="8"/>
      <c r="V1167" s="10"/>
      <c r="W1167" s="10"/>
      <c r="X1167" s="10"/>
      <c r="Y1167" s="10"/>
      <c r="Z1167" s="10"/>
      <c r="AA1167" s="10"/>
      <c r="AB1167" s="10"/>
      <c r="AC1167" s="10"/>
      <c r="AD1167" s="10"/>
      <c r="AE1167" s="10"/>
      <c r="AF1167" s="10"/>
      <c r="AG1167" s="10"/>
      <c r="AH1167" s="10"/>
      <c r="AI1167" s="10"/>
      <c r="AJ1167" s="10"/>
      <c r="AK1167" s="10"/>
      <c r="AL1167" s="10"/>
      <c r="AM1167" s="10"/>
      <c r="AN1167" s="10"/>
      <c r="AO1167" s="10"/>
      <c r="AP1167" s="10"/>
      <c r="AQ1167" s="10"/>
      <c r="AR1167" s="10"/>
      <c r="AS1167" s="10"/>
      <c r="AT1167" s="10"/>
      <c r="AU1167" s="10"/>
      <c r="AV1167" s="10"/>
      <c r="AW1167" s="10"/>
      <c r="AX1167" s="10"/>
    </row>
    <row r="1168" spans="1:113" ht="15" thickBot="1">
      <c r="B1168" s="8"/>
      <c r="C1168" s="8"/>
      <c r="D1168" s="8"/>
      <c r="E1168" s="8"/>
      <c r="F1168" s="8"/>
      <c r="G1168" s="8"/>
      <c r="H1168" s="8"/>
      <c r="I1168" s="8"/>
      <c r="J1168" s="8"/>
      <c r="K1168" s="8"/>
      <c r="L1168" s="9"/>
      <c r="M1168" s="9"/>
      <c r="N1168" s="9"/>
      <c r="O1168" s="9"/>
      <c r="P1168" s="8"/>
      <c r="Q1168" s="8"/>
      <c r="R1168" s="8"/>
      <c r="S1168" s="8"/>
      <c r="T1168" s="8"/>
      <c r="U1168" s="8"/>
      <c r="V1168" s="10"/>
      <c r="W1168" s="10"/>
      <c r="X1168" s="10"/>
      <c r="Y1168" s="10"/>
      <c r="Z1168" s="10"/>
      <c r="AA1168" s="10"/>
      <c r="AB1168" s="10"/>
      <c r="AC1168" s="10"/>
      <c r="AD1168" s="10"/>
      <c r="AE1168" s="10"/>
      <c r="AF1168" s="10"/>
      <c r="AG1168" s="10"/>
      <c r="AH1168" s="10"/>
      <c r="AI1168" s="10"/>
      <c r="AJ1168" s="10"/>
      <c r="AK1168" s="10"/>
      <c r="AL1168" s="10"/>
      <c r="AM1168" s="10"/>
      <c r="AN1168" s="10"/>
      <c r="AO1168" s="10"/>
      <c r="AP1168" s="10"/>
      <c r="AQ1168" s="10"/>
      <c r="AR1168" s="10"/>
      <c r="AS1168" s="10"/>
      <c r="AT1168" s="10"/>
      <c r="AU1168" s="10"/>
      <c r="AV1168" s="10"/>
      <c r="AW1168" s="10"/>
      <c r="AX1168" s="22" t="s">
        <v>5</v>
      </c>
    </row>
    <row r="1169" spans="1:251" s="16" customFormat="1" ht="13.5" customHeight="1">
      <c r="A1169" s="8"/>
      <c r="B1169" s="128" t="s">
        <v>6</v>
      </c>
      <c r="C1169" s="129"/>
      <c r="D1169" s="129"/>
      <c r="E1169" s="129"/>
      <c r="F1169" s="129"/>
      <c r="G1169" s="129"/>
      <c r="H1169" s="129"/>
      <c r="I1169" s="129"/>
      <c r="J1169" s="129"/>
      <c r="K1169" s="129"/>
      <c r="L1169" s="129"/>
      <c r="M1169" s="129"/>
      <c r="N1169" s="129"/>
      <c r="O1169" s="129"/>
      <c r="P1169" s="129"/>
      <c r="Q1169" s="129"/>
      <c r="R1169" s="129"/>
      <c r="S1169" s="129"/>
      <c r="T1169" s="129"/>
      <c r="U1169" s="129"/>
      <c r="V1169" s="129"/>
      <c r="W1169" s="129"/>
      <c r="X1169" s="129"/>
      <c r="Y1169" s="129"/>
      <c r="Z1169" s="130"/>
      <c r="AA1169" s="134" t="s">
        <v>11</v>
      </c>
      <c r="AB1169" s="129"/>
      <c r="AC1169" s="129"/>
      <c r="AD1169" s="129"/>
      <c r="AE1169" s="129"/>
      <c r="AF1169" s="129"/>
      <c r="AG1169" s="129"/>
      <c r="AH1169" s="129"/>
      <c r="AI1169" s="130"/>
      <c r="AJ1169" s="134" t="s">
        <v>12</v>
      </c>
      <c r="AK1169" s="129"/>
      <c r="AL1169" s="129"/>
      <c r="AM1169" s="129"/>
      <c r="AN1169" s="129"/>
      <c r="AO1169" s="129"/>
      <c r="AP1169" s="129"/>
      <c r="AQ1169" s="129"/>
      <c r="AR1169" s="130"/>
      <c r="AS1169" s="134" t="s">
        <v>7</v>
      </c>
      <c r="AT1169" s="129"/>
      <c r="AU1169" s="129"/>
      <c r="AV1169" s="129"/>
      <c r="AW1169" s="129"/>
      <c r="AX1169" s="136"/>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c r="FE1169" s="2"/>
      <c r="FF1169" s="2"/>
      <c r="FG1169" s="2"/>
      <c r="FH1169" s="2"/>
      <c r="FI1169" s="2"/>
      <c r="FJ1169" s="2"/>
      <c r="FK1169" s="2"/>
      <c r="FL1169" s="2"/>
      <c r="FM1169" s="2"/>
      <c r="FN1169" s="2"/>
      <c r="FO1169" s="2"/>
      <c r="FP1169" s="2"/>
      <c r="FQ1169" s="2"/>
      <c r="FR1169" s="2"/>
      <c r="FS1169" s="2"/>
      <c r="FT1169" s="2"/>
      <c r="FU1169" s="2"/>
      <c r="FV1169" s="2"/>
      <c r="FW1169" s="2"/>
      <c r="FX1169" s="2"/>
      <c r="FY1169" s="2"/>
      <c r="FZ1169" s="2"/>
      <c r="GA1169" s="2"/>
      <c r="GB1169" s="2"/>
      <c r="GC1169" s="2"/>
      <c r="GD1169" s="2"/>
      <c r="GE1169" s="2"/>
      <c r="GF1169" s="2"/>
      <c r="GG1169" s="2"/>
      <c r="GH1169" s="2"/>
      <c r="GI1169" s="2"/>
      <c r="GJ1169" s="2"/>
      <c r="GK1169" s="2"/>
      <c r="GL1169" s="2"/>
      <c r="GM1169" s="2"/>
      <c r="GN1169" s="2"/>
      <c r="GO1169" s="2"/>
      <c r="GP1169" s="2"/>
      <c r="GQ1169" s="2"/>
      <c r="GR1169" s="2"/>
      <c r="GS1169" s="2"/>
      <c r="GT1169" s="2"/>
      <c r="GU1169" s="2"/>
      <c r="GV1169" s="2"/>
      <c r="GW1169" s="2"/>
      <c r="GX1169" s="2"/>
      <c r="GY1169" s="2"/>
      <c r="GZ1169" s="2"/>
      <c r="HA1169" s="2"/>
      <c r="HB1169" s="2"/>
      <c r="HC1169" s="2"/>
      <c r="HD1169" s="2"/>
      <c r="HE1169" s="2"/>
      <c r="HF1169" s="2"/>
      <c r="HG1169" s="2"/>
      <c r="HH1169" s="2"/>
      <c r="HI1169" s="2"/>
      <c r="HJ1169" s="2"/>
      <c r="HK1169" s="2"/>
      <c r="HL1169" s="2"/>
      <c r="HM1169" s="2"/>
      <c r="HN1169" s="2"/>
      <c r="HO1169" s="2"/>
      <c r="HP1169" s="2"/>
      <c r="HQ1169" s="2"/>
      <c r="HR1169" s="2"/>
      <c r="HS1169" s="2"/>
      <c r="HT1169" s="2"/>
      <c r="HU1169" s="2"/>
      <c r="HV1169" s="2"/>
      <c r="HW1169" s="2"/>
      <c r="HX1169" s="2"/>
      <c r="HY1169" s="2"/>
      <c r="HZ1169" s="2"/>
      <c r="IA1169" s="2"/>
      <c r="IB1169" s="2"/>
      <c r="IC1169" s="2"/>
      <c r="ID1169" s="2"/>
      <c r="IE1169" s="2"/>
      <c r="IF1169" s="2"/>
      <c r="IG1169" s="2"/>
      <c r="IH1169" s="2"/>
      <c r="II1169" s="2"/>
      <c r="IJ1169" s="2"/>
      <c r="IK1169" s="2"/>
      <c r="IL1169" s="2"/>
      <c r="IM1169" s="2"/>
      <c r="IN1169" s="2"/>
      <c r="IO1169" s="2"/>
      <c r="IP1169" s="2"/>
      <c r="IQ1169" s="2"/>
    </row>
    <row r="1170" spans="1:251" s="16" customFormat="1">
      <c r="A1170" s="8"/>
      <c r="B1170" s="131"/>
      <c r="C1170" s="132"/>
      <c r="D1170" s="132"/>
      <c r="E1170" s="132"/>
      <c r="F1170" s="132"/>
      <c r="G1170" s="132"/>
      <c r="H1170" s="132"/>
      <c r="I1170" s="132"/>
      <c r="J1170" s="132"/>
      <c r="K1170" s="132"/>
      <c r="L1170" s="132"/>
      <c r="M1170" s="132"/>
      <c r="N1170" s="132"/>
      <c r="O1170" s="132"/>
      <c r="P1170" s="132"/>
      <c r="Q1170" s="132"/>
      <c r="R1170" s="132"/>
      <c r="S1170" s="132"/>
      <c r="T1170" s="132"/>
      <c r="U1170" s="132"/>
      <c r="V1170" s="132"/>
      <c r="W1170" s="132"/>
      <c r="X1170" s="132"/>
      <c r="Y1170" s="132"/>
      <c r="Z1170" s="133"/>
      <c r="AA1170" s="135"/>
      <c r="AB1170" s="132"/>
      <c r="AC1170" s="132"/>
      <c r="AD1170" s="132"/>
      <c r="AE1170" s="132"/>
      <c r="AF1170" s="132"/>
      <c r="AG1170" s="132"/>
      <c r="AH1170" s="132"/>
      <c r="AI1170" s="133"/>
      <c r="AJ1170" s="135"/>
      <c r="AK1170" s="132"/>
      <c r="AL1170" s="132"/>
      <c r="AM1170" s="132"/>
      <c r="AN1170" s="132"/>
      <c r="AO1170" s="132"/>
      <c r="AP1170" s="132"/>
      <c r="AQ1170" s="132"/>
      <c r="AR1170" s="133"/>
      <c r="AS1170" s="135"/>
      <c r="AT1170" s="132"/>
      <c r="AU1170" s="132"/>
      <c r="AV1170" s="132"/>
      <c r="AW1170" s="132"/>
      <c r="AX1170" s="137"/>
      <c r="AY1170" s="2"/>
      <c r="AZ1170" s="2"/>
      <c r="BA1170" s="2"/>
      <c r="BB1170" s="23"/>
      <c r="BC1170" s="24"/>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c r="FE1170" s="2"/>
      <c r="FF1170" s="2"/>
      <c r="FG1170" s="2"/>
      <c r="FH1170" s="2"/>
      <c r="FI1170" s="2"/>
      <c r="FJ1170" s="2"/>
      <c r="FK1170" s="2"/>
      <c r="FL1170" s="2"/>
      <c r="FM1170" s="2"/>
      <c r="FN1170" s="2"/>
      <c r="FO1170" s="2"/>
      <c r="FP1170" s="2"/>
      <c r="FQ1170" s="2"/>
      <c r="FR1170" s="2"/>
      <c r="FS1170" s="2"/>
      <c r="FT1170" s="2"/>
      <c r="FU1170" s="2"/>
      <c r="FV1170" s="2"/>
      <c r="FW1170" s="2"/>
      <c r="FX1170" s="2"/>
      <c r="FY1170" s="2"/>
      <c r="FZ1170" s="2"/>
      <c r="GA1170" s="2"/>
      <c r="GB1170" s="2"/>
      <c r="GC1170" s="2"/>
      <c r="GD1170" s="2"/>
      <c r="GE1170" s="2"/>
      <c r="GF1170" s="2"/>
      <c r="GG1170" s="2"/>
      <c r="GH1170" s="2"/>
      <c r="GI1170" s="2"/>
      <c r="GJ1170" s="2"/>
      <c r="GK1170" s="2"/>
      <c r="GL1170" s="2"/>
      <c r="GM1170" s="2"/>
      <c r="GN1170" s="2"/>
      <c r="GO1170" s="2"/>
      <c r="GP1170" s="2"/>
      <c r="GQ1170" s="2"/>
      <c r="GR1170" s="2"/>
      <c r="GS1170" s="2"/>
      <c r="GT1170" s="2"/>
      <c r="GU1170" s="2"/>
      <c r="GV1170" s="2"/>
      <c r="GW1170" s="2"/>
      <c r="GX1170" s="2"/>
      <c r="GY1170" s="2"/>
      <c r="GZ1170" s="2"/>
      <c r="HA1170" s="2"/>
      <c r="HB1170" s="2"/>
      <c r="HC1170" s="2"/>
      <c r="HD1170" s="2"/>
      <c r="HE1170" s="2"/>
      <c r="HF1170" s="2"/>
      <c r="HG1170" s="2"/>
      <c r="HH1170" s="2"/>
      <c r="HI1170" s="2"/>
      <c r="HJ1170" s="2"/>
      <c r="HK1170" s="2"/>
      <c r="HL1170" s="2"/>
      <c r="HM1170" s="2"/>
      <c r="HN1170" s="2"/>
      <c r="HO1170" s="2"/>
      <c r="HP1170" s="2"/>
      <c r="HQ1170" s="2"/>
      <c r="HR1170" s="2"/>
      <c r="HS1170" s="2"/>
      <c r="HT1170" s="2"/>
      <c r="HU1170" s="2"/>
      <c r="HV1170" s="2"/>
      <c r="HW1170" s="2"/>
      <c r="HX1170" s="2"/>
      <c r="HY1170" s="2"/>
      <c r="HZ1170" s="2"/>
      <c r="IA1170" s="2"/>
      <c r="IB1170" s="2"/>
      <c r="IC1170" s="2"/>
      <c r="ID1170" s="2"/>
      <c r="IE1170" s="2"/>
      <c r="IF1170" s="2"/>
      <c r="IG1170" s="2"/>
      <c r="IH1170" s="2"/>
      <c r="II1170" s="2"/>
      <c r="IJ1170" s="2"/>
      <c r="IK1170" s="2"/>
      <c r="IL1170" s="2"/>
      <c r="IM1170" s="2"/>
      <c r="IN1170" s="2"/>
      <c r="IO1170" s="2"/>
      <c r="IP1170" s="2"/>
      <c r="IQ1170" s="2"/>
    </row>
    <row r="1171" spans="1:251" s="16" customFormat="1" ht="18.75" customHeight="1">
      <c r="A1171" s="8"/>
      <c r="B1171" s="25"/>
      <c r="C1171" s="100" t="s">
        <v>129</v>
      </c>
      <c r="D1171" s="101"/>
      <c r="E1171" s="101"/>
      <c r="F1171" s="101"/>
      <c r="G1171" s="101"/>
      <c r="H1171" s="101"/>
      <c r="I1171" s="101"/>
      <c r="J1171" s="101"/>
      <c r="K1171" s="101"/>
      <c r="L1171" s="101"/>
      <c r="M1171" s="101"/>
      <c r="N1171" s="101"/>
      <c r="O1171" s="101"/>
      <c r="P1171" s="101"/>
      <c r="Q1171" s="101"/>
      <c r="R1171" s="101"/>
      <c r="S1171" s="101"/>
      <c r="T1171" s="101"/>
      <c r="U1171" s="101"/>
      <c r="V1171" s="101"/>
      <c r="W1171" s="101"/>
      <c r="X1171" s="101"/>
      <c r="Y1171" s="101"/>
      <c r="Z1171" s="102"/>
      <c r="AA1171" s="103">
        <v>37201</v>
      </c>
      <c r="AB1171" s="104"/>
      <c r="AC1171" s="104"/>
      <c r="AD1171" s="104"/>
      <c r="AE1171" s="104"/>
      <c r="AF1171" s="104"/>
      <c r="AG1171" s="104"/>
      <c r="AH1171" s="104"/>
      <c r="AI1171" s="105"/>
      <c r="AJ1171" s="103">
        <v>37200</v>
      </c>
      <c r="AK1171" s="104"/>
      <c r="AL1171" s="104"/>
      <c r="AM1171" s="104"/>
      <c r="AN1171" s="104"/>
      <c r="AO1171" s="104"/>
      <c r="AP1171" s="104"/>
      <c r="AQ1171" s="104"/>
      <c r="AR1171" s="105"/>
      <c r="AS1171" s="106"/>
      <c r="AT1171" s="107"/>
      <c r="AU1171" s="107"/>
      <c r="AV1171" s="107"/>
      <c r="AW1171" s="107"/>
      <c r="AX1171" s="108"/>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c r="FE1171" s="2"/>
      <c r="FF1171" s="2"/>
      <c r="FG1171" s="2"/>
      <c r="FH1171" s="2"/>
      <c r="FI1171" s="2"/>
      <c r="FJ1171" s="2"/>
      <c r="FK1171" s="2"/>
      <c r="FL1171" s="2"/>
      <c r="FM1171" s="2"/>
      <c r="FN1171" s="2"/>
      <c r="FO1171" s="2"/>
      <c r="FP1171" s="2"/>
      <c r="FQ1171" s="2"/>
      <c r="FR1171" s="2"/>
      <c r="FS1171" s="2"/>
      <c r="FT1171" s="2"/>
      <c r="FU1171" s="2"/>
      <c r="FV1171" s="2"/>
      <c r="FW1171" s="2"/>
      <c r="FX1171" s="2"/>
      <c r="FY1171" s="2"/>
      <c r="FZ1171" s="2"/>
      <c r="GA1171" s="2"/>
      <c r="GB1171" s="2"/>
      <c r="GC1171" s="2"/>
      <c r="GD1171" s="2"/>
      <c r="GE1171" s="2"/>
      <c r="GF1171" s="2"/>
      <c r="GG1171" s="2"/>
      <c r="GH1171" s="2"/>
      <c r="GI1171" s="2"/>
      <c r="GJ1171" s="2"/>
      <c r="GK1171" s="2"/>
      <c r="GL1171" s="2"/>
      <c r="GM1171" s="2"/>
      <c r="GN1171" s="2"/>
      <c r="GO1171" s="2"/>
      <c r="GP1171" s="2"/>
      <c r="GQ1171" s="2"/>
      <c r="GR1171" s="2"/>
      <c r="GS1171" s="2"/>
      <c r="GT1171" s="2"/>
      <c r="GU1171" s="2"/>
      <c r="GV1171" s="2"/>
      <c r="GW1171" s="2"/>
      <c r="GX1171" s="2"/>
      <c r="GY1171" s="2"/>
      <c r="GZ1171" s="2"/>
      <c r="HA1171" s="2"/>
      <c r="HB1171" s="2"/>
      <c r="HC1171" s="2"/>
      <c r="HD1171" s="2"/>
      <c r="HE1171" s="2"/>
      <c r="HF1171" s="2"/>
      <c r="HG1171" s="2"/>
      <c r="HH1171" s="2"/>
      <c r="HI1171" s="2"/>
      <c r="HJ1171" s="2"/>
      <c r="HK1171" s="2"/>
      <c r="HL1171" s="2"/>
      <c r="HM1171" s="2"/>
      <c r="HN1171" s="2"/>
      <c r="HO1171" s="2"/>
      <c r="HP1171" s="2"/>
      <c r="HQ1171" s="2"/>
      <c r="HR1171" s="2"/>
      <c r="HS1171" s="2"/>
      <c r="HT1171" s="2"/>
      <c r="HU1171" s="2"/>
      <c r="HV1171" s="2"/>
      <c r="HW1171" s="2"/>
      <c r="HX1171" s="2"/>
      <c r="HY1171" s="2"/>
      <c r="HZ1171" s="2"/>
      <c r="IA1171" s="2"/>
      <c r="IB1171" s="2"/>
      <c r="IC1171" s="2"/>
      <c r="ID1171" s="2"/>
      <c r="IE1171" s="2"/>
      <c r="IF1171" s="2"/>
      <c r="IG1171" s="2"/>
      <c r="IH1171" s="2"/>
      <c r="II1171" s="2"/>
      <c r="IJ1171" s="2"/>
      <c r="IK1171" s="2"/>
      <c r="IL1171" s="2"/>
      <c r="IM1171" s="2"/>
      <c r="IN1171" s="2"/>
      <c r="IO1171" s="2"/>
      <c r="IP1171" s="2"/>
      <c r="IQ1171" s="2"/>
    </row>
    <row r="1172" spans="1:251" s="16" customFormat="1" ht="18.75" customHeight="1">
      <c r="A1172" s="8"/>
      <c r="B1172" s="25"/>
      <c r="C1172" s="100" t="s">
        <v>130</v>
      </c>
      <c r="D1172" s="101"/>
      <c r="E1172" s="101"/>
      <c r="F1172" s="101"/>
      <c r="G1172" s="101"/>
      <c r="H1172" s="101"/>
      <c r="I1172" s="101"/>
      <c r="J1172" s="101"/>
      <c r="K1172" s="101"/>
      <c r="L1172" s="101"/>
      <c r="M1172" s="101"/>
      <c r="N1172" s="101"/>
      <c r="O1172" s="101"/>
      <c r="P1172" s="101"/>
      <c r="Q1172" s="101"/>
      <c r="R1172" s="101"/>
      <c r="S1172" s="101"/>
      <c r="T1172" s="101"/>
      <c r="U1172" s="101"/>
      <c r="V1172" s="101"/>
      <c r="W1172" s="101"/>
      <c r="X1172" s="101"/>
      <c r="Y1172" s="101"/>
      <c r="Z1172" s="102"/>
      <c r="AA1172" s="103">
        <v>9463</v>
      </c>
      <c r="AB1172" s="104"/>
      <c r="AC1172" s="104"/>
      <c r="AD1172" s="104"/>
      <c r="AE1172" s="104"/>
      <c r="AF1172" s="104"/>
      <c r="AG1172" s="104"/>
      <c r="AH1172" s="104"/>
      <c r="AI1172" s="105"/>
      <c r="AJ1172" s="103">
        <v>9464</v>
      </c>
      <c r="AK1172" s="104"/>
      <c r="AL1172" s="104"/>
      <c r="AM1172" s="104"/>
      <c r="AN1172" s="104"/>
      <c r="AO1172" s="104"/>
      <c r="AP1172" s="104"/>
      <c r="AQ1172" s="104"/>
      <c r="AR1172" s="105"/>
      <c r="AS1172" s="106"/>
      <c r="AT1172" s="107"/>
      <c r="AU1172" s="107"/>
      <c r="AV1172" s="107"/>
      <c r="AW1172" s="107"/>
      <c r="AX1172" s="108"/>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c r="FE1172" s="2"/>
      <c r="FF1172" s="2"/>
      <c r="FG1172" s="2"/>
      <c r="FH1172" s="2"/>
      <c r="FI1172" s="2"/>
      <c r="FJ1172" s="2"/>
      <c r="FK1172" s="2"/>
      <c r="FL1172" s="2"/>
      <c r="FM1172" s="2"/>
      <c r="FN1172" s="2"/>
      <c r="FO1172" s="2"/>
      <c r="FP1172" s="2"/>
      <c r="FQ1172" s="2"/>
      <c r="FR1172" s="2"/>
      <c r="FS1172" s="2"/>
      <c r="FT1172" s="2"/>
      <c r="FU1172" s="2"/>
      <c r="FV1172" s="2"/>
      <c r="FW1172" s="2"/>
      <c r="FX1172" s="2"/>
      <c r="FY1172" s="2"/>
      <c r="FZ1172" s="2"/>
      <c r="GA1172" s="2"/>
      <c r="GB1172" s="2"/>
      <c r="GC1172" s="2"/>
      <c r="GD1172" s="2"/>
      <c r="GE1172" s="2"/>
      <c r="GF1172" s="2"/>
      <c r="GG1172" s="2"/>
      <c r="GH1172" s="2"/>
      <c r="GI1172" s="2"/>
      <c r="GJ1172" s="2"/>
      <c r="GK1172" s="2"/>
      <c r="GL1172" s="2"/>
      <c r="GM1172" s="2"/>
      <c r="GN1172" s="2"/>
      <c r="GO1172" s="2"/>
      <c r="GP1172" s="2"/>
      <c r="GQ1172" s="2"/>
      <c r="GR1172" s="2"/>
      <c r="GS1172" s="2"/>
      <c r="GT1172" s="2"/>
      <c r="GU1172" s="2"/>
      <c r="GV1172" s="2"/>
      <c r="GW1172" s="2"/>
      <c r="GX1172" s="2"/>
      <c r="GY1172" s="2"/>
      <c r="GZ1172" s="2"/>
      <c r="HA1172" s="2"/>
      <c r="HB1172" s="2"/>
      <c r="HC1172" s="2"/>
      <c r="HD1172" s="2"/>
      <c r="HE1172" s="2"/>
      <c r="HF1172" s="2"/>
      <c r="HG1172" s="2"/>
      <c r="HH1172" s="2"/>
      <c r="HI1172" s="2"/>
      <c r="HJ1172" s="2"/>
      <c r="HK1172" s="2"/>
      <c r="HL1172" s="2"/>
      <c r="HM1172" s="2"/>
      <c r="HN1172" s="2"/>
      <c r="HO1172" s="2"/>
      <c r="HP1172" s="2"/>
      <c r="HQ1172" s="2"/>
      <c r="HR1172" s="2"/>
      <c r="HS1172" s="2"/>
      <c r="HT1172" s="2"/>
      <c r="HU1172" s="2"/>
      <c r="HV1172" s="2"/>
      <c r="HW1172" s="2"/>
      <c r="HX1172" s="2"/>
      <c r="HY1172" s="2"/>
      <c r="HZ1172" s="2"/>
      <c r="IA1172" s="2"/>
      <c r="IB1172" s="2"/>
      <c r="IC1172" s="2"/>
      <c r="ID1172" s="2"/>
      <c r="IE1172" s="2"/>
      <c r="IF1172" s="2"/>
      <c r="IG1172" s="2"/>
      <c r="IH1172" s="2"/>
      <c r="II1172" s="2"/>
      <c r="IJ1172" s="2"/>
      <c r="IK1172" s="2"/>
      <c r="IL1172" s="2"/>
      <c r="IM1172" s="2"/>
      <c r="IN1172" s="2"/>
      <c r="IO1172" s="2"/>
      <c r="IP1172" s="2"/>
      <c r="IQ1172" s="2"/>
    </row>
    <row r="1173" spans="1:251" s="16" customFormat="1" ht="18.75" customHeight="1">
      <c r="A1173" s="8"/>
      <c r="B1173" s="25"/>
      <c r="C1173" s="100" t="s">
        <v>131</v>
      </c>
      <c r="D1173" s="101"/>
      <c r="E1173" s="101"/>
      <c r="F1173" s="101"/>
      <c r="G1173" s="101"/>
      <c r="H1173" s="101"/>
      <c r="I1173" s="101"/>
      <c r="J1173" s="101"/>
      <c r="K1173" s="101"/>
      <c r="L1173" s="101"/>
      <c r="M1173" s="101"/>
      <c r="N1173" s="101"/>
      <c r="O1173" s="101"/>
      <c r="P1173" s="101"/>
      <c r="Q1173" s="101"/>
      <c r="R1173" s="101"/>
      <c r="S1173" s="101"/>
      <c r="T1173" s="101"/>
      <c r="U1173" s="101"/>
      <c r="V1173" s="101"/>
      <c r="W1173" s="101"/>
      <c r="X1173" s="101"/>
      <c r="Y1173" s="101"/>
      <c r="Z1173" s="102"/>
      <c r="AA1173" s="103">
        <v>1442</v>
      </c>
      <c r="AB1173" s="104"/>
      <c r="AC1173" s="104"/>
      <c r="AD1173" s="104"/>
      <c r="AE1173" s="104"/>
      <c r="AF1173" s="104"/>
      <c r="AG1173" s="104"/>
      <c r="AH1173" s="104"/>
      <c r="AI1173" s="105"/>
      <c r="AJ1173" s="103">
        <v>2963</v>
      </c>
      <c r="AK1173" s="104"/>
      <c r="AL1173" s="104"/>
      <c r="AM1173" s="104"/>
      <c r="AN1173" s="104"/>
      <c r="AO1173" s="104"/>
      <c r="AP1173" s="104"/>
      <c r="AQ1173" s="104"/>
      <c r="AR1173" s="105"/>
      <c r="AS1173" s="106"/>
      <c r="AT1173" s="107"/>
      <c r="AU1173" s="107"/>
      <c r="AV1173" s="107"/>
      <c r="AW1173" s="107"/>
      <c r="AX1173" s="108"/>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c r="FE1173" s="2"/>
      <c r="FF1173" s="2"/>
      <c r="FG1173" s="2"/>
      <c r="FH1173" s="2"/>
      <c r="FI1173" s="2"/>
      <c r="FJ1173" s="2"/>
      <c r="FK1173" s="2"/>
      <c r="FL1173" s="2"/>
      <c r="FM1173" s="2"/>
      <c r="FN1173" s="2"/>
      <c r="FO1173" s="2"/>
      <c r="FP1173" s="2"/>
      <c r="FQ1173" s="2"/>
      <c r="FR1173" s="2"/>
      <c r="FS1173" s="2"/>
      <c r="FT1173" s="2"/>
      <c r="FU1173" s="2"/>
      <c r="FV1173" s="2"/>
      <c r="FW1173" s="2"/>
      <c r="FX1173" s="2"/>
      <c r="FY1173" s="2"/>
      <c r="FZ1173" s="2"/>
      <c r="GA1173" s="2"/>
      <c r="GB1173" s="2"/>
      <c r="GC1173" s="2"/>
      <c r="GD1173" s="2"/>
      <c r="GE1173" s="2"/>
      <c r="GF1173" s="2"/>
      <c r="GG1173" s="2"/>
      <c r="GH1173" s="2"/>
      <c r="GI1173" s="2"/>
      <c r="GJ1173" s="2"/>
      <c r="GK1173" s="2"/>
      <c r="GL1173" s="2"/>
      <c r="GM1173" s="2"/>
      <c r="GN1173" s="2"/>
      <c r="GO1173" s="2"/>
      <c r="GP1173" s="2"/>
      <c r="GQ1173" s="2"/>
      <c r="GR1173" s="2"/>
      <c r="GS1173" s="2"/>
      <c r="GT1173" s="2"/>
      <c r="GU1173" s="2"/>
      <c r="GV1173" s="2"/>
      <c r="GW1173" s="2"/>
      <c r="GX1173" s="2"/>
      <c r="GY1173" s="2"/>
      <c r="GZ1173" s="2"/>
      <c r="HA1173" s="2"/>
      <c r="HB1173" s="2"/>
      <c r="HC1173" s="2"/>
      <c r="HD1173" s="2"/>
      <c r="HE1173" s="2"/>
      <c r="HF1173" s="2"/>
      <c r="HG1173" s="2"/>
      <c r="HH1173" s="2"/>
      <c r="HI1173" s="2"/>
      <c r="HJ1173" s="2"/>
      <c r="HK1173" s="2"/>
      <c r="HL1173" s="2"/>
      <c r="HM1173" s="2"/>
      <c r="HN1173" s="2"/>
      <c r="HO1173" s="2"/>
      <c r="HP1173" s="2"/>
      <c r="HQ1173" s="2"/>
      <c r="HR1173" s="2"/>
      <c r="HS1173" s="2"/>
      <c r="HT1173" s="2"/>
      <c r="HU1173" s="2"/>
      <c r="HV1173" s="2"/>
      <c r="HW1173" s="2"/>
      <c r="HX1173" s="2"/>
      <c r="HY1173" s="2"/>
      <c r="HZ1173" s="2"/>
      <c r="IA1173" s="2"/>
      <c r="IB1173" s="2"/>
      <c r="IC1173" s="2"/>
      <c r="ID1173" s="2"/>
      <c r="IE1173" s="2"/>
      <c r="IF1173" s="2"/>
      <c r="IG1173" s="2"/>
      <c r="IH1173" s="2"/>
      <c r="II1173" s="2"/>
      <c r="IJ1173" s="2"/>
      <c r="IK1173" s="2"/>
      <c r="IL1173" s="2"/>
      <c r="IM1173" s="2"/>
      <c r="IN1173" s="2"/>
      <c r="IO1173" s="2"/>
      <c r="IP1173" s="2"/>
      <c r="IQ1173" s="2"/>
    </row>
    <row r="1174" spans="1:251" s="16" customFormat="1" ht="18.75" customHeight="1">
      <c r="A1174" s="8"/>
      <c r="B1174" s="25"/>
      <c r="C1174" s="100" t="s">
        <v>132</v>
      </c>
      <c r="D1174" s="101"/>
      <c r="E1174" s="101"/>
      <c r="F1174" s="101"/>
      <c r="G1174" s="101"/>
      <c r="H1174" s="101"/>
      <c r="I1174" s="101"/>
      <c r="J1174" s="101"/>
      <c r="K1174" s="101"/>
      <c r="L1174" s="101"/>
      <c r="M1174" s="101"/>
      <c r="N1174" s="101"/>
      <c r="O1174" s="101"/>
      <c r="P1174" s="101"/>
      <c r="Q1174" s="101"/>
      <c r="R1174" s="101"/>
      <c r="S1174" s="101"/>
      <c r="T1174" s="101"/>
      <c r="U1174" s="101"/>
      <c r="V1174" s="101"/>
      <c r="W1174" s="101"/>
      <c r="X1174" s="101"/>
      <c r="Y1174" s="101"/>
      <c r="Z1174" s="102"/>
      <c r="AA1174" s="103">
        <v>2279</v>
      </c>
      <c r="AB1174" s="104"/>
      <c r="AC1174" s="104"/>
      <c r="AD1174" s="104"/>
      <c r="AE1174" s="104"/>
      <c r="AF1174" s="104"/>
      <c r="AG1174" s="104"/>
      <c r="AH1174" s="104"/>
      <c r="AI1174" s="105"/>
      <c r="AJ1174" s="103">
        <v>2834</v>
      </c>
      <c r="AK1174" s="104"/>
      <c r="AL1174" s="104"/>
      <c r="AM1174" s="104"/>
      <c r="AN1174" s="104"/>
      <c r="AO1174" s="104"/>
      <c r="AP1174" s="104"/>
      <c r="AQ1174" s="104"/>
      <c r="AR1174" s="105"/>
      <c r="AS1174" s="106"/>
      <c r="AT1174" s="107"/>
      <c r="AU1174" s="107"/>
      <c r="AV1174" s="107"/>
      <c r="AW1174" s="107"/>
      <c r="AX1174" s="108"/>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c r="FE1174" s="2"/>
      <c r="FF1174" s="2"/>
      <c r="FG1174" s="2"/>
      <c r="FH1174" s="2"/>
      <c r="FI1174" s="2"/>
      <c r="FJ1174" s="2"/>
      <c r="FK1174" s="2"/>
      <c r="FL1174" s="2"/>
      <c r="FM1174" s="2"/>
      <c r="FN1174" s="2"/>
      <c r="FO1174" s="2"/>
      <c r="FP1174" s="2"/>
      <c r="FQ1174" s="2"/>
      <c r="FR1174" s="2"/>
      <c r="FS1174" s="2"/>
      <c r="FT1174" s="2"/>
      <c r="FU1174" s="2"/>
      <c r="FV1174" s="2"/>
      <c r="FW1174" s="2"/>
      <c r="FX1174" s="2"/>
      <c r="FY1174" s="2"/>
      <c r="FZ1174" s="2"/>
      <c r="GA1174" s="2"/>
      <c r="GB1174" s="2"/>
      <c r="GC1174" s="2"/>
      <c r="GD1174" s="2"/>
      <c r="GE1174" s="2"/>
      <c r="GF1174" s="2"/>
      <c r="GG1174" s="2"/>
      <c r="GH1174" s="2"/>
      <c r="GI1174" s="2"/>
      <c r="GJ1174" s="2"/>
      <c r="GK1174" s="2"/>
      <c r="GL1174" s="2"/>
      <c r="GM1174" s="2"/>
      <c r="GN1174" s="2"/>
      <c r="GO1174" s="2"/>
      <c r="GP1174" s="2"/>
      <c r="GQ1174" s="2"/>
      <c r="GR1174" s="2"/>
      <c r="GS1174" s="2"/>
      <c r="GT1174" s="2"/>
      <c r="GU1174" s="2"/>
      <c r="GV1174" s="2"/>
      <c r="GW1174" s="2"/>
      <c r="GX1174" s="2"/>
      <c r="GY1174" s="2"/>
      <c r="GZ1174" s="2"/>
      <c r="HA1174" s="2"/>
      <c r="HB1174" s="2"/>
      <c r="HC1174" s="2"/>
      <c r="HD1174" s="2"/>
      <c r="HE1174" s="2"/>
      <c r="HF1174" s="2"/>
      <c r="HG1174" s="2"/>
      <c r="HH1174" s="2"/>
      <c r="HI1174" s="2"/>
      <c r="HJ1174" s="2"/>
      <c r="HK1174" s="2"/>
      <c r="HL1174" s="2"/>
      <c r="HM1174" s="2"/>
      <c r="HN1174" s="2"/>
      <c r="HO1174" s="2"/>
      <c r="HP1174" s="2"/>
      <c r="HQ1174" s="2"/>
      <c r="HR1174" s="2"/>
      <c r="HS1174" s="2"/>
      <c r="HT1174" s="2"/>
      <c r="HU1174" s="2"/>
      <c r="HV1174" s="2"/>
      <c r="HW1174" s="2"/>
      <c r="HX1174" s="2"/>
      <c r="HY1174" s="2"/>
      <c r="HZ1174" s="2"/>
      <c r="IA1174" s="2"/>
      <c r="IB1174" s="2"/>
      <c r="IC1174" s="2"/>
      <c r="ID1174" s="2"/>
      <c r="IE1174" s="2"/>
      <c r="IF1174" s="2"/>
      <c r="IG1174" s="2"/>
      <c r="IH1174" s="2"/>
      <c r="II1174" s="2"/>
      <c r="IJ1174" s="2"/>
      <c r="IK1174" s="2"/>
      <c r="IL1174" s="2"/>
      <c r="IM1174" s="2"/>
      <c r="IN1174" s="2"/>
      <c r="IO1174" s="2"/>
      <c r="IP1174" s="2"/>
      <c r="IQ1174" s="2"/>
    </row>
    <row r="1175" spans="1:251" s="16" customFormat="1" ht="18.75" customHeight="1">
      <c r="A1175" s="8"/>
      <c r="B1175" s="25"/>
      <c r="C1175" s="100" t="s">
        <v>133</v>
      </c>
      <c r="D1175" s="101"/>
      <c r="E1175" s="101"/>
      <c r="F1175" s="101"/>
      <c r="G1175" s="101"/>
      <c r="H1175" s="101"/>
      <c r="I1175" s="101"/>
      <c r="J1175" s="101"/>
      <c r="K1175" s="101"/>
      <c r="L1175" s="101"/>
      <c r="M1175" s="101"/>
      <c r="N1175" s="101"/>
      <c r="O1175" s="101"/>
      <c r="P1175" s="101"/>
      <c r="Q1175" s="101"/>
      <c r="R1175" s="101"/>
      <c r="S1175" s="101"/>
      <c r="T1175" s="101"/>
      <c r="U1175" s="101"/>
      <c r="V1175" s="101"/>
      <c r="W1175" s="101"/>
      <c r="X1175" s="101"/>
      <c r="Y1175" s="101"/>
      <c r="Z1175" s="102"/>
      <c r="AA1175" s="103">
        <v>0</v>
      </c>
      <c r="AB1175" s="104"/>
      <c r="AC1175" s="104"/>
      <c r="AD1175" s="104"/>
      <c r="AE1175" s="104"/>
      <c r="AF1175" s="104"/>
      <c r="AG1175" s="104"/>
      <c r="AH1175" s="104"/>
      <c r="AI1175" s="105"/>
      <c r="AJ1175" s="103">
        <v>2762</v>
      </c>
      <c r="AK1175" s="104"/>
      <c r="AL1175" s="104"/>
      <c r="AM1175" s="104"/>
      <c r="AN1175" s="104"/>
      <c r="AO1175" s="104"/>
      <c r="AP1175" s="104"/>
      <c r="AQ1175" s="104"/>
      <c r="AR1175" s="105"/>
      <c r="AS1175" s="106"/>
      <c r="AT1175" s="107"/>
      <c r="AU1175" s="107"/>
      <c r="AV1175" s="107"/>
      <c r="AW1175" s="107"/>
      <c r="AX1175" s="108"/>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c r="FE1175" s="2"/>
      <c r="FF1175" s="2"/>
      <c r="FG1175" s="2"/>
      <c r="FH1175" s="2"/>
      <c r="FI1175" s="2"/>
      <c r="FJ1175" s="2"/>
      <c r="FK1175" s="2"/>
      <c r="FL1175" s="2"/>
      <c r="FM1175" s="2"/>
      <c r="FN1175" s="2"/>
      <c r="FO1175" s="2"/>
      <c r="FP1175" s="2"/>
      <c r="FQ1175" s="2"/>
      <c r="FR1175" s="2"/>
      <c r="FS1175" s="2"/>
      <c r="FT1175" s="2"/>
      <c r="FU1175" s="2"/>
      <c r="FV1175" s="2"/>
      <c r="FW1175" s="2"/>
      <c r="FX1175" s="2"/>
      <c r="FY1175" s="2"/>
      <c r="FZ1175" s="2"/>
      <c r="GA1175" s="2"/>
      <c r="GB1175" s="2"/>
      <c r="GC1175" s="2"/>
      <c r="GD1175" s="2"/>
      <c r="GE1175" s="2"/>
      <c r="GF1175" s="2"/>
      <c r="GG1175" s="2"/>
      <c r="GH1175" s="2"/>
      <c r="GI1175" s="2"/>
      <c r="GJ1175" s="2"/>
      <c r="GK1175" s="2"/>
      <c r="GL1175" s="2"/>
      <c r="GM1175" s="2"/>
      <c r="GN1175" s="2"/>
      <c r="GO1175" s="2"/>
      <c r="GP1175" s="2"/>
      <c r="GQ1175" s="2"/>
      <c r="GR1175" s="2"/>
      <c r="GS1175" s="2"/>
      <c r="GT1175" s="2"/>
      <c r="GU1175" s="2"/>
      <c r="GV1175" s="2"/>
      <c r="GW1175" s="2"/>
      <c r="GX1175" s="2"/>
      <c r="GY1175" s="2"/>
      <c r="GZ1175" s="2"/>
      <c r="HA1175" s="2"/>
      <c r="HB1175" s="2"/>
      <c r="HC1175" s="2"/>
      <c r="HD1175" s="2"/>
      <c r="HE1175" s="2"/>
      <c r="HF1175" s="2"/>
      <c r="HG1175" s="2"/>
      <c r="HH1175" s="2"/>
      <c r="HI1175" s="2"/>
      <c r="HJ1175" s="2"/>
      <c r="HK1175" s="2"/>
      <c r="HL1175" s="2"/>
      <c r="HM1175" s="2"/>
      <c r="HN1175" s="2"/>
      <c r="HO1175" s="2"/>
      <c r="HP1175" s="2"/>
      <c r="HQ1175" s="2"/>
      <c r="HR1175" s="2"/>
      <c r="HS1175" s="2"/>
      <c r="HT1175" s="2"/>
      <c r="HU1175" s="2"/>
      <c r="HV1175" s="2"/>
      <c r="HW1175" s="2"/>
      <c r="HX1175" s="2"/>
      <c r="HY1175" s="2"/>
      <c r="HZ1175" s="2"/>
      <c r="IA1175" s="2"/>
      <c r="IB1175" s="2"/>
      <c r="IC1175" s="2"/>
      <c r="ID1175" s="2"/>
      <c r="IE1175" s="2"/>
      <c r="IF1175" s="2"/>
      <c r="IG1175" s="2"/>
      <c r="IH1175" s="2"/>
      <c r="II1175" s="2"/>
      <c r="IJ1175" s="2"/>
      <c r="IK1175" s="2"/>
      <c r="IL1175" s="2"/>
      <c r="IM1175" s="2"/>
      <c r="IN1175" s="2"/>
      <c r="IO1175" s="2"/>
      <c r="IP1175" s="2"/>
      <c r="IQ1175" s="2"/>
    </row>
    <row r="1176" spans="1:251" s="16" customFormat="1" ht="18.75" customHeight="1">
      <c r="A1176" s="8"/>
      <c r="B1176" s="25"/>
      <c r="C1176" s="100" t="s">
        <v>134</v>
      </c>
      <c r="D1176" s="101"/>
      <c r="E1176" s="101"/>
      <c r="F1176" s="101"/>
      <c r="G1176" s="101"/>
      <c r="H1176" s="101"/>
      <c r="I1176" s="101"/>
      <c r="J1176" s="101"/>
      <c r="K1176" s="101"/>
      <c r="L1176" s="101"/>
      <c r="M1176" s="101"/>
      <c r="N1176" s="101"/>
      <c r="O1176" s="101"/>
      <c r="P1176" s="101"/>
      <c r="Q1176" s="101"/>
      <c r="R1176" s="101"/>
      <c r="S1176" s="101"/>
      <c r="T1176" s="101"/>
      <c r="U1176" s="101"/>
      <c r="V1176" s="101"/>
      <c r="W1176" s="101"/>
      <c r="X1176" s="101"/>
      <c r="Y1176" s="101"/>
      <c r="Z1176" s="102"/>
      <c r="AA1176" s="103">
        <v>0</v>
      </c>
      <c r="AB1176" s="104"/>
      <c r="AC1176" s="104"/>
      <c r="AD1176" s="104"/>
      <c r="AE1176" s="104"/>
      <c r="AF1176" s="104"/>
      <c r="AG1176" s="104"/>
      <c r="AH1176" s="104"/>
      <c r="AI1176" s="105"/>
      <c r="AJ1176" s="103">
        <v>1200</v>
      </c>
      <c r="AK1176" s="104"/>
      <c r="AL1176" s="104"/>
      <c r="AM1176" s="104"/>
      <c r="AN1176" s="104"/>
      <c r="AO1176" s="104"/>
      <c r="AP1176" s="104"/>
      <c r="AQ1176" s="104"/>
      <c r="AR1176" s="105"/>
      <c r="AS1176" s="106"/>
      <c r="AT1176" s="107"/>
      <c r="AU1176" s="107"/>
      <c r="AV1176" s="107"/>
      <c r="AW1176" s="107"/>
      <c r="AX1176" s="108"/>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c r="FE1176" s="2"/>
      <c r="FF1176" s="2"/>
      <c r="FG1176" s="2"/>
      <c r="FH1176" s="2"/>
      <c r="FI1176" s="2"/>
      <c r="FJ1176" s="2"/>
      <c r="FK1176" s="2"/>
      <c r="FL1176" s="2"/>
      <c r="FM1176" s="2"/>
      <c r="FN1176" s="2"/>
      <c r="FO1176" s="2"/>
      <c r="FP1176" s="2"/>
      <c r="FQ1176" s="2"/>
      <c r="FR1176" s="2"/>
      <c r="FS1176" s="2"/>
      <c r="FT1176" s="2"/>
      <c r="FU1176" s="2"/>
      <c r="FV1176" s="2"/>
      <c r="FW1176" s="2"/>
      <c r="FX1176" s="2"/>
      <c r="FY1176" s="2"/>
      <c r="FZ1176" s="2"/>
      <c r="GA1176" s="2"/>
      <c r="GB1176" s="2"/>
      <c r="GC1176" s="2"/>
      <c r="GD1176" s="2"/>
      <c r="GE1176" s="2"/>
      <c r="GF1176" s="2"/>
      <c r="GG1176" s="2"/>
      <c r="GH1176" s="2"/>
      <c r="GI1176" s="2"/>
      <c r="GJ1176" s="2"/>
      <c r="GK1176" s="2"/>
      <c r="GL1176" s="2"/>
      <c r="GM1176" s="2"/>
      <c r="GN1176" s="2"/>
      <c r="GO1176" s="2"/>
      <c r="GP1176" s="2"/>
      <c r="GQ1176" s="2"/>
      <c r="GR1176" s="2"/>
      <c r="GS1176" s="2"/>
      <c r="GT1176" s="2"/>
      <c r="GU1176" s="2"/>
      <c r="GV1176" s="2"/>
      <c r="GW1176" s="2"/>
      <c r="GX1176" s="2"/>
      <c r="GY1176" s="2"/>
      <c r="GZ1176" s="2"/>
      <c r="HA1176" s="2"/>
      <c r="HB1176" s="2"/>
      <c r="HC1176" s="2"/>
      <c r="HD1176" s="2"/>
      <c r="HE1176" s="2"/>
      <c r="HF1176" s="2"/>
      <c r="HG1176" s="2"/>
      <c r="HH1176" s="2"/>
      <c r="HI1176" s="2"/>
      <c r="HJ1176" s="2"/>
      <c r="HK1176" s="2"/>
      <c r="HL1176" s="2"/>
      <c r="HM1176" s="2"/>
      <c r="HN1176" s="2"/>
      <c r="HO1176" s="2"/>
      <c r="HP1176" s="2"/>
      <c r="HQ1176" s="2"/>
      <c r="HR1176" s="2"/>
      <c r="HS1176" s="2"/>
      <c r="HT1176" s="2"/>
      <c r="HU1176" s="2"/>
      <c r="HV1176" s="2"/>
      <c r="HW1176" s="2"/>
      <c r="HX1176" s="2"/>
      <c r="HY1176" s="2"/>
      <c r="HZ1176" s="2"/>
      <c r="IA1176" s="2"/>
      <c r="IB1176" s="2"/>
      <c r="IC1176" s="2"/>
      <c r="ID1176" s="2"/>
      <c r="IE1176" s="2"/>
      <c r="IF1176" s="2"/>
      <c r="IG1176" s="2"/>
      <c r="IH1176" s="2"/>
      <c r="II1176" s="2"/>
      <c r="IJ1176" s="2"/>
      <c r="IK1176" s="2"/>
      <c r="IL1176" s="2"/>
      <c r="IM1176" s="2"/>
      <c r="IN1176" s="2"/>
      <c r="IO1176" s="2"/>
      <c r="IP1176" s="2"/>
      <c r="IQ1176" s="2"/>
    </row>
    <row r="1177" spans="1:251" s="16" customFormat="1" ht="18.75" customHeight="1">
      <c r="A1177" s="8"/>
      <c r="B1177" s="25"/>
      <c r="C1177" s="100" t="s">
        <v>303</v>
      </c>
      <c r="D1177" s="101"/>
      <c r="E1177" s="101"/>
      <c r="F1177" s="101"/>
      <c r="G1177" s="101"/>
      <c r="H1177" s="101"/>
      <c r="I1177" s="101"/>
      <c r="J1177" s="101"/>
      <c r="K1177" s="101"/>
      <c r="L1177" s="101"/>
      <c r="M1177" s="101"/>
      <c r="N1177" s="101"/>
      <c r="O1177" s="101"/>
      <c r="P1177" s="101"/>
      <c r="Q1177" s="101"/>
      <c r="R1177" s="101"/>
      <c r="S1177" s="101"/>
      <c r="T1177" s="101"/>
      <c r="U1177" s="101"/>
      <c r="V1177" s="101"/>
      <c r="W1177" s="101"/>
      <c r="X1177" s="101"/>
      <c r="Y1177" s="101"/>
      <c r="Z1177" s="102"/>
      <c r="AA1177" s="103">
        <v>461</v>
      </c>
      <c r="AB1177" s="104"/>
      <c r="AC1177" s="104"/>
      <c r="AD1177" s="104"/>
      <c r="AE1177" s="104"/>
      <c r="AF1177" s="104"/>
      <c r="AG1177" s="104"/>
      <c r="AH1177" s="104"/>
      <c r="AI1177" s="105"/>
      <c r="AJ1177" s="103">
        <v>461</v>
      </c>
      <c r="AK1177" s="104"/>
      <c r="AL1177" s="104"/>
      <c r="AM1177" s="104"/>
      <c r="AN1177" s="104"/>
      <c r="AO1177" s="104"/>
      <c r="AP1177" s="104"/>
      <c r="AQ1177" s="104"/>
      <c r="AR1177" s="105"/>
      <c r="AS1177" s="106"/>
      <c r="AT1177" s="107"/>
      <c r="AU1177" s="107"/>
      <c r="AV1177" s="107"/>
      <c r="AW1177" s="107"/>
      <c r="AX1177" s="108"/>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c r="GQ1177" s="2"/>
      <c r="GR1177" s="2"/>
      <c r="GS1177" s="2"/>
      <c r="GT1177" s="2"/>
      <c r="GU1177" s="2"/>
      <c r="GV1177" s="2"/>
      <c r="GW1177" s="2"/>
      <c r="GX1177" s="2"/>
      <c r="GY1177" s="2"/>
      <c r="GZ1177" s="2"/>
      <c r="HA1177" s="2"/>
      <c r="HB1177" s="2"/>
      <c r="HC1177" s="2"/>
      <c r="HD1177" s="2"/>
      <c r="HE1177" s="2"/>
      <c r="HF1177" s="2"/>
      <c r="HG1177" s="2"/>
      <c r="HH1177" s="2"/>
      <c r="HI1177" s="2"/>
      <c r="HJ1177" s="2"/>
      <c r="HK1177" s="2"/>
      <c r="HL1177" s="2"/>
      <c r="HM1177" s="2"/>
      <c r="HN1177" s="2"/>
      <c r="HO1177" s="2"/>
      <c r="HP1177" s="2"/>
      <c r="HQ1177" s="2"/>
      <c r="HR1177" s="2"/>
      <c r="HS1177" s="2"/>
      <c r="HT1177" s="2"/>
      <c r="HU1177" s="2"/>
      <c r="HV1177" s="2"/>
      <c r="HW1177" s="2"/>
      <c r="HX1177" s="2"/>
      <c r="HY1177" s="2"/>
      <c r="HZ1177" s="2"/>
      <c r="IA1177" s="2"/>
      <c r="IB1177" s="2"/>
      <c r="IC1177" s="2"/>
      <c r="ID1177" s="2"/>
      <c r="IE1177" s="2"/>
      <c r="IF1177" s="2"/>
      <c r="IG1177" s="2"/>
      <c r="IH1177" s="2"/>
      <c r="II1177" s="2"/>
      <c r="IJ1177" s="2"/>
      <c r="IK1177" s="2"/>
      <c r="IL1177" s="2"/>
      <c r="IM1177" s="2"/>
      <c r="IN1177" s="2"/>
      <c r="IO1177" s="2"/>
      <c r="IP1177" s="2"/>
      <c r="IQ1177" s="2"/>
    </row>
    <row r="1178" spans="1:251" s="16" customFormat="1" ht="18.75" customHeight="1">
      <c r="A1178" s="8"/>
      <c r="B1178" s="25"/>
      <c r="C1178" s="100" t="s">
        <v>135</v>
      </c>
      <c r="D1178" s="101"/>
      <c r="E1178" s="101"/>
      <c r="F1178" s="101"/>
      <c r="G1178" s="101"/>
      <c r="H1178" s="101"/>
      <c r="I1178" s="101"/>
      <c r="J1178" s="101"/>
      <c r="K1178" s="101"/>
      <c r="L1178" s="101"/>
      <c r="M1178" s="101"/>
      <c r="N1178" s="101"/>
      <c r="O1178" s="101"/>
      <c r="P1178" s="101"/>
      <c r="Q1178" s="101"/>
      <c r="R1178" s="101"/>
      <c r="S1178" s="101"/>
      <c r="T1178" s="101"/>
      <c r="U1178" s="101"/>
      <c r="V1178" s="101"/>
      <c r="W1178" s="101"/>
      <c r="X1178" s="101"/>
      <c r="Y1178" s="101"/>
      <c r="Z1178" s="102"/>
      <c r="AA1178" s="103">
        <v>0</v>
      </c>
      <c r="AB1178" s="104"/>
      <c r="AC1178" s="104"/>
      <c r="AD1178" s="104"/>
      <c r="AE1178" s="104"/>
      <c r="AF1178" s="104"/>
      <c r="AG1178" s="104"/>
      <c r="AH1178" s="104"/>
      <c r="AI1178" s="105"/>
      <c r="AJ1178" s="103">
        <v>169</v>
      </c>
      <c r="AK1178" s="104"/>
      <c r="AL1178" s="104"/>
      <c r="AM1178" s="104"/>
      <c r="AN1178" s="104"/>
      <c r="AO1178" s="104"/>
      <c r="AP1178" s="104"/>
      <c r="AQ1178" s="104"/>
      <c r="AR1178" s="105"/>
      <c r="AS1178" s="106"/>
      <c r="AT1178" s="107"/>
      <c r="AU1178" s="107"/>
      <c r="AV1178" s="107"/>
      <c r="AW1178" s="107"/>
      <c r="AX1178" s="108"/>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c r="GQ1178" s="2"/>
      <c r="GR1178" s="2"/>
      <c r="GS1178" s="2"/>
      <c r="GT1178" s="2"/>
      <c r="GU1178" s="2"/>
      <c r="GV1178" s="2"/>
      <c r="GW1178" s="2"/>
      <c r="GX1178" s="2"/>
      <c r="GY1178" s="2"/>
      <c r="GZ1178" s="2"/>
      <c r="HA1178" s="2"/>
      <c r="HB1178" s="2"/>
      <c r="HC1178" s="2"/>
      <c r="HD1178" s="2"/>
      <c r="HE1178" s="2"/>
      <c r="HF1178" s="2"/>
      <c r="HG1178" s="2"/>
      <c r="HH1178" s="2"/>
      <c r="HI1178" s="2"/>
      <c r="HJ1178" s="2"/>
      <c r="HK1178" s="2"/>
      <c r="HL1178" s="2"/>
      <c r="HM1178" s="2"/>
      <c r="HN1178" s="2"/>
      <c r="HO1178" s="2"/>
      <c r="HP1178" s="2"/>
      <c r="HQ1178" s="2"/>
      <c r="HR1178" s="2"/>
      <c r="HS1178" s="2"/>
      <c r="HT1178" s="2"/>
      <c r="HU1178" s="2"/>
      <c r="HV1178" s="2"/>
      <c r="HW1178" s="2"/>
      <c r="HX1178" s="2"/>
      <c r="HY1178" s="2"/>
      <c r="HZ1178" s="2"/>
      <c r="IA1178" s="2"/>
      <c r="IB1178" s="2"/>
      <c r="IC1178" s="2"/>
      <c r="ID1178" s="2"/>
      <c r="IE1178" s="2"/>
      <c r="IF1178" s="2"/>
      <c r="IG1178" s="2"/>
      <c r="IH1178" s="2"/>
      <c r="II1178" s="2"/>
      <c r="IJ1178" s="2"/>
      <c r="IK1178" s="2"/>
      <c r="IL1178" s="2"/>
      <c r="IM1178" s="2"/>
      <c r="IN1178" s="2"/>
      <c r="IO1178" s="2"/>
      <c r="IP1178" s="2"/>
      <c r="IQ1178" s="2"/>
    </row>
    <row r="1179" spans="1:251" s="16" customFormat="1" ht="18.75" customHeight="1">
      <c r="A1179" s="8"/>
      <c r="B1179" s="25"/>
      <c r="C1179" s="100" t="s">
        <v>136</v>
      </c>
      <c r="D1179" s="101"/>
      <c r="E1179" s="101"/>
      <c r="F1179" s="101"/>
      <c r="G1179" s="101"/>
      <c r="H1179" s="101"/>
      <c r="I1179" s="101"/>
      <c r="J1179" s="101"/>
      <c r="K1179" s="101"/>
      <c r="L1179" s="101"/>
      <c r="M1179" s="101"/>
      <c r="N1179" s="101"/>
      <c r="O1179" s="101"/>
      <c r="P1179" s="101"/>
      <c r="Q1179" s="101"/>
      <c r="R1179" s="101"/>
      <c r="S1179" s="101"/>
      <c r="T1179" s="101"/>
      <c r="U1179" s="101"/>
      <c r="V1179" s="101"/>
      <c r="W1179" s="101"/>
      <c r="X1179" s="101"/>
      <c r="Y1179" s="101"/>
      <c r="Z1179" s="102"/>
      <c r="AA1179" s="103">
        <v>5</v>
      </c>
      <c r="AB1179" s="104"/>
      <c r="AC1179" s="104"/>
      <c r="AD1179" s="104"/>
      <c r="AE1179" s="104"/>
      <c r="AF1179" s="104"/>
      <c r="AG1179" s="104"/>
      <c r="AH1179" s="104"/>
      <c r="AI1179" s="105"/>
      <c r="AJ1179" s="103">
        <v>8</v>
      </c>
      <c r="AK1179" s="104"/>
      <c r="AL1179" s="104"/>
      <c r="AM1179" s="104"/>
      <c r="AN1179" s="104"/>
      <c r="AO1179" s="104"/>
      <c r="AP1179" s="104"/>
      <c r="AQ1179" s="104"/>
      <c r="AR1179" s="105"/>
      <c r="AS1179" s="106"/>
      <c r="AT1179" s="107"/>
      <c r="AU1179" s="107"/>
      <c r="AV1179" s="107"/>
      <c r="AW1179" s="107"/>
      <c r="AX1179" s="108"/>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c r="FE1179" s="2"/>
      <c r="FF1179" s="2"/>
      <c r="FG1179" s="2"/>
      <c r="FH1179" s="2"/>
      <c r="FI1179" s="2"/>
      <c r="FJ1179" s="2"/>
      <c r="FK1179" s="2"/>
      <c r="FL1179" s="2"/>
      <c r="FM1179" s="2"/>
      <c r="FN1179" s="2"/>
      <c r="FO1179" s="2"/>
      <c r="FP1179" s="2"/>
      <c r="FQ1179" s="2"/>
      <c r="FR1179" s="2"/>
      <c r="FS1179" s="2"/>
      <c r="FT1179" s="2"/>
      <c r="FU1179" s="2"/>
      <c r="FV1179" s="2"/>
      <c r="FW1179" s="2"/>
      <c r="FX1179" s="2"/>
      <c r="FY1179" s="2"/>
      <c r="FZ1179" s="2"/>
      <c r="GA1179" s="2"/>
      <c r="GB1179" s="2"/>
      <c r="GC1179" s="2"/>
      <c r="GD1179" s="2"/>
      <c r="GE1179" s="2"/>
      <c r="GF1179" s="2"/>
      <c r="GG1179" s="2"/>
      <c r="GH1179" s="2"/>
      <c r="GI1179" s="2"/>
      <c r="GJ1179" s="2"/>
      <c r="GK1179" s="2"/>
      <c r="GL1179" s="2"/>
      <c r="GM1179" s="2"/>
      <c r="GN1179" s="2"/>
      <c r="GO1179" s="2"/>
      <c r="GP1179" s="2"/>
      <c r="GQ1179" s="2"/>
      <c r="GR1179" s="2"/>
      <c r="GS1179" s="2"/>
      <c r="GT1179" s="2"/>
      <c r="GU1179" s="2"/>
      <c r="GV1179" s="2"/>
      <c r="GW1179" s="2"/>
      <c r="GX1179" s="2"/>
      <c r="GY1179" s="2"/>
      <c r="GZ1179" s="2"/>
      <c r="HA1179" s="2"/>
      <c r="HB1179" s="2"/>
      <c r="HC1179" s="2"/>
      <c r="HD1179" s="2"/>
      <c r="HE1179" s="2"/>
      <c r="HF1179" s="2"/>
      <c r="HG1179" s="2"/>
      <c r="HH1179" s="2"/>
      <c r="HI1179" s="2"/>
      <c r="HJ1179" s="2"/>
      <c r="HK1179" s="2"/>
      <c r="HL1179" s="2"/>
      <c r="HM1179" s="2"/>
      <c r="HN1179" s="2"/>
      <c r="HO1179" s="2"/>
      <c r="HP1179" s="2"/>
      <c r="HQ1179" s="2"/>
      <c r="HR1179" s="2"/>
      <c r="HS1179" s="2"/>
      <c r="HT1179" s="2"/>
      <c r="HU1179" s="2"/>
      <c r="HV1179" s="2"/>
      <c r="HW1179" s="2"/>
      <c r="HX1179" s="2"/>
      <c r="HY1179" s="2"/>
      <c r="HZ1179" s="2"/>
      <c r="IA1179" s="2"/>
      <c r="IB1179" s="2"/>
      <c r="IC1179" s="2"/>
      <c r="ID1179" s="2"/>
      <c r="IE1179" s="2"/>
      <c r="IF1179" s="2"/>
      <c r="IG1179" s="2"/>
      <c r="IH1179" s="2"/>
      <c r="II1179" s="2"/>
      <c r="IJ1179" s="2"/>
      <c r="IK1179" s="2"/>
      <c r="IL1179" s="2"/>
      <c r="IM1179" s="2"/>
      <c r="IN1179" s="2"/>
      <c r="IO1179" s="2"/>
      <c r="IP1179" s="2"/>
      <c r="IQ1179" s="2"/>
    </row>
    <row r="1180" spans="1:251" s="16" customFormat="1" ht="18.75" customHeight="1" thickBot="1">
      <c r="A1180" s="17"/>
      <c r="B1180" s="109" t="s">
        <v>13</v>
      </c>
      <c r="C1180" s="110"/>
      <c r="D1180" s="110"/>
      <c r="E1180" s="110"/>
      <c r="F1180" s="110"/>
      <c r="G1180" s="110"/>
      <c r="H1180" s="110"/>
      <c r="I1180" s="110"/>
      <c r="J1180" s="110"/>
      <c r="K1180" s="110"/>
      <c r="L1180" s="110"/>
      <c r="M1180" s="110"/>
      <c r="N1180" s="110"/>
      <c r="O1180" s="110"/>
      <c r="P1180" s="110"/>
      <c r="Q1180" s="110"/>
      <c r="R1180" s="110"/>
      <c r="S1180" s="110"/>
      <c r="T1180" s="110"/>
      <c r="U1180" s="110"/>
      <c r="V1180" s="110"/>
      <c r="W1180" s="110"/>
      <c r="X1180" s="110"/>
      <c r="Y1180" s="110"/>
      <c r="Z1180" s="111"/>
      <c r="AA1180" s="112">
        <f>SUM($AA$1171:$AA$1179)</f>
        <v>50851</v>
      </c>
      <c r="AB1180" s="113"/>
      <c r="AC1180" s="113"/>
      <c r="AD1180" s="113"/>
      <c r="AE1180" s="113"/>
      <c r="AF1180" s="113"/>
      <c r="AG1180" s="113"/>
      <c r="AH1180" s="113"/>
      <c r="AI1180" s="114"/>
      <c r="AJ1180" s="112">
        <f>SUM($AJ$1171:$AJ$1179)</f>
        <v>57061</v>
      </c>
      <c r="AK1180" s="113"/>
      <c r="AL1180" s="113"/>
      <c r="AM1180" s="113"/>
      <c r="AN1180" s="113"/>
      <c r="AO1180" s="113"/>
      <c r="AP1180" s="113"/>
      <c r="AQ1180" s="113"/>
      <c r="AR1180" s="114"/>
      <c r="AS1180" s="115"/>
      <c r="AT1180" s="116"/>
      <c r="AU1180" s="116"/>
      <c r="AV1180" s="116"/>
      <c r="AW1180" s="116"/>
      <c r="AX1180" s="117"/>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c r="GQ1180" s="2"/>
      <c r="GR1180" s="2"/>
      <c r="GS1180" s="2"/>
      <c r="GT1180" s="2"/>
      <c r="GU1180" s="2"/>
      <c r="GV1180" s="2"/>
      <c r="GW1180" s="2"/>
      <c r="GX1180" s="2"/>
      <c r="GY1180" s="2"/>
      <c r="GZ1180" s="2"/>
      <c r="HA1180" s="2"/>
      <c r="HB1180" s="2"/>
      <c r="HC1180" s="2"/>
      <c r="HD1180" s="2"/>
      <c r="HE1180" s="2"/>
      <c r="HF1180" s="2"/>
      <c r="HG1180" s="2"/>
      <c r="HH1180" s="2"/>
      <c r="HI1180" s="2"/>
      <c r="HJ1180" s="2"/>
      <c r="HK1180" s="2"/>
      <c r="HL1180" s="2"/>
      <c r="HM1180" s="2"/>
      <c r="HN1180" s="2"/>
      <c r="HO1180" s="2"/>
      <c r="HP1180" s="2"/>
      <c r="HQ1180" s="2"/>
      <c r="HR1180" s="2"/>
      <c r="HS1180" s="2"/>
      <c r="HT1180" s="2"/>
      <c r="HU1180" s="2"/>
      <c r="HV1180" s="2"/>
      <c r="HW1180" s="2"/>
      <c r="HX1180" s="2"/>
      <c r="HY1180" s="2"/>
      <c r="HZ1180" s="2"/>
      <c r="IA1180" s="2"/>
      <c r="IB1180" s="2"/>
      <c r="IC1180" s="2"/>
      <c r="ID1180" s="2"/>
      <c r="IE1180" s="2"/>
      <c r="IF1180" s="2"/>
      <c r="IG1180" s="2"/>
      <c r="IH1180" s="2"/>
      <c r="II1180" s="2"/>
      <c r="IJ1180" s="2"/>
      <c r="IK1180" s="2"/>
      <c r="IL1180" s="2"/>
      <c r="IM1180" s="2"/>
      <c r="IN1180" s="2"/>
      <c r="IO1180" s="2"/>
      <c r="IP1180" s="2"/>
      <c r="IQ1180" s="2"/>
    </row>
    <row r="1182" spans="1:251" ht="19.2">
      <c r="A1182" s="1" t="s">
        <v>0</v>
      </c>
      <c r="AW1182" s="3"/>
      <c r="AX1182" s="4"/>
      <c r="AY1182" s="3"/>
    </row>
    <row r="1184" spans="1:251" ht="18">
      <c r="B1184" s="118" t="s">
        <v>8</v>
      </c>
      <c r="C1184" s="138"/>
      <c r="D1184" s="138"/>
      <c r="E1184" s="138"/>
      <c r="F1184" s="138"/>
      <c r="G1184" s="138"/>
      <c r="H1184" s="138"/>
      <c r="I1184" s="138"/>
      <c r="J1184" s="138"/>
      <c r="K1184" s="138"/>
      <c r="L1184" s="138"/>
      <c r="M1184" s="138"/>
      <c r="N1184" s="138"/>
      <c r="O1184" s="138"/>
      <c r="P1184" s="138"/>
      <c r="Q1184" s="138"/>
      <c r="R1184" s="138"/>
      <c r="S1184" s="138"/>
      <c r="T1184" s="138"/>
      <c r="U1184" s="138"/>
      <c r="V1184" s="138"/>
      <c r="W1184" s="138"/>
      <c r="X1184" s="138"/>
      <c r="Y1184" s="138"/>
      <c r="Z1184" s="138"/>
      <c r="AA1184" s="138"/>
      <c r="AB1184" s="138"/>
      <c r="AC1184" s="138"/>
      <c r="AD1184" s="138"/>
      <c r="AE1184" s="138"/>
      <c r="AF1184" s="138"/>
      <c r="AG1184" s="138"/>
      <c r="AH1184" s="138"/>
      <c r="AI1184" s="138"/>
      <c r="AJ1184" s="138"/>
      <c r="AK1184" s="138"/>
      <c r="AL1184" s="138"/>
      <c r="AM1184" s="138"/>
      <c r="AN1184" s="138"/>
      <c r="AO1184" s="138"/>
      <c r="AP1184" s="138"/>
      <c r="AQ1184" s="138"/>
      <c r="AR1184" s="138"/>
      <c r="AS1184" s="138"/>
      <c r="AT1184" s="138"/>
      <c r="AU1184" s="138"/>
      <c r="AV1184" s="138"/>
      <c r="AW1184" s="138"/>
      <c r="AX1184" s="138"/>
    </row>
    <row r="1185" spans="1:113">
      <c r="Z1185" s="5"/>
      <c r="AD1185" s="5"/>
      <c r="AE1185" s="5"/>
      <c r="AF1185" s="5"/>
      <c r="AG1185" s="5"/>
      <c r="AH1185" s="5"/>
      <c r="AI1185" s="5"/>
      <c r="AO1185" s="5"/>
    </row>
    <row r="1186" spans="1:113" ht="13.8" thickBot="1">
      <c r="Z1186" s="5"/>
      <c r="AD1186" s="5"/>
      <c r="AE1186" s="5"/>
      <c r="AF1186" s="5"/>
      <c r="AG1186" s="5"/>
      <c r="AH1186" s="5"/>
      <c r="AI1186" s="5"/>
      <c r="AO1186" s="5"/>
      <c r="DI1186" s="6"/>
    </row>
    <row r="1187" spans="1:113" ht="24.75" customHeight="1" thickBot="1">
      <c r="B1187" s="120" t="s">
        <v>1</v>
      </c>
      <c r="C1187" s="121"/>
      <c r="D1187" s="121"/>
      <c r="E1187" s="121"/>
      <c r="F1187" s="121"/>
      <c r="G1187" s="121"/>
      <c r="H1187" s="122" t="s">
        <v>137</v>
      </c>
      <c r="I1187" s="123"/>
      <c r="J1187" s="123"/>
      <c r="K1187" s="123"/>
      <c r="L1187" s="123"/>
      <c r="M1187" s="123"/>
      <c r="N1187" s="123"/>
      <c r="O1187" s="123"/>
      <c r="P1187" s="123"/>
      <c r="Q1187" s="123"/>
      <c r="R1187" s="123"/>
      <c r="S1187" s="123"/>
      <c r="T1187" s="123"/>
      <c r="U1187" s="123"/>
      <c r="V1187" s="123"/>
      <c r="W1187" s="123"/>
      <c r="X1187" s="123"/>
      <c r="Y1187" s="123"/>
      <c r="Z1187" s="123"/>
      <c r="AA1187" s="123"/>
      <c r="AB1187" s="123"/>
      <c r="AC1187" s="123"/>
      <c r="AD1187" s="123"/>
      <c r="AE1187" s="123"/>
      <c r="AF1187" s="123"/>
      <c r="AG1187" s="123"/>
      <c r="AH1187" s="123"/>
      <c r="AI1187" s="123"/>
      <c r="AJ1187" s="123"/>
      <c r="AK1187" s="123"/>
      <c r="AL1187" s="123"/>
      <c r="AM1187" s="123"/>
      <c r="AN1187" s="123"/>
      <c r="AO1187" s="123"/>
      <c r="AP1187" s="123"/>
      <c r="AQ1187" s="123"/>
      <c r="AR1187" s="123"/>
      <c r="AS1187" s="123"/>
      <c r="AT1187" s="123"/>
      <c r="AU1187" s="123"/>
      <c r="AV1187" s="123"/>
      <c r="AW1187" s="123"/>
      <c r="AX1187" s="124"/>
      <c r="DI1187" s="6"/>
    </row>
    <row r="1188" spans="1:113" ht="14.4">
      <c r="B1188" s="7"/>
      <c r="C1188" s="7"/>
      <c r="D1188" s="7"/>
      <c r="E1188" s="7"/>
      <c r="F1188" s="7"/>
      <c r="G1188" s="7"/>
      <c r="H1188" s="8"/>
      <c r="I1188" s="8"/>
      <c r="J1188" s="8"/>
      <c r="K1188" s="8"/>
      <c r="L1188" s="9"/>
      <c r="M1188" s="9"/>
      <c r="N1188" s="9"/>
      <c r="O1188" s="9"/>
      <c r="P1188" s="8"/>
      <c r="Q1188" s="8"/>
      <c r="R1188" s="8"/>
      <c r="S1188" s="8"/>
      <c r="T1188" s="8"/>
      <c r="U1188" s="8"/>
      <c r="V1188" s="10"/>
      <c r="W1188" s="10"/>
      <c r="X1188" s="10"/>
      <c r="Y1188" s="10"/>
      <c r="Z1188" s="10"/>
      <c r="AA1188" s="10"/>
      <c r="AB1188" s="10"/>
      <c r="AC1188" s="10"/>
      <c r="AD1188" s="10"/>
      <c r="AE1188" s="10"/>
      <c r="AF1188" s="10"/>
      <c r="AG1188" s="10"/>
      <c r="AH1188" s="10"/>
      <c r="AI1188" s="10"/>
      <c r="AJ1188" s="10"/>
      <c r="AK1188" s="10"/>
      <c r="AL1188" s="10"/>
      <c r="AM1188" s="10"/>
      <c r="AN1188" s="10"/>
      <c r="AO1188" s="10"/>
      <c r="AP1188" s="10"/>
      <c r="AQ1188" s="10"/>
      <c r="AR1188" s="10"/>
      <c r="AS1188" s="10"/>
      <c r="AT1188" s="10"/>
      <c r="AU1188" s="10"/>
      <c r="AV1188" s="10"/>
      <c r="AW1188" s="10"/>
      <c r="AX1188" s="10"/>
      <c r="DI1188" s="6"/>
    </row>
    <row r="1189" spans="1:113" ht="15" thickBot="1">
      <c r="A1189" s="11"/>
      <c r="B1189" s="10" t="s">
        <v>2</v>
      </c>
      <c r="C1189" s="8"/>
      <c r="D1189" s="8"/>
      <c r="E1189" s="8"/>
      <c r="F1189" s="8"/>
      <c r="G1189" s="8"/>
      <c r="H1189" s="8"/>
      <c r="I1189" s="8"/>
      <c r="J1189" s="8"/>
      <c r="K1189" s="8"/>
      <c r="L1189" s="9"/>
      <c r="M1189" s="9"/>
      <c r="N1189" s="9"/>
      <c r="O1189" s="9"/>
      <c r="P1189" s="8"/>
      <c r="Q1189" s="8"/>
      <c r="R1189" s="8"/>
      <c r="S1189" s="8"/>
      <c r="T1189" s="8"/>
      <c r="U1189" s="8"/>
      <c r="V1189" s="10"/>
      <c r="W1189" s="10"/>
      <c r="X1189" s="10"/>
      <c r="Y1189" s="10"/>
      <c r="Z1189" s="10"/>
      <c r="AA1189" s="10"/>
      <c r="AB1189" s="10"/>
      <c r="AC1189" s="10"/>
      <c r="AD1189" s="10"/>
      <c r="AE1189" s="10"/>
      <c r="AF1189" s="10"/>
      <c r="AG1189" s="10"/>
      <c r="AH1189" s="10"/>
      <c r="AI1189" s="10"/>
      <c r="AJ1189" s="10"/>
      <c r="AK1189" s="10"/>
      <c r="AL1189" s="10"/>
      <c r="AM1189" s="10"/>
      <c r="AN1189" s="10"/>
      <c r="AO1189" s="10"/>
      <c r="AP1189" s="10"/>
      <c r="AQ1189" s="10"/>
      <c r="AR1189" s="10"/>
      <c r="AS1189" s="10"/>
      <c r="AT1189" s="10"/>
      <c r="AU1189" s="10"/>
      <c r="AV1189" s="10"/>
      <c r="AW1189" s="10"/>
      <c r="AX1189" s="10"/>
      <c r="DI1189" s="6"/>
    </row>
    <row r="1190" spans="1:113" ht="14.4">
      <c r="A1190" s="8"/>
      <c r="B1190" s="12"/>
      <c r="C1190" s="7"/>
      <c r="D1190" s="7"/>
      <c r="E1190" s="7"/>
      <c r="F1190" s="7"/>
      <c r="G1190" s="7"/>
      <c r="H1190" s="7"/>
      <c r="I1190" s="7"/>
      <c r="J1190" s="7"/>
      <c r="K1190" s="7"/>
      <c r="L1190" s="13"/>
      <c r="M1190" s="13"/>
      <c r="N1190" s="13"/>
      <c r="O1190" s="13"/>
      <c r="P1190" s="7"/>
      <c r="Q1190" s="7"/>
      <c r="R1190" s="7"/>
      <c r="S1190" s="7"/>
      <c r="T1190" s="7"/>
      <c r="U1190" s="7"/>
      <c r="V1190" s="14"/>
      <c r="W1190" s="14"/>
      <c r="X1190" s="14"/>
      <c r="Y1190" s="14"/>
      <c r="Z1190" s="14"/>
      <c r="AA1190" s="14"/>
      <c r="AB1190" s="14"/>
      <c r="AC1190" s="14"/>
      <c r="AD1190" s="14"/>
      <c r="AE1190" s="14"/>
      <c r="AF1190" s="14"/>
      <c r="AG1190" s="14"/>
      <c r="AH1190" s="14"/>
      <c r="AI1190" s="14"/>
      <c r="AJ1190" s="14"/>
      <c r="AK1190" s="14"/>
      <c r="AL1190" s="14"/>
      <c r="AM1190" s="14"/>
      <c r="AN1190" s="14"/>
      <c r="AO1190" s="14"/>
      <c r="AP1190" s="14"/>
      <c r="AQ1190" s="14"/>
      <c r="AR1190" s="14"/>
      <c r="AS1190" s="14"/>
      <c r="AT1190" s="14"/>
      <c r="AU1190" s="14"/>
      <c r="AV1190" s="14"/>
      <c r="AW1190" s="14"/>
      <c r="AX1190" s="15"/>
    </row>
    <row r="1191" spans="1:113" ht="12" customHeight="1">
      <c r="A1191" s="8"/>
      <c r="B1191" s="125" t="s">
        <v>138</v>
      </c>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7"/>
    </row>
    <row r="1192" spans="1:113" ht="12" customHeight="1">
      <c r="A1192" s="8"/>
      <c r="B1192" s="125"/>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7"/>
      <c r="BC1192" s="16"/>
    </row>
    <row r="1193" spans="1:113" ht="12" customHeight="1">
      <c r="A1193" s="8"/>
      <c r="B1193" s="125"/>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7"/>
    </row>
    <row r="1194" spans="1:113" ht="12" customHeight="1">
      <c r="A1194" s="8"/>
      <c r="B1194" s="125"/>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7"/>
    </row>
    <row r="1195" spans="1:113" ht="12" customHeight="1">
      <c r="A1195" s="8"/>
      <c r="B1195" s="125"/>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7"/>
    </row>
    <row r="1196" spans="1:113" ht="15" thickBot="1">
      <c r="A1196" s="17"/>
      <c r="B1196" s="18"/>
      <c r="C1196" s="19"/>
      <c r="D1196" s="19"/>
      <c r="E1196" s="19"/>
      <c r="F1196" s="19"/>
      <c r="G1196" s="19"/>
      <c r="H1196" s="19"/>
      <c r="I1196" s="19"/>
      <c r="J1196" s="19"/>
      <c r="K1196" s="19"/>
      <c r="L1196" s="19"/>
      <c r="M1196" s="19"/>
      <c r="N1196" s="19"/>
      <c r="O1196" s="19"/>
      <c r="P1196" s="19"/>
      <c r="Q1196" s="19"/>
      <c r="R1196" s="19"/>
      <c r="S1196" s="19"/>
      <c r="T1196" s="19"/>
      <c r="U1196" s="19"/>
      <c r="V1196" s="19"/>
      <c r="W1196" s="19"/>
      <c r="X1196" s="19"/>
      <c r="Y1196" s="19"/>
      <c r="Z1196" s="19"/>
      <c r="AA1196" s="19"/>
      <c r="AB1196" s="19"/>
      <c r="AC1196" s="19"/>
      <c r="AD1196" s="19"/>
      <c r="AE1196" s="19"/>
      <c r="AF1196" s="19"/>
      <c r="AG1196" s="19"/>
      <c r="AH1196" s="19"/>
      <c r="AI1196" s="19"/>
      <c r="AJ1196" s="19"/>
      <c r="AK1196" s="19"/>
      <c r="AL1196" s="19"/>
      <c r="AM1196" s="19"/>
      <c r="AN1196" s="19"/>
      <c r="AO1196" s="19"/>
      <c r="AP1196" s="19"/>
      <c r="AQ1196" s="19"/>
      <c r="AR1196" s="19"/>
      <c r="AS1196" s="19"/>
      <c r="AT1196" s="19"/>
      <c r="AU1196" s="19"/>
      <c r="AV1196" s="19"/>
      <c r="AW1196" s="19"/>
      <c r="AX1196" s="20"/>
    </row>
    <row r="1197" spans="1:113">
      <c r="B1197" s="21"/>
    </row>
    <row r="1198" spans="1:113" ht="15" thickBot="1">
      <c r="A1198" s="11"/>
      <c r="B1198" s="10" t="s">
        <v>3</v>
      </c>
      <c r="C1198" s="8"/>
      <c r="D1198" s="8"/>
      <c r="E1198" s="8"/>
      <c r="F1198" s="8"/>
      <c r="G1198" s="8"/>
      <c r="H1198" s="8"/>
      <c r="I1198" s="8"/>
      <c r="J1198" s="8"/>
      <c r="K1198" s="8"/>
      <c r="L1198" s="9"/>
      <c r="M1198" s="9"/>
      <c r="N1198" s="9"/>
      <c r="O1198" s="9"/>
      <c r="P1198" s="8"/>
      <c r="Q1198" s="8"/>
      <c r="R1198" s="8"/>
      <c r="S1198" s="8"/>
      <c r="T1198" s="8"/>
      <c r="U1198" s="8"/>
      <c r="V1198" s="10"/>
      <c r="W1198" s="10"/>
      <c r="X1198" s="10"/>
      <c r="Y1198" s="10"/>
      <c r="Z1198" s="10"/>
      <c r="AA1198" s="10"/>
      <c r="AB1198" s="10"/>
      <c r="AC1198" s="10"/>
      <c r="AD1198" s="10"/>
      <c r="AE1198" s="10"/>
      <c r="AF1198" s="10"/>
      <c r="AG1198" s="10"/>
      <c r="AH1198" s="10"/>
      <c r="AI1198" s="10"/>
      <c r="AJ1198" s="10"/>
      <c r="AK1198" s="10"/>
      <c r="AL1198" s="10"/>
      <c r="AM1198" s="10"/>
      <c r="AN1198" s="10"/>
      <c r="AO1198" s="10"/>
      <c r="AP1198" s="10"/>
      <c r="AQ1198" s="10"/>
      <c r="AR1198" s="10"/>
      <c r="AS1198" s="10"/>
      <c r="AT1198" s="10"/>
      <c r="AU1198" s="10"/>
      <c r="AV1198" s="10"/>
      <c r="AW1198" s="10"/>
      <c r="AX1198" s="10"/>
      <c r="DI1198" s="6"/>
    </row>
    <row r="1199" spans="1:113" ht="14.4">
      <c r="A1199" s="8"/>
      <c r="B1199" s="12"/>
      <c r="C1199" s="7"/>
      <c r="D1199" s="7"/>
      <c r="E1199" s="7"/>
      <c r="F1199" s="7"/>
      <c r="G1199" s="7"/>
      <c r="H1199" s="7"/>
      <c r="I1199" s="7"/>
      <c r="J1199" s="7"/>
      <c r="K1199" s="7"/>
      <c r="L1199" s="13"/>
      <c r="M1199" s="13"/>
      <c r="N1199" s="13"/>
      <c r="O1199" s="13"/>
      <c r="P1199" s="7"/>
      <c r="Q1199" s="7"/>
      <c r="R1199" s="7"/>
      <c r="S1199" s="7"/>
      <c r="T1199" s="7"/>
      <c r="U1199" s="7"/>
      <c r="V1199" s="14"/>
      <c r="W1199" s="14"/>
      <c r="X1199" s="14"/>
      <c r="Y1199" s="14"/>
      <c r="Z1199" s="14"/>
      <c r="AA1199" s="14"/>
      <c r="AB1199" s="14"/>
      <c r="AC1199" s="14"/>
      <c r="AD1199" s="14"/>
      <c r="AE1199" s="14"/>
      <c r="AF1199" s="14"/>
      <c r="AG1199" s="14"/>
      <c r="AH1199" s="14"/>
      <c r="AI1199" s="14"/>
      <c r="AJ1199" s="14"/>
      <c r="AK1199" s="14"/>
      <c r="AL1199" s="14"/>
      <c r="AM1199" s="14"/>
      <c r="AN1199" s="14"/>
      <c r="AO1199" s="14"/>
      <c r="AP1199" s="14"/>
      <c r="AQ1199" s="14"/>
      <c r="AR1199" s="14"/>
      <c r="AS1199" s="14"/>
      <c r="AT1199" s="14"/>
      <c r="AU1199" s="14"/>
      <c r="AV1199" s="14"/>
      <c r="AW1199" s="14"/>
      <c r="AX1199" s="15"/>
    </row>
    <row r="1200" spans="1:113" ht="12" customHeight="1">
      <c r="A1200" s="8"/>
      <c r="B1200" s="125" t="s">
        <v>139</v>
      </c>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7"/>
    </row>
    <row r="1201" spans="1:251" ht="12" customHeight="1">
      <c r="A1201" s="8"/>
      <c r="B1201" s="125"/>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7"/>
    </row>
    <row r="1202" spans="1:251" ht="12" customHeight="1">
      <c r="A1202" s="8"/>
      <c r="B1202" s="125"/>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7"/>
    </row>
    <row r="1203" spans="1:251" ht="12" customHeight="1">
      <c r="A1203" s="8"/>
      <c r="B1203" s="125"/>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7"/>
      <c r="BC1203" s="16"/>
    </row>
    <row r="1204" spans="1:251" ht="12" customHeight="1">
      <c r="A1204" s="8"/>
      <c r="B1204" s="125"/>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7"/>
    </row>
    <row r="1205" spans="1:251" ht="12" customHeight="1">
      <c r="A1205" s="8"/>
      <c r="B1205" s="125"/>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7"/>
    </row>
    <row r="1206" spans="1:251" ht="12" customHeight="1">
      <c r="A1206" s="8"/>
      <c r="B1206" s="125"/>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7"/>
    </row>
    <row r="1207" spans="1:251" ht="15" thickBot="1">
      <c r="A1207" s="17"/>
      <c r="B1207" s="18"/>
      <c r="C1207" s="19"/>
      <c r="D1207" s="19"/>
      <c r="E1207" s="19"/>
      <c r="F1207" s="19"/>
      <c r="G1207" s="19"/>
      <c r="H1207" s="19"/>
      <c r="I1207" s="19"/>
      <c r="J1207" s="19"/>
      <c r="K1207" s="19"/>
      <c r="L1207" s="19"/>
      <c r="M1207" s="19"/>
      <c r="N1207" s="19"/>
      <c r="O1207" s="19"/>
      <c r="P1207" s="19"/>
      <c r="Q1207" s="19"/>
      <c r="R1207" s="19"/>
      <c r="S1207" s="19"/>
      <c r="T1207" s="19"/>
      <c r="U1207" s="19"/>
      <c r="V1207" s="19"/>
      <c r="W1207" s="19"/>
      <c r="X1207" s="19"/>
      <c r="Y1207" s="19"/>
      <c r="Z1207" s="19"/>
      <c r="AA1207" s="19"/>
      <c r="AB1207" s="19"/>
      <c r="AC1207" s="19"/>
      <c r="AD1207" s="19"/>
      <c r="AE1207" s="19"/>
      <c r="AF1207" s="19"/>
      <c r="AG1207" s="19"/>
      <c r="AH1207" s="19"/>
      <c r="AI1207" s="19"/>
      <c r="AJ1207" s="19"/>
      <c r="AK1207" s="19"/>
      <c r="AL1207" s="19"/>
      <c r="AM1207" s="19"/>
      <c r="AN1207" s="19"/>
      <c r="AO1207" s="19"/>
      <c r="AP1207" s="19"/>
      <c r="AQ1207" s="19"/>
      <c r="AR1207" s="19"/>
      <c r="AS1207" s="19"/>
      <c r="AT1207" s="19"/>
      <c r="AU1207" s="19"/>
      <c r="AV1207" s="19"/>
      <c r="AW1207" s="19"/>
      <c r="AX1207" s="20"/>
    </row>
    <row r="1208" spans="1:251">
      <c r="B1208" s="21"/>
    </row>
    <row r="1209" spans="1:251" ht="14.4">
      <c r="B1209" s="10" t="s">
        <v>4</v>
      </c>
      <c r="C1209" s="8"/>
      <c r="D1209" s="8"/>
      <c r="E1209" s="8"/>
      <c r="F1209" s="8"/>
      <c r="G1209" s="8"/>
      <c r="H1209" s="8"/>
      <c r="I1209" s="8"/>
      <c r="J1209" s="8"/>
      <c r="K1209" s="8"/>
      <c r="L1209" s="9"/>
      <c r="M1209" s="9"/>
      <c r="N1209" s="9"/>
      <c r="O1209" s="9"/>
      <c r="P1209" s="8"/>
      <c r="Q1209" s="8"/>
      <c r="R1209" s="8"/>
      <c r="S1209" s="8"/>
      <c r="T1209" s="8"/>
      <c r="U1209" s="8"/>
      <c r="V1209" s="10"/>
      <c r="W1209" s="10"/>
      <c r="X1209" s="10"/>
      <c r="Y1209" s="10"/>
      <c r="Z1209" s="10"/>
      <c r="AA1209" s="10"/>
      <c r="AB1209" s="10"/>
      <c r="AC1209" s="10"/>
      <c r="AD1209" s="10"/>
      <c r="AE1209" s="10"/>
      <c r="AF1209" s="10"/>
      <c r="AG1209" s="10"/>
      <c r="AH1209" s="10"/>
      <c r="AI1209" s="10"/>
      <c r="AJ1209" s="10"/>
      <c r="AK1209" s="10"/>
      <c r="AL1209" s="10"/>
      <c r="AM1209" s="10"/>
      <c r="AN1209" s="10"/>
      <c r="AO1209" s="10"/>
      <c r="AP1209" s="10"/>
      <c r="AQ1209" s="10"/>
      <c r="AR1209" s="10"/>
      <c r="AS1209" s="10"/>
      <c r="AT1209" s="10"/>
      <c r="AU1209" s="10"/>
      <c r="AV1209" s="10"/>
      <c r="AW1209" s="10"/>
      <c r="AX1209" s="10"/>
    </row>
    <row r="1210" spans="1:251" ht="15" thickBot="1">
      <c r="B1210" s="8"/>
      <c r="C1210" s="8"/>
      <c r="D1210" s="8"/>
      <c r="E1210" s="8"/>
      <c r="F1210" s="8"/>
      <c r="G1210" s="8"/>
      <c r="H1210" s="8"/>
      <c r="I1210" s="8"/>
      <c r="J1210" s="8"/>
      <c r="K1210" s="8"/>
      <c r="L1210" s="9"/>
      <c r="M1210" s="9"/>
      <c r="N1210" s="9"/>
      <c r="O1210" s="9"/>
      <c r="P1210" s="8"/>
      <c r="Q1210" s="8"/>
      <c r="R1210" s="8"/>
      <c r="S1210" s="8"/>
      <c r="T1210" s="8"/>
      <c r="U1210" s="8"/>
      <c r="V1210" s="10"/>
      <c r="W1210" s="10"/>
      <c r="X1210" s="10"/>
      <c r="Y1210" s="10"/>
      <c r="Z1210" s="10"/>
      <c r="AA1210" s="10"/>
      <c r="AB1210" s="10"/>
      <c r="AC1210" s="10"/>
      <c r="AD1210" s="10"/>
      <c r="AE1210" s="10"/>
      <c r="AF1210" s="10"/>
      <c r="AG1210" s="10"/>
      <c r="AH1210" s="10"/>
      <c r="AI1210" s="10"/>
      <c r="AJ1210" s="10"/>
      <c r="AK1210" s="10"/>
      <c r="AL1210" s="10"/>
      <c r="AM1210" s="10"/>
      <c r="AN1210" s="10"/>
      <c r="AO1210" s="10"/>
      <c r="AP1210" s="10"/>
      <c r="AQ1210" s="10"/>
      <c r="AR1210" s="10"/>
      <c r="AS1210" s="10"/>
      <c r="AT1210" s="10"/>
      <c r="AU1210" s="10"/>
      <c r="AV1210" s="10"/>
      <c r="AW1210" s="10"/>
      <c r="AX1210" s="22" t="s">
        <v>5</v>
      </c>
    </row>
    <row r="1211" spans="1:251" s="16" customFormat="1" ht="13.5" customHeight="1">
      <c r="A1211" s="8"/>
      <c r="B1211" s="128" t="s">
        <v>6</v>
      </c>
      <c r="C1211" s="129"/>
      <c r="D1211" s="129"/>
      <c r="E1211" s="129"/>
      <c r="F1211" s="129"/>
      <c r="G1211" s="129"/>
      <c r="H1211" s="129"/>
      <c r="I1211" s="129"/>
      <c r="J1211" s="129"/>
      <c r="K1211" s="129"/>
      <c r="L1211" s="129"/>
      <c r="M1211" s="129"/>
      <c r="N1211" s="129"/>
      <c r="O1211" s="129"/>
      <c r="P1211" s="129"/>
      <c r="Q1211" s="129"/>
      <c r="R1211" s="129"/>
      <c r="S1211" s="129"/>
      <c r="T1211" s="129"/>
      <c r="U1211" s="129"/>
      <c r="V1211" s="129"/>
      <c r="W1211" s="129"/>
      <c r="X1211" s="129"/>
      <c r="Y1211" s="129"/>
      <c r="Z1211" s="130"/>
      <c r="AA1211" s="134" t="s">
        <v>11</v>
      </c>
      <c r="AB1211" s="129"/>
      <c r="AC1211" s="129"/>
      <c r="AD1211" s="129"/>
      <c r="AE1211" s="129"/>
      <c r="AF1211" s="129"/>
      <c r="AG1211" s="129"/>
      <c r="AH1211" s="129"/>
      <c r="AI1211" s="130"/>
      <c r="AJ1211" s="134" t="s">
        <v>12</v>
      </c>
      <c r="AK1211" s="129"/>
      <c r="AL1211" s="129"/>
      <c r="AM1211" s="129"/>
      <c r="AN1211" s="129"/>
      <c r="AO1211" s="129"/>
      <c r="AP1211" s="129"/>
      <c r="AQ1211" s="129"/>
      <c r="AR1211" s="130"/>
      <c r="AS1211" s="134" t="s">
        <v>7</v>
      </c>
      <c r="AT1211" s="129"/>
      <c r="AU1211" s="129"/>
      <c r="AV1211" s="129"/>
      <c r="AW1211" s="129"/>
      <c r="AX1211" s="136"/>
      <c r="AY1211" s="2"/>
      <c r="AZ1211" s="2"/>
      <c r="BA1211" s="2"/>
      <c r="BB1211" s="2"/>
      <c r="BC1211" s="2"/>
      <c r="BD1211" s="2"/>
      <c r="BE1211" s="2"/>
      <c r="BF1211" s="2"/>
      <c r="BG1211" s="2"/>
      <c r="BH1211" s="2"/>
      <c r="BI1211" s="2"/>
      <c r="BJ1211" s="2"/>
      <c r="BK1211" s="2"/>
      <c r="BL1211" s="2"/>
      <c r="BM1211" s="2"/>
      <c r="BN1211" s="2"/>
      <c r="BO1211" s="2"/>
      <c r="BP1211" s="2"/>
      <c r="BQ1211" s="2"/>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c r="DX1211" s="2"/>
      <c r="DY1211" s="2"/>
      <c r="DZ1211" s="2"/>
      <c r="EA1211" s="2"/>
      <c r="EB1211" s="2"/>
      <c r="EC1211" s="2"/>
      <c r="ED1211" s="2"/>
      <c r="EE1211" s="2"/>
      <c r="EF1211" s="2"/>
      <c r="EG1211" s="2"/>
      <c r="EH1211" s="2"/>
      <c r="EI1211" s="2"/>
      <c r="EJ1211" s="2"/>
      <c r="EK1211" s="2"/>
      <c r="EL1211" s="2"/>
      <c r="EM1211" s="2"/>
      <c r="EN1211" s="2"/>
      <c r="EO1211" s="2"/>
      <c r="EP1211" s="2"/>
      <c r="EQ1211" s="2"/>
      <c r="ER1211" s="2"/>
      <c r="ES1211" s="2"/>
      <c r="ET1211" s="2"/>
      <c r="EU1211" s="2"/>
      <c r="EV1211" s="2"/>
      <c r="EW1211" s="2"/>
      <c r="EX1211" s="2"/>
      <c r="EY1211" s="2"/>
      <c r="EZ1211" s="2"/>
      <c r="FA1211" s="2"/>
      <c r="FB1211" s="2"/>
      <c r="FC1211" s="2"/>
      <c r="FD1211" s="2"/>
      <c r="FE1211" s="2"/>
      <c r="FF1211" s="2"/>
      <c r="FG1211" s="2"/>
      <c r="FH1211" s="2"/>
      <c r="FI1211" s="2"/>
      <c r="FJ1211" s="2"/>
      <c r="FK1211" s="2"/>
      <c r="FL1211" s="2"/>
      <c r="FM1211" s="2"/>
      <c r="FN1211" s="2"/>
      <c r="FO1211" s="2"/>
      <c r="FP1211" s="2"/>
      <c r="FQ1211" s="2"/>
      <c r="FR1211" s="2"/>
      <c r="FS1211" s="2"/>
      <c r="FT1211" s="2"/>
      <c r="FU1211" s="2"/>
      <c r="FV1211" s="2"/>
      <c r="FW1211" s="2"/>
      <c r="FX1211" s="2"/>
      <c r="FY1211" s="2"/>
      <c r="FZ1211" s="2"/>
      <c r="GA1211" s="2"/>
      <c r="GB1211" s="2"/>
      <c r="GC1211" s="2"/>
      <c r="GD1211" s="2"/>
      <c r="GE1211" s="2"/>
      <c r="GF1211" s="2"/>
      <c r="GG1211" s="2"/>
      <c r="GH1211" s="2"/>
      <c r="GI1211" s="2"/>
      <c r="GJ1211" s="2"/>
      <c r="GK1211" s="2"/>
      <c r="GL1211" s="2"/>
      <c r="GM1211" s="2"/>
      <c r="GN1211" s="2"/>
      <c r="GO1211" s="2"/>
      <c r="GP1211" s="2"/>
      <c r="GQ1211" s="2"/>
      <c r="GR1211" s="2"/>
      <c r="GS1211" s="2"/>
      <c r="GT1211" s="2"/>
      <c r="GU1211" s="2"/>
      <c r="GV1211" s="2"/>
      <c r="GW1211" s="2"/>
      <c r="GX1211" s="2"/>
      <c r="GY1211" s="2"/>
      <c r="GZ1211" s="2"/>
      <c r="HA1211" s="2"/>
      <c r="HB1211" s="2"/>
      <c r="HC1211" s="2"/>
      <c r="HD1211" s="2"/>
      <c r="HE1211" s="2"/>
      <c r="HF1211" s="2"/>
      <c r="HG1211" s="2"/>
      <c r="HH1211" s="2"/>
      <c r="HI1211" s="2"/>
      <c r="HJ1211" s="2"/>
      <c r="HK1211" s="2"/>
      <c r="HL1211" s="2"/>
      <c r="HM1211" s="2"/>
      <c r="HN1211" s="2"/>
      <c r="HO1211" s="2"/>
      <c r="HP1211" s="2"/>
      <c r="HQ1211" s="2"/>
      <c r="HR1211" s="2"/>
      <c r="HS1211" s="2"/>
      <c r="HT1211" s="2"/>
      <c r="HU1211" s="2"/>
      <c r="HV1211" s="2"/>
      <c r="HW1211" s="2"/>
      <c r="HX1211" s="2"/>
      <c r="HY1211" s="2"/>
      <c r="HZ1211" s="2"/>
      <c r="IA1211" s="2"/>
      <c r="IB1211" s="2"/>
      <c r="IC1211" s="2"/>
      <c r="ID1211" s="2"/>
      <c r="IE1211" s="2"/>
      <c r="IF1211" s="2"/>
      <c r="IG1211" s="2"/>
      <c r="IH1211" s="2"/>
      <c r="II1211" s="2"/>
      <c r="IJ1211" s="2"/>
      <c r="IK1211" s="2"/>
      <c r="IL1211" s="2"/>
      <c r="IM1211" s="2"/>
      <c r="IN1211" s="2"/>
      <c r="IO1211" s="2"/>
      <c r="IP1211" s="2"/>
      <c r="IQ1211" s="2"/>
    </row>
    <row r="1212" spans="1:251" s="16" customFormat="1">
      <c r="A1212" s="8"/>
      <c r="B1212" s="131"/>
      <c r="C1212" s="132"/>
      <c r="D1212" s="132"/>
      <c r="E1212" s="132"/>
      <c r="F1212" s="132"/>
      <c r="G1212" s="132"/>
      <c r="H1212" s="132"/>
      <c r="I1212" s="132"/>
      <c r="J1212" s="132"/>
      <c r="K1212" s="132"/>
      <c r="L1212" s="132"/>
      <c r="M1212" s="132"/>
      <c r="N1212" s="132"/>
      <c r="O1212" s="132"/>
      <c r="P1212" s="132"/>
      <c r="Q1212" s="132"/>
      <c r="R1212" s="132"/>
      <c r="S1212" s="132"/>
      <c r="T1212" s="132"/>
      <c r="U1212" s="132"/>
      <c r="V1212" s="132"/>
      <c r="W1212" s="132"/>
      <c r="X1212" s="132"/>
      <c r="Y1212" s="132"/>
      <c r="Z1212" s="133"/>
      <c r="AA1212" s="135"/>
      <c r="AB1212" s="132"/>
      <c r="AC1212" s="132"/>
      <c r="AD1212" s="132"/>
      <c r="AE1212" s="132"/>
      <c r="AF1212" s="132"/>
      <c r="AG1212" s="132"/>
      <c r="AH1212" s="132"/>
      <c r="AI1212" s="133"/>
      <c r="AJ1212" s="135"/>
      <c r="AK1212" s="132"/>
      <c r="AL1212" s="132"/>
      <c r="AM1212" s="132"/>
      <c r="AN1212" s="132"/>
      <c r="AO1212" s="132"/>
      <c r="AP1212" s="132"/>
      <c r="AQ1212" s="132"/>
      <c r="AR1212" s="133"/>
      <c r="AS1212" s="135"/>
      <c r="AT1212" s="132"/>
      <c r="AU1212" s="132"/>
      <c r="AV1212" s="132"/>
      <c r="AW1212" s="132"/>
      <c r="AX1212" s="137"/>
      <c r="AY1212" s="2"/>
      <c r="AZ1212" s="2"/>
      <c r="BA1212" s="2"/>
      <c r="BB1212" s="23"/>
      <c r="BC1212" s="24"/>
      <c r="BE1212" s="2"/>
      <c r="BF1212" s="2"/>
      <c r="BG1212" s="2"/>
      <c r="BH1212" s="2"/>
      <c r="BI1212" s="2"/>
      <c r="BJ1212" s="2"/>
      <c r="BK1212" s="2"/>
      <c r="BL1212" s="2"/>
      <c r="BM1212" s="2"/>
      <c r="BN1212" s="2"/>
      <c r="BO1212" s="2"/>
      <c r="BP1212" s="2"/>
      <c r="BQ1212" s="2"/>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c r="DY1212" s="2"/>
      <c r="DZ1212" s="2"/>
      <c r="EA1212" s="2"/>
      <c r="EB1212" s="2"/>
      <c r="EC1212" s="2"/>
      <c r="ED1212" s="2"/>
      <c r="EE1212" s="2"/>
      <c r="EF1212" s="2"/>
      <c r="EG1212" s="2"/>
      <c r="EH1212" s="2"/>
      <c r="EI1212" s="2"/>
      <c r="EJ1212" s="2"/>
      <c r="EK1212" s="2"/>
      <c r="EL1212" s="2"/>
      <c r="EM1212" s="2"/>
      <c r="EN1212" s="2"/>
      <c r="EO1212" s="2"/>
      <c r="EP1212" s="2"/>
      <c r="EQ1212" s="2"/>
      <c r="ER1212" s="2"/>
      <c r="ES1212" s="2"/>
      <c r="ET1212" s="2"/>
      <c r="EU1212" s="2"/>
      <c r="EV1212" s="2"/>
      <c r="EW1212" s="2"/>
      <c r="EX1212" s="2"/>
      <c r="EY1212" s="2"/>
      <c r="EZ1212" s="2"/>
      <c r="FA1212" s="2"/>
      <c r="FB1212" s="2"/>
      <c r="FC1212" s="2"/>
      <c r="FD1212" s="2"/>
      <c r="FE1212" s="2"/>
      <c r="FF1212" s="2"/>
      <c r="FG1212" s="2"/>
      <c r="FH1212" s="2"/>
      <c r="FI1212" s="2"/>
      <c r="FJ1212" s="2"/>
      <c r="FK1212" s="2"/>
      <c r="FL1212" s="2"/>
      <c r="FM1212" s="2"/>
      <c r="FN1212" s="2"/>
      <c r="FO1212" s="2"/>
      <c r="FP1212" s="2"/>
      <c r="FQ1212" s="2"/>
      <c r="FR1212" s="2"/>
      <c r="FS1212" s="2"/>
      <c r="FT1212" s="2"/>
      <c r="FU1212" s="2"/>
      <c r="FV1212" s="2"/>
      <c r="FW1212" s="2"/>
      <c r="FX1212" s="2"/>
      <c r="FY1212" s="2"/>
      <c r="FZ1212" s="2"/>
      <c r="GA1212" s="2"/>
      <c r="GB1212" s="2"/>
      <c r="GC1212" s="2"/>
      <c r="GD1212" s="2"/>
      <c r="GE1212" s="2"/>
      <c r="GF1212" s="2"/>
      <c r="GG1212" s="2"/>
      <c r="GH1212" s="2"/>
      <c r="GI1212" s="2"/>
      <c r="GJ1212" s="2"/>
      <c r="GK1212" s="2"/>
      <c r="GL1212" s="2"/>
      <c r="GM1212" s="2"/>
      <c r="GN1212" s="2"/>
      <c r="GO1212" s="2"/>
      <c r="GP1212" s="2"/>
      <c r="GQ1212" s="2"/>
      <c r="GR1212" s="2"/>
      <c r="GS1212" s="2"/>
      <c r="GT1212" s="2"/>
      <c r="GU1212" s="2"/>
      <c r="GV1212" s="2"/>
      <c r="GW1212" s="2"/>
      <c r="GX1212" s="2"/>
      <c r="GY1212" s="2"/>
      <c r="GZ1212" s="2"/>
      <c r="HA1212" s="2"/>
      <c r="HB1212" s="2"/>
      <c r="HC1212" s="2"/>
      <c r="HD1212" s="2"/>
      <c r="HE1212" s="2"/>
      <c r="HF1212" s="2"/>
      <c r="HG1212" s="2"/>
      <c r="HH1212" s="2"/>
      <c r="HI1212" s="2"/>
      <c r="HJ1212" s="2"/>
      <c r="HK1212" s="2"/>
      <c r="HL1212" s="2"/>
      <c r="HM1212" s="2"/>
      <c r="HN1212" s="2"/>
      <c r="HO1212" s="2"/>
      <c r="HP1212" s="2"/>
      <c r="HQ1212" s="2"/>
      <c r="HR1212" s="2"/>
      <c r="HS1212" s="2"/>
      <c r="HT1212" s="2"/>
      <c r="HU1212" s="2"/>
      <c r="HV1212" s="2"/>
      <c r="HW1212" s="2"/>
      <c r="HX1212" s="2"/>
      <c r="HY1212" s="2"/>
      <c r="HZ1212" s="2"/>
      <c r="IA1212" s="2"/>
      <c r="IB1212" s="2"/>
      <c r="IC1212" s="2"/>
      <c r="ID1212" s="2"/>
      <c r="IE1212" s="2"/>
      <c r="IF1212" s="2"/>
      <c r="IG1212" s="2"/>
      <c r="IH1212" s="2"/>
      <c r="II1212" s="2"/>
      <c r="IJ1212" s="2"/>
      <c r="IK1212" s="2"/>
      <c r="IL1212" s="2"/>
      <c r="IM1212" s="2"/>
      <c r="IN1212" s="2"/>
      <c r="IO1212" s="2"/>
      <c r="IP1212" s="2"/>
      <c r="IQ1212" s="2"/>
    </row>
    <row r="1213" spans="1:251" s="16" customFormat="1" ht="18.75" customHeight="1">
      <c r="A1213" s="8"/>
      <c r="B1213" s="25"/>
      <c r="C1213" s="100" t="s">
        <v>140</v>
      </c>
      <c r="D1213" s="101"/>
      <c r="E1213" s="101"/>
      <c r="F1213" s="101"/>
      <c r="G1213" s="101"/>
      <c r="H1213" s="101"/>
      <c r="I1213" s="101"/>
      <c r="J1213" s="101"/>
      <c r="K1213" s="101"/>
      <c r="L1213" s="101"/>
      <c r="M1213" s="101"/>
      <c r="N1213" s="101"/>
      <c r="O1213" s="101"/>
      <c r="P1213" s="101"/>
      <c r="Q1213" s="101"/>
      <c r="R1213" s="101"/>
      <c r="S1213" s="101"/>
      <c r="T1213" s="101"/>
      <c r="U1213" s="101"/>
      <c r="V1213" s="101"/>
      <c r="W1213" s="101"/>
      <c r="X1213" s="101"/>
      <c r="Y1213" s="101"/>
      <c r="Z1213" s="102"/>
      <c r="AA1213" s="103">
        <v>34322</v>
      </c>
      <c r="AB1213" s="104"/>
      <c r="AC1213" s="104"/>
      <c r="AD1213" s="104"/>
      <c r="AE1213" s="104"/>
      <c r="AF1213" s="104"/>
      <c r="AG1213" s="104"/>
      <c r="AH1213" s="104"/>
      <c r="AI1213" s="105"/>
      <c r="AJ1213" s="103">
        <v>34323</v>
      </c>
      <c r="AK1213" s="104"/>
      <c r="AL1213" s="104"/>
      <c r="AM1213" s="104"/>
      <c r="AN1213" s="104"/>
      <c r="AO1213" s="104"/>
      <c r="AP1213" s="104"/>
      <c r="AQ1213" s="104"/>
      <c r="AR1213" s="105"/>
      <c r="AS1213" s="106"/>
      <c r="AT1213" s="107"/>
      <c r="AU1213" s="107"/>
      <c r="AV1213" s="107"/>
      <c r="AW1213" s="107"/>
      <c r="AX1213" s="108"/>
      <c r="AY1213" s="2"/>
      <c r="AZ1213" s="2"/>
      <c r="BA1213" s="2"/>
      <c r="BB1213" s="2"/>
      <c r="BC1213" s="2"/>
      <c r="BD1213" s="2"/>
      <c r="BE1213" s="2"/>
      <c r="BF1213" s="2"/>
      <c r="BG1213" s="2"/>
      <c r="BH1213" s="2"/>
      <c r="BI1213" s="2"/>
      <c r="BJ1213" s="2"/>
      <c r="BK1213" s="2"/>
      <c r="BL1213" s="2"/>
      <c r="BM1213" s="2"/>
      <c r="BN1213" s="2"/>
      <c r="BO1213" s="2"/>
      <c r="BP1213" s="2"/>
      <c r="BQ1213" s="2"/>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c r="DX1213" s="2"/>
      <c r="DY1213" s="2"/>
      <c r="DZ1213" s="2"/>
      <c r="EA1213" s="2"/>
      <c r="EB1213" s="2"/>
      <c r="EC1213" s="2"/>
      <c r="ED1213" s="2"/>
      <c r="EE1213" s="2"/>
      <c r="EF1213" s="2"/>
      <c r="EG1213" s="2"/>
      <c r="EH1213" s="2"/>
      <c r="EI1213" s="2"/>
      <c r="EJ1213" s="2"/>
      <c r="EK1213" s="2"/>
      <c r="EL1213" s="2"/>
      <c r="EM1213" s="2"/>
      <c r="EN1213" s="2"/>
      <c r="EO1213" s="2"/>
      <c r="EP1213" s="2"/>
      <c r="EQ1213" s="2"/>
      <c r="ER1213" s="2"/>
      <c r="ES1213" s="2"/>
      <c r="ET1213" s="2"/>
      <c r="EU1213" s="2"/>
      <c r="EV1213" s="2"/>
      <c r="EW1213" s="2"/>
      <c r="EX1213" s="2"/>
      <c r="EY1213" s="2"/>
      <c r="EZ1213" s="2"/>
      <c r="FA1213" s="2"/>
      <c r="FB1213" s="2"/>
      <c r="FC1213" s="2"/>
      <c r="FD1213" s="2"/>
      <c r="FE1213" s="2"/>
      <c r="FF1213" s="2"/>
      <c r="FG1213" s="2"/>
      <c r="FH1213" s="2"/>
      <c r="FI1213" s="2"/>
      <c r="FJ1213" s="2"/>
      <c r="FK1213" s="2"/>
      <c r="FL1213" s="2"/>
      <c r="FM1213" s="2"/>
      <c r="FN1213" s="2"/>
      <c r="FO1213" s="2"/>
      <c r="FP1213" s="2"/>
      <c r="FQ1213" s="2"/>
      <c r="FR1213" s="2"/>
      <c r="FS1213" s="2"/>
      <c r="FT1213" s="2"/>
      <c r="FU1213" s="2"/>
      <c r="FV1213" s="2"/>
      <c r="FW1213" s="2"/>
      <c r="FX1213" s="2"/>
      <c r="FY1213" s="2"/>
      <c r="FZ1213" s="2"/>
      <c r="GA1213" s="2"/>
      <c r="GB1213" s="2"/>
      <c r="GC1213" s="2"/>
      <c r="GD1213" s="2"/>
      <c r="GE1213" s="2"/>
      <c r="GF1213" s="2"/>
      <c r="GG1213" s="2"/>
      <c r="GH1213" s="2"/>
      <c r="GI1213" s="2"/>
      <c r="GJ1213" s="2"/>
      <c r="GK1213" s="2"/>
      <c r="GL1213" s="2"/>
      <c r="GM1213" s="2"/>
      <c r="GN1213" s="2"/>
      <c r="GO1213" s="2"/>
      <c r="GP1213" s="2"/>
      <c r="GQ1213" s="2"/>
      <c r="GR1213" s="2"/>
      <c r="GS1213" s="2"/>
      <c r="GT1213" s="2"/>
      <c r="GU1213" s="2"/>
      <c r="GV1213" s="2"/>
      <c r="GW1213" s="2"/>
      <c r="GX1213" s="2"/>
      <c r="GY1213" s="2"/>
      <c r="GZ1213" s="2"/>
      <c r="HA1213" s="2"/>
      <c r="HB1213" s="2"/>
      <c r="HC1213" s="2"/>
      <c r="HD1213" s="2"/>
      <c r="HE1213" s="2"/>
      <c r="HF1213" s="2"/>
      <c r="HG1213" s="2"/>
      <c r="HH1213" s="2"/>
      <c r="HI1213" s="2"/>
      <c r="HJ1213" s="2"/>
      <c r="HK1213" s="2"/>
      <c r="HL1213" s="2"/>
      <c r="HM1213" s="2"/>
      <c r="HN1213" s="2"/>
      <c r="HO1213" s="2"/>
      <c r="HP1213" s="2"/>
      <c r="HQ1213" s="2"/>
      <c r="HR1213" s="2"/>
      <c r="HS1213" s="2"/>
      <c r="HT1213" s="2"/>
      <c r="HU1213" s="2"/>
      <c r="HV1213" s="2"/>
      <c r="HW1213" s="2"/>
      <c r="HX1213" s="2"/>
      <c r="HY1213" s="2"/>
      <c r="HZ1213" s="2"/>
      <c r="IA1213" s="2"/>
      <c r="IB1213" s="2"/>
      <c r="IC1213" s="2"/>
      <c r="ID1213" s="2"/>
      <c r="IE1213" s="2"/>
      <c r="IF1213" s="2"/>
      <c r="IG1213" s="2"/>
      <c r="IH1213" s="2"/>
      <c r="II1213" s="2"/>
      <c r="IJ1213" s="2"/>
      <c r="IK1213" s="2"/>
      <c r="IL1213" s="2"/>
      <c r="IM1213" s="2"/>
      <c r="IN1213" s="2"/>
      <c r="IO1213" s="2"/>
      <c r="IP1213" s="2"/>
      <c r="IQ1213" s="2"/>
    </row>
    <row r="1214" spans="1:251" s="16" customFormat="1" ht="18.75" customHeight="1">
      <c r="A1214" s="8"/>
      <c r="B1214" s="25"/>
      <c r="C1214" s="100" t="s">
        <v>141</v>
      </c>
      <c r="D1214" s="101"/>
      <c r="E1214" s="101"/>
      <c r="F1214" s="101"/>
      <c r="G1214" s="101"/>
      <c r="H1214" s="101"/>
      <c r="I1214" s="101"/>
      <c r="J1214" s="101"/>
      <c r="K1214" s="101"/>
      <c r="L1214" s="101"/>
      <c r="M1214" s="101"/>
      <c r="N1214" s="101"/>
      <c r="O1214" s="101"/>
      <c r="P1214" s="101"/>
      <c r="Q1214" s="101"/>
      <c r="R1214" s="101"/>
      <c r="S1214" s="101"/>
      <c r="T1214" s="101"/>
      <c r="U1214" s="101"/>
      <c r="V1214" s="101"/>
      <c r="W1214" s="101"/>
      <c r="X1214" s="101"/>
      <c r="Y1214" s="101"/>
      <c r="Z1214" s="102"/>
      <c r="AA1214" s="103">
        <v>154</v>
      </c>
      <c r="AB1214" s="104"/>
      <c r="AC1214" s="104"/>
      <c r="AD1214" s="104"/>
      <c r="AE1214" s="104"/>
      <c r="AF1214" s="104"/>
      <c r="AG1214" s="104"/>
      <c r="AH1214" s="104"/>
      <c r="AI1214" s="105"/>
      <c r="AJ1214" s="103">
        <v>154</v>
      </c>
      <c r="AK1214" s="104"/>
      <c r="AL1214" s="104"/>
      <c r="AM1214" s="104"/>
      <c r="AN1214" s="104"/>
      <c r="AO1214" s="104"/>
      <c r="AP1214" s="104"/>
      <c r="AQ1214" s="104"/>
      <c r="AR1214" s="105"/>
      <c r="AS1214" s="106"/>
      <c r="AT1214" s="107"/>
      <c r="AU1214" s="107"/>
      <c r="AV1214" s="107"/>
      <c r="AW1214" s="107"/>
      <c r="AX1214" s="108"/>
      <c r="AY1214" s="2"/>
      <c r="AZ1214" s="2"/>
      <c r="BA1214" s="2"/>
      <c r="BB1214" s="2"/>
      <c r="BC1214" s="2"/>
      <c r="BD1214" s="2"/>
      <c r="BE1214" s="2"/>
      <c r="BF1214" s="2"/>
      <c r="BG1214" s="2"/>
      <c r="BH1214" s="2"/>
      <c r="BI1214" s="2"/>
      <c r="BJ1214" s="2"/>
      <c r="BK1214" s="2"/>
      <c r="BL1214" s="2"/>
      <c r="BM1214" s="2"/>
      <c r="BN1214" s="2"/>
      <c r="BO1214" s="2"/>
      <c r="BP1214" s="2"/>
      <c r="BQ1214" s="2"/>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c r="EY1214" s="2"/>
      <c r="EZ1214" s="2"/>
      <c r="FA1214" s="2"/>
      <c r="FB1214" s="2"/>
      <c r="FC1214" s="2"/>
      <c r="FD1214" s="2"/>
      <c r="FE1214" s="2"/>
      <c r="FF1214" s="2"/>
      <c r="FG1214" s="2"/>
      <c r="FH1214" s="2"/>
      <c r="FI1214" s="2"/>
      <c r="FJ1214" s="2"/>
      <c r="FK1214" s="2"/>
      <c r="FL1214" s="2"/>
      <c r="FM1214" s="2"/>
      <c r="FN1214" s="2"/>
      <c r="FO1214" s="2"/>
      <c r="FP1214" s="2"/>
      <c r="FQ1214" s="2"/>
      <c r="FR1214" s="2"/>
      <c r="FS1214" s="2"/>
      <c r="FT1214" s="2"/>
      <c r="FU1214" s="2"/>
      <c r="FV1214" s="2"/>
      <c r="FW1214" s="2"/>
      <c r="FX1214" s="2"/>
      <c r="FY1214" s="2"/>
      <c r="FZ1214" s="2"/>
      <c r="GA1214" s="2"/>
      <c r="GB1214" s="2"/>
      <c r="GC1214" s="2"/>
      <c r="GD1214" s="2"/>
      <c r="GE1214" s="2"/>
      <c r="GF1214" s="2"/>
      <c r="GG1214" s="2"/>
      <c r="GH1214" s="2"/>
      <c r="GI1214" s="2"/>
      <c r="GJ1214" s="2"/>
      <c r="GK1214" s="2"/>
      <c r="GL1214" s="2"/>
      <c r="GM1214" s="2"/>
      <c r="GN1214" s="2"/>
      <c r="GO1214" s="2"/>
      <c r="GP1214" s="2"/>
      <c r="GQ1214" s="2"/>
      <c r="GR1214" s="2"/>
      <c r="GS1214" s="2"/>
      <c r="GT1214" s="2"/>
      <c r="GU1214" s="2"/>
      <c r="GV1214" s="2"/>
      <c r="GW1214" s="2"/>
      <c r="GX1214" s="2"/>
      <c r="GY1214" s="2"/>
      <c r="GZ1214" s="2"/>
      <c r="HA1214" s="2"/>
      <c r="HB1214" s="2"/>
      <c r="HC1214" s="2"/>
      <c r="HD1214" s="2"/>
      <c r="HE1214" s="2"/>
      <c r="HF1214" s="2"/>
      <c r="HG1214" s="2"/>
      <c r="HH1214" s="2"/>
      <c r="HI1214" s="2"/>
      <c r="HJ1214" s="2"/>
      <c r="HK1214" s="2"/>
      <c r="HL1214" s="2"/>
      <c r="HM1214" s="2"/>
      <c r="HN1214" s="2"/>
      <c r="HO1214" s="2"/>
      <c r="HP1214" s="2"/>
      <c r="HQ1214" s="2"/>
      <c r="HR1214" s="2"/>
      <c r="HS1214" s="2"/>
      <c r="HT1214" s="2"/>
      <c r="HU1214" s="2"/>
      <c r="HV1214" s="2"/>
      <c r="HW1214" s="2"/>
      <c r="HX1214" s="2"/>
      <c r="HY1214" s="2"/>
      <c r="HZ1214" s="2"/>
      <c r="IA1214" s="2"/>
      <c r="IB1214" s="2"/>
      <c r="IC1214" s="2"/>
      <c r="ID1214" s="2"/>
      <c r="IE1214" s="2"/>
      <c r="IF1214" s="2"/>
      <c r="IG1214" s="2"/>
      <c r="IH1214" s="2"/>
      <c r="II1214" s="2"/>
      <c r="IJ1214" s="2"/>
      <c r="IK1214" s="2"/>
      <c r="IL1214" s="2"/>
      <c r="IM1214" s="2"/>
      <c r="IN1214" s="2"/>
      <c r="IO1214" s="2"/>
      <c r="IP1214" s="2"/>
      <c r="IQ1214" s="2"/>
    </row>
    <row r="1215" spans="1:251" s="16" customFormat="1" ht="18.75" customHeight="1">
      <c r="A1215" s="8"/>
      <c r="B1215" s="25"/>
      <c r="C1215" s="100" t="s">
        <v>142</v>
      </c>
      <c r="D1215" s="101"/>
      <c r="E1215" s="101"/>
      <c r="F1215" s="101"/>
      <c r="G1215" s="101"/>
      <c r="H1215" s="101"/>
      <c r="I1215" s="101"/>
      <c r="J1215" s="101"/>
      <c r="K1215" s="101"/>
      <c r="L1215" s="101"/>
      <c r="M1215" s="101"/>
      <c r="N1215" s="101"/>
      <c r="O1215" s="101"/>
      <c r="P1215" s="101"/>
      <c r="Q1215" s="101"/>
      <c r="R1215" s="101"/>
      <c r="S1215" s="101"/>
      <c r="T1215" s="101"/>
      <c r="U1215" s="101"/>
      <c r="V1215" s="101"/>
      <c r="W1215" s="101"/>
      <c r="X1215" s="101"/>
      <c r="Y1215" s="101"/>
      <c r="Z1215" s="102"/>
      <c r="AA1215" s="103">
        <v>149</v>
      </c>
      <c r="AB1215" s="104"/>
      <c r="AC1215" s="104"/>
      <c r="AD1215" s="104"/>
      <c r="AE1215" s="104"/>
      <c r="AF1215" s="104"/>
      <c r="AG1215" s="104"/>
      <c r="AH1215" s="104"/>
      <c r="AI1215" s="105"/>
      <c r="AJ1215" s="103">
        <v>145</v>
      </c>
      <c r="AK1215" s="104"/>
      <c r="AL1215" s="104"/>
      <c r="AM1215" s="104"/>
      <c r="AN1215" s="104"/>
      <c r="AO1215" s="104"/>
      <c r="AP1215" s="104"/>
      <c r="AQ1215" s="104"/>
      <c r="AR1215" s="105"/>
      <c r="AS1215" s="106"/>
      <c r="AT1215" s="107"/>
      <c r="AU1215" s="107"/>
      <c r="AV1215" s="107"/>
      <c r="AW1215" s="107"/>
      <c r="AX1215" s="108"/>
      <c r="AY1215" s="2"/>
      <c r="AZ1215" s="2"/>
      <c r="BA1215" s="2"/>
      <c r="BB1215" s="2"/>
      <c r="BC1215" s="2"/>
      <c r="BD1215" s="2"/>
      <c r="BE1215" s="2"/>
      <c r="BF1215" s="2"/>
      <c r="BG1215" s="2"/>
      <c r="BH1215" s="2"/>
      <c r="BI1215" s="2"/>
      <c r="BJ1215" s="2"/>
      <c r="BK1215" s="2"/>
      <c r="BL1215" s="2"/>
      <c r="BM1215" s="2"/>
      <c r="BN1215" s="2"/>
      <c r="BO1215" s="2"/>
      <c r="BP1215" s="2"/>
      <c r="BQ1215" s="2"/>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c r="EY1215" s="2"/>
      <c r="EZ1215" s="2"/>
      <c r="FA1215" s="2"/>
      <c r="FB1215" s="2"/>
      <c r="FC1215" s="2"/>
      <c r="FD1215" s="2"/>
      <c r="FE1215" s="2"/>
      <c r="FF1215" s="2"/>
      <c r="FG1215" s="2"/>
      <c r="FH1215" s="2"/>
      <c r="FI1215" s="2"/>
      <c r="FJ1215" s="2"/>
      <c r="FK1215" s="2"/>
      <c r="FL1215" s="2"/>
      <c r="FM1215" s="2"/>
      <c r="FN1215" s="2"/>
      <c r="FO1215" s="2"/>
      <c r="FP1215" s="2"/>
      <c r="FQ1215" s="2"/>
      <c r="FR1215" s="2"/>
      <c r="FS1215" s="2"/>
      <c r="FT1215" s="2"/>
      <c r="FU1215" s="2"/>
      <c r="FV1215" s="2"/>
      <c r="FW1215" s="2"/>
      <c r="FX1215" s="2"/>
      <c r="FY1215" s="2"/>
      <c r="FZ1215" s="2"/>
      <c r="GA1215" s="2"/>
      <c r="GB1215" s="2"/>
      <c r="GC1215" s="2"/>
      <c r="GD1215" s="2"/>
      <c r="GE1215" s="2"/>
      <c r="GF1215" s="2"/>
      <c r="GG1215" s="2"/>
      <c r="GH1215" s="2"/>
      <c r="GI1215" s="2"/>
      <c r="GJ1215" s="2"/>
      <c r="GK1215" s="2"/>
      <c r="GL1215" s="2"/>
      <c r="GM1215" s="2"/>
      <c r="GN1215" s="2"/>
      <c r="GO1215" s="2"/>
      <c r="GP1215" s="2"/>
      <c r="GQ1215" s="2"/>
      <c r="GR1215" s="2"/>
      <c r="GS1215" s="2"/>
      <c r="GT1215" s="2"/>
      <c r="GU1215" s="2"/>
      <c r="GV1215" s="2"/>
      <c r="GW1215" s="2"/>
      <c r="GX1215" s="2"/>
      <c r="GY1215" s="2"/>
      <c r="GZ1215" s="2"/>
      <c r="HA1215" s="2"/>
      <c r="HB1215" s="2"/>
      <c r="HC1215" s="2"/>
      <c r="HD1215" s="2"/>
      <c r="HE1215" s="2"/>
      <c r="HF1215" s="2"/>
      <c r="HG1215" s="2"/>
      <c r="HH1215" s="2"/>
      <c r="HI1215" s="2"/>
      <c r="HJ1215" s="2"/>
      <c r="HK1215" s="2"/>
      <c r="HL1215" s="2"/>
      <c r="HM1215" s="2"/>
      <c r="HN1215" s="2"/>
      <c r="HO1215" s="2"/>
      <c r="HP1215" s="2"/>
      <c r="HQ1215" s="2"/>
      <c r="HR1215" s="2"/>
      <c r="HS1215" s="2"/>
      <c r="HT1215" s="2"/>
      <c r="HU1215" s="2"/>
      <c r="HV1215" s="2"/>
      <c r="HW1215" s="2"/>
      <c r="HX1215" s="2"/>
      <c r="HY1215" s="2"/>
      <c r="HZ1215" s="2"/>
      <c r="IA1215" s="2"/>
      <c r="IB1215" s="2"/>
      <c r="IC1215" s="2"/>
      <c r="ID1215" s="2"/>
      <c r="IE1215" s="2"/>
      <c r="IF1215" s="2"/>
      <c r="IG1215" s="2"/>
      <c r="IH1215" s="2"/>
      <c r="II1215" s="2"/>
      <c r="IJ1215" s="2"/>
      <c r="IK1215" s="2"/>
      <c r="IL1215" s="2"/>
      <c r="IM1215" s="2"/>
      <c r="IN1215" s="2"/>
      <c r="IO1215" s="2"/>
      <c r="IP1215" s="2"/>
      <c r="IQ1215" s="2"/>
    </row>
    <row r="1216" spans="1:251" s="16" customFormat="1" ht="18.75" customHeight="1">
      <c r="A1216" s="8"/>
      <c r="B1216" s="25"/>
      <c r="C1216" s="100" t="s">
        <v>143</v>
      </c>
      <c r="D1216" s="101"/>
      <c r="E1216" s="101"/>
      <c r="F1216" s="101"/>
      <c r="G1216" s="101"/>
      <c r="H1216" s="101"/>
      <c r="I1216" s="101"/>
      <c r="J1216" s="101"/>
      <c r="K1216" s="101"/>
      <c r="L1216" s="101"/>
      <c r="M1216" s="101"/>
      <c r="N1216" s="101"/>
      <c r="O1216" s="101"/>
      <c r="P1216" s="101"/>
      <c r="Q1216" s="101"/>
      <c r="R1216" s="101"/>
      <c r="S1216" s="101"/>
      <c r="T1216" s="101"/>
      <c r="U1216" s="101"/>
      <c r="V1216" s="101"/>
      <c r="W1216" s="101"/>
      <c r="X1216" s="101"/>
      <c r="Y1216" s="101"/>
      <c r="Z1216" s="102"/>
      <c r="AA1216" s="103">
        <v>13</v>
      </c>
      <c r="AB1216" s="104"/>
      <c r="AC1216" s="104"/>
      <c r="AD1216" s="104"/>
      <c r="AE1216" s="104"/>
      <c r="AF1216" s="104"/>
      <c r="AG1216" s="104"/>
      <c r="AH1216" s="104"/>
      <c r="AI1216" s="105"/>
      <c r="AJ1216" s="103">
        <v>17</v>
      </c>
      <c r="AK1216" s="104"/>
      <c r="AL1216" s="104"/>
      <c r="AM1216" s="104"/>
      <c r="AN1216" s="104"/>
      <c r="AO1216" s="104"/>
      <c r="AP1216" s="104"/>
      <c r="AQ1216" s="104"/>
      <c r="AR1216" s="105"/>
      <c r="AS1216" s="106"/>
      <c r="AT1216" s="107"/>
      <c r="AU1216" s="107"/>
      <c r="AV1216" s="107"/>
      <c r="AW1216" s="107"/>
      <c r="AX1216" s="108"/>
      <c r="AY1216" s="2"/>
      <c r="AZ1216" s="2"/>
      <c r="BA1216" s="2"/>
      <c r="BB1216" s="2"/>
      <c r="BC1216" s="2"/>
      <c r="BD1216" s="2"/>
      <c r="BE1216" s="2"/>
      <c r="BF1216" s="2"/>
      <c r="BG1216" s="2"/>
      <c r="BH1216" s="2"/>
      <c r="BI1216" s="2"/>
      <c r="BJ1216" s="2"/>
      <c r="BK1216" s="2"/>
      <c r="BL1216" s="2"/>
      <c r="BM1216" s="2"/>
      <c r="BN1216" s="2"/>
      <c r="BO1216" s="2"/>
      <c r="BP1216" s="2"/>
      <c r="BQ1216" s="2"/>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c r="FB1216" s="2"/>
      <c r="FC1216" s="2"/>
      <c r="FD1216" s="2"/>
      <c r="FE1216" s="2"/>
      <c r="FF1216" s="2"/>
      <c r="FG1216" s="2"/>
      <c r="FH1216" s="2"/>
      <c r="FI1216" s="2"/>
      <c r="FJ1216" s="2"/>
      <c r="FK1216" s="2"/>
      <c r="FL1216" s="2"/>
      <c r="FM1216" s="2"/>
      <c r="FN1216" s="2"/>
      <c r="FO1216" s="2"/>
      <c r="FP1216" s="2"/>
      <c r="FQ1216" s="2"/>
      <c r="FR1216" s="2"/>
      <c r="FS1216" s="2"/>
      <c r="FT1216" s="2"/>
      <c r="FU1216" s="2"/>
      <c r="FV1216" s="2"/>
      <c r="FW1216" s="2"/>
      <c r="FX1216" s="2"/>
      <c r="FY1216" s="2"/>
      <c r="FZ1216" s="2"/>
      <c r="GA1216" s="2"/>
      <c r="GB1216" s="2"/>
      <c r="GC1216" s="2"/>
      <c r="GD1216" s="2"/>
      <c r="GE1216" s="2"/>
      <c r="GF1216" s="2"/>
      <c r="GG1216" s="2"/>
      <c r="GH1216" s="2"/>
      <c r="GI1216" s="2"/>
      <c r="GJ1216" s="2"/>
      <c r="GK1216" s="2"/>
      <c r="GL1216" s="2"/>
      <c r="GM1216" s="2"/>
      <c r="GN1216" s="2"/>
      <c r="GO1216" s="2"/>
      <c r="GP1216" s="2"/>
      <c r="GQ1216" s="2"/>
      <c r="GR1216" s="2"/>
      <c r="GS1216" s="2"/>
      <c r="GT1216" s="2"/>
      <c r="GU1216" s="2"/>
      <c r="GV1216" s="2"/>
      <c r="GW1216" s="2"/>
      <c r="GX1216" s="2"/>
      <c r="GY1216" s="2"/>
      <c r="GZ1216" s="2"/>
      <c r="HA1216" s="2"/>
      <c r="HB1216" s="2"/>
      <c r="HC1216" s="2"/>
      <c r="HD1216" s="2"/>
      <c r="HE1216" s="2"/>
      <c r="HF1216" s="2"/>
      <c r="HG1216" s="2"/>
      <c r="HH1216" s="2"/>
      <c r="HI1216" s="2"/>
      <c r="HJ1216" s="2"/>
      <c r="HK1216" s="2"/>
      <c r="HL1216" s="2"/>
      <c r="HM1216" s="2"/>
      <c r="HN1216" s="2"/>
      <c r="HO1216" s="2"/>
      <c r="HP1216" s="2"/>
      <c r="HQ1216" s="2"/>
      <c r="HR1216" s="2"/>
      <c r="HS1216" s="2"/>
      <c r="HT1216" s="2"/>
      <c r="HU1216" s="2"/>
      <c r="HV1216" s="2"/>
      <c r="HW1216" s="2"/>
      <c r="HX1216" s="2"/>
      <c r="HY1216" s="2"/>
      <c r="HZ1216" s="2"/>
      <c r="IA1216" s="2"/>
      <c r="IB1216" s="2"/>
      <c r="IC1216" s="2"/>
      <c r="ID1216" s="2"/>
      <c r="IE1216" s="2"/>
      <c r="IF1216" s="2"/>
      <c r="IG1216" s="2"/>
      <c r="IH1216" s="2"/>
      <c r="II1216" s="2"/>
      <c r="IJ1216" s="2"/>
      <c r="IK1216" s="2"/>
      <c r="IL1216" s="2"/>
      <c r="IM1216" s="2"/>
      <c r="IN1216" s="2"/>
      <c r="IO1216" s="2"/>
      <c r="IP1216" s="2"/>
      <c r="IQ1216" s="2"/>
    </row>
    <row r="1217" spans="1:251" s="16" customFormat="1" ht="18.75" customHeight="1" thickBot="1">
      <c r="A1217" s="17"/>
      <c r="B1217" s="109" t="s">
        <v>13</v>
      </c>
      <c r="C1217" s="110"/>
      <c r="D1217" s="110"/>
      <c r="E1217" s="110"/>
      <c r="F1217" s="110"/>
      <c r="G1217" s="110"/>
      <c r="H1217" s="110"/>
      <c r="I1217" s="110"/>
      <c r="J1217" s="110"/>
      <c r="K1217" s="110"/>
      <c r="L1217" s="110"/>
      <c r="M1217" s="110"/>
      <c r="N1217" s="110"/>
      <c r="O1217" s="110"/>
      <c r="P1217" s="110"/>
      <c r="Q1217" s="110"/>
      <c r="R1217" s="110"/>
      <c r="S1217" s="110"/>
      <c r="T1217" s="110"/>
      <c r="U1217" s="110"/>
      <c r="V1217" s="110"/>
      <c r="W1217" s="110"/>
      <c r="X1217" s="110"/>
      <c r="Y1217" s="110"/>
      <c r="Z1217" s="111"/>
      <c r="AA1217" s="112">
        <f>SUM($AA$1213:$AA$1216)</f>
        <v>34638</v>
      </c>
      <c r="AB1217" s="113"/>
      <c r="AC1217" s="113"/>
      <c r="AD1217" s="113"/>
      <c r="AE1217" s="113"/>
      <c r="AF1217" s="113"/>
      <c r="AG1217" s="113"/>
      <c r="AH1217" s="113"/>
      <c r="AI1217" s="114"/>
      <c r="AJ1217" s="112">
        <f>SUM($AJ$1213:$AJ$1216)</f>
        <v>34639</v>
      </c>
      <c r="AK1217" s="113"/>
      <c r="AL1217" s="113"/>
      <c r="AM1217" s="113"/>
      <c r="AN1217" s="113"/>
      <c r="AO1217" s="113"/>
      <c r="AP1217" s="113"/>
      <c r="AQ1217" s="113"/>
      <c r="AR1217" s="114"/>
      <c r="AS1217" s="115"/>
      <c r="AT1217" s="116"/>
      <c r="AU1217" s="116"/>
      <c r="AV1217" s="116"/>
      <c r="AW1217" s="116"/>
      <c r="AX1217" s="117"/>
      <c r="AY1217" s="2"/>
      <c r="AZ1217" s="2"/>
      <c r="BA1217" s="2"/>
      <c r="BB1217" s="2"/>
      <c r="BC1217" s="2"/>
      <c r="BD1217" s="2"/>
      <c r="BE1217" s="2"/>
      <c r="BF1217" s="2"/>
      <c r="BG1217" s="2"/>
      <c r="BH1217" s="2"/>
      <c r="BI1217" s="2"/>
      <c r="BJ1217" s="2"/>
      <c r="BK1217" s="2"/>
      <c r="BL1217" s="2"/>
      <c r="BM1217" s="2"/>
      <c r="BN1217" s="2"/>
      <c r="BO1217" s="2"/>
      <c r="BP1217" s="2"/>
      <c r="BQ1217" s="2"/>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c r="DY1217" s="2"/>
      <c r="DZ1217" s="2"/>
      <c r="EA1217" s="2"/>
      <c r="EB1217" s="2"/>
      <c r="EC1217" s="2"/>
      <c r="ED1217" s="2"/>
      <c r="EE1217" s="2"/>
      <c r="EF1217" s="2"/>
      <c r="EG1217" s="2"/>
      <c r="EH1217" s="2"/>
      <c r="EI1217" s="2"/>
      <c r="EJ1217" s="2"/>
      <c r="EK1217" s="2"/>
      <c r="EL1217" s="2"/>
      <c r="EM1217" s="2"/>
      <c r="EN1217" s="2"/>
      <c r="EO1217" s="2"/>
      <c r="EP1217" s="2"/>
      <c r="EQ1217" s="2"/>
      <c r="ER1217" s="2"/>
      <c r="ES1217" s="2"/>
      <c r="ET1217" s="2"/>
      <c r="EU1217" s="2"/>
      <c r="EV1217" s="2"/>
      <c r="EW1217" s="2"/>
      <c r="EX1217" s="2"/>
      <c r="EY1217" s="2"/>
      <c r="EZ1217" s="2"/>
      <c r="FA1217" s="2"/>
      <c r="FB1217" s="2"/>
      <c r="FC1217" s="2"/>
      <c r="FD1217" s="2"/>
      <c r="FE1217" s="2"/>
      <c r="FF1217" s="2"/>
      <c r="FG1217" s="2"/>
      <c r="FH1217" s="2"/>
      <c r="FI1217" s="2"/>
      <c r="FJ1217" s="2"/>
      <c r="FK1217" s="2"/>
      <c r="FL1217" s="2"/>
      <c r="FM1217" s="2"/>
      <c r="FN1217" s="2"/>
      <c r="FO1217" s="2"/>
      <c r="FP1217" s="2"/>
      <c r="FQ1217" s="2"/>
      <c r="FR1217" s="2"/>
      <c r="FS1217" s="2"/>
      <c r="FT1217" s="2"/>
      <c r="FU1217" s="2"/>
      <c r="FV1217" s="2"/>
      <c r="FW1217" s="2"/>
      <c r="FX1217" s="2"/>
      <c r="FY1217" s="2"/>
      <c r="FZ1217" s="2"/>
      <c r="GA1217" s="2"/>
      <c r="GB1217" s="2"/>
      <c r="GC1217" s="2"/>
      <c r="GD1217" s="2"/>
      <c r="GE1217" s="2"/>
      <c r="GF1217" s="2"/>
      <c r="GG1217" s="2"/>
      <c r="GH1217" s="2"/>
      <c r="GI1217" s="2"/>
      <c r="GJ1217" s="2"/>
      <c r="GK1217" s="2"/>
      <c r="GL1217" s="2"/>
      <c r="GM1217" s="2"/>
      <c r="GN1217" s="2"/>
      <c r="GO1217" s="2"/>
      <c r="GP1217" s="2"/>
      <c r="GQ1217" s="2"/>
      <c r="GR1217" s="2"/>
      <c r="GS1217" s="2"/>
      <c r="GT1217" s="2"/>
      <c r="GU1217" s="2"/>
      <c r="GV1217" s="2"/>
      <c r="GW1217" s="2"/>
      <c r="GX1217" s="2"/>
      <c r="GY1217" s="2"/>
      <c r="GZ1217" s="2"/>
      <c r="HA1217" s="2"/>
      <c r="HB1217" s="2"/>
      <c r="HC1217" s="2"/>
      <c r="HD1217" s="2"/>
      <c r="HE1217" s="2"/>
      <c r="HF1217" s="2"/>
      <c r="HG1217" s="2"/>
      <c r="HH1217" s="2"/>
      <c r="HI1217" s="2"/>
      <c r="HJ1217" s="2"/>
      <c r="HK1217" s="2"/>
      <c r="HL1217" s="2"/>
      <c r="HM1217" s="2"/>
      <c r="HN1217" s="2"/>
      <c r="HO1217" s="2"/>
      <c r="HP1217" s="2"/>
      <c r="HQ1217" s="2"/>
      <c r="HR1217" s="2"/>
      <c r="HS1217" s="2"/>
      <c r="HT1217" s="2"/>
      <c r="HU1217" s="2"/>
      <c r="HV1217" s="2"/>
      <c r="HW1217" s="2"/>
      <c r="HX1217" s="2"/>
      <c r="HY1217" s="2"/>
      <c r="HZ1217" s="2"/>
      <c r="IA1217" s="2"/>
      <c r="IB1217" s="2"/>
      <c r="IC1217" s="2"/>
      <c r="ID1217" s="2"/>
      <c r="IE1217" s="2"/>
      <c r="IF1217" s="2"/>
      <c r="IG1217" s="2"/>
      <c r="IH1217" s="2"/>
      <c r="II1217" s="2"/>
      <c r="IJ1217" s="2"/>
      <c r="IK1217" s="2"/>
      <c r="IL1217" s="2"/>
      <c r="IM1217" s="2"/>
      <c r="IN1217" s="2"/>
      <c r="IO1217" s="2"/>
      <c r="IP1217" s="2"/>
      <c r="IQ1217" s="2"/>
    </row>
    <row r="1219" spans="1:251" ht="19.2">
      <c r="A1219" s="1" t="s">
        <v>0</v>
      </c>
      <c r="AW1219" s="3"/>
      <c r="AX1219" s="4"/>
      <c r="AY1219" s="3"/>
    </row>
    <row r="1221" spans="1:251" ht="18">
      <c r="B1221" s="118" t="s">
        <v>8</v>
      </c>
      <c r="C1221" s="138"/>
      <c r="D1221" s="138"/>
      <c r="E1221" s="138"/>
      <c r="F1221" s="138"/>
      <c r="G1221" s="138"/>
      <c r="H1221" s="138"/>
      <c r="I1221" s="138"/>
      <c r="J1221" s="138"/>
      <c r="K1221" s="138"/>
      <c r="L1221" s="138"/>
      <c r="M1221" s="138"/>
      <c r="N1221" s="138"/>
      <c r="O1221" s="138"/>
      <c r="P1221" s="138"/>
      <c r="Q1221" s="138"/>
      <c r="R1221" s="138"/>
      <c r="S1221" s="138"/>
      <c r="T1221" s="138"/>
      <c r="U1221" s="138"/>
      <c r="V1221" s="138"/>
      <c r="W1221" s="138"/>
      <c r="X1221" s="138"/>
      <c r="Y1221" s="138"/>
      <c r="Z1221" s="138"/>
      <c r="AA1221" s="138"/>
      <c r="AB1221" s="138"/>
      <c r="AC1221" s="138"/>
      <c r="AD1221" s="138"/>
      <c r="AE1221" s="138"/>
      <c r="AF1221" s="138"/>
      <c r="AG1221" s="138"/>
      <c r="AH1221" s="138"/>
      <c r="AI1221" s="138"/>
      <c r="AJ1221" s="138"/>
      <c r="AK1221" s="138"/>
      <c r="AL1221" s="138"/>
      <c r="AM1221" s="138"/>
      <c r="AN1221" s="138"/>
      <c r="AO1221" s="138"/>
      <c r="AP1221" s="138"/>
      <c r="AQ1221" s="138"/>
      <c r="AR1221" s="138"/>
      <c r="AS1221" s="138"/>
      <c r="AT1221" s="138"/>
      <c r="AU1221" s="138"/>
      <c r="AV1221" s="138"/>
      <c r="AW1221" s="138"/>
      <c r="AX1221" s="138"/>
    </row>
    <row r="1222" spans="1:251">
      <c r="Z1222" s="5"/>
      <c r="AD1222" s="5"/>
      <c r="AE1222" s="5"/>
      <c r="AF1222" s="5"/>
      <c r="AG1222" s="5"/>
      <c r="AH1222" s="5"/>
      <c r="AI1222" s="5"/>
      <c r="AO1222" s="5"/>
    </row>
    <row r="1223" spans="1:251">
      <c r="Z1223" s="5"/>
      <c r="AD1223" s="5"/>
      <c r="AE1223" s="5"/>
      <c r="AF1223" s="5"/>
      <c r="AG1223" s="5"/>
      <c r="AH1223" s="5"/>
      <c r="AI1223" s="5"/>
      <c r="AO1223" s="5"/>
      <c r="DI1223" s="6"/>
    </row>
    <row r="1224" spans="1:251" ht="24.75" customHeight="1" thickBot="1">
      <c r="B1224" s="120" t="s">
        <v>1</v>
      </c>
      <c r="C1224" s="121"/>
      <c r="D1224" s="121"/>
      <c r="E1224" s="121"/>
      <c r="F1224" s="121"/>
      <c r="G1224" s="121"/>
      <c r="H1224" s="122" t="s">
        <v>144</v>
      </c>
      <c r="I1224" s="123"/>
      <c r="J1224" s="123"/>
      <c r="K1224" s="123"/>
      <c r="L1224" s="123"/>
      <c r="M1224" s="123"/>
      <c r="N1224" s="123"/>
      <c r="O1224" s="123"/>
      <c r="P1224" s="123"/>
      <c r="Q1224" s="123"/>
      <c r="R1224" s="123"/>
      <c r="S1224" s="123"/>
      <c r="T1224" s="123"/>
      <c r="U1224" s="123"/>
      <c r="V1224" s="123"/>
      <c r="W1224" s="123"/>
      <c r="X1224" s="123"/>
      <c r="Y1224" s="123"/>
      <c r="Z1224" s="123"/>
      <c r="AA1224" s="123"/>
      <c r="AB1224" s="123"/>
      <c r="AC1224" s="123"/>
      <c r="AD1224" s="123"/>
      <c r="AE1224" s="123"/>
      <c r="AF1224" s="123"/>
      <c r="AG1224" s="123"/>
      <c r="AH1224" s="123"/>
      <c r="AI1224" s="123"/>
      <c r="AJ1224" s="123"/>
      <c r="AK1224" s="123"/>
      <c r="AL1224" s="123"/>
      <c r="AM1224" s="123"/>
      <c r="AN1224" s="123"/>
      <c r="AO1224" s="123"/>
      <c r="AP1224" s="123"/>
      <c r="AQ1224" s="123"/>
      <c r="AR1224" s="123"/>
      <c r="AS1224" s="123"/>
      <c r="AT1224" s="123"/>
      <c r="AU1224" s="123"/>
      <c r="AV1224" s="123"/>
      <c r="AW1224" s="123"/>
      <c r="AX1224" s="124"/>
      <c r="DI1224" s="6"/>
    </row>
    <row r="1225" spans="1:251" ht="14.4">
      <c r="B1225" s="7"/>
      <c r="C1225" s="7"/>
      <c r="D1225" s="7"/>
      <c r="E1225" s="7"/>
      <c r="F1225" s="7"/>
      <c r="G1225" s="7"/>
      <c r="H1225" s="8"/>
      <c r="I1225" s="8"/>
      <c r="J1225" s="8"/>
      <c r="K1225" s="8"/>
      <c r="L1225" s="9"/>
      <c r="M1225" s="9"/>
      <c r="N1225" s="9"/>
      <c r="O1225" s="9"/>
      <c r="P1225" s="8"/>
      <c r="Q1225" s="8"/>
      <c r="R1225" s="8"/>
      <c r="S1225" s="8"/>
      <c r="T1225" s="8"/>
      <c r="U1225" s="8"/>
      <c r="V1225" s="10"/>
      <c r="W1225" s="10"/>
      <c r="X1225" s="10"/>
      <c r="Y1225" s="10"/>
      <c r="Z1225" s="10"/>
      <c r="AA1225" s="10"/>
      <c r="AB1225" s="10"/>
      <c r="AC1225" s="10"/>
      <c r="AD1225" s="10"/>
      <c r="AE1225" s="10"/>
      <c r="AF1225" s="10"/>
      <c r="AG1225" s="10"/>
      <c r="AH1225" s="10"/>
      <c r="AI1225" s="10"/>
      <c r="AJ1225" s="10"/>
      <c r="AK1225" s="10"/>
      <c r="AL1225" s="10"/>
      <c r="AM1225" s="10"/>
      <c r="AN1225" s="10"/>
      <c r="AO1225" s="10"/>
      <c r="AP1225" s="10"/>
      <c r="AQ1225" s="10"/>
      <c r="AR1225" s="10"/>
      <c r="AS1225" s="10"/>
      <c r="AT1225" s="10"/>
      <c r="AU1225" s="10"/>
      <c r="AV1225" s="10"/>
      <c r="AW1225" s="10"/>
      <c r="AX1225" s="10"/>
      <c r="DI1225" s="6"/>
    </row>
    <row r="1226" spans="1:251" ht="15" thickBot="1">
      <c r="A1226" s="11"/>
      <c r="B1226" s="10" t="s">
        <v>2</v>
      </c>
      <c r="C1226" s="8"/>
      <c r="D1226" s="8"/>
      <c r="E1226" s="8"/>
      <c r="F1226" s="8"/>
      <c r="G1226" s="8"/>
      <c r="H1226" s="8"/>
      <c r="I1226" s="8"/>
      <c r="J1226" s="8"/>
      <c r="K1226" s="8"/>
      <c r="L1226" s="9"/>
      <c r="M1226" s="9"/>
      <c r="N1226" s="9"/>
      <c r="O1226" s="9"/>
      <c r="P1226" s="8"/>
      <c r="Q1226" s="8"/>
      <c r="R1226" s="8"/>
      <c r="S1226" s="8"/>
      <c r="T1226" s="8"/>
      <c r="U1226" s="8"/>
      <c r="V1226" s="10"/>
      <c r="W1226" s="10"/>
      <c r="X1226" s="10"/>
      <c r="Y1226" s="10"/>
      <c r="Z1226" s="10"/>
      <c r="AA1226" s="10"/>
      <c r="AB1226" s="10"/>
      <c r="AC1226" s="10"/>
      <c r="AD1226" s="10"/>
      <c r="AE1226" s="10"/>
      <c r="AF1226" s="10"/>
      <c r="AG1226" s="10"/>
      <c r="AH1226" s="10"/>
      <c r="AI1226" s="10"/>
      <c r="AJ1226" s="10"/>
      <c r="AK1226" s="10"/>
      <c r="AL1226" s="10"/>
      <c r="AM1226" s="10"/>
      <c r="AN1226" s="10"/>
      <c r="AO1226" s="10"/>
      <c r="AP1226" s="10"/>
      <c r="AQ1226" s="10"/>
      <c r="AR1226" s="10"/>
      <c r="AS1226" s="10"/>
      <c r="AT1226" s="10"/>
      <c r="AU1226" s="10"/>
      <c r="AV1226" s="10"/>
      <c r="AW1226" s="10"/>
      <c r="AX1226" s="10"/>
      <c r="DI1226" s="6"/>
    </row>
    <row r="1227" spans="1:251" ht="14.4">
      <c r="A1227" s="8"/>
      <c r="B1227" s="12"/>
      <c r="C1227" s="7"/>
      <c r="D1227" s="7"/>
      <c r="E1227" s="7"/>
      <c r="F1227" s="7"/>
      <c r="G1227" s="7"/>
      <c r="H1227" s="7"/>
      <c r="I1227" s="7"/>
      <c r="J1227" s="7"/>
      <c r="K1227" s="7"/>
      <c r="L1227" s="13"/>
      <c r="M1227" s="13"/>
      <c r="N1227" s="13"/>
      <c r="O1227" s="13"/>
      <c r="P1227" s="7"/>
      <c r="Q1227" s="7"/>
      <c r="R1227" s="7"/>
      <c r="S1227" s="7"/>
      <c r="T1227" s="7"/>
      <c r="U1227" s="7"/>
      <c r="V1227" s="14"/>
      <c r="W1227" s="14"/>
      <c r="X1227" s="14"/>
      <c r="Y1227" s="14"/>
      <c r="Z1227" s="14"/>
      <c r="AA1227" s="14"/>
      <c r="AB1227" s="14"/>
      <c r="AC1227" s="14"/>
      <c r="AD1227" s="14"/>
      <c r="AE1227" s="14"/>
      <c r="AF1227" s="14"/>
      <c r="AG1227" s="14"/>
      <c r="AH1227" s="14"/>
      <c r="AI1227" s="14"/>
      <c r="AJ1227" s="14"/>
      <c r="AK1227" s="14"/>
      <c r="AL1227" s="14"/>
      <c r="AM1227" s="14"/>
      <c r="AN1227" s="14"/>
      <c r="AO1227" s="14"/>
      <c r="AP1227" s="14"/>
      <c r="AQ1227" s="14"/>
      <c r="AR1227" s="14"/>
      <c r="AS1227" s="14"/>
      <c r="AT1227" s="14"/>
      <c r="AU1227" s="14"/>
      <c r="AV1227" s="14"/>
      <c r="AW1227" s="14"/>
      <c r="AX1227" s="15"/>
    </row>
    <row r="1228" spans="1:251" ht="12" customHeight="1">
      <c r="A1228" s="8"/>
      <c r="B1228" s="125" t="s">
        <v>145</v>
      </c>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7"/>
    </row>
    <row r="1229" spans="1:251" ht="12" customHeight="1">
      <c r="A1229" s="8"/>
      <c r="B1229" s="125"/>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7"/>
      <c r="BC1229" s="16"/>
    </row>
    <row r="1230" spans="1:251" ht="12" customHeight="1">
      <c r="A1230" s="8"/>
      <c r="B1230" s="125"/>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7"/>
    </row>
    <row r="1231" spans="1:251" ht="12" customHeight="1">
      <c r="A1231" s="8"/>
      <c r="B1231" s="125"/>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7"/>
    </row>
    <row r="1232" spans="1:251" ht="12" customHeight="1">
      <c r="A1232" s="8"/>
      <c r="B1232" s="125"/>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7"/>
    </row>
    <row r="1233" spans="1:113" ht="15" thickBot="1">
      <c r="A1233" s="17"/>
      <c r="B1233" s="18"/>
      <c r="C1233" s="19"/>
      <c r="D1233" s="19"/>
      <c r="E1233" s="19"/>
      <c r="F1233" s="19"/>
      <c r="G1233" s="19"/>
      <c r="H1233" s="19"/>
      <c r="I1233" s="19"/>
      <c r="J1233" s="19"/>
      <c r="K1233" s="19"/>
      <c r="L1233" s="19"/>
      <c r="M1233" s="19"/>
      <c r="N1233" s="19"/>
      <c r="O1233" s="19"/>
      <c r="P1233" s="19"/>
      <c r="Q1233" s="19"/>
      <c r="R1233" s="19"/>
      <c r="S1233" s="19"/>
      <c r="T1233" s="19"/>
      <c r="U1233" s="19"/>
      <c r="V1233" s="19"/>
      <c r="W1233" s="19"/>
      <c r="X1233" s="19"/>
      <c r="Y1233" s="19"/>
      <c r="Z1233" s="19"/>
      <c r="AA1233" s="19"/>
      <c r="AB1233" s="19"/>
      <c r="AC1233" s="19"/>
      <c r="AD1233" s="19"/>
      <c r="AE1233" s="19"/>
      <c r="AF1233" s="19"/>
      <c r="AG1233" s="19"/>
      <c r="AH1233" s="19"/>
      <c r="AI1233" s="19"/>
      <c r="AJ1233" s="19"/>
      <c r="AK1233" s="19"/>
      <c r="AL1233" s="19"/>
      <c r="AM1233" s="19"/>
      <c r="AN1233" s="19"/>
      <c r="AO1233" s="19"/>
      <c r="AP1233" s="19"/>
      <c r="AQ1233" s="19"/>
      <c r="AR1233" s="19"/>
      <c r="AS1233" s="19"/>
      <c r="AT1233" s="19"/>
      <c r="AU1233" s="19"/>
      <c r="AV1233" s="19"/>
      <c r="AW1233" s="19"/>
      <c r="AX1233" s="20"/>
    </row>
    <row r="1234" spans="1:113">
      <c r="B1234" s="21"/>
    </row>
    <row r="1235" spans="1:113" ht="15" thickBot="1">
      <c r="A1235" s="11"/>
      <c r="B1235" s="10" t="s">
        <v>3</v>
      </c>
      <c r="C1235" s="8"/>
      <c r="D1235" s="8"/>
      <c r="E1235" s="8"/>
      <c r="F1235" s="8"/>
      <c r="G1235" s="8"/>
      <c r="H1235" s="8"/>
      <c r="I1235" s="8"/>
      <c r="J1235" s="8"/>
      <c r="K1235" s="8"/>
      <c r="L1235" s="9"/>
      <c r="M1235" s="9"/>
      <c r="N1235" s="9"/>
      <c r="O1235" s="9"/>
      <c r="P1235" s="8"/>
      <c r="Q1235" s="8"/>
      <c r="R1235" s="8"/>
      <c r="S1235" s="8"/>
      <c r="T1235" s="8"/>
      <c r="U1235" s="8"/>
      <c r="V1235" s="10"/>
      <c r="W1235" s="10"/>
      <c r="X1235" s="10"/>
      <c r="Y1235" s="10"/>
      <c r="Z1235" s="10"/>
      <c r="AA1235" s="10"/>
      <c r="AB1235" s="10"/>
      <c r="AC1235" s="10"/>
      <c r="AD1235" s="10"/>
      <c r="AE1235" s="10"/>
      <c r="AF1235" s="10"/>
      <c r="AG1235" s="10"/>
      <c r="AH1235" s="10"/>
      <c r="AI1235" s="10"/>
      <c r="AJ1235" s="10"/>
      <c r="AK1235" s="10"/>
      <c r="AL1235" s="10"/>
      <c r="AM1235" s="10"/>
      <c r="AN1235" s="10"/>
      <c r="AO1235" s="10"/>
      <c r="AP1235" s="10"/>
      <c r="AQ1235" s="10"/>
      <c r="AR1235" s="10"/>
      <c r="AS1235" s="10"/>
      <c r="AT1235" s="10"/>
      <c r="AU1235" s="10"/>
      <c r="AV1235" s="10"/>
      <c r="AW1235" s="10"/>
      <c r="AX1235" s="10"/>
      <c r="DI1235" s="6"/>
    </row>
    <row r="1236" spans="1:113" ht="14.4">
      <c r="A1236" s="8"/>
      <c r="B1236" s="12"/>
      <c r="C1236" s="7"/>
      <c r="D1236" s="7"/>
      <c r="E1236" s="7"/>
      <c r="F1236" s="7"/>
      <c r="G1236" s="7"/>
      <c r="H1236" s="7"/>
      <c r="I1236" s="7"/>
      <c r="J1236" s="7"/>
      <c r="K1236" s="7"/>
      <c r="L1236" s="13"/>
      <c r="M1236" s="13"/>
      <c r="N1236" s="13"/>
      <c r="O1236" s="13"/>
      <c r="P1236" s="7"/>
      <c r="Q1236" s="7"/>
      <c r="R1236" s="7"/>
      <c r="S1236" s="7"/>
      <c r="T1236" s="7"/>
      <c r="U1236" s="7"/>
      <c r="V1236" s="14"/>
      <c r="W1236" s="14"/>
      <c r="X1236" s="14"/>
      <c r="Y1236" s="14"/>
      <c r="Z1236" s="14"/>
      <c r="AA1236" s="14"/>
      <c r="AB1236" s="14"/>
      <c r="AC1236" s="14"/>
      <c r="AD1236" s="14"/>
      <c r="AE1236" s="14"/>
      <c r="AF1236" s="14"/>
      <c r="AG1236" s="14"/>
      <c r="AH1236" s="14"/>
      <c r="AI1236" s="14"/>
      <c r="AJ1236" s="14"/>
      <c r="AK1236" s="14"/>
      <c r="AL1236" s="14"/>
      <c r="AM1236" s="14"/>
      <c r="AN1236" s="14"/>
      <c r="AO1236" s="14"/>
      <c r="AP1236" s="14"/>
      <c r="AQ1236" s="14"/>
      <c r="AR1236" s="14"/>
      <c r="AS1236" s="14"/>
      <c r="AT1236" s="14"/>
      <c r="AU1236" s="14"/>
      <c r="AV1236" s="14"/>
      <c r="AW1236" s="14"/>
      <c r="AX1236" s="15"/>
    </row>
    <row r="1237" spans="1:113" ht="12" customHeight="1">
      <c r="A1237" s="8"/>
      <c r="B1237" s="125" t="s">
        <v>146</v>
      </c>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7"/>
    </row>
    <row r="1238" spans="1:113" ht="12" customHeight="1">
      <c r="A1238" s="8"/>
      <c r="B1238" s="125"/>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7"/>
    </row>
    <row r="1239" spans="1:113" ht="12" customHeight="1">
      <c r="A1239" s="8"/>
      <c r="B1239" s="125"/>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7"/>
    </row>
    <row r="1240" spans="1:113" ht="12" customHeight="1">
      <c r="A1240" s="8"/>
      <c r="B1240" s="125"/>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7"/>
    </row>
    <row r="1241" spans="1:113" ht="12" customHeight="1">
      <c r="A1241" s="8"/>
      <c r="B1241" s="125"/>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7"/>
    </row>
    <row r="1242" spans="1:113" ht="12" customHeight="1">
      <c r="A1242" s="8"/>
      <c r="B1242" s="125"/>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7"/>
    </row>
    <row r="1243" spans="1:113" ht="12" customHeight="1">
      <c r="A1243" s="8"/>
      <c r="B1243" s="125"/>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7"/>
      <c r="BC1243" s="16"/>
    </row>
    <row r="1244" spans="1:113" ht="12" customHeight="1">
      <c r="A1244" s="8"/>
      <c r="B1244" s="125"/>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7"/>
    </row>
    <row r="1245" spans="1:113" ht="12" customHeight="1">
      <c r="A1245" s="8"/>
      <c r="B1245" s="125"/>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7"/>
    </row>
    <row r="1246" spans="1:113" ht="12" customHeight="1">
      <c r="A1246" s="8"/>
      <c r="B1246" s="125"/>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7"/>
    </row>
    <row r="1247" spans="1:113" ht="15" thickBot="1">
      <c r="A1247" s="17"/>
      <c r="B1247" s="18"/>
      <c r="C1247" s="19"/>
      <c r="D1247" s="19"/>
      <c r="E1247" s="19"/>
      <c r="F1247" s="19"/>
      <c r="G1247" s="19"/>
      <c r="H1247" s="19"/>
      <c r="I1247" s="19"/>
      <c r="J1247" s="19"/>
      <c r="K1247" s="19"/>
      <c r="L1247" s="19"/>
      <c r="M1247" s="19"/>
      <c r="N1247" s="19"/>
      <c r="O1247" s="19"/>
      <c r="P1247" s="19"/>
      <c r="Q1247" s="19"/>
      <c r="R1247" s="19"/>
      <c r="S1247" s="19"/>
      <c r="T1247" s="19"/>
      <c r="U1247" s="19"/>
      <c r="V1247" s="19"/>
      <c r="W1247" s="19"/>
      <c r="X1247" s="19"/>
      <c r="Y1247" s="19"/>
      <c r="Z1247" s="19"/>
      <c r="AA1247" s="19"/>
      <c r="AB1247" s="19"/>
      <c r="AC1247" s="19"/>
      <c r="AD1247" s="19"/>
      <c r="AE1247" s="19"/>
      <c r="AF1247" s="19"/>
      <c r="AG1247" s="19"/>
      <c r="AH1247" s="19"/>
      <c r="AI1247" s="19"/>
      <c r="AJ1247" s="19"/>
      <c r="AK1247" s="19"/>
      <c r="AL1247" s="19"/>
      <c r="AM1247" s="19"/>
      <c r="AN1247" s="19"/>
      <c r="AO1247" s="19"/>
      <c r="AP1247" s="19"/>
      <c r="AQ1247" s="19"/>
      <c r="AR1247" s="19"/>
      <c r="AS1247" s="19"/>
      <c r="AT1247" s="19"/>
      <c r="AU1247" s="19"/>
      <c r="AV1247" s="19"/>
      <c r="AW1247" s="19"/>
      <c r="AX1247" s="20"/>
    </row>
    <row r="1248" spans="1:113">
      <c r="B1248" s="21"/>
    </row>
    <row r="1249" spans="1:251" ht="14.4">
      <c r="B1249" s="10" t="s">
        <v>4</v>
      </c>
      <c r="C1249" s="8"/>
      <c r="D1249" s="8"/>
      <c r="E1249" s="8"/>
      <c r="F1249" s="8"/>
      <c r="G1249" s="8"/>
      <c r="H1249" s="8"/>
      <c r="I1249" s="8"/>
      <c r="J1249" s="8"/>
      <c r="K1249" s="8"/>
      <c r="L1249" s="9"/>
      <c r="M1249" s="9"/>
      <c r="N1249" s="9"/>
      <c r="O1249" s="9"/>
      <c r="P1249" s="8"/>
      <c r="Q1249" s="8"/>
      <c r="R1249" s="8"/>
      <c r="S1249" s="8"/>
      <c r="T1249" s="8"/>
      <c r="U1249" s="8"/>
      <c r="V1249" s="10"/>
      <c r="W1249" s="10"/>
      <c r="X1249" s="10"/>
      <c r="Y1249" s="10"/>
      <c r="Z1249" s="10"/>
      <c r="AA1249" s="10"/>
      <c r="AB1249" s="10"/>
      <c r="AC1249" s="10"/>
      <c r="AD1249" s="10"/>
      <c r="AE1249" s="10"/>
      <c r="AF1249" s="10"/>
      <c r="AG1249" s="10"/>
      <c r="AH1249" s="10"/>
      <c r="AI1249" s="10"/>
      <c r="AJ1249" s="10"/>
      <c r="AK1249" s="10"/>
      <c r="AL1249" s="10"/>
      <c r="AM1249" s="10"/>
      <c r="AN1249" s="10"/>
      <c r="AO1249" s="10"/>
      <c r="AP1249" s="10"/>
      <c r="AQ1249" s="10"/>
      <c r="AR1249" s="10"/>
      <c r="AS1249" s="10"/>
      <c r="AT1249" s="10"/>
      <c r="AU1249" s="10"/>
      <c r="AV1249" s="10"/>
      <c r="AW1249" s="10"/>
      <c r="AX1249" s="10"/>
    </row>
    <row r="1250" spans="1:251" ht="15" thickBot="1">
      <c r="B1250" s="8"/>
      <c r="C1250" s="8"/>
      <c r="D1250" s="8"/>
      <c r="E1250" s="8"/>
      <c r="F1250" s="8"/>
      <c r="G1250" s="8"/>
      <c r="H1250" s="8"/>
      <c r="I1250" s="8"/>
      <c r="J1250" s="8"/>
      <c r="K1250" s="8"/>
      <c r="L1250" s="9"/>
      <c r="M1250" s="9"/>
      <c r="N1250" s="9"/>
      <c r="O1250" s="9"/>
      <c r="P1250" s="8"/>
      <c r="Q1250" s="8"/>
      <c r="R1250" s="8"/>
      <c r="S1250" s="8"/>
      <c r="T1250" s="8"/>
      <c r="U1250" s="8"/>
      <c r="V1250" s="10"/>
      <c r="W1250" s="10"/>
      <c r="X1250" s="10"/>
      <c r="Y1250" s="10"/>
      <c r="Z1250" s="10"/>
      <c r="AA1250" s="10"/>
      <c r="AB1250" s="10"/>
      <c r="AC1250" s="10"/>
      <c r="AD1250" s="10"/>
      <c r="AE1250" s="10"/>
      <c r="AF1250" s="10"/>
      <c r="AG1250" s="10"/>
      <c r="AH1250" s="10"/>
      <c r="AI1250" s="10"/>
      <c r="AJ1250" s="10"/>
      <c r="AK1250" s="10"/>
      <c r="AL1250" s="10"/>
      <c r="AM1250" s="10"/>
      <c r="AN1250" s="10"/>
      <c r="AO1250" s="10"/>
      <c r="AP1250" s="10"/>
      <c r="AQ1250" s="10"/>
      <c r="AR1250" s="10"/>
      <c r="AS1250" s="10"/>
      <c r="AT1250" s="10"/>
      <c r="AU1250" s="10"/>
      <c r="AV1250" s="10"/>
      <c r="AW1250" s="10"/>
      <c r="AX1250" s="22" t="s">
        <v>5</v>
      </c>
    </row>
    <row r="1251" spans="1:251" s="16" customFormat="1" ht="13.5" customHeight="1">
      <c r="A1251" s="8"/>
      <c r="B1251" s="128" t="s">
        <v>6</v>
      </c>
      <c r="C1251" s="129"/>
      <c r="D1251" s="129"/>
      <c r="E1251" s="129"/>
      <c r="F1251" s="129"/>
      <c r="G1251" s="129"/>
      <c r="H1251" s="129"/>
      <c r="I1251" s="129"/>
      <c r="J1251" s="129"/>
      <c r="K1251" s="129"/>
      <c r="L1251" s="129"/>
      <c r="M1251" s="129"/>
      <c r="N1251" s="129"/>
      <c r="O1251" s="129"/>
      <c r="P1251" s="129"/>
      <c r="Q1251" s="129"/>
      <c r="R1251" s="129"/>
      <c r="S1251" s="129"/>
      <c r="T1251" s="129"/>
      <c r="U1251" s="129"/>
      <c r="V1251" s="129"/>
      <c r="W1251" s="129"/>
      <c r="X1251" s="129"/>
      <c r="Y1251" s="129"/>
      <c r="Z1251" s="130"/>
      <c r="AA1251" s="134" t="s">
        <v>11</v>
      </c>
      <c r="AB1251" s="129"/>
      <c r="AC1251" s="129"/>
      <c r="AD1251" s="129"/>
      <c r="AE1251" s="129"/>
      <c r="AF1251" s="129"/>
      <c r="AG1251" s="129"/>
      <c r="AH1251" s="129"/>
      <c r="AI1251" s="130"/>
      <c r="AJ1251" s="134" t="s">
        <v>12</v>
      </c>
      <c r="AK1251" s="129"/>
      <c r="AL1251" s="129"/>
      <c r="AM1251" s="129"/>
      <c r="AN1251" s="129"/>
      <c r="AO1251" s="129"/>
      <c r="AP1251" s="129"/>
      <c r="AQ1251" s="129"/>
      <c r="AR1251" s="130"/>
      <c r="AS1251" s="134" t="s">
        <v>7</v>
      </c>
      <c r="AT1251" s="129"/>
      <c r="AU1251" s="129"/>
      <c r="AV1251" s="129"/>
      <c r="AW1251" s="129"/>
      <c r="AX1251" s="136"/>
      <c r="AY1251" s="2"/>
      <c r="AZ1251" s="2"/>
      <c r="BA1251" s="2"/>
      <c r="BB1251" s="2"/>
      <c r="BC1251" s="2"/>
      <c r="BD1251" s="2"/>
      <c r="BE1251" s="2"/>
      <c r="BF1251" s="2"/>
      <c r="BG1251" s="2"/>
      <c r="BH1251" s="2"/>
      <c r="BI1251" s="2"/>
      <c r="BJ1251" s="2"/>
      <c r="BK1251" s="2"/>
      <c r="BL1251" s="2"/>
      <c r="BM1251" s="2"/>
      <c r="BN1251" s="2"/>
      <c r="BO1251" s="2"/>
      <c r="BP1251" s="2"/>
      <c r="BQ1251" s="2"/>
      <c r="BR1251" s="2"/>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c r="CU1251" s="2"/>
      <c r="CV1251" s="2"/>
      <c r="CW1251" s="2"/>
      <c r="CX1251" s="2"/>
      <c r="CY1251" s="2"/>
      <c r="CZ1251" s="2"/>
      <c r="DA1251" s="2"/>
      <c r="DB1251" s="2"/>
      <c r="DC1251" s="2"/>
      <c r="DD1251" s="2"/>
      <c r="DE1251" s="2"/>
      <c r="DF1251" s="2"/>
      <c r="DG1251" s="2"/>
      <c r="DH1251" s="2"/>
      <c r="DI1251" s="2"/>
      <c r="DJ1251" s="2"/>
      <c r="DK1251" s="2"/>
      <c r="DL1251" s="2"/>
      <c r="DM1251" s="2"/>
      <c r="DN1251" s="2"/>
      <c r="DO1251" s="2"/>
      <c r="DP1251" s="2"/>
      <c r="DQ1251" s="2"/>
      <c r="DR1251" s="2"/>
      <c r="DS1251" s="2"/>
      <c r="DT1251" s="2"/>
      <c r="DU1251" s="2"/>
      <c r="DV1251" s="2"/>
      <c r="DW1251" s="2"/>
      <c r="DX1251" s="2"/>
      <c r="DY1251" s="2"/>
      <c r="DZ1251" s="2"/>
      <c r="EA1251" s="2"/>
      <c r="EB1251" s="2"/>
      <c r="EC1251" s="2"/>
      <c r="ED1251" s="2"/>
      <c r="EE1251" s="2"/>
      <c r="EF1251" s="2"/>
      <c r="EG1251" s="2"/>
      <c r="EH1251" s="2"/>
      <c r="EI1251" s="2"/>
      <c r="EJ1251" s="2"/>
      <c r="EK1251" s="2"/>
      <c r="EL1251" s="2"/>
      <c r="EM1251" s="2"/>
      <c r="EN1251" s="2"/>
      <c r="EO1251" s="2"/>
      <c r="EP1251" s="2"/>
      <c r="EQ1251" s="2"/>
      <c r="ER1251" s="2"/>
      <c r="ES1251" s="2"/>
      <c r="ET1251" s="2"/>
      <c r="EU1251" s="2"/>
      <c r="EV1251" s="2"/>
      <c r="EW1251" s="2"/>
      <c r="EX1251" s="2"/>
      <c r="EY1251" s="2"/>
      <c r="EZ1251" s="2"/>
      <c r="FA1251" s="2"/>
      <c r="FB1251" s="2"/>
      <c r="FC1251" s="2"/>
      <c r="FD1251" s="2"/>
      <c r="FE1251" s="2"/>
      <c r="FF1251" s="2"/>
      <c r="FG1251" s="2"/>
      <c r="FH1251" s="2"/>
      <c r="FI1251" s="2"/>
      <c r="FJ1251" s="2"/>
      <c r="FK1251" s="2"/>
      <c r="FL1251" s="2"/>
      <c r="FM1251" s="2"/>
      <c r="FN1251" s="2"/>
      <c r="FO1251" s="2"/>
      <c r="FP1251" s="2"/>
      <c r="FQ1251" s="2"/>
      <c r="FR1251" s="2"/>
      <c r="FS1251" s="2"/>
      <c r="FT1251" s="2"/>
      <c r="FU1251" s="2"/>
      <c r="FV1251" s="2"/>
      <c r="FW1251" s="2"/>
      <c r="FX1251" s="2"/>
      <c r="FY1251" s="2"/>
      <c r="FZ1251" s="2"/>
      <c r="GA1251" s="2"/>
      <c r="GB1251" s="2"/>
      <c r="GC1251" s="2"/>
      <c r="GD1251" s="2"/>
      <c r="GE1251" s="2"/>
      <c r="GF1251" s="2"/>
      <c r="GG1251" s="2"/>
      <c r="GH1251" s="2"/>
      <c r="GI1251" s="2"/>
      <c r="GJ1251" s="2"/>
      <c r="GK1251" s="2"/>
      <c r="GL1251" s="2"/>
      <c r="GM1251" s="2"/>
      <c r="GN1251" s="2"/>
      <c r="GO1251" s="2"/>
      <c r="GP1251" s="2"/>
      <c r="GQ1251" s="2"/>
      <c r="GR1251" s="2"/>
      <c r="GS1251" s="2"/>
      <c r="GT1251" s="2"/>
      <c r="GU1251" s="2"/>
      <c r="GV1251" s="2"/>
      <c r="GW1251" s="2"/>
      <c r="GX1251" s="2"/>
      <c r="GY1251" s="2"/>
      <c r="GZ1251" s="2"/>
      <c r="HA1251" s="2"/>
      <c r="HB1251" s="2"/>
      <c r="HC1251" s="2"/>
      <c r="HD1251" s="2"/>
      <c r="HE1251" s="2"/>
      <c r="HF1251" s="2"/>
      <c r="HG1251" s="2"/>
      <c r="HH1251" s="2"/>
      <c r="HI1251" s="2"/>
      <c r="HJ1251" s="2"/>
      <c r="HK1251" s="2"/>
      <c r="HL1251" s="2"/>
      <c r="HM1251" s="2"/>
      <c r="HN1251" s="2"/>
      <c r="HO1251" s="2"/>
      <c r="HP1251" s="2"/>
      <c r="HQ1251" s="2"/>
      <c r="HR1251" s="2"/>
      <c r="HS1251" s="2"/>
      <c r="HT1251" s="2"/>
      <c r="HU1251" s="2"/>
      <c r="HV1251" s="2"/>
      <c r="HW1251" s="2"/>
      <c r="HX1251" s="2"/>
      <c r="HY1251" s="2"/>
      <c r="HZ1251" s="2"/>
      <c r="IA1251" s="2"/>
      <c r="IB1251" s="2"/>
      <c r="IC1251" s="2"/>
      <c r="ID1251" s="2"/>
      <c r="IE1251" s="2"/>
      <c r="IF1251" s="2"/>
      <c r="IG1251" s="2"/>
      <c r="IH1251" s="2"/>
      <c r="II1251" s="2"/>
      <c r="IJ1251" s="2"/>
      <c r="IK1251" s="2"/>
      <c r="IL1251" s="2"/>
      <c r="IM1251" s="2"/>
      <c r="IN1251" s="2"/>
      <c r="IO1251" s="2"/>
      <c r="IP1251" s="2"/>
      <c r="IQ1251" s="2"/>
    </row>
    <row r="1252" spans="1:251" s="16" customFormat="1">
      <c r="A1252" s="8"/>
      <c r="B1252" s="131"/>
      <c r="C1252" s="132"/>
      <c r="D1252" s="132"/>
      <c r="E1252" s="132"/>
      <c r="F1252" s="132"/>
      <c r="G1252" s="132"/>
      <c r="H1252" s="132"/>
      <c r="I1252" s="132"/>
      <c r="J1252" s="132"/>
      <c r="K1252" s="132"/>
      <c r="L1252" s="132"/>
      <c r="M1252" s="132"/>
      <c r="N1252" s="132"/>
      <c r="O1252" s="132"/>
      <c r="P1252" s="132"/>
      <c r="Q1252" s="132"/>
      <c r="R1252" s="132"/>
      <c r="S1252" s="132"/>
      <c r="T1252" s="132"/>
      <c r="U1252" s="132"/>
      <c r="V1252" s="132"/>
      <c r="W1252" s="132"/>
      <c r="X1252" s="132"/>
      <c r="Y1252" s="132"/>
      <c r="Z1252" s="133"/>
      <c r="AA1252" s="135"/>
      <c r="AB1252" s="132"/>
      <c r="AC1252" s="132"/>
      <c r="AD1252" s="132"/>
      <c r="AE1252" s="132"/>
      <c r="AF1252" s="132"/>
      <c r="AG1252" s="132"/>
      <c r="AH1252" s="132"/>
      <c r="AI1252" s="133"/>
      <c r="AJ1252" s="135"/>
      <c r="AK1252" s="132"/>
      <c r="AL1252" s="132"/>
      <c r="AM1252" s="132"/>
      <c r="AN1252" s="132"/>
      <c r="AO1252" s="132"/>
      <c r="AP1252" s="132"/>
      <c r="AQ1252" s="132"/>
      <c r="AR1252" s="133"/>
      <c r="AS1252" s="135"/>
      <c r="AT1252" s="132"/>
      <c r="AU1252" s="132"/>
      <c r="AV1252" s="132"/>
      <c r="AW1252" s="132"/>
      <c r="AX1252" s="137"/>
      <c r="AY1252" s="2"/>
      <c r="AZ1252" s="2"/>
      <c r="BA1252" s="2"/>
      <c r="BB1252" s="23"/>
      <c r="BC1252" s="24"/>
      <c r="BE1252" s="2"/>
      <c r="BF1252" s="2"/>
      <c r="BG1252" s="2"/>
      <c r="BH1252" s="2"/>
      <c r="BI1252" s="2"/>
      <c r="BJ1252" s="2"/>
      <c r="BK1252" s="2"/>
      <c r="BL1252" s="2"/>
      <c r="BM1252" s="2"/>
      <c r="BN1252" s="2"/>
      <c r="BO1252" s="2"/>
      <c r="BP1252" s="2"/>
      <c r="BQ1252" s="2"/>
      <c r="BR1252" s="2"/>
      <c r="BS1252" s="2"/>
      <c r="BT1252" s="2"/>
      <c r="BU1252" s="2"/>
      <c r="BV1252" s="2"/>
      <c r="BW1252" s="2"/>
      <c r="BX1252" s="2"/>
      <c r="BY1252" s="2"/>
      <c r="BZ1252" s="2"/>
      <c r="CA1252" s="2"/>
      <c r="CB1252" s="2"/>
      <c r="CC1252" s="2"/>
      <c r="CD1252" s="2"/>
      <c r="CE1252" s="2"/>
      <c r="CF1252" s="2"/>
      <c r="CG1252" s="2"/>
      <c r="CH1252" s="2"/>
      <c r="CI1252" s="2"/>
      <c r="CJ1252" s="2"/>
      <c r="CK1252" s="2"/>
      <c r="CL1252" s="2"/>
      <c r="CM1252" s="2"/>
      <c r="CN1252" s="2"/>
      <c r="CO1252" s="2"/>
      <c r="CP1252" s="2"/>
      <c r="CQ1252" s="2"/>
      <c r="CR1252" s="2"/>
      <c r="CS1252" s="2"/>
      <c r="CT1252" s="2"/>
      <c r="CU1252" s="2"/>
      <c r="CV1252" s="2"/>
      <c r="CW1252" s="2"/>
      <c r="CX1252" s="2"/>
      <c r="CY1252" s="2"/>
      <c r="CZ1252" s="2"/>
      <c r="DA1252" s="2"/>
      <c r="DB1252" s="2"/>
      <c r="DC1252" s="2"/>
      <c r="DD1252" s="2"/>
      <c r="DE1252" s="2"/>
      <c r="DF1252" s="2"/>
      <c r="DG1252" s="2"/>
      <c r="DH1252" s="2"/>
      <c r="DI1252" s="2"/>
      <c r="DJ1252" s="2"/>
      <c r="DK1252" s="2"/>
      <c r="DL1252" s="2"/>
      <c r="DM1252" s="2"/>
      <c r="DN1252" s="2"/>
      <c r="DO1252" s="2"/>
      <c r="DP1252" s="2"/>
      <c r="DQ1252" s="2"/>
      <c r="DR1252" s="2"/>
      <c r="DS1252" s="2"/>
      <c r="DT1252" s="2"/>
      <c r="DU1252" s="2"/>
      <c r="DV1252" s="2"/>
      <c r="DW1252" s="2"/>
      <c r="DX1252" s="2"/>
      <c r="DY1252" s="2"/>
      <c r="DZ1252" s="2"/>
      <c r="EA1252" s="2"/>
      <c r="EB1252" s="2"/>
      <c r="EC1252" s="2"/>
      <c r="ED1252" s="2"/>
      <c r="EE1252" s="2"/>
      <c r="EF1252" s="2"/>
      <c r="EG1252" s="2"/>
      <c r="EH1252" s="2"/>
      <c r="EI1252" s="2"/>
      <c r="EJ1252" s="2"/>
      <c r="EK1252" s="2"/>
      <c r="EL1252" s="2"/>
      <c r="EM1252" s="2"/>
      <c r="EN1252" s="2"/>
      <c r="EO1252" s="2"/>
      <c r="EP1252" s="2"/>
      <c r="EQ1252" s="2"/>
      <c r="ER1252" s="2"/>
      <c r="ES1252" s="2"/>
      <c r="ET1252" s="2"/>
      <c r="EU1252" s="2"/>
      <c r="EV1252" s="2"/>
      <c r="EW1252" s="2"/>
      <c r="EX1252" s="2"/>
      <c r="EY1252" s="2"/>
      <c r="EZ1252" s="2"/>
      <c r="FA1252" s="2"/>
      <c r="FB1252" s="2"/>
      <c r="FC1252" s="2"/>
      <c r="FD1252" s="2"/>
      <c r="FE1252" s="2"/>
      <c r="FF1252" s="2"/>
      <c r="FG1252" s="2"/>
      <c r="FH1252" s="2"/>
      <c r="FI1252" s="2"/>
      <c r="FJ1252" s="2"/>
      <c r="FK1252" s="2"/>
      <c r="FL1252" s="2"/>
      <c r="FM1252" s="2"/>
      <c r="FN1252" s="2"/>
      <c r="FO1252" s="2"/>
      <c r="FP1252" s="2"/>
      <c r="FQ1252" s="2"/>
      <c r="FR1252" s="2"/>
      <c r="FS1252" s="2"/>
      <c r="FT1252" s="2"/>
      <c r="FU1252" s="2"/>
      <c r="FV1252" s="2"/>
      <c r="FW1252" s="2"/>
      <c r="FX1252" s="2"/>
      <c r="FY1252" s="2"/>
      <c r="FZ1252" s="2"/>
      <c r="GA1252" s="2"/>
      <c r="GB1252" s="2"/>
      <c r="GC1252" s="2"/>
      <c r="GD1252" s="2"/>
      <c r="GE1252" s="2"/>
      <c r="GF1252" s="2"/>
      <c r="GG1252" s="2"/>
      <c r="GH1252" s="2"/>
      <c r="GI1252" s="2"/>
      <c r="GJ1252" s="2"/>
      <c r="GK1252" s="2"/>
      <c r="GL1252" s="2"/>
      <c r="GM1252" s="2"/>
      <c r="GN1252" s="2"/>
      <c r="GO1252" s="2"/>
      <c r="GP1252" s="2"/>
      <c r="GQ1252" s="2"/>
      <c r="GR1252" s="2"/>
      <c r="GS1252" s="2"/>
      <c r="GT1252" s="2"/>
      <c r="GU1252" s="2"/>
      <c r="GV1252" s="2"/>
      <c r="GW1252" s="2"/>
      <c r="GX1252" s="2"/>
      <c r="GY1252" s="2"/>
      <c r="GZ1252" s="2"/>
      <c r="HA1252" s="2"/>
      <c r="HB1252" s="2"/>
      <c r="HC1252" s="2"/>
      <c r="HD1252" s="2"/>
      <c r="HE1252" s="2"/>
      <c r="HF1252" s="2"/>
      <c r="HG1252" s="2"/>
      <c r="HH1252" s="2"/>
      <c r="HI1252" s="2"/>
      <c r="HJ1252" s="2"/>
      <c r="HK1252" s="2"/>
      <c r="HL1252" s="2"/>
      <c r="HM1252" s="2"/>
      <c r="HN1252" s="2"/>
      <c r="HO1252" s="2"/>
      <c r="HP1252" s="2"/>
      <c r="HQ1252" s="2"/>
      <c r="HR1252" s="2"/>
      <c r="HS1252" s="2"/>
      <c r="HT1252" s="2"/>
      <c r="HU1252" s="2"/>
      <c r="HV1252" s="2"/>
      <c r="HW1252" s="2"/>
      <c r="HX1252" s="2"/>
      <c r="HY1252" s="2"/>
      <c r="HZ1252" s="2"/>
      <c r="IA1252" s="2"/>
      <c r="IB1252" s="2"/>
      <c r="IC1252" s="2"/>
      <c r="ID1252" s="2"/>
      <c r="IE1252" s="2"/>
      <c r="IF1252" s="2"/>
      <c r="IG1252" s="2"/>
      <c r="IH1252" s="2"/>
      <c r="II1252" s="2"/>
      <c r="IJ1252" s="2"/>
      <c r="IK1252" s="2"/>
      <c r="IL1252" s="2"/>
      <c r="IM1252" s="2"/>
      <c r="IN1252" s="2"/>
      <c r="IO1252" s="2"/>
      <c r="IP1252" s="2"/>
      <c r="IQ1252" s="2"/>
    </row>
    <row r="1253" spans="1:251" s="16" customFormat="1" ht="18.75" customHeight="1">
      <c r="A1253" s="8"/>
      <c r="B1253" s="25"/>
      <c r="C1253" s="100" t="s">
        <v>147</v>
      </c>
      <c r="D1253" s="101"/>
      <c r="E1253" s="101"/>
      <c r="F1253" s="101"/>
      <c r="G1253" s="101"/>
      <c r="H1253" s="101"/>
      <c r="I1253" s="101"/>
      <c r="J1253" s="101"/>
      <c r="K1253" s="101"/>
      <c r="L1253" s="101"/>
      <c r="M1253" s="101"/>
      <c r="N1253" s="101"/>
      <c r="O1253" s="101"/>
      <c r="P1253" s="101"/>
      <c r="Q1253" s="101"/>
      <c r="R1253" s="101"/>
      <c r="S1253" s="101"/>
      <c r="T1253" s="101"/>
      <c r="U1253" s="101"/>
      <c r="V1253" s="101"/>
      <c r="W1253" s="101"/>
      <c r="X1253" s="101"/>
      <c r="Y1253" s="101"/>
      <c r="Z1253" s="102"/>
      <c r="AA1253" s="103">
        <v>16194</v>
      </c>
      <c r="AB1253" s="104"/>
      <c r="AC1253" s="104"/>
      <c r="AD1253" s="104"/>
      <c r="AE1253" s="104"/>
      <c r="AF1253" s="104"/>
      <c r="AG1253" s="104"/>
      <c r="AH1253" s="104"/>
      <c r="AI1253" s="105"/>
      <c r="AJ1253" s="103">
        <v>16933</v>
      </c>
      <c r="AK1253" s="104"/>
      <c r="AL1253" s="104"/>
      <c r="AM1253" s="104"/>
      <c r="AN1253" s="104"/>
      <c r="AO1253" s="104"/>
      <c r="AP1253" s="104"/>
      <c r="AQ1253" s="104"/>
      <c r="AR1253" s="105"/>
      <c r="AS1253" s="106"/>
      <c r="AT1253" s="107"/>
      <c r="AU1253" s="107"/>
      <c r="AV1253" s="107"/>
      <c r="AW1253" s="107"/>
      <c r="AX1253" s="108"/>
      <c r="AY1253" s="2"/>
      <c r="AZ1253" s="2"/>
      <c r="BA1253" s="2"/>
      <c r="BB1253" s="2"/>
      <c r="BC1253" s="2"/>
      <c r="BD1253" s="2"/>
      <c r="BE1253" s="2"/>
      <c r="BF1253" s="2"/>
      <c r="BG1253" s="2"/>
      <c r="BH1253" s="2"/>
      <c r="BI1253" s="2"/>
      <c r="BJ1253" s="2"/>
      <c r="BK1253" s="2"/>
      <c r="BL1253" s="2"/>
      <c r="BM1253" s="2"/>
      <c r="BN1253" s="2"/>
      <c r="BO1253" s="2"/>
      <c r="BP1253" s="2"/>
      <c r="BQ1253" s="2"/>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c r="DJ1253" s="2"/>
      <c r="DK1253" s="2"/>
      <c r="DL1253" s="2"/>
      <c r="DM1253" s="2"/>
      <c r="DN1253" s="2"/>
      <c r="DO1253" s="2"/>
      <c r="DP1253" s="2"/>
      <c r="DQ1253" s="2"/>
      <c r="DR1253" s="2"/>
      <c r="DS1253" s="2"/>
      <c r="DT1253" s="2"/>
      <c r="DU1253" s="2"/>
      <c r="DV1253" s="2"/>
      <c r="DW1253" s="2"/>
      <c r="DX1253" s="2"/>
      <c r="DY1253" s="2"/>
      <c r="DZ1253" s="2"/>
      <c r="EA1253" s="2"/>
      <c r="EB1253" s="2"/>
      <c r="EC1253" s="2"/>
      <c r="ED1253" s="2"/>
      <c r="EE1253" s="2"/>
      <c r="EF1253" s="2"/>
      <c r="EG1253" s="2"/>
      <c r="EH1253" s="2"/>
      <c r="EI1253" s="2"/>
      <c r="EJ1253" s="2"/>
      <c r="EK1253" s="2"/>
      <c r="EL1253" s="2"/>
      <c r="EM1253" s="2"/>
      <c r="EN1253" s="2"/>
      <c r="EO1253" s="2"/>
      <c r="EP1253" s="2"/>
      <c r="EQ1253" s="2"/>
      <c r="ER1253" s="2"/>
      <c r="ES1253" s="2"/>
      <c r="ET1253" s="2"/>
      <c r="EU1253" s="2"/>
      <c r="EV1253" s="2"/>
      <c r="EW1253" s="2"/>
      <c r="EX1253" s="2"/>
      <c r="EY1253" s="2"/>
      <c r="EZ1253" s="2"/>
      <c r="FA1253" s="2"/>
      <c r="FB1253" s="2"/>
      <c r="FC1253" s="2"/>
      <c r="FD1253" s="2"/>
      <c r="FE1253" s="2"/>
      <c r="FF1253" s="2"/>
      <c r="FG1253" s="2"/>
      <c r="FH1253" s="2"/>
      <c r="FI1253" s="2"/>
      <c r="FJ1253" s="2"/>
      <c r="FK1253" s="2"/>
      <c r="FL1253" s="2"/>
      <c r="FM1253" s="2"/>
      <c r="FN1253" s="2"/>
      <c r="FO1253" s="2"/>
      <c r="FP1253" s="2"/>
      <c r="FQ1253" s="2"/>
      <c r="FR1253" s="2"/>
      <c r="FS1253" s="2"/>
      <c r="FT1253" s="2"/>
      <c r="FU1253" s="2"/>
      <c r="FV1253" s="2"/>
      <c r="FW1253" s="2"/>
      <c r="FX1253" s="2"/>
      <c r="FY1253" s="2"/>
      <c r="FZ1253" s="2"/>
      <c r="GA1253" s="2"/>
      <c r="GB1253" s="2"/>
      <c r="GC1253" s="2"/>
      <c r="GD1253" s="2"/>
      <c r="GE1253" s="2"/>
      <c r="GF1253" s="2"/>
      <c r="GG1253" s="2"/>
      <c r="GH1253" s="2"/>
      <c r="GI1253" s="2"/>
      <c r="GJ1253" s="2"/>
      <c r="GK1253" s="2"/>
      <c r="GL1253" s="2"/>
      <c r="GM1253" s="2"/>
      <c r="GN1253" s="2"/>
      <c r="GO1253" s="2"/>
      <c r="GP1253" s="2"/>
      <c r="GQ1253" s="2"/>
      <c r="GR1253" s="2"/>
      <c r="GS1253" s="2"/>
      <c r="GT1253" s="2"/>
      <c r="GU1253" s="2"/>
      <c r="GV1253" s="2"/>
      <c r="GW1253" s="2"/>
      <c r="GX1253" s="2"/>
      <c r="GY1253" s="2"/>
      <c r="GZ1253" s="2"/>
      <c r="HA1253" s="2"/>
      <c r="HB1253" s="2"/>
      <c r="HC1253" s="2"/>
      <c r="HD1253" s="2"/>
      <c r="HE1253" s="2"/>
      <c r="HF1253" s="2"/>
      <c r="HG1253" s="2"/>
      <c r="HH1253" s="2"/>
      <c r="HI1253" s="2"/>
      <c r="HJ1253" s="2"/>
      <c r="HK1253" s="2"/>
      <c r="HL1253" s="2"/>
      <c r="HM1253" s="2"/>
      <c r="HN1253" s="2"/>
      <c r="HO1253" s="2"/>
      <c r="HP1253" s="2"/>
      <c r="HQ1253" s="2"/>
      <c r="HR1253" s="2"/>
      <c r="HS1253" s="2"/>
      <c r="HT1253" s="2"/>
      <c r="HU1253" s="2"/>
      <c r="HV1253" s="2"/>
      <c r="HW1253" s="2"/>
      <c r="HX1253" s="2"/>
      <c r="HY1253" s="2"/>
      <c r="HZ1253" s="2"/>
      <c r="IA1253" s="2"/>
      <c r="IB1253" s="2"/>
      <c r="IC1253" s="2"/>
      <c r="ID1253" s="2"/>
      <c r="IE1253" s="2"/>
      <c r="IF1253" s="2"/>
      <c r="IG1253" s="2"/>
      <c r="IH1253" s="2"/>
      <c r="II1253" s="2"/>
      <c r="IJ1253" s="2"/>
      <c r="IK1253" s="2"/>
      <c r="IL1253" s="2"/>
      <c r="IM1253" s="2"/>
      <c r="IN1253" s="2"/>
      <c r="IO1253" s="2"/>
      <c r="IP1253" s="2"/>
      <c r="IQ1253" s="2"/>
    </row>
    <row r="1254" spans="1:251" s="16" customFormat="1" ht="18.75" customHeight="1" thickBot="1">
      <c r="A1254" s="17"/>
      <c r="B1254" s="109" t="s">
        <v>13</v>
      </c>
      <c r="C1254" s="110"/>
      <c r="D1254" s="110"/>
      <c r="E1254" s="110"/>
      <c r="F1254" s="110"/>
      <c r="G1254" s="110"/>
      <c r="H1254" s="110"/>
      <c r="I1254" s="110"/>
      <c r="J1254" s="110"/>
      <c r="K1254" s="110"/>
      <c r="L1254" s="110"/>
      <c r="M1254" s="110"/>
      <c r="N1254" s="110"/>
      <c r="O1254" s="110"/>
      <c r="P1254" s="110"/>
      <c r="Q1254" s="110"/>
      <c r="R1254" s="110"/>
      <c r="S1254" s="110"/>
      <c r="T1254" s="110"/>
      <c r="U1254" s="110"/>
      <c r="V1254" s="110"/>
      <c r="W1254" s="110"/>
      <c r="X1254" s="110"/>
      <c r="Y1254" s="110"/>
      <c r="Z1254" s="111"/>
      <c r="AA1254" s="112">
        <f>SUM($AA$1253:$AA$1253)</f>
        <v>16194</v>
      </c>
      <c r="AB1254" s="113"/>
      <c r="AC1254" s="113"/>
      <c r="AD1254" s="113"/>
      <c r="AE1254" s="113"/>
      <c r="AF1254" s="113"/>
      <c r="AG1254" s="113"/>
      <c r="AH1254" s="113"/>
      <c r="AI1254" s="114"/>
      <c r="AJ1254" s="112">
        <f>SUM($AJ$1253:$AJ$1253)</f>
        <v>16933</v>
      </c>
      <c r="AK1254" s="113"/>
      <c r="AL1254" s="113"/>
      <c r="AM1254" s="113"/>
      <c r="AN1254" s="113"/>
      <c r="AO1254" s="113"/>
      <c r="AP1254" s="113"/>
      <c r="AQ1254" s="113"/>
      <c r="AR1254" s="114"/>
      <c r="AS1254" s="115"/>
      <c r="AT1254" s="116"/>
      <c r="AU1254" s="116"/>
      <c r="AV1254" s="116"/>
      <c r="AW1254" s="116"/>
      <c r="AX1254" s="117"/>
      <c r="AY1254" s="2"/>
      <c r="AZ1254" s="2"/>
      <c r="BA1254" s="2"/>
      <c r="BB1254" s="2"/>
      <c r="BC1254" s="2"/>
      <c r="BD1254" s="2"/>
      <c r="BE1254" s="2"/>
      <c r="BF1254" s="2"/>
      <c r="BG1254" s="2"/>
      <c r="BH1254" s="2"/>
      <c r="BI1254" s="2"/>
      <c r="BJ1254" s="2"/>
      <c r="BK1254" s="2"/>
      <c r="BL1254" s="2"/>
      <c r="BM1254" s="2"/>
      <c r="BN1254" s="2"/>
      <c r="BO1254" s="2"/>
      <c r="BP1254" s="2"/>
      <c r="BQ1254" s="2"/>
      <c r="BR1254" s="2"/>
      <c r="BS1254" s="2"/>
      <c r="BT1254" s="2"/>
      <c r="BU1254" s="2"/>
      <c r="BV1254" s="2"/>
      <c r="BW1254" s="2"/>
      <c r="BX1254" s="2"/>
      <c r="BY1254" s="2"/>
      <c r="BZ1254" s="2"/>
      <c r="CA1254" s="2"/>
      <c r="CB1254" s="2"/>
      <c r="CC1254" s="2"/>
      <c r="CD1254" s="2"/>
      <c r="CE1254" s="2"/>
      <c r="CF1254" s="2"/>
      <c r="CG1254" s="2"/>
      <c r="CH1254" s="2"/>
      <c r="CI1254" s="2"/>
      <c r="CJ1254" s="2"/>
      <c r="CK1254" s="2"/>
      <c r="CL1254" s="2"/>
      <c r="CM1254" s="2"/>
      <c r="CN1254" s="2"/>
      <c r="CO1254" s="2"/>
      <c r="CP1254" s="2"/>
      <c r="CQ1254" s="2"/>
      <c r="CR1254" s="2"/>
      <c r="CS1254" s="2"/>
      <c r="CT1254" s="2"/>
      <c r="CU1254" s="2"/>
      <c r="CV1254" s="2"/>
      <c r="CW1254" s="2"/>
      <c r="CX1254" s="2"/>
      <c r="CY1254" s="2"/>
      <c r="CZ1254" s="2"/>
      <c r="DA1254" s="2"/>
      <c r="DB1254" s="2"/>
      <c r="DC1254" s="2"/>
      <c r="DD1254" s="2"/>
      <c r="DE1254" s="2"/>
      <c r="DF1254" s="2"/>
      <c r="DG1254" s="2"/>
      <c r="DH1254" s="2"/>
      <c r="DI1254" s="2"/>
      <c r="DJ1254" s="2"/>
      <c r="DK1254" s="2"/>
      <c r="DL1254" s="2"/>
      <c r="DM1254" s="2"/>
      <c r="DN1254" s="2"/>
      <c r="DO1254" s="2"/>
      <c r="DP1254" s="2"/>
      <c r="DQ1254" s="2"/>
      <c r="DR1254" s="2"/>
      <c r="DS1254" s="2"/>
      <c r="DT1254" s="2"/>
      <c r="DU1254" s="2"/>
      <c r="DV1254" s="2"/>
      <c r="DW1254" s="2"/>
      <c r="DX1254" s="2"/>
      <c r="DY1254" s="2"/>
      <c r="DZ1254" s="2"/>
      <c r="EA1254" s="2"/>
      <c r="EB1254" s="2"/>
      <c r="EC1254" s="2"/>
      <c r="ED1254" s="2"/>
      <c r="EE1254" s="2"/>
      <c r="EF1254" s="2"/>
      <c r="EG1254" s="2"/>
      <c r="EH1254" s="2"/>
      <c r="EI1254" s="2"/>
      <c r="EJ1254" s="2"/>
      <c r="EK1254" s="2"/>
      <c r="EL1254" s="2"/>
      <c r="EM1254" s="2"/>
      <c r="EN1254" s="2"/>
      <c r="EO1254" s="2"/>
      <c r="EP1254" s="2"/>
      <c r="EQ1254" s="2"/>
      <c r="ER1254" s="2"/>
      <c r="ES1254" s="2"/>
      <c r="ET1254" s="2"/>
      <c r="EU1254" s="2"/>
      <c r="EV1254" s="2"/>
      <c r="EW1254" s="2"/>
      <c r="EX1254" s="2"/>
      <c r="EY1254" s="2"/>
      <c r="EZ1254" s="2"/>
      <c r="FA1254" s="2"/>
      <c r="FB1254" s="2"/>
      <c r="FC1254" s="2"/>
      <c r="FD1254" s="2"/>
      <c r="FE1254" s="2"/>
      <c r="FF1254" s="2"/>
      <c r="FG1254" s="2"/>
      <c r="FH1254" s="2"/>
      <c r="FI1254" s="2"/>
      <c r="FJ1254" s="2"/>
      <c r="FK1254" s="2"/>
      <c r="FL1254" s="2"/>
      <c r="FM1254" s="2"/>
      <c r="FN1254" s="2"/>
      <c r="FO1254" s="2"/>
      <c r="FP1254" s="2"/>
      <c r="FQ1254" s="2"/>
      <c r="FR1254" s="2"/>
      <c r="FS1254" s="2"/>
      <c r="FT1254" s="2"/>
      <c r="FU1254" s="2"/>
      <c r="FV1254" s="2"/>
      <c r="FW1254" s="2"/>
      <c r="FX1254" s="2"/>
      <c r="FY1254" s="2"/>
      <c r="FZ1254" s="2"/>
      <c r="GA1254" s="2"/>
      <c r="GB1254" s="2"/>
      <c r="GC1254" s="2"/>
      <c r="GD1254" s="2"/>
      <c r="GE1254" s="2"/>
      <c r="GF1254" s="2"/>
      <c r="GG1254" s="2"/>
      <c r="GH1254" s="2"/>
      <c r="GI1254" s="2"/>
      <c r="GJ1254" s="2"/>
      <c r="GK1254" s="2"/>
      <c r="GL1254" s="2"/>
      <c r="GM1254" s="2"/>
      <c r="GN1254" s="2"/>
      <c r="GO1254" s="2"/>
      <c r="GP1254" s="2"/>
      <c r="GQ1254" s="2"/>
      <c r="GR1254" s="2"/>
      <c r="GS1254" s="2"/>
      <c r="GT1254" s="2"/>
      <c r="GU1254" s="2"/>
      <c r="GV1254" s="2"/>
      <c r="GW1254" s="2"/>
      <c r="GX1254" s="2"/>
      <c r="GY1254" s="2"/>
      <c r="GZ1254" s="2"/>
      <c r="HA1254" s="2"/>
      <c r="HB1254" s="2"/>
      <c r="HC1254" s="2"/>
      <c r="HD1254" s="2"/>
      <c r="HE1254" s="2"/>
      <c r="HF1254" s="2"/>
      <c r="HG1254" s="2"/>
      <c r="HH1254" s="2"/>
      <c r="HI1254" s="2"/>
      <c r="HJ1254" s="2"/>
      <c r="HK1254" s="2"/>
      <c r="HL1254" s="2"/>
      <c r="HM1254" s="2"/>
      <c r="HN1254" s="2"/>
      <c r="HO1254" s="2"/>
      <c r="HP1254" s="2"/>
      <c r="HQ1254" s="2"/>
      <c r="HR1254" s="2"/>
      <c r="HS1254" s="2"/>
      <c r="HT1254" s="2"/>
      <c r="HU1254" s="2"/>
      <c r="HV1254" s="2"/>
      <c r="HW1254" s="2"/>
      <c r="HX1254" s="2"/>
      <c r="HY1254" s="2"/>
      <c r="HZ1254" s="2"/>
      <c r="IA1254" s="2"/>
      <c r="IB1254" s="2"/>
      <c r="IC1254" s="2"/>
      <c r="ID1254" s="2"/>
      <c r="IE1254" s="2"/>
      <c r="IF1254" s="2"/>
      <c r="IG1254" s="2"/>
      <c r="IH1254" s="2"/>
      <c r="II1254" s="2"/>
      <c r="IJ1254" s="2"/>
      <c r="IK1254" s="2"/>
      <c r="IL1254" s="2"/>
      <c r="IM1254" s="2"/>
      <c r="IN1254" s="2"/>
      <c r="IO1254" s="2"/>
      <c r="IP1254" s="2"/>
      <c r="IQ1254" s="2"/>
    </row>
    <row r="1256" spans="1:251" ht="19.2">
      <c r="A1256" s="1" t="s">
        <v>0</v>
      </c>
      <c r="AW1256" s="3"/>
      <c r="AX1256" s="4"/>
      <c r="AY1256" s="3"/>
    </row>
    <row r="1258" spans="1:251" ht="18">
      <c r="B1258" s="118" t="s">
        <v>8</v>
      </c>
      <c r="C1258" s="138"/>
      <c r="D1258" s="138"/>
      <c r="E1258" s="138"/>
      <c r="F1258" s="138"/>
      <c r="G1258" s="138"/>
      <c r="H1258" s="138"/>
      <c r="I1258" s="138"/>
      <c r="J1258" s="138"/>
      <c r="K1258" s="138"/>
      <c r="L1258" s="138"/>
      <c r="M1258" s="138"/>
      <c r="N1258" s="138"/>
      <c r="O1258" s="138"/>
      <c r="P1258" s="138"/>
      <c r="Q1258" s="138"/>
      <c r="R1258" s="138"/>
      <c r="S1258" s="138"/>
      <c r="T1258" s="138"/>
      <c r="U1258" s="138"/>
      <c r="V1258" s="138"/>
      <c r="W1258" s="138"/>
      <c r="X1258" s="138"/>
      <c r="Y1258" s="138"/>
      <c r="Z1258" s="138"/>
      <c r="AA1258" s="138"/>
      <c r="AB1258" s="138"/>
      <c r="AC1258" s="138"/>
      <c r="AD1258" s="138"/>
      <c r="AE1258" s="138"/>
      <c r="AF1258" s="138"/>
      <c r="AG1258" s="138"/>
      <c r="AH1258" s="138"/>
      <c r="AI1258" s="138"/>
      <c r="AJ1258" s="138"/>
      <c r="AK1258" s="138"/>
      <c r="AL1258" s="138"/>
      <c r="AM1258" s="138"/>
      <c r="AN1258" s="138"/>
      <c r="AO1258" s="138"/>
      <c r="AP1258" s="138"/>
      <c r="AQ1258" s="138"/>
      <c r="AR1258" s="138"/>
      <c r="AS1258" s="138"/>
      <c r="AT1258" s="138"/>
      <c r="AU1258" s="138"/>
      <c r="AV1258" s="138"/>
      <c r="AW1258" s="138"/>
      <c r="AX1258" s="138"/>
    </row>
    <row r="1259" spans="1:251">
      <c r="Z1259" s="5"/>
      <c r="AD1259" s="5"/>
      <c r="AE1259" s="5"/>
      <c r="AF1259" s="5"/>
      <c r="AG1259" s="5"/>
      <c r="AH1259" s="5"/>
      <c r="AI1259" s="5"/>
      <c r="AO1259" s="5"/>
    </row>
    <row r="1260" spans="1:251" ht="13.8" thickBot="1">
      <c r="Z1260" s="5"/>
      <c r="AD1260" s="5"/>
      <c r="AE1260" s="5"/>
      <c r="AF1260" s="5"/>
      <c r="AG1260" s="5"/>
      <c r="AH1260" s="5"/>
      <c r="AI1260" s="5"/>
      <c r="AO1260" s="5"/>
      <c r="DI1260" s="6"/>
    </row>
    <row r="1261" spans="1:251" ht="24.75" customHeight="1" thickBot="1">
      <c r="B1261" s="120" t="s">
        <v>1</v>
      </c>
      <c r="C1261" s="121"/>
      <c r="D1261" s="121"/>
      <c r="E1261" s="121"/>
      <c r="F1261" s="121"/>
      <c r="G1261" s="121"/>
      <c r="H1261" s="122" t="s">
        <v>148</v>
      </c>
      <c r="I1261" s="123"/>
      <c r="J1261" s="123"/>
      <c r="K1261" s="123"/>
      <c r="L1261" s="123"/>
      <c r="M1261" s="123"/>
      <c r="N1261" s="123"/>
      <c r="O1261" s="123"/>
      <c r="P1261" s="123"/>
      <c r="Q1261" s="123"/>
      <c r="R1261" s="123"/>
      <c r="S1261" s="123"/>
      <c r="T1261" s="123"/>
      <c r="U1261" s="123"/>
      <c r="V1261" s="123"/>
      <c r="W1261" s="123"/>
      <c r="X1261" s="123"/>
      <c r="Y1261" s="123"/>
      <c r="Z1261" s="123"/>
      <c r="AA1261" s="123"/>
      <c r="AB1261" s="123"/>
      <c r="AC1261" s="123"/>
      <c r="AD1261" s="123"/>
      <c r="AE1261" s="123"/>
      <c r="AF1261" s="123"/>
      <c r="AG1261" s="123"/>
      <c r="AH1261" s="123"/>
      <c r="AI1261" s="123"/>
      <c r="AJ1261" s="123"/>
      <c r="AK1261" s="123"/>
      <c r="AL1261" s="123"/>
      <c r="AM1261" s="123"/>
      <c r="AN1261" s="123"/>
      <c r="AO1261" s="123"/>
      <c r="AP1261" s="123"/>
      <c r="AQ1261" s="123"/>
      <c r="AR1261" s="123"/>
      <c r="AS1261" s="123"/>
      <c r="AT1261" s="123"/>
      <c r="AU1261" s="123"/>
      <c r="AV1261" s="123"/>
      <c r="AW1261" s="123"/>
      <c r="AX1261" s="124"/>
      <c r="DI1261" s="6"/>
    </row>
    <row r="1262" spans="1:251" ht="14.4">
      <c r="B1262" s="7"/>
      <c r="C1262" s="7"/>
      <c r="D1262" s="7"/>
      <c r="E1262" s="7"/>
      <c r="F1262" s="7"/>
      <c r="G1262" s="7"/>
      <c r="H1262" s="8"/>
      <c r="I1262" s="8"/>
      <c r="J1262" s="8"/>
      <c r="K1262" s="8"/>
      <c r="L1262" s="9"/>
      <c r="M1262" s="9"/>
      <c r="N1262" s="9"/>
      <c r="O1262" s="9"/>
      <c r="P1262" s="8"/>
      <c r="Q1262" s="8"/>
      <c r="R1262" s="8"/>
      <c r="S1262" s="8"/>
      <c r="T1262" s="8"/>
      <c r="U1262" s="8"/>
      <c r="V1262" s="10"/>
      <c r="W1262" s="10"/>
      <c r="X1262" s="10"/>
      <c r="Y1262" s="10"/>
      <c r="Z1262" s="10"/>
      <c r="AA1262" s="10"/>
      <c r="AB1262" s="10"/>
      <c r="AC1262" s="10"/>
      <c r="AD1262" s="10"/>
      <c r="AE1262" s="10"/>
      <c r="AF1262" s="10"/>
      <c r="AG1262" s="10"/>
      <c r="AH1262" s="10"/>
      <c r="AI1262" s="10"/>
      <c r="AJ1262" s="10"/>
      <c r="AK1262" s="10"/>
      <c r="AL1262" s="10"/>
      <c r="AM1262" s="10"/>
      <c r="AN1262" s="10"/>
      <c r="AO1262" s="10"/>
      <c r="AP1262" s="10"/>
      <c r="AQ1262" s="10"/>
      <c r="AR1262" s="10"/>
      <c r="AS1262" s="10"/>
      <c r="AT1262" s="10"/>
      <c r="AU1262" s="10"/>
      <c r="AV1262" s="10"/>
      <c r="AW1262" s="10"/>
      <c r="AX1262" s="10"/>
      <c r="DI1262" s="6"/>
    </row>
    <row r="1263" spans="1:251" ht="15" thickBot="1">
      <c r="A1263" s="11"/>
      <c r="B1263" s="10" t="s">
        <v>2</v>
      </c>
      <c r="C1263" s="8"/>
      <c r="D1263" s="8"/>
      <c r="E1263" s="8"/>
      <c r="F1263" s="8"/>
      <c r="G1263" s="8"/>
      <c r="H1263" s="8"/>
      <c r="I1263" s="8"/>
      <c r="J1263" s="8"/>
      <c r="K1263" s="8"/>
      <c r="L1263" s="9"/>
      <c r="M1263" s="9"/>
      <c r="N1263" s="9"/>
      <c r="O1263" s="9"/>
      <c r="P1263" s="8"/>
      <c r="Q1263" s="8"/>
      <c r="R1263" s="8"/>
      <c r="S1263" s="8"/>
      <c r="T1263" s="8"/>
      <c r="U1263" s="8"/>
      <c r="V1263" s="10"/>
      <c r="W1263" s="10"/>
      <c r="X1263" s="10"/>
      <c r="Y1263" s="10"/>
      <c r="Z1263" s="10"/>
      <c r="AA1263" s="10"/>
      <c r="AB1263" s="10"/>
      <c r="AC1263" s="10"/>
      <c r="AD1263" s="10"/>
      <c r="AE1263" s="10"/>
      <c r="AF1263" s="10"/>
      <c r="AG1263" s="10"/>
      <c r="AH1263" s="10"/>
      <c r="AI1263" s="10"/>
      <c r="AJ1263" s="10"/>
      <c r="AK1263" s="10"/>
      <c r="AL1263" s="10"/>
      <c r="AM1263" s="10"/>
      <c r="AN1263" s="10"/>
      <c r="AO1263" s="10"/>
      <c r="AP1263" s="10"/>
      <c r="AQ1263" s="10"/>
      <c r="AR1263" s="10"/>
      <c r="AS1263" s="10"/>
      <c r="AT1263" s="10"/>
      <c r="AU1263" s="10"/>
      <c r="AV1263" s="10"/>
      <c r="AW1263" s="10"/>
      <c r="AX1263" s="10"/>
      <c r="DI1263" s="6"/>
    </row>
    <row r="1264" spans="1:251" ht="14.4">
      <c r="A1264" s="8"/>
      <c r="B1264" s="12"/>
      <c r="C1264" s="7"/>
      <c r="D1264" s="7"/>
      <c r="E1264" s="7"/>
      <c r="F1264" s="7"/>
      <c r="G1264" s="7"/>
      <c r="H1264" s="7"/>
      <c r="I1264" s="7"/>
      <c r="J1264" s="7"/>
      <c r="K1264" s="7"/>
      <c r="L1264" s="13"/>
      <c r="M1264" s="13"/>
      <c r="N1264" s="13"/>
      <c r="O1264" s="13"/>
      <c r="P1264" s="7"/>
      <c r="Q1264" s="7"/>
      <c r="R1264" s="7"/>
      <c r="S1264" s="7"/>
      <c r="T1264" s="7"/>
      <c r="U1264" s="7"/>
      <c r="V1264" s="14"/>
      <c r="W1264" s="14"/>
      <c r="X1264" s="14"/>
      <c r="Y1264" s="14"/>
      <c r="Z1264" s="14"/>
      <c r="AA1264" s="14"/>
      <c r="AB1264" s="14"/>
      <c r="AC1264" s="14"/>
      <c r="AD1264" s="14"/>
      <c r="AE1264" s="14"/>
      <c r="AF1264" s="14"/>
      <c r="AG1264" s="14"/>
      <c r="AH1264" s="14"/>
      <c r="AI1264" s="14"/>
      <c r="AJ1264" s="14"/>
      <c r="AK1264" s="14"/>
      <c r="AL1264" s="14"/>
      <c r="AM1264" s="14"/>
      <c r="AN1264" s="14"/>
      <c r="AO1264" s="14"/>
      <c r="AP1264" s="14"/>
      <c r="AQ1264" s="14"/>
      <c r="AR1264" s="14"/>
      <c r="AS1264" s="14"/>
      <c r="AT1264" s="14"/>
      <c r="AU1264" s="14"/>
      <c r="AV1264" s="14"/>
      <c r="AW1264" s="14"/>
      <c r="AX1264" s="15"/>
    </row>
    <row r="1265" spans="1:113" ht="12" customHeight="1">
      <c r="A1265" s="8"/>
      <c r="B1265" s="125" t="s">
        <v>149</v>
      </c>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7"/>
    </row>
    <row r="1266" spans="1:113" ht="12" customHeight="1">
      <c r="A1266" s="8"/>
      <c r="B1266" s="125"/>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7"/>
      <c r="BC1266" s="16"/>
    </row>
    <row r="1267" spans="1:113" ht="12" customHeight="1">
      <c r="A1267" s="8"/>
      <c r="B1267" s="125"/>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7"/>
    </row>
    <row r="1268" spans="1:113" ht="12" customHeight="1">
      <c r="A1268" s="8"/>
      <c r="B1268" s="125"/>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7"/>
    </row>
    <row r="1269" spans="1:113" ht="12" customHeight="1">
      <c r="A1269" s="8"/>
      <c r="B1269" s="125"/>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7"/>
    </row>
    <row r="1270" spans="1:113" ht="15" thickBot="1">
      <c r="A1270" s="17"/>
      <c r="B1270" s="18"/>
      <c r="C1270" s="19"/>
      <c r="D1270" s="19"/>
      <c r="E1270" s="19"/>
      <c r="F1270" s="19"/>
      <c r="G1270" s="19"/>
      <c r="H1270" s="19"/>
      <c r="I1270" s="19"/>
      <c r="J1270" s="19"/>
      <c r="K1270" s="19"/>
      <c r="L1270" s="19"/>
      <c r="M1270" s="19"/>
      <c r="N1270" s="19"/>
      <c r="O1270" s="19"/>
      <c r="P1270" s="19"/>
      <c r="Q1270" s="19"/>
      <c r="R1270" s="19"/>
      <c r="S1270" s="19"/>
      <c r="T1270" s="19"/>
      <c r="U1270" s="19"/>
      <c r="V1270" s="19"/>
      <c r="W1270" s="19"/>
      <c r="X1270" s="19"/>
      <c r="Y1270" s="19"/>
      <c r="Z1270" s="19"/>
      <c r="AA1270" s="19"/>
      <c r="AB1270" s="19"/>
      <c r="AC1270" s="19"/>
      <c r="AD1270" s="19"/>
      <c r="AE1270" s="19"/>
      <c r="AF1270" s="19"/>
      <c r="AG1270" s="19"/>
      <c r="AH1270" s="19"/>
      <c r="AI1270" s="19"/>
      <c r="AJ1270" s="19"/>
      <c r="AK1270" s="19"/>
      <c r="AL1270" s="19"/>
      <c r="AM1270" s="19"/>
      <c r="AN1270" s="19"/>
      <c r="AO1270" s="19"/>
      <c r="AP1270" s="19"/>
      <c r="AQ1270" s="19"/>
      <c r="AR1270" s="19"/>
      <c r="AS1270" s="19"/>
      <c r="AT1270" s="19"/>
      <c r="AU1270" s="19"/>
      <c r="AV1270" s="19"/>
      <c r="AW1270" s="19"/>
      <c r="AX1270" s="20"/>
    </row>
    <row r="1271" spans="1:113">
      <c r="B1271" s="21"/>
    </row>
    <row r="1272" spans="1:113" ht="15" thickBot="1">
      <c r="A1272" s="11"/>
      <c r="B1272" s="10" t="s">
        <v>3</v>
      </c>
      <c r="C1272" s="8"/>
      <c r="D1272" s="8"/>
      <c r="E1272" s="8"/>
      <c r="F1272" s="8"/>
      <c r="G1272" s="8"/>
      <c r="H1272" s="8"/>
      <c r="I1272" s="8"/>
      <c r="J1272" s="8"/>
      <c r="K1272" s="8"/>
      <c r="L1272" s="9"/>
      <c r="M1272" s="9"/>
      <c r="N1272" s="9"/>
      <c r="O1272" s="9"/>
      <c r="P1272" s="8"/>
      <c r="Q1272" s="8"/>
      <c r="R1272" s="8"/>
      <c r="S1272" s="8"/>
      <c r="T1272" s="8"/>
      <c r="U1272" s="8"/>
      <c r="V1272" s="10"/>
      <c r="W1272" s="10"/>
      <c r="X1272" s="10"/>
      <c r="Y1272" s="10"/>
      <c r="Z1272" s="10"/>
      <c r="AA1272" s="10"/>
      <c r="AB1272" s="10"/>
      <c r="AC1272" s="10"/>
      <c r="AD1272" s="10"/>
      <c r="AE1272" s="10"/>
      <c r="AF1272" s="10"/>
      <c r="AG1272" s="10"/>
      <c r="AH1272" s="10"/>
      <c r="AI1272" s="10"/>
      <c r="AJ1272" s="10"/>
      <c r="AK1272" s="10"/>
      <c r="AL1272" s="10"/>
      <c r="AM1272" s="10"/>
      <c r="AN1272" s="10"/>
      <c r="AO1272" s="10"/>
      <c r="AP1272" s="10"/>
      <c r="AQ1272" s="10"/>
      <c r="AR1272" s="10"/>
      <c r="AS1272" s="10"/>
      <c r="AT1272" s="10"/>
      <c r="AU1272" s="10"/>
      <c r="AV1272" s="10"/>
      <c r="AW1272" s="10"/>
      <c r="AX1272" s="10"/>
      <c r="DI1272" s="6"/>
    </row>
    <row r="1273" spans="1:113" ht="14.4">
      <c r="A1273" s="8"/>
      <c r="B1273" s="12"/>
      <c r="C1273" s="7"/>
      <c r="D1273" s="7"/>
      <c r="E1273" s="7"/>
      <c r="F1273" s="7"/>
      <c r="G1273" s="7"/>
      <c r="H1273" s="7"/>
      <c r="I1273" s="7"/>
      <c r="J1273" s="7"/>
      <c r="K1273" s="7"/>
      <c r="L1273" s="13"/>
      <c r="M1273" s="13"/>
      <c r="N1273" s="13"/>
      <c r="O1273" s="13"/>
      <c r="P1273" s="7"/>
      <c r="Q1273" s="7"/>
      <c r="R1273" s="7"/>
      <c r="S1273" s="7"/>
      <c r="T1273" s="7"/>
      <c r="U1273" s="7"/>
      <c r="V1273" s="14"/>
      <c r="W1273" s="14"/>
      <c r="X1273" s="14"/>
      <c r="Y1273" s="14"/>
      <c r="Z1273" s="14"/>
      <c r="AA1273" s="14"/>
      <c r="AB1273" s="14"/>
      <c r="AC1273" s="14"/>
      <c r="AD1273" s="14"/>
      <c r="AE1273" s="14"/>
      <c r="AF1273" s="14"/>
      <c r="AG1273" s="14"/>
      <c r="AH1273" s="14"/>
      <c r="AI1273" s="14"/>
      <c r="AJ1273" s="14"/>
      <c r="AK1273" s="14"/>
      <c r="AL1273" s="14"/>
      <c r="AM1273" s="14"/>
      <c r="AN1273" s="14"/>
      <c r="AO1273" s="14"/>
      <c r="AP1273" s="14"/>
      <c r="AQ1273" s="14"/>
      <c r="AR1273" s="14"/>
      <c r="AS1273" s="14"/>
      <c r="AT1273" s="14"/>
      <c r="AU1273" s="14"/>
      <c r="AV1273" s="14"/>
      <c r="AW1273" s="14"/>
      <c r="AX1273" s="15"/>
    </row>
    <row r="1274" spans="1:113" ht="12" customHeight="1">
      <c r="A1274" s="8"/>
      <c r="B1274" s="125" t="s">
        <v>150</v>
      </c>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7"/>
    </row>
    <row r="1275" spans="1:113" ht="12" customHeight="1">
      <c r="A1275" s="8"/>
      <c r="B1275" s="125"/>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7"/>
    </row>
    <row r="1276" spans="1:113" ht="12" customHeight="1">
      <c r="A1276" s="8"/>
      <c r="B1276" s="125"/>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7"/>
    </row>
    <row r="1277" spans="1:113" ht="12" customHeight="1">
      <c r="A1277" s="8"/>
      <c r="B1277" s="125"/>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7"/>
    </row>
    <row r="1278" spans="1:113" ht="12" customHeight="1">
      <c r="A1278" s="8"/>
      <c r="B1278" s="125"/>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7"/>
    </row>
    <row r="1279" spans="1:113" ht="12" customHeight="1">
      <c r="A1279" s="8"/>
      <c r="B1279" s="125"/>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7"/>
    </row>
    <row r="1280" spans="1:113" ht="12" customHeight="1">
      <c r="A1280" s="8"/>
      <c r="B1280" s="125"/>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7"/>
    </row>
    <row r="1281" spans="1:251" ht="12" customHeight="1">
      <c r="A1281" s="8"/>
      <c r="B1281" s="125"/>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7"/>
    </row>
    <row r="1282" spans="1:251" ht="12" customHeight="1">
      <c r="A1282" s="8"/>
      <c r="B1282" s="125"/>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7"/>
    </row>
    <row r="1283" spans="1:251" ht="12" customHeight="1">
      <c r="A1283" s="8"/>
      <c r="B1283" s="125"/>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7"/>
    </row>
    <row r="1284" spans="1:251" ht="12" customHeight="1">
      <c r="A1284" s="8"/>
      <c r="B1284" s="125"/>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7"/>
      <c r="BC1284" s="16"/>
    </row>
    <row r="1285" spans="1:251" ht="12" customHeight="1">
      <c r="A1285" s="8"/>
      <c r="B1285" s="125"/>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7"/>
    </row>
    <row r="1286" spans="1:251" ht="12" customHeight="1">
      <c r="A1286" s="8"/>
      <c r="B1286" s="125"/>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7"/>
    </row>
    <row r="1287" spans="1:251" ht="12" customHeight="1">
      <c r="A1287" s="8"/>
      <c r="B1287" s="125"/>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7"/>
    </row>
    <row r="1288" spans="1:251" ht="15" thickBot="1">
      <c r="A1288" s="17"/>
      <c r="B1288" s="18"/>
      <c r="C1288" s="19"/>
      <c r="D1288" s="19"/>
      <c r="E1288" s="19"/>
      <c r="F1288" s="19"/>
      <c r="G1288" s="19"/>
      <c r="H1288" s="19"/>
      <c r="I1288" s="19"/>
      <c r="J1288" s="19"/>
      <c r="K1288" s="19"/>
      <c r="L1288" s="19"/>
      <c r="M1288" s="19"/>
      <c r="N1288" s="19"/>
      <c r="O1288" s="19"/>
      <c r="P1288" s="19"/>
      <c r="Q1288" s="19"/>
      <c r="R1288" s="19"/>
      <c r="S1288" s="19"/>
      <c r="T1288" s="19"/>
      <c r="U1288" s="19"/>
      <c r="V1288" s="19"/>
      <c r="W1288" s="19"/>
      <c r="X1288" s="19"/>
      <c r="Y1288" s="19"/>
      <c r="Z1288" s="19"/>
      <c r="AA1288" s="19"/>
      <c r="AB1288" s="19"/>
      <c r="AC1288" s="19"/>
      <c r="AD1288" s="19"/>
      <c r="AE1288" s="19"/>
      <c r="AF1288" s="19"/>
      <c r="AG1288" s="19"/>
      <c r="AH1288" s="19"/>
      <c r="AI1288" s="19"/>
      <c r="AJ1288" s="19"/>
      <c r="AK1288" s="19"/>
      <c r="AL1288" s="19"/>
      <c r="AM1288" s="19"/>
      <c r="AN1288" s="19"/>
      <c r="AO1288" s="19"/>
      <c r="AP1288" s="19"/>
      <c r="AQ1288" s="19"/>
      <c r="AR1288" s="19"/>
      <c r="AS1288" s="19"/>
      <c r="AT1288" s="19"/>
      <c r="AU1288" s="19"/>
      <c r="AV1288" s="19"/>
      <c r="AW1288" s="19"/>
      <c r="AX1288" s="20"/>
    </row>
    <row r="1289" spans="1:251">
      <c r="B1289" s="21"/>
    </row>
    <row r="1290" spans="1:251" ht="14.4">
      <c r="B1290" s="10" t="s">
        <v>4</v>
      </c>
      <c r="C1290" s="8"/>
      <c r="D1290" s="8"/>
      <c r="E1290" s="8"/>
      <c r="F1290" s="8"/>
      <c r="G1290" s="8"/>
      <c r="H1290" s="8"/>
      <c r="I1290" s="8"/>
      <c r="J1290" s="8"/>
      <c r="K1290" s="8"/>
      <c r="L1290" s="9"/>
      <c r="M1290" s="9"/>
      <c r="N1290" s="9"/>
      <c r="O1290" s="9"/>
      <c r="P1290" s="8"/>
      <c r="Q1290" s="8"/>
      <c r="R1290" s="8"/>
      <c r="S1290" s="8"/>
      <c r="T1290" s="8"/>
      <c r="U1290" s="8"/>
      <c r="V1290" s="10"/>
      <c r="W1290" s="10"/>
      <c r="X1290" s="10"/>
      <c r="Y1290" s="10"/>
      <c r="Z1290" s="10"/>
      <c r="AA1290" s="10"/>
      <c r="AB1290" s="10"/>
      <c r="AC1290" s="10"/>
      <c r="AD1290" s="10"/>
      <c r="AE1290" s="10"/>
      <c r="AF1290" s="10"/>
      <c r="AG1290" s="10"/>
      <c r="AH1290" s="10"/>
      <c r="AI1290" s="10"/>
      <c r="AJ1290" s="10"/>
      <c r="AK1290" s="10"/>
      <c r="AL1290" s="10"/>
      <c r="AM1290" s="10"/>
      <c r="AN1290" s="10"/>
      <c r="AO1290" s="10"/>
      <c r="AP1290" s="10"/>
      <c r="AQ1290" s="10"/>
      <c r="AR1290" s="10"/>
      <c r="AS1290" s="10"/>
      <c r="AT1290" s="10"/>
      <c r="AU1290" s="10"/>
      <c r="AV1290" s="10"/>
      <c r="AW1290" s="10"/>
      <c r="AX1290" s="10"/>
    </row>
    <row r="1291" spans="1:251" ht="15" thickBot="1">
      <c r="B1291" s="8"/>
      <c r="C1291" s="8"/>
      <c r="D1291" s="8"/>
      <c r="E1291" s="8"/>
      <c r="F1291" s="8"/>
      <c r="G1291" s="8"/>
      <c r="H1291" s="8"/>
      <c r="I1291" s="8"/>
      <c r="J1291" s="8"/>
      <c r="K1291" s="8"/>
      <c r="L1291" s="9"/>
      <c r="M1291" s="9"/>
      <c r="N1291" s="9"/>
      <c r="O1291" s="9"/>
      <c r="P1291" s="8"/>
      <c r="Q1291" s="8"/>
      <c r="R1291" s="8"/>
      <c r="S1291" s="8"/>
      <c r="T1291" s="8"/>
      <c r="U1291" s="8"/>
      <c r="V1291" s="10"/>
      <c r="W1291" s="10"/>
      <c r="X1291" s="10"/>
      <c r="Y1291" s="10"/>
      <c r="Z1291" s="10"/>
      <c r="AA1291" s="10"/>
      <c r="AB1291" s="10"/>
      <c r="AC1291" s="10"/>
      <c r="AD1291" s="10"/>
      <c r="AE1291" s="10"/>
      <c r="AF1291" s="10"/>
      <c r="AG1291" s="10"/>
      <c r="AH1291" s="10"/>
      <c r="AI1291" s="10"/>
      <c r="AJ1291" s="10"/>
      <c r="AK1291" s="10"/>
      <c r="AL1291" s="10"/>
      <c r="AM1291" s="10"/>
      <c r="AN1291" s="10"/>
      <c r="AO1291" s="10"/>
      <c r="AP1291" s="10"/>
      <c r="AQ1291" s="10"/>
      <c r="AR1291" s="10"/>
      <c r="AS1291" s="10"/>
      <c r="AT1291" s="10"/>
      <c r="AU1291" s="10"/>
      <c r="AV1291" s="10"/>
      <c r="AW1291" s="10"/>
      <c r="AX1291" s="22" t="s">
        <v>5</v>
      </c>
    </row>
    <row r="1292" spans="1:251" s="16" customFormat="1" ht="13.5" customHeight="1">
      <c r="A1292" s="8"/>
      <c r="B1292" s="128" t="s">
        <v>6</v>
      </c>
      <c r="C1292" s="129"/>
      <c r="D1292" s="129"/>
      <c r="E1292" s="129"/>
      <c r="F1292" s="129"/>
      <c r="G1292" s="129"/>
      <c r="H1292" s="129"/>
      <c r="I1292" s="129"/>
      <c r="J1292" s="129"/>
      <c r="K1292" s="129"/>
      <c r="L1292" s="129"/>
      <c r="M1292" s="129"/>
      <c r="N1292" s="129"/>
      <c r="O1292" s="129"/>
      <c r="P1292" s="129"/>
      <c r="Q1292" s="129"/>
      <c r="R1292" s="129"/>
      <c r="S1292" s="129"/>
      <c r="T1292" s="129"/>
      <c r="U1292" s="129"/>
      <c r="V1292" s="129"/>
      <c r="W1292" s="129"/>
      <c r="X1292" s="129"/>
      <c r="Y1292" s="129"/>
      <c r="Z1292" s="130"/>
      <c r="AA1292" s="134" t="s">
        <v>11</v>
      </c>
      <c r="AB1292" s="129"/>
      <c r="AC1292" s="129"/>
      <c r="AD1292" s="129"/>
      <c r="AE1292" s="129"/>
      <c r="AF1292" s="129"/>
      <c r="AG1292" s="129"/>
      <c r="AH1292" s="129"/>
      <c r="AI1292" s="130"/>
      <c r="AJ1292" s="134" t="s">
        <v>12</v>
      </c>
      <c r="AK1292" s="129"/>
      <c r="AL1292" s="129"/>
      <c r="AM1292" s="129"/>
      <c r="AN1292" s="129"/>
      <c r="AO1292" s="129"/>
      <c r="AP1292" s="129"/>
      <c r="AQ1292" s="129"/>
      <c r="AR1292" s="130"/>
      <c r="AS1292" s="134" t="s">
        <v>7</v>
      </c>
      <c r="AT1292" s="129"/>
      <c r="AU1292" s="129"/>
      <c r="AV1292" s="129"/>
      <c r="AW1292" s="129"/>
      <c r="AX1292" s="136"/>
      <c r="AY1292" s="2"/>
      <c r="AZ1292" s="2"/>
      <c r="BA1292" s="2"/>
      <c r="BB1292" s="2"/>
      <c r="BC1292" s="2"/>
      <c r="BD1292" s="2"/>
      <c r="BE1292" s="2"/>
      <c r="BF1292" s="2"/>
      <c r="BG1292" s="2"/>
      <c r="BH1292" s="2"/>
      <c r="BI1292" s="2"/>
      <c r="BJ1292" s="2"/>
      <c r="BK1292" s="2"/>
      <c r="BL1292" s="2"/>
      <c r="BM1292" s="2"/>
      <c r="BN1292" s="2"/>
      <c r="BO1292" s="2"/>
      <c r="BP1292" s="2"/>
      <c r="BQ1292" s="2"/>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c r="DX1292" s="2"/>
      <c r="DY1292" s="2"/>
      <c r="DZ1292" s="2"/>
      <c r="EA1292" s="2"/>
      <c r="EB1292" s="2"/>
      <c r="EC1292" s="2"/>
      <c r="ED1292" s="2"/>
      <c r="EE1292" s="2"/>
      <c r="EF1292" s="2"/>
      <c r="EG1292" s="2"/>
      <c r="EH1292" s="2"/>
      <c r="EI1292" s="2"/>
      <c r="EJ1292" s="2"/>
      <c r="EK1292" s="2"/>
      <c r="EL1292" s="2"/>
      <c r="EM1292" s="2"/>
      <c r="EN1292" s="2"/>
      <c r="EO1292" s="2"/>
      <c r="EP1292" s="2"/>
      <c r="EQ1292" s="2"/>
      <c r="ER1292" s="2"/>
      <c r="ES1292" s="2"/>
      <c r="ET1292" s="2"/>
      <c r="EU1292" s="2"/>
      <c r="EV1292" s="2"/>
      <c r="EW1292" s="2"/>
      <c r="EX1292" s="2"/>
      <c r="EY1292" s="2"/>
      <c r="EZ1292" s="2"/>
      <c r="FA1292" s="2"/>
      <c r="FB1292" s="2"/>
      <c r="FC1292" s="2"/>
      <c r="FD1292" s="2"/>
      <c r="FE1292" s="2"/>
      <c r="FF1292" s="2"/>
      <c r="FG1292" s="2"/>
      <c r="FH1292" s="2"/>
      <c r="FI1292" s="2"/>
      <c r="FJ1292" s="2"/>
      <c r="FK1292" s="2"/>
      <c r="FL1292" s="2"/>
      <c r="FM1292" s="2"/>
      <c r="FN1292" s="2"/>
      <c r="FO1292" s="2"/>
      <c r="FP1292" s="2"/>
      <c r="FQ1292" s="2"/>
      <c r="FR1292" s="2"/>
      <c r="FS1292" s="2"/>
      <c r="FT1292" s="2"/>
      <c r="FU1292" s="2"/>
      <c r="FV1292" s="2"/>
      <c r="FW1292" s="2"/>
      <c r="FX1292" s="2"/>
      <c r="FY1292" s="2"/>
      <c r="FZ1292" s="2"/>
      <c r="GA1292" s="2"/>
      <c r="GB1292" s="2"/>
      <c r="GC1292" s="2"/>
      <c r="GD1292" s="2"/>
      <c r="GE1292" s="2"/>
      <c r="GF1292" s="2"/>
      <c r="GG1292" s="2"/>
      <c r="GH1292" s="2"/>
      <c r="GI1292" s="2"/>
      <c r="GJ1292" s="2"/>
      <c r="GK1292" s="2"/>
      <c r="GL1292" s="2"/>
      <c r="GM1292" s="2"/>
      <c r="GN1292" s="2"/>
      <c r="GO1292" s="2"/>
      <c r="GP1292" s="2"/>
      <c r="GQ1292" s="2"/>
      <c r="GR1292" s="2"/>
      <c r="GS1292" s="2"/>
      <c r="GT1292" s="2"/>
      <c r="GU1292" s="2"/>
      <c r="GV1292" s="2"/>
      <c r="GW1292" s="2"/>
      <c r="GX1292" s="2"/>
      <c r="GY1292" s="2"/>
      <c r="GZ1292" s="2"/>
      <c r="HA1292" s="2"/>
      <c r="HB1292" s="2"/>
      <c r="HC1292" s="2"/>
      <c r="HD1292" s="2"/>
      <c r="HE1292" s="2"/>
      <c r="HF1292" s="2"/>
      <c r="HG1292" s="2"/>
      <c r="HH1292" s="2"/>
      <c r="HI1292" s="2"/>
      <c r="HJ1292" s="2"/>
      <c r="HK1292" s="2"/>
      <c r="HL1292" s="2"/>
      <c r="HM1292" s="2"/>
      <c r="HN1292" s="2"/>
      <c r="HO1292" s="2"/>
      <c r="HP1292" s="2"/>
      <c r="HQ1292" s="2"/>
      <c r="HR1292" s="2"/>
      <c r="HS1292" s="2"/>
      <c r="HT1292" s="2"/>
      <c r="HU1292" s="2"/>
      <c r="HV1292" s="2"/>
      <c r="HW1292" s="2"/>
      <c r="HX1292" s="2"/>
      <c r="HY1292" s="2"/>
      <c r="HZ1292" s="2"/>
      <c r="IA1292" s="2"/>
      <c r="IB1292" s="2"/>
      <c r="IC1292" s="2"/>
      <c r="ID1292" s="2"/>
      <c r="IE1292" s="2"/>
      <c r="IF1292" s="2"/>
      <c r="IG1292" s="2"/>
      <c r="IH1292" s="2"/>
      <c r="II1292" s="2"/>
      <c r="IJ1292" s="2"/>
      <c r="IK1292" s="2"/>
      <c r="IL1292" s="2"/>
      <c r="IM1292" s="2"/>
      <c r="IN1292" s="2"/>
      <c r="IO1292" s="2"/>
      <c r="IP1292" s="2"/>
      <c r="IQ1292" s="2"/>
    </row>
    <row r="1293" spans="1:251" s="16" customFormat="1">
      <c r="A1293" s="8"/>
      <c r="B1293" s="131"/>
      <c r="C1293" s="132"/>
      <c r="D1293" s="132"/>
      <c r="E1293" s="132"/>
      <c r="F1293" s="132"/>
      <c r="G1293" s="132"/>
      <c r="H1293" s="132"/>
      <c r="I1293" s="132"/>
      <c r="J1293" s="132"/>
      <c r="K1293" s="132"/>
      <c r="L1293" s="132"/>
      <c r="M1293" s="132"/>
      <c r="N1293" s="132"/>
      <c r="O1293" s="132"/>
      <c r="P1293" s="132"/>
      <c r="Q1293" s="132"/>
      <c r="R1293" s="132"/>
      <c r="S1293" s="132"/>
      <c r="T1293" s="132"/>
      <c r="U1293" s="132"/>
      <c r="V1293" s="132"/>
      <c r="W1293" s="132"/>
      <c r="X1293" s="132"/>
      <c r="Y1293" s="132"/>
      <c r="Z1293" s="133"/>
      <c r="AA1293" s="135"/>
      <c r="AB1293" s="132"/>
      <c r="AC1293" s="132"/>
      <c r="AD1293" s="132"/>
      <c r="AE1293" s="132"/>
      <c r="AF1293" s="132"/>
      <c r="AG1293" s="132"/>
      <c r="AH1293" s="132"/>
      <c r="AI1293" s="133"/>
      <c r="AJ1293" s="135"/>
      <c r="AK1293" s="132"/>
      <c r="AL1293" s="132"/>
      <c r="AM1293" s="132"/>
      <c r="AN1293" s="132"/>
      <c r="AO1293" s="132"/>
      <c r="AP1293" s="132"/>
      <c r="AQ1293" s="132"/>
      <c r="AR1293" s="133"/>
      <c r="AS1293" s="135"/>
      <c r="AT1293" s="132"/>
      <c r="AU1293" s="132"/>
      <c r="AV1293" s="132"/>
      <c r="AW1293" s="132"/>
      <c r="AX1293" s="137"/>
      <c r="AY1293" s="2"/>
      <c r="AZ1293" s="2"/>
      <c r="BA1293" s="2"/>
      <c r="BB1293" s="23"/>
      <c r="BC1293" s="24"/>
      <c r="BE1293" s="2"/>
      <c r="BF1293" s="2"/>
      <c r="BG1293" s="2"/>
      <c r="BH1293" s="2"/>
      <c r="BI1293" s="2"/>
      <c r="BJ1293" s="2"/>
      <c r="BK1293" s="2"/>
      <c r="BL1293" s="2"/>
      <c r="BM1293" s="2"/>
      <c r="BN1293" s="2"/>
      <c r="BO1293" s="2"/>
      <c r="BP1293" s="2"/>
      <c r="BQ1293" s="2"/>
      <c r="BR1293" s="2"/>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c r="CU1293" s="2"/>
      <c r="CV1293" s="2"/>
      <c r="CW1293" s="2"/>
      <c r="CX1293" s="2"/>
      <c r="CY1293" s="2"/>
      <c r="CZ1293" s="2"/>
      <c r="DA1293" s="2"/>
      <c r="DB1293" s="2"/>
      <c r="DC1293" s="2"/>
      <c r="DD1293" s="2"/>
      <c r="DE1293" s="2"/>
      <c r="DF1293" s="2"/>
      <c r="DG1293" s="2"/>
      <c r="DH1293" s="2"/>
      <c r="DI1293" s="2"/>
      <c r="DJ1293" s="2"/>
      <c r="DK1293" s="2"/>
      <c r="DL1293" s="2"/>
      <c r="DM1293" s="2"/>
      <c r="DN1293" s="2"/>
      <c r="DO1293" s="2"/>
      <c r="DP1293" s="2"/>
      <c r="DQ1293" s="2"/>
      <c r="DR1293" s="2"/>
      <c r="DS1293" s="2"/>
      <c r="DT1293" s="2"/>
      <c r="DU1293" s="2"/>
      <c r="DV1293" s="2"/>
      <c r="DW1293" s="2"/>
      <c r="DX1293" s="2"/>
      <c r="DY1293" s="2"/>
      <c r="DZ1293" s="2"/>
      <c r="EA1293" s="2"/>
      <c r="EB1293" s="2"/>
      <c r="EC1293" s="2"/>
      <c r="ED1293" s="2"/>
      <c r="EE1293" s="2"/>
      <c r="EF1293" s="2"/>
      <c r="EG1293" s="2"/>
      <c r="EH1293" s="2"/>
      <c r="EI1293" s="2"/>
      <c r="EJ1293" s="2"/>
      <c r="EK1293" s="2"/>
      <c r="EL1293" s="2"/>
      <c r="EM1293" s="2"/>
      <c r="EN1293" s="2"/>
      <c r="EO1293" s="2"/>
      <c r="EP1293" s="2"/>
      <c r="EQ1293" s="2"/>
      <c r="ER1293" s="2"/>
      <c r="ES1293" s="2"/>
      <c r="ET1293" s="2"/>
      <c r="EU1293" s="2"/>
      <c r="EV1293" s="2"/>
      <c r="EW1293" s="2"/>
      <c r="EX1293" s="2"/>
      <c r="EY1293" s="2"/>
      <c r="EZ1293" s="2"/>
      <c r="FA1293" s="2"/>
      <c r="FB1293" s="2"/>
      <c r="FC1293" s="2"/>
      <c r="FD1293" s="2"/>
      <c r="FE1293" s="2"/>
      <c r="FF1293" s="2"/>
      <c r="FG1293" s="2"/>
      <c r="FH1293" s="2"/>
      <c r="FI1293" s="2"/>
      <c r="FJ1293" s="2"/>
      <c r="FK1293" s="2"/>
      <c r="FL1293" s="2"/>
      <c r="FM1293" s="2"/>
      <c r="FN1293" s="2"/>
      <c r="FO1293" s="2"/>
      <c r="FP1293" s="2"/>
      <c r="FQ1293" s="2"/>
      <c r="FR1293" s="2"/>
      <c r="FS1293" s="2"/>
      <c r="FT1293" s="2"/>
      <c r="FU1293" s="2"/>
      <c r="FV1293" s="2"/>
      <c r="FW1293" s="2"/>
      <c r="FX1293" s="2"/>
      <c r="FY1293" s="2"/>
      <c r="FZ1293" s="2"/>
      <c r="GA1293" s="2"/>
      <c r="GB1293" s="2"/>
      <c r="GC1293" s="2"/>
      <c r="GD1293" s="2"/>
      <c r="GE1293" s="2"/>
      <c r="GF1293" s="2"/>
      <c r="GG1293" s="2"/>
      <c r="GH1293" s="2"/>
      <c r="GI1293" s="2"/>
      <c r="GJ1293" s="2"/>
      <c r="GK1293" s="2"/>
      <c r="GL1293" s="2"/>
      <c r="GM1293" s="2"/>
      <c r="GN1293" s="2"/>
      <c r="GO1293" s="2"/>
      <c r="GP1293" s="2"/>
      <c r="GQ1293" s="2"/>
      <c r="GR1293" s="2"/>
      <c r="GS1293" s="2"/>
      <c r="GT1293" s="2"/>
      <c r="GU1293" s="2"/>
      <c r="GV1293" s="2"/>
      <c r="GW1293" s="2"/>
      <c r="GX1293" s="2"/>
      <c r="GY1293" s="2"/>
      <c r="GZ1293" s="2"/>
      <c r="HA1293" s="2"/>
      <c r="HB1293" s="2"/>
      <c r="HC1293" s="2"/>
      <c r="HD1293" s="2"/>
      <c r="HE1293" s="2"/>
      <c r="HF1293" s="2"/>
      <c r="HG1293" s="2"/>
      <c r="HH1293" s="2"/>
      <c r="HI1293" s="2"/>
      <c r="HJ1293" s="2"/>
      <c r="HK1293" s="2"/>
      <c r="HL1293" s="2"/>
      <c r="HM1293" s="2"/>
      <c r="HN1293" s="2"/>
      <c r="HO1293" s="2"/>
      <c r="HP1293" s="2"/>
      <c r="HQ1293" s="2"/>
      <c r="HR1293" s="2"/>
      <c r="HS1293" s="2"/>
      <c r="HT1293" s="2"/>
      <c r="HU1293" s="2"/>
      <c r="HV1293" s="2"/>
      <c r="HW1293" s="2"/>
      <c r="HX1293" s="2"/>
      <c r="HY1293" s="2"/>
      <c r="HZ1293" s="2"/>
      <c r="IA1293" s="2"/>
      <c r="IB1293" s="2"/>
      <c r="IC1293" s="2"/>
      <c r="ID1293" s="2"/>
      <c r="IE1293" s="2"/>
      <c r="IF1293" s="2"/>
      <c r="IG1293" s="2"/>
      <c r="IH1293" s="2"/>
      <c r="II1293" s="2"/>
      <c r="IJ1293" s="2"/>
      <c r="IK1293" s="2"/>
      <c r="IL1293" s="2"/>
      <c r="IM1293" s="2"/>
      <c r="IN1293" s="2"/>
      <c r="IO1293" s="2"/>
      <c r="IP1293" s="2"/>
      <c r="IQ1293" s="2"/>
    </row>
    <row r="1294" spans="1:251" s="16" customFormat="1" ht="18.75" customHeight="1">
      <c r="A1294" s="8"/>
      <c r="B1294" s="25"/>
      <c r="C1294" s="100" t="s">
        <v>304</v>
      </c>
      <c r="D1294" s="101"/>
      <c r="E1294" s="101"/>
      <c r="F1294" s="101"/>
      <c r="G1294" s="101"/>
      <c r="H1294" s="101"/>
      <c r="I1294" s="101"/>
      <c r="J1294" s="101"/>
      <c r="K1294" s="101"/>
      <c r="L1294" s="101"/>
      <c r="M1294" s="101"/>
      <c r="N1294" s="101"/>
      <c r="O1294" s="101"/>
      <c r="P1294" s="101"/>
      <c r="Q1294" s="101"/>
      <c r="R1294" s="101"/>
      <c r="S1294" s="101"/>
      <c r="T1294" s="101"/>
      <c r="U1294" s="101"/>
      <c r="V1294" s="101"/>
      <c r="W1294" s="101"/>
      <c r="X1294" s="101"/>
      <c r="Y1294" s="101"/>
      <c r="Z1294" s="102"/>
      <c r="AA1294" s="103">
        <v>3539</v>
      </c>
      <c r="AB1294" s="104"/>
      <c r="AC1294" s="104"/>
      <c r="AD1294" s="104"/>
      <c r="AE1294" s="104"/>
      <c r="AF1294" s="104"/>
      <c r="AG1294" s="104"/>
      <c r="AH1294" s="104"/>
      <c r="AI1294" s="105"/>
      <c r="AJ1294" s="103">
        <v>3979</v>
      </c>
      <c r="AK1294" s="104"/>
      <c r="AL1294" s="104"/>
      <c r="AM1294" s="104"/>
      <c r="AN1294" s="104"/>
      <c r="AO1294" s="104"/>
      <c r="AP1294" s="104"/>
      <c r="AQ1294" s="104"/>
      <c r="AR1294" s="105"/>
      <c r="AS1294" s="106"/>
      <c r="AT1294" s="107"/>
      <c r="AU1294" s="107"/>
      <c r="AV1294" s="107"/>
      <c r="AW1294" s="107"/>
      <c r="AX1294" s="108"/>
      <c r="AY1294" s="2"/>
      <c r="AZ1294" s="2"/>
      <c r="BA1294" s="2"/>
      <c r="BB1294" s="2"/>
      <c r="BC1294" s="2"/>
      <c r="BD1294" s="2"/>
      <c r="BE1294" s="2"/>
      <c r="BF1294" s="2"/>
      <c r="BG1294" s="2"/>
      <c r="BH1294" s="2"/>
      <c r="BI1294" s="2"/>
      <c r="BJ1294" s="2"/>
      <c r="BK1294" s="2"/>
      <c r="BL1294" s="2"/>
      <c r="BM1294" s="2"/>
      <c r="BN1294" s="2"/>
      <c r="BO1294" s="2"/>
      <c r="BP1294" s="2"/>
      <c r="BQ1294" s="2"/>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c r="DJ1294" s="2"/>
      <c r="DK1294" s="2"/>
      <c r="DL1294" s="2"/>
      <c r="DM1294" s="2"/>
      <c r="DN1294" s="2"/>
      <c r="DO1294" s="2"/>
      <c r="DP1294" s="2"/>
      <c r="DQ1294" s="2"/>
      <c r="DR1294" s="2"/>
      <c r="DS1294" s="2"/>
      <c r="DT1294" s="2"/>
      <c r="DU1294" s="2"/>
      <c r="DV1294" s="2"/>
      <c r="DW1294" s="2"/>
      <c r="DX1294" s="2"/>
      <c r="DY1294" s="2"/>
      <c r="DZ1294" s="2"/>
      <c r="EA1294" s="2"/>
      <c r="EB1294" s="2"/>
      <c r="EC1294" s="2"/>
      <c r="ED1294" s="2"/>
      <c r="EE1294" s="2"/>
      <c r="EF1294" s="2"/>
      <c r="EG1294" s="2"/>
      <c r="EH1294" s="2"/>
      <c r="EI1294" s="2"/>
      <c r="EJ1294" s="2"/>
      <c r="EK1294" s="2"/>
      <c r="EL1294" s="2"/>
      <c r="EM1294" s="2"/>
      <c r="EN1294" s="2"/>
      <c r="EO1294" s="2"/>
      <c r="EP1294" s="2"/>
      <c r="EQ1294" s="2"/>
      <c r="ER1294" s="2"/>
      <c r="ES1294" s="2"/>
      <c r="ET1294" s="2"/>
      <c r="EU1294" s="2"/>
      <c r="EV1294" s="2"/>
      <c r="EW1294" s="2"/>
      <c r="EX1294" s="2"/>
      <c r="EY1294" s="2"/>
      <c r="EZ1294" s="2"/>
      <c r="FA1294" s="2"/>
      <c r="FB1294" s="2"/>
      <c r="FC1294" s="2"/>
      <c r="FD1294" s="2"/>
      <c r="FE1294" s="2"/>
      <c r="FF1294" s="2"/>
      <c r="FG1294" s="2"/>
      <c r="FH1294" s="2"/>
      <c r="FI1294" s="2"/>
      <c r="FJ1294" s="2"/>
      <c r="FK1294" s="2"/>
      <c r="FL1294" s="2"/>
      <c r="FM1294" s="2"/>
      <c r="FN1294" s="2"/>
      <c r="FO1294" s="2"/>
      <c r="FP1294" s="2"/>
      <c r="FQ1294" s="2"/>
      <c r="FR1294" s="2"/>
      <c r="FS1294" s="2"/>
      <c r="FT1294" s="2"/>
      <c r="FU1294" s="2"/>
      <c r="FV1294" s="2"/>
      <c r="FW1294" s="2"/>
      <c r="FX1294" s="2"/>
      <c r="FY1294" s="2"/>
      <c r="FZ1294" s="2"/>
      <c r="GA1294" s="2"/>
      <c r="GB1294" s="2"/>
      <c r="GC1294" s="2"/>
      <c r="GD1294" s="2"/>
      <c r="GE1294" s="2"/>
      <c r="GF1294" s="2"/>
      <c r="GG1294" s="2"/>
      <c r="GH1294" s="2"/>
      <c r="GI1294" s="2"/>
      <c r="GJ1294" s="2"/>
      <c r="GK1294" s="2"/>
      <c r="GL1294" s="2"/>
      <c r="GM1294" s="2"/>
      <c r="GN1294" s="2"/>
      <c r="GO1294" s="2"/>
      <c r="GP1294" s="2"/>
      <c r="GQ1294" s="2"/>
      <c r="GR1294" s="2"/>
      <c r="GS1294" s="2"/>
      <c r="GT1294" s="2"/>
      <c r="GU1294" s="2"/>
      <c r="GV1294" s="2"/>
      <c r="GW1294" s="2"/>
      <c r="GX1294" s="2"/>
      <c r="GY1294" s="2"/>
      <c r="GZ1294" s="2"/>
      <c r="HA1294" s="2"/>
      <c r="HB1294" s="2"/>
      <c r="HC1294" s="2"/>
      <c r="HD1294" s="2"/>
      <c r="HE1294" s="2"/>
      <c r="HF1294" s="2"/>
      <c r="HG1294" s="2"/>
      <c r="HH1294" s="2"/>
      <c r="HI1294" s="2"/>
      <c r="HJ1294" s="2"/>
      <c r="HK1294" s="2"/>
      <c r="HL1294" s="2"/>
      <c r="HM1294" s="2"/>
      <c r="HN1294" s="2"/>
      <c r="HO1294" s="2"/>
      <c r="HP1294" s="2"/>
      <c r="HQ1294" s="2"/>
      <c r="HR1294" s="2"/>
      <c r="HS1294" s="2"/>
      <c r="HT1294" s="2"/>
      <c r="HU1294" s="2"/>
      <c r="HV1294" s="2"/>
      <c r="HW1294" s="2"/>
      <c r="HX1294" s="2"/>
      <c r="HY1294" s="2"/>
      <c r="HZ1294" s="2"/>
      <c r="IA1294" s="2"/>
      <c r="IB1294" s="2"/>
      <c r="IC1294" s="2"/>
      <c r="ID1294" s="2"/>
      <c r="IE1294" s="2"/>
      <c r="IF1294" s="2"/>
      <c r="IG1294" s="2"/>
      <c r="IH1294" s="2"/>
      <c r="II1294" s="2"/>
      <c r="IJ1294" s="2"/>
      <c r="IK1294" s="2"/>
      <c r="IL1294" s="2"/>
      <c r="IM1294" s="2"/>
      <c r="IN1294" s="2"/>
      <c r="IO1294" s="2"/>
      <c r="IP1294" s="2"/>
      <c r="IQ1294" s="2"/>
    </row>
    <row r="1295" spans="1:251" s="16" customFormat="1" ht="18.75" customHeight="1">
      <c r="A1295" s="8"/>
      <c r="B1295" s="25"/>
      <c r="C1295" s="100" t="s">
        <v>305</v>
      </c>
      <c r="D1295" s="101"/>
      <c r="E1295" s="101"/>
      <c r="F1295" s="101"/>
      <c r="G1295" s="101"/>
      <c r="H1295" s="101"/>
      <c r="I1295" s="101"/>
      <c r="J1295" s="101"/>
      <c r="K1295" s="101"/>
      <c r="L1295" s="101"/>
      <c r="M1295" s="101"/>
      <c r="N1295" s="101"/>
      <c r="O1295" s="101"/>
      <c r="P1295" s="101"/>
      <c r="Q1295" s="101"/>
      <c r="R1295" s="101"/>
      <c r="S1295" s="101"/>
      <c r="T1295" s="101"/>
      <c r="U1295" s="101"/>
      <c r="V1295" s="101"/>
      <c r="W1295" s="101"/>
      <c r="X1295" s="101"/>
      <c r="Y1295" s="101"/>
      <c r="Z1295" s="102"/>
      <c r="AA1295" s="103">
        <f>170</f>
        <v>170</v>
      </c>
      <c r="AB1295" s="104"/>
      <c r="AC1295" s="104"/>
      <c r="AD1295" s="104"/>
      <c r="AE1295" s="104"/>
      <c r="AF1295" s="104"/>
      <c r="AG1295" s="104"/>
      <c r="AH1295" s="104"/>
      <c r="AI1295" s="105"/>
      <c r="AJ1295" s="103">
        <v>3170</v>
      </c>
      <c r="AK1295" s="104"/>
      <c r="AL1295" s="104"/>
      <c r="AM1295" s="104"/>
      <c r="AN1295" s="104"/>
      <c r="AO1295" s="104"/>
      <c r="AP1295" s="104"/>
      <c r="AQ1295" s="104"/>
      <c r="AR1295" s="105"/>
      <c r="AS1295" s="106"/>
      <c r="AT1295" s="107"/>
      <c r="AU1295" s="107"/>
      <c r="AV1295" s="107"/>
      <c r="AW1295" s="107"/>
      <c r="AX1295" s="108"/>
      <c r="AY1295" s="2"/>
      <c r="AZ1295" s="2"/>
      <c r="BA1295" s="2"/>
      <c r="BB1295" s="2"/>
      <c r="BC1295" s="2"/>
      <c r="BD1295" s="2"/>
      <c r="BE1295" s="2"/>
      <c r="BF1295" s="2"/>
      <c r="BG1295" s="2"/>
      <c r="BH1295" s="2"/>
      <c r="BI1295" s="2"/>
      <c r="BJ1295" s="2"/>
      <c r="BK1295" s="2"/>
      <c r="BL1295" s="2"/>
      <c r="BM1295" s="2"/>
      <c r="BN1295" s="2"/>
      <c r="BO1295" s="2"/>
      <c r="BP1295" s="2"/>
      <c r="BQ1295" s="2"/>
      <c r="BR1295" s="2"/>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c r="CU1295" s="2"/>
      <c r="CV1295" s="2"/>
      <c r="CW1295" s="2"/>
      <c r="CX1295" s="2"/>
      <c r="CY1295" s="2"/>
      <c r="CZ1295" s="2"/>
      <c r="DA1295" s="2"/>
      <c r="DB1295" s="2"/>
      <c r="DC1295" s="2"/>
      <c r="DD1295" s="2"/>
      <c r="DE1295" s="2"/>
      <c r="DF1295" s="2"/>
      <c r="DG1295" s="2"/>
      <c r="DH1295" s="2"/>
      <c r="DI1295" s="2"/>
      <c r="DJ1295" s="2"/>
      <c r="DK1295" s="2"/>
      <c r="DL1295" s="2"/>
      <c r="DM1295" s="2"/>
      <c r="DN1295" s="2"/>
      <c r="DO1295" s="2"/>
      <c r="DP1295" s="2"/>
      <c r="DQ1295" s="2"/>
      <c r="DR1295" s="2"/>
      <c r="DS1295" s="2"/>
      <c r="DT1295" s="2"/>
      <c r="DU1295" s="2"/>
      <c r="DV1295" s="2"/>
      <c r="DW1295" s="2"/>
      <c r="DX1295" s="2"/>
      <c r="DY1295" s="2"/>
      <c r="DZ1295" s="2"/>
      <c r="EA1295" s="2"/>
      <c r="EB1295" s="2"/>
      <c r="EC1295" s="2"/>
      <c r="ED1295" s="2"/>
      <c r="EE1295" s="2"/>
      <c r="EF1295" s="2"/>
      <c r="EG1295" s="2"/>
      <c r="EH1295" s="2"/>
      <c r="EI1295" s="2"/>
      <c r="EJ1295" s="2"/>
      <c r="EK1295" s="2"/>
      <c r="EL1295" s="2"/>
      <c r="EM1295" s="2"/>
      <c r="EN1295" s="2"/>
      <c r="EO1295" s="2"/>
      <c r="EP1295" s="2"/>
      <c r="EQ1295" s="2"/>
      <c r="ER1295" s="2"/>
      <c r="ES1295" s="2"/>
      <c r="ET1295" s="2"/>
      <c r="EU1295" s="2"/>
      <c r="EV1295" s="2"/>
      <c r="EW1295" s="2"/>
      <c r="EX1295" s="2"/>
      <c r="EY1295" s="2"/>
      <c r="EZ1295" s="2"/>
      <c r="FA1295" s="2"/>
      <c r="FB1295" s="2"/>
      <c r="FC1295" s="2"/>
      <c r="FD1295" s="2"/>
      <c r="FE1295" s="2"/>
      <c r="FF1295" s="2"/>
      <c r="FG1295" s="2"/>
      <c r="FH1295" s="2"/>
      <c r="FI1295" s="2"/>
      <c r="FJ1295" s="2"/>
      <c r="FK1295" s="2"/>
      <c r="FL1295" s="2"/>
      <c r="FM1295" s="2"/>
      <c r="FN1295" s="2"/>
      <c r="FO1295" s="2"/>
      <c r="FP1295" s="2"/>
      <c r="FQ1295" s="2"/>
      <c r="FR1295" s="2"/>
      <c r="FS1295" s="2"/>
      <c r="FT1295" s="2"/>
      <c r="FU1295" s="2"/>
      <c r="FV1295" s="2"/>
      <c r="FW1295" s="2"/>
      <c r="FX1295" s="2"/>
      <c r="FY1295" s="2"/>
      <c r="FZ1295" s="2"/>
      <c r="GA1295" s="2"/>
      <c r="GB1295" s="2"/>
      <c r="GC1295" s="2"/>
      <c r="GD1295" s="2"/>
      <c r="GE1295" s="2"/>
      <c r="GF1295" s="2"/>
      <c r="GG1295" s="2"/>
      <c r="GH1295" s="2"/>
      <c r="GI1295" s="2"/>
      <c r="GJ1295" s="2"/>
      <c r="GK1295" s="2"/>
      <c r="GL1295" s="2"/>
      <c r="GM1295" s="2"/>
      <c r="GN1295" s="2"/>
      <c r="GO1295" s="2"/>
      <c r="GP1295" s="2"/>
      <c r="GQ1295" s="2"/>
      <c r="GR1295" s="2"/>
      <c r="GS1295" s="2"/>
      <c r="GT1295" s="2"/>
      <c r="GU1295" s="2"/>
      <c r="GV1295" s="2"/>
      <c r="GW1295" s="2"/>
      <c r="GX1295" s="2"/>
      <c r="GY1295" s="2"/>
      <c r="GZ1295" s="2"/>
      <c r="HA1295" s="2"/>
      <c r="HB1295" s="2"/>
      <c r="HC1295" s="2"/>
      <c r="HD1295" s="2"/>
      <c r="HE1295" s="2"/>
      <c r="HF1295" s="2"/>
      <c r="HG1295" s="2"/>
      <c r="HH1295" s="2"/>
      <c r="HI1295" s="2"/>
      <c r="HJ1295" s="2"/>
      <c r="HK1295" s="2"/>
      <c r="HL1295" s="2"/>
      <c r="HM1295" s="2"/>
      <c r="HN1295" s="2"/>
      <c r="HO1295" s="2"/>
      <c r="HP1295" s="2"/>
      <c r="HQ1295" s="2"/>
      <c r="HR1295" s="2"/>
      <c r="HS1295" s="2"/>
      <c r="HT1295" s="2"/>
      <c r="HU1295" s="2"/>
      <c r="HV1295" s="2"/>
      <c r="HW1295" s="2"/>
      <c r="HX1295" s="2"/>
      <c r="HY1295" s="2"/>
      <c r="HZ1295" s="2"/>
      <c r="IA1295" s="2"/>
      <c r="IB1295" s="2"/>
      <c r="IC1295" s="2"/>
      <c r="ID1295" s="2"/>
      <c r="IE1295" s="2"/>
      <c r="IF1295" s="2"/>
      <c r="IG1295" s="2"/>
      <c r="IH1295" s="2"/>
      <c r="II1295" s="2"/>
      <c r="IJ1295" s="2"/>
      <c r="IK1295" s="2"/>
      <c r="IL1295" s="2"/>
      <c r="IM1295" s="2"/>
      <c r="IN1295" s="2"/>
      <c r="IO1295" s="2"/>
      <c r="IP1295" s="2"/>
      <c r="IQ1295" s="2"/>
    </row>
    <row r="1296" spans="1:251" s="16" customFormat="1" ht="18.75" customHeight="1">
      <c r="A1296" s="8"/>
      <c r="B1296" s="25"/>
      <c r="C1296" s="100" t="s">
        <v>306</v>
      </c>
      <c r="D1296" s="101"/>
      <c r="E1296" s="101"/>
      <c r="F1296" s="101"/>
      <c r="G1296" s="101"/>
      <c r="H1296" s="101"/>
      <c r="I1296" s="101"/>
      <c r="J1296" s="101"/>
      <c r="K1296" s="101"/>
      <c r="L1296" s="101"/>
      <c r="M1296" s="101"/>
      <c r="N1296" s="101"/>
      <c r="O1296" s="101"/>
      <c r="P1296" s="101"/>
      <c r="Q1296" s="101"/>
      <c r="R1296" s="101"/>
      <c r="S1296" s="101"/>
      <c r="T1296" s="101"/>
      <c r="U1296" s="101"/>
      <c r="V1296" s="101"/>
      <c r="W1296" s="101"/>
      <c r="X1296" s="101"/>
      <c r="Y1296" s="101"/>
      <c r="Z1296" s="102"/>
      <c r="AA1296" s="103">
        <v>1952</v>
      </c>
      <c r="AB1296" s="104"/>
      <c r="AC1296" s="104"/>
      <c r="AD1296" s="104"/>
      <c r="AE1296" s="104"/>
      <c r="AF1296" s="104"/>
      <c r="AG1296" s="104"/>
      <c r="AH1296" s="104"/>
      <c r="AI1296" s="105"/>
      <c r="AJ1296" s="103">
        <v>2152</v>
      </c>
      <c r="AK1296" s="104"/>
      <c r="AL1296" s="104"/>
      <c r="AM1296" s="104"/>
      <c r="AN1296" s="104"/>
      <c r="AO1296" s="104"/>
      <c r="AP1296" s="104"/>
      <c r="AQ1296" s="104"/>
      <c r="AR1296" s="105"/>
      <c r="AS1296" s="106"/>
      <c r="AT1296" s="107"/>
      <c r="AU1296" s="107"/>
      <c r="AV1296" s="107"/>
      <c r="AW1296" s="107"/>
      <c r="AX1296" s="108"/>
      <c r="AY1296" s="2"/>
      <c r="AZ1296" s="2"/>
      <c r="BA1296" s="2"/>
      <c r="BB1296" s="2"/>
      <c r="BC1296" s="2"/>
      <c r="BD1296" s="2"/>
      <c r="BE1296" s="2"/>
      <c r="BF1296" s="2"/>
      <c r="BG1296" s="2"/>
      <c r="BH1296" s="2"/>
      <c r="BI1296" s="2"/>
      <c r="BJ1296" s="2"/>
      <c r="BK1296" s="2"/>
      <c r="BL1296" s="2"/>
      <c r="BM1296" s="2"/>
      <c r="BN1296" s="2"/>
      <c r="BO1296" s="2"/>
      <c r="BP1296" s="2"/>
      <c r="BQ1296" s="2"/>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c r="DJ1296" s="2"/>
      <c r="DK1296" s="2"/>
      <c r="DL1296" s="2"/>
      <c r="DM1296" s="2"/>
      <c r="DN1296" s="2"/>
      <c r="DO1296" s="2"/>
      <c r="DP1296" s="2"/>
      <c r="DQ1296" s="2"/>
      <c r="DR1296" s="2"/>
      <c r="DS1296" s="2"/>
      <c r="DT1296" s="2"/>
      <c r="DU1296" s="2"/>
      <c r="DV1296" s="2"/>
      <c r="DW1296" s="2"/>
      <c r="DX1296" s="2"/>
      <c r="DY1296" s="2"/>
      <c r="DZ1296" s="2"/>
      <c r="EA1296" s="2"/>
      <c r="EB1296" s="2"/>
      <c r="EC1296" s="2"/>
      <c r="ED1296" s="2"/>
      <c r="EE1296" s="2"/>
      <c r="EF1296" s="2"/>
      <c r="EG1296" s="2"/>
      <c r="EH1296" s="2"/>
      <c r="EI1296" s="2"/>
      <c r="EJ1296" s="2"/>
      <c r="EK1296" s="2"/>
      <c r="EL1296" s="2"/>
      <c r="EM1296" s="2"/>
      <c r="EN1296" s="2"/>
      <c r="EO1296" s="2"/>
      <c r="EP1296" s="2"/>
      <c r="EQ1296" s="2"/>
      <c r="ER1296" s="2"/>
      <c r="ES1296" s="2"/>
      <c r="ET1296" s="2"/>
      <c r="EU1296" s="2"/>
      <c r="EV1296" s="2"/>
      <c r="EW1296" s="2"/>
      <c r="EX1296" s="2"/>
      <c r="EY1296" s="2"/>
      <c r="EZ1296" s="2"/>
      <c r="FA1296" s="2"/>
      <c r="FB1296" s="2"/>
      <c r="FC1296" s="2"/>
      <c r="FD1296" s="2"/>
      <c r="FE1296" s="2"/>
      <c r="FF1296" s="2"/>
      <c r="FG1296" s="2"/>
      <c r="FH1296" s="2"/>
      <c r="FI1296" s="2"/>
      <c r="FJ1296" s="2"/>
      <c r="FK1296" s="2"/>
      <c r="FL1296" s="2"/>
      <c r="FM1296" s="2"/>
      <c r="FN1296" s="2"/>
      <c r="FO1296" s="2"/>
      <c r="FP1296" s="2"/>
      <c r="FQ1296" s="2"/>
      <c r="FR1296" s="2"/>
      <c r="FS1296" s="2"/>
      <c r="FT1296" s="2"/>
      <c r="FU1296" s="2"/>
      <c r="FV1296" s="2"/>
      <c r="FW1296" s="2"/>
      <c r="FX1296" s="2"/>
      <c r="FY1296" s="2"/>
      <c r="FZ1296" s="2"/>
      <c r="GA1296" s="2"/>
      <c r="GB1296" s="2"/>
      <c r="GC1296" s="2"/>
      <c r="GD1296" s="2"/>
      <c r="GE1296" s="2"/>
      <c r="GF1296" s="2"/>
      <c r="GG1296" s="2"/>
      <c r="GH1296" s="2"/>
      <c r="GI1296" s="2"/>
      <c r="GJ1296" s="2"/>
      <c r="GK1296" s="2"/>
      <c r="GL1296" s="2"/>
      <c r="GM1296" s="2"/>
      <c r="GN1296" s="2"/>
      <c r="GO1296" s="2"/>
      <c r="GP1296" s="2"/>
      <c r="GQ1296" s="2"/>
      <c r="GR1296" s="2"/>
      <c r="GS1296" s="2"/>
      <c r="GT1296" s="2"/>
      <c r="GU1296" s="2"/>
      <c r="GV1296" s="2"/>
      <c r="GW1296" s="2"/>
      <c r="GX1296" s="2"/>
      <c r="GY1296" s="2"/>
      <c r="GZ1296" s="2"/>
      <c r="HA1296" s="2"/>
      <c r="HB1296" s="2"/>
      <c r="HC1296" s="2"/>
      <c r="HD1296" s="2"/>
      <c r="HE1296" s="2"/>
      <c r="HF1296" s="2"/>
      <c r="HG1296" s="2"/>
      <c r="HH1296" s="2"/>
      <c r="HI1296" s="2"/>
      <c r="HJ1296" s="2"/>
      <c r="HK1296" s="2"/>
      <c r="HL1296" s="2"/>
      <c r="HM1296" s="2"/>
      <c r="HN1296" s="2"/>
      <c r="HO1296" s="2"/>
      <c r="HP1296" s="2"/>
      <c r="HQ1296" s="2"/>
      <c r="HR1296" s="2"/>
      <c r="HS1296" s="2"/>
      <c r="HT1296" s="2"/>
      <c r="HU1296" s="2"/>
      <c r="HV1296" s="2"/>
      <c r="HW1296" s="2"/>
      <c r="HX1296" s="2"/>
      <c r="HY1296" s="2"/>
      <c r="HZ1296" s="2"/>
      <c r="IA1296" s="2"/>
      <c r="IB1296" s="2"/>
      <c r="IC1296" s="2"/>
      <c r="ID1296" s="2"/>
      <c r="IE1296" s="2"/>
      <c r="IF1296" s="2"/>
      <c r="IG1296" s="2"/>
      <c r="IH1296" s="2"/>
      <c r="II1296" s="2"/>
      <c r="IJ1296" s="2"/>
      <c r="IK1296" s="2"/>
      <c r="IL1296" s="2"/>
      <c r="IM1296" s="2"/>
      <c r="IN1296" s="2"/>
      <c r="IO1296" s="2"/>
      <c r="IP1296" s="2"/>
      <c r="IQ1296" s="2"/>
    </row>
    <row r="1297" spans="1:251" s="16" customFormat="1" ht="18.75" customHeight="1">
      <c r="A1297" s="8"/>
      <c r="B1297" s="25"/>
      <c r="C1297" s="100" t="s">
        <v>307</v>
      </c>
      <c r="D1297" s="101"/>
      <c r="E1297" s="101"/>
      <c r="F1297" s="101"/>
      <c r="G1297" s="101"/>
      <c r="H1297" s="101"/>
      <c r="I1297" s="101"/>
      <c r="J1297" s="101"/>
      <c r="K1297" s="101"/>
      <c r="L1297" s="101"/>
      <c r="M1297" s="101"/>
      <c r="N1297" s="101"/>
      <c r="O1297" s="101"/>
      <c r="P1297" s="101"/>
      <c r="Q1297" s="101"/>
      <c r="R1297" s="101"/>
      <c r="S1297" s="101"/>
      <c r="T1297" s="101"/>
      <c r="U1297" s="101"/>
      <c r="V1297" s="101"/>
      <c r="W1297" s="101"/>
      <c r="X1297" s="101"/>
      <c r="Y1297" s="101"/>
      <c r="Z1297" s="102"/>
      <c r="AA1297" s="103">
        <v>1109</v>
      </c>
      <c r="AB1297" s="104"/>
      <c r="AC1297" s="104"/>
      <c r="AD1297" s="104"/>
      <c r="AE1297" s="104"/>
      <c r="AF1297" s="104"/>
      <c r="AG1297" s="104"/>
      <c r="AH1297" s="104"/>
      <c r="AI1297" s="105"/>
      <c r="AJ1297" s="103">
        <v>1102</v>
      </c>
      <c r="AK1297" s="104"/>
      <c r="AL1297" s="104"/>
      <c r="AM1297" s="104"/>
      <c r="AN1297" s="104"/>
      <c r="AO1297" s="104"/>
      <c r="AP1297" s="104"/>
      <c r="AQ1297" s="104"/>
      <c r="AR1297" s="105"/>
      <c r="AS1297" s="106"/>
      <c r="AT1297" s="107"/>
      <c r="AU1297" s="107"/>
      <c r="AV1297" s="107"/>
      <c r="AW1297" s="107"/>
      <c r="AX1297" s="108"/>
      <c r="AY1297" s="2"/>
      <c r="AZ1297" s="2"/>
      <c r="BA1297" s="2"/>
      <c r="BB1297" s="2"/>
      <c r="BC1297" s="2"/>
      <c r="BD1297" s="2"/>
      <c r="BE1297" s="2"/>
      <c r="BF1297" s="2"/>
      <c r="BG1297" s="2"/>
      <c r="BH1297" s="2"/>
      <c r="BI1297" s="2"/>
      <c r="BJ1297" s="2"/>
      <c r="BK1297" s="2"/>
      <c r="BL1297" s="2"/>
      <c r="BM1297" s="2"/>
      <c r="BN1297" s="2"/>
      <c r="BO1297" s="2"/>
      <c r="BP1297" s="2"/>
      <c r="BQ1297" s="2"/>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c r="DJ1297" s="2"/>
      <c r="DK1297" s="2"/>
      <c r="DL1297" s="2"/>
      <c r="DM1297" s="2"/>
      <c r="DN1297" s="2"/>
      <c r="DO1297" s="2"/>
      <c r="DP1297" s="2"/>
      <c r="DQ1297" s="2"/>
      <c r="DR1297" s="2"/>
      <c r="DS1297" s="2"/>
      <c r="DT1297" s="2"/>
      <c r="DU1297" s="2"/>
      <c r="DV1297" s="2"/>
      <c r="DW1297" s="2"/>
      <c r="DX1297" s="2"/>
      <c r="DY1297" s="2"/>
      <c r="DZ1297" s="2"/>
      <c r="EA1297" s="2"/>
      <c r="EB1297" s="2"/>
      <c r="EC1297" s="2"/>
      <c r="ED1297" s="2"/>
      <c r="EE1297" s="2"/>
      <c r="EF1297" s="2"/>
      <c r="EG1297" s="2"/>
      <c r="EH1297" s="2"/>
      <c r="EI1297" s="2"/>
      <c r="EJ1297" s="2"/>
      <c r="EK1297" s="2"/>
      <c r="EL1297" s="2"/>
      <c r="EM1297" s="2"/>
      <c r="EN1297" s="2"/>
      <c r="EO1297" s="2"/>
      <c r="EP1297" s="2"/>
      <c r="EQ1297" s="2"/>
      <c r="ER1297" s="2"/>
      <c r="ES1297" s="2"/>
      <c r="ET1297" s="2"/>
      <c r="EU1297" s="2"/>
      <c r="EV1297" s="2"/>
      <c r="EW1297" s="2"/>
      <c r="EX1297" s="2"/>
      <c r="EY1297" s="2"/>
      <c r="EZ1297" s="2"/>
      <c r="FA1297" s="2"/>
      <c r="FB1297" s="2"/>
      <c r="FC1297" s="2"/>
      <c r="FD1297" s="2"/>
      <c r="FE1297" s="2"/>
      <c r="FF1297" s="2"/>
      <c r="FG1297" s="2"/>
      <c r="FH1297" s="2"/>
      <c r="FI1297" s="2"/>
      <c r="FJ1297" s="2"/>
      <c r="FK1297" s="2"/>
      <c r="FL1297" s="2"/>
      <c r="FM1297" s="2"/>
      <c r="FN1297" s="2"/>
      <c r="FO1297" s="2"/>
      <c r="FP1297" s="2"/>
      <c r="FQ1297" s="2"/>
      <c r="FR1297" s="2"/>
      <c r="FS1297" s="2"/>
      <c r="FT1297" s="2"/>
      <c r="FU1297" s="2"/>
      <c r="FV1297" s="2"/>
      <c r="FW1297" s="2"/>
      <c r="FX1297" s="2"/>
      <c r="FY1297" s="2"/>
      <c r="FZ1297" s="2"/>
      <c r="GA1297" s="2"/>
      <c r="GB1297" s="2"/>
      <c r="GC1297" s="2"/>
      <c r="GD1297" s="2"/>
      <c r="GE1297" s="2"/>
      <c r="GF1297" s="2"/>
      <c r="GG1297" s="2"/>
      <c r="GH1297" s="2"/>
      <c r="GI1297" s="2"/>
      <c r="GJ1297" s="2"/>
      <c r="GK1297" s="2"/>
      <c r="GL1297" s="2"/>
      <c r="GM1297" s="2"/>
      <c r="GN1297" s="2"/>
      <c r="GO1297" s="2"/>
      <c r="GP1297" s="2"/>
      <c r="GQ1297" s="2"/>
      <c r="GR1297" s="2"/>
      <c r="GS1297" s="2"/>
      <c r="GT1297" s="2"/>
      <c r="GU1297" s="2"/>
      <c r="GV1297" s="2"/>
      <c r="GW1297" s="2"/>
      <c r="GX1297" s="2"/>
      <c r="GY1297" s="2"/>
      <c r="GZ1297" s="2"/>
      <c r="HA1297" s="2"/>
      <c r="HB1297" s="2"/>
      <c r="HC1297" s="2"/>
      <c r="HD1297" s="2"/>
      <c r="HE1297" s="2"/>
      <c r="HF1297" s="2"/>
      <c r="HG1297" s="2"/>
      <c r="HH1297" s="2"/>
      <c r="HI1297" s="2"/>
      <c r="HJ1297" s="2"/>
      <c r="HK1297" s="2"/>
      <c r="HL1297" s="2"/>
      <c r="HM1297" s="2"/>
      <c r="HN1297" s="2"/>
      <c r="HO1297" s="2"/>
      <c r="HP1297" s="2"/>
      <c r="HQ1297" s="2"/>
      <c r="HR1297" s="2"/>
      <c r="HS1297" s="2"/>
      <c r="HT1297" s="2"/>
      <c r="HU1297" s="2"/>
      <c r="HV1297" s="2"/>
      <c r="HW1297" s="2"/>
      <c r="HX1297" s="2"/>
      <c r="HY1297" s="2"/>
      <c r="HZ1297" s="2"/>
      <c r="IA1297" s="2"/>
      <c r="IB1297" s="2"/>
      <c r="IC1297" s="2"/>
      <c r="ID1297" s="2"/>
      <c r="IE1297" s="2"/>
      <c r="IF1297" s="2"/>
      <c r="IG1297" s="2"/>
      <c r="IH1297" s="2"/>
      <c r="II1297" s="2"/>
      <c r="IJ1297" s="2"/>
      <c r="IK1297" s="2"/>
      <c r="IL1297" s="2"/>
      <c r="IM1297" s="2"/>
      <c r="IN1297" s="2"/>
      <c r="IO1297" s="2"/>
      <c r="IP1297" s="2"/>
      <c r="IQ1297" s="2"/>
    </row>
    <row r="1298" spans="1:251" s="16" customFormat="1" ht="18.75" customHeight="1">
      <c r="A1298" s="8"/>
      <c r="B1298" s="25"/>
      <c r="C1298" s="100" t="s">
        <v>308</v>
      </c>
      <c r="D1298" s="101"/>
      <c r="E1298" s="101"/>
      <c r="F1298" s="101"/>
      <c r="G1298" s="101"/>
      <c r="H1298" s="101"/>
      <c r="I1298" s="101"/>
      <c r="J1298" s="101"/>
      <c r="K1298" s="101"/>
      <c r="L1298" s="101"/>
      <c r="M1298" s="101"/>
      <c r="N1298" s="101"/>
      <c r="O1298" s="101"/>
      <c r="P1298" s="101"/>
      <c r="Q1298" s="101"/>
      <c r="R1298" s="101"/>
      <c r="S1298" s="101"/>
      <c r="T1298" s="101"/>
      <c r="U1298" s="101"/>
      <c r="V1298" s="101"/>
      <c r="W1298" s="101"/>
      <c r="X1298" s="101"/>
      <c r="Y1298" s="101"/>
      <c r="Z1298" s="102"/>
      <c r="AA1298" s="103">
        <v>30</v>
      </c>
      <c r="AB1298" s="104"/>
      <c r="AC1298" s="104"/>
      <c r="AD1298" s="104"/>
      <c r="AE1298" s="104"/>
      <c r="AF1298" s="104"/>
      <c r="AG1298" s="104"/>
      <c r="AH1298" s="104"/>
      <c r="AI1298" s="105"/>
      <c r="AJ1298" s="103">
        <v>913</v>
      </c>
      <c r="AK1298" s="104"/>
      <c r="AL1298" s="104"/>
      <c r="AM1298" s="104"/>
      <c r="AN1298" s="104"/>
      <c r="AO1298" s="104"/>
      <c r="AP1298" s="104"/>
      <c r="AQ1298" s="104"/>
      <c r="AR1298" s="105"/>
      <c r="AS1298" s="106"/>
      <c r="AT1298" s="107"/>
      <c r="AU1298" s="107"/>
      <c r="AV1298" s="107"/>
      <c r="AW1298" s="107"/>
      <c r="AX1298" s="108"/>
      <c r="AY1298" s="2"/>
      <c r="AZ1298" s="2"/>
      <c r="BA1298" s="2"/>
      <c r="BB1298" s="2"/>
      <c r="BC1298" s="2"/>
      <c r="BD1298" s="2"/>
      <c r="BE1298" s="2"/>
      <c r="BF1298" s="2"/>
      <c r="BG1298" s="2"/>
      <c r="BH1298" s="2"/>
      <c r="BI1298" s="2"/>
      <c r="BJ1298" s="2"/>
      <c r="BK1298" s="2"/>
      <c r="BL1298" s="2"/>
      <c r="BM1298" s="2"/>
      <c r="BN1298" s="2"/>
      <c r="BO1298" s="2"/>
      <c r="BP1298" s="2"/>
      <c r="BQ1298" s="2"/>
      <c r="BR1298" s="2"/>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c r="CU1298" s="2"/>
      <c r="CV1298" s="2"/>
      <c r="CW1298" s="2"/>
      <c r="CX1298" s="2"/>
      <c r="CY1298" s="2"/>
      <c r="CZ1298" s="2"/>
      <c r="DA1298" s="2"/>
      <c r="DB1298" s="2"/>
      <c r="DC1298" s="2"/>
      <c r="DD1298" s="2"/>
      <c r="DE1298" s="2"/>
      <c r="DF1298" s="2"/>
      <c r="DG1298" s="2"/>
      <c r="DH1298" s="2"/>
      <c r="DI1298" s="2"/>
      <c r="DJ1298" s="2"/>
      <c r="DK1298" s="2"/>
      <c r="DL1298" s="2"/>
      <c r="DM1298" s="2"/>
      <c r="DN1298" s="2"/>
      <c r="DO1298" s="2"/>
      <c r="DP1298" s="2"/>
      <c r="DQ1298" s="2"/>
      <c r="DR1298" s="2"/>
      <c r="DS1298" s="2"/>
      <c r="DT1298" s="2"/>
      <c r="DU1298" s="2"/>
      <c r="DV1298" s="2"/>
      <c r="DW1298" s="2"/>
      <c r="DX1298" s="2"/>
      <c r="DY1298" s="2"/>
      <c r="DZ1298" s="2"/>
      <c r="EA1298" s="2"/>
      <c r="EB1298" s="2"/>
      <c r="EC1298" s="2"/>
      <c r="ED1298" s="2"/>
      <c r="EE1298" s="2"/>
      <c r="EF1298" s="2"/>
      <c r="EG1298" s="2"/>
      <c r="EH1298" s="2"/>
      <c r="EI1298" s="2"/>
      <c r="EJ1298" s="2"/>
      <c r="EK1298" s="2"/>
      <c r="EL1298" s="2"/>
      <c r="EM1298" s="2"/>
      <c r="EN1298" s="2"/>
      <c r="EO1298" s="2"/>
      <c r="EP1298" s="2"/>
      <c r="EQ1298" s="2"/>
      <c r="ER1298" s="2"/>
      <c r="ES1298" s="2"/>
      <c r="ET1298" s="2"/>
      <c r="EU1298" s="2"/>
      <c r="EV1298" s="2"/>
      <c r="EW1298" s="2"/>
      <c r="EX1298" s="2"/>
      <c r="EY1298" s="2"/>
      <c r="EZ1298" s="2"/>
      <c r="FA1298" s="2"/>
      <c r="FB1298" s="2"/>
      <c r="FC1298" s="2"/>
      <c r="FD1298" s="2"/>
      <c r="FE1298" s="2"/>
      <c r="FF1298" s="2"/>
      <c r="FG1298" s="2"/>
      <c r="FH1298" s="2"/>
      <c r="FI1298" s="2"/>
      <c r="FJ1298" s="2"/>
      <c r="FK1298" s="2"/>
      <c r="FL1298" s="2"/>
      <c r="FM1298" s="2"/>
      <c r="FN1298" s="2"/>
      <c r="FO1298" s="2"/>
      <c r="FP1298" s="2"/>
      <c r="FQ1298" s="2"/>
      <c r="FR1298" s="2"/>
      <c r="FS1298" s="2"/>
      <c r="FT1298" s="2"/>
      <c r="FU1298" s="2"/>
      <c r="FV1298" s="2"/>
      <c r="FW1298" s="2"/>
      <c r="FX1298" s="2"/>
      <c r="FY1298" s="2"/>
      <c r="FZ1298" s="2"/>
      <c r="GA1298" s="2"/>
      <c r="GB1298" s="2"/>
      <c r="GC1298" s="2"/>
      <c r="GD1298" s="2"/>
      <c r="GE1298" s="2"/>
      <c r="GF1298" s="2"/>
      <c r="GG1298" s="2"/>
      <c r="GH1298" s="2"/>
      <c r="GI1298" s="2"/>
      <c r="GJ1298" s="2"/>
      <c r="GK1298" s="2"/>
      <c r="GL1298" s="2"/>
      <c r="GM1298" s="2"/>
      <c r="GN1298" s="2"/>
      <c r="GO1298" s="2"/>
      <c r="GP1298" s="2"/>
      <c r="GQ1298" s="2"/>
      <c r="GR1298" s="2"/>
      <c r="GS1298" s="2"/>
      <c r="GT1298" s="2"/>
      <c r="GU1298" s="2"/>
      <c r="GV1298" s="2"/>
      <c r="GW1298" s="2"/>
      <c r="GX1298" s="2"/>
      <c r="GY1298" s="2"/>
      <c r="GZ1298" s="2"/>
      <c r="HA1298" s="2"/>
      <c r="HB1298" s="2"/>
      <c r="HC1298" s="2"/>
      <c r="HD1298" s="2"/>
      <c r="HE1298" s="2"/>
      <c r="HF1298" s="2"/>
      <c r="HG1298" s="2"/>
      <c r="HH1298" s="2"/>
      <c r="HI1298" s="2"/>
      <c r="HJ1298" s="2"/>
      <c r="HK1298" s="2"/>
      <c r="HL1298" s="2"/>
      <c r="HM1298" s="2"/>
      <c r="HN1298" s="2"/>
      <c r="HO1298" s="2"/>
      <c r="HP1298" s="2"/>
      <c r="HQ1298" s="2"/>
      <c r="HR1298" s="2"/>
      <c r="HS1298" s="2"/>
      <c r="HT1298" s="2"/>
      <c r="HU1298" s="2"/>
      <c r="HV1298" s="2"/>
      <c r="HW1298" s="2"/>
      <c r="HX1298" s="2"/>
      <c r="HY1298" s="2"/>
      <c r="HZ1298" s="2"/>
      <c r="IA1298" s="2"/>
      <c r="IB1298" s="2"/>
      <c r="IC1298" s="2"/>
      <c r="ID1298" s="2"/>
      <c r="IE1298" s="2"/>
      <c r="IF1298" s="2"/>
      <c r="IG1298" s="2"/>
      <c r="IH1298" s="2"/>
      <c r="II1298" s="2"/>
      <c r="IJ1298" s="2"/>
      <c r="IK1298" s="2"/>
      <c r="IL1298" s="2"/>
      <c r="IM1298" s="2"/>
      <c r="IN1298" s="2"/>
      <c r="IO1298" s="2"/>
      <c r="IP1298" s="2"/>
      <c r="IQ1298" s="2"/>
    </row>
    <row r="1299" spans="1:251" s="16" customFormat="1" ht="18.75" customHeight="1">
      <c r="A1299" s="8"/>
      <c r="B1299" s="25"/>
      <c r="C1299" s="100" t="s">
        <v>309</v>
      </c>
      <c r="D1299" s="101"/>
      <c r="E1299" s="101"/>
      <c r="F1299" s="101"/>
      <c r="G1299" s="101"/>
      <c r="H1299" s="101"/>
      <c r="I1299" s="101"/>
      <c r="J1299" s="101"/>
      <c r="K1299" s="101"/>
      <c r="L1299" s="101"/>
      <c r="M1299" s="101"/>
      <c r="N1299" s="101"/>
      <c r="O1299" s="101"/>
      <c r="P1299" s="101"/>
      <c r="Q1299" s="101"/>
      <c r="R1299" s="101"/>
      <c r="S1299" s="101"/>
      <c r="T1299" s="101"/>
      <c r="U1299" s="101"/>
      <c r="V1299" s="101"/>
      <c r="W1299" s="101"/>
      <c r="X1299" s="101"/>
      <c r="Y1299" s="101"/>
      <c r="Z1299" s="102"/>
      <c r="AA1299" s="103">
        <v>0</v>
      </c>
      <c r="AB1299" s="104"/>
      <c r="AC1299" s="104"/>
      <c r="AD1299" s="104"/>
      <c r="AE1299" s="104"/>
      <c r="AF1299" s="104"/>
      <c r="AG1299" s="104"/>
      <c r="AH1299" s="104"/>
      <c r="AI1299" s="105"/>
      <c r="AJ1299" s="103">
        <v>800</v>
      </c>
      <c r="AK1299" s="104"/>
      <c r="AL1299" s="104"/>
      <c r="AM1299" s="104"/>
      <c r="AN1299" s="104"/>
      <c r="AO1299" s="104"/>
      <c r="AP1299" s="104"/>
      <c r="AQ1299" s="104"/>
      <c r="AR1299" s="105"/>
      <c r="AS1299" s="106"/>
      <c r="AT1299" s="107"/>
      <c r="AU1299" s="107"/>
      <c r="AV1299" s="107"/>
      <c r="AW1299" s="107"/>
      <c r="AX1299" s="108"/>
      <c r="AY1299" s="2"/>
      <c r="AZ1299" s="2"/>
      <c r="BA1299" s="2"/>
      <c r="BB1299" s="2"/>
      <c r="BC1299" s="2"/>
      <c r="BD1299" s="2"/>
      <c r="BE1299" s="2"/>
      <c r="BF1299" s="2"/>
      <c r="BG1299" s="2"/>
      <c r="BH1299" s="2"/>
      <c r="BI1299" s="2"/>
      <c r="BJ1299" s="2"/>
      <c r="BK1299" s="2"/>
      <c r="BL1299" s="2"/>
      <c r="BM1299" s="2"/>
      <c r="BN1299" s="2"/>
      <c r="BO1299" s="2"/>
      <c r="BP1299" s="2"/>
      <c r="BQ1299" s="2"/>
      <c r="BR1299" s="2"/>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c r="DJ1299" s="2"/>
      <c r="DK1299" s="2"/>
      <c r="DL1299" s="2"/>
      <c r="DM1299" s="2"/>
      <c r="DN1299" s="2"/>
      <c r="DO1299" s="2"/>
      <c r="DP1299" s="2"/>
      <c r="DQ1299" s="2"/>
      <c r="DR1299" s="2"/>
      <c r="DS1299" s="2"/>
      <c r="DT1299" s="2"/>
      <c r="DU1299" s="2"/>
      <c r="DV1299" s="2"/>
      <c r="DW1299" s="2"/>
      <c r="DX1299" s="2"/>
      <c r="DY1299" s="2"/>
      <c r="DZ1299" s="2"/>
      <c r="EA1299" s="2"/>
      <c r="EB1299" s="2"/>
      <c r="EC1299" s="2"/>
      <c r="ED1299" s="2"/>
      <c r="EE1299" s="2"/>
      <c r="EF1299" s="2"/>
      <c r="EG1299" s="2"/>
      <c r="EH1299" s="2"/>
      <c r="EI1299" s="2"/>
      <c r="EJ1299" s="2"/>
      <c r="EK1299" s="2"/>
      <c r="EL1299" s="2"/>
      <c r="EM1299" s="2"/>
      <c r="EN1299" s="2"/>
      <c r="EO1299" s="2"/>
      <c r="EP1299" s="2"/>
      <c r="EQ1299" s="2"/>
      <c r="ER1299" s="2"/>
      <c r="ES1299" s="2"/>
      <c r="ET1299" s="2"/>
      <c r="EU1299" s="2"/>
      <c r="EV1299" s="2"/>
      <c r="EW1299" s="2"/>
      <c r="EX1299" s="2"/>
      <c r="EY1299" s="2"/>
      <c r="EZ1299" s="2"/>
      <c r="FA1299" s="2"/>
      <c r="FB1299" s="2"/>
      <c r="FC1299" s="2"/>
      <c r="FD1299" s="2"/>
      <c r="FE1299" s="2"/>
      <c r="FF1299" s="2"/>
      <c r="FG1299" s="2"/>
      <c r="FH1299" s="2"/>
      <c r="FI1299" s="2"/>
      <c r="FJ1299" s="2"/>
      <c r="FK1299" s="2"/>
      <c r="FL1299" s="2"/>
      <c r="FM1299" s="2"/>
      <c r="FN1299" s="2"/>
      <c r="FO1299" s="2"/>
      <c r="FP1299" s="2"/>
      <c r="FQ1299" s="2"/>
      <c r="FR1299" s="2"/>
      <c r="FS1299" s="2"/>
      <c r="FT1299" s="2"/>
      <c r="FU1299" s="2"/>
      <c r="FV1299" s="2"/>
      <c r="FW1299" s="2"/>
      <c r="FX1299" s="2"/>
      <c r="FY1299" s="2"/>
      <c r="FZ1299" s="2"/>
      <c r="GA1299" s="2"/>
      <c r="GB1299" s="2"/>
      <c r="GC1299" s="2"/>
      <c r="GD1299" s="2"/>
      <c r="GE1299" s="2"/>
      <c r="GF1299" s="2"/>
      <c r="GG1299" s="2"/>
      <c r="GH1299" s="2"/>
      <c r="GI1299" s="2"/>
      <c r="GJ1299" s="2"/>
      <c r="GK1299" s="2"/>
      <c r="GL1299" s="2"/>
      <c r="GM1299" s="2"/>
      <c r="GN1299" s="2"/>
      <c r="GO1299" s="2"/>
      <c r="GP1299" s="2"/>
      <c r="GQ1299" s="2"/>
      <c r="GR1299" s="2"/>
      <c r="GS1299" s="2"/>
      <c r="GT1299" s="2"/>
      <c r="GU1299" s="2"/>
      <c r="GV1299" s="2"/>
      <c r="GW1299" s="2"/>
      <c r="GX1299" s="2"/>
      <c r="GY1299" s="2"/>
      <c r="GZ1299" s="2"/>
      <c r="HA1299" s="2"/>
      <c r="HB1299" s="2"/>
      <c r="HC1299" s="2"/>
      <c r="HD1299" s="2"/>
      <c r="HE1299" s="2"/>
      <c r="HF1299" s="2"/>
      <c r="HG1299" s="2"/>
      <c r="HH1299" s="2"/>
      <c r="HI1299" s="2"/>
      <c r="HJ1299" s="2"/>
      <c r="HK1299" s="2"/>
      <c r="HL1299" s="2"/>
      <c r="HM1299" s="2"/>
      <c r="HN1299" s="2"/>
      <c r="HO1299" s="2"/>
      <c r="HP1299" s="2"/>
      <c r="HQ1299" s="2"/>
      <c r="HR1299" s="2"/>
      <c r="HS1299" s="2"/>
      <c r="HT1299" s="2"/>
      <c r="HU1299" s="2"/>
      <c r="HV1299" s="2"/>
      <c r="HW1299" s="2"/>
      <c r="HX1299" s="2"/>
      <c r="HY1299" s="2"/>
      <c r="HZ1299" s="2"/>
      <c r="IA1299" s="2"/>
      <c r="IB1299" s="2"/>
      <c r="IC1299" s="2"/>
      <c r="ID1299" s="2"/>
      <c r="IE1299" s="2"/>
      <c r="IF1299" s="2"/>
      <c r="IG1299" s="2"/>
      <c r="IH1299" s="2"/>
      <c r="II1299" s="2"/>
      <c r="IJ1299" s="2"/>
      <c r="IK1299" s="2"/>
      <c r="IL1299" s="2"/>
      <c r="IM1299" s="2"/>
      <c r="IN1299" s="2"/>
      <c r="IO1299" s="2"/>
      <c r="IP1299" s="2"/>
      <c r="IQ1299" s="2"/>
    </row>
    <row r="1300" spans="1:251" s="16" customFormat="1" ht="18.75" customHeight="1">
      <c r="A1300" s="8"/>
      <c r="B1300" s="25"/>
      <c r="C1300" s="100" t="s">
        <v>310</v>
      </c>
      <c r="D1300" s="101"/>
      <c r="E1300" s="101"/>
      <c r="F1300" s="101"/>
      <c r="G1300" s="101"/>
      <c r="H1300" s="101"/>
      <c r="I1300" s="101"/>
      <c r="J1300" s="101"/>
      <c r="K1300" s="101"/>
      <c r="L1300" s="101"/>
      <c r="M1300" s="101"/>
      <c r="N1300" s="101"/>
      <c r="O1300" s="101"/>
      <c r="P1300" s="101"/>
      <c r="Q1300" s="101"/>
      <c r="R1300" s="101"/>
      <c r="S1300" s="101"/>
      <c r="T1300" s="101"/>
      <c r="U1300" s="101"/>
      <c r="V1300" s="101"/>
      <c r="W1300" s="101"/>
      <c r="X1300" s="101"/>
      <c r="Y1300" s="101"/>
      <c r="Z1300" s="102"/>
      <c r="AA1300" s="103">
        <v>1266</v>
      </c>
      <c r="AB1300" s="104"/>
      <c r="AC1300" s="104"/>
      <c r="AD1300" s="104"/>
      <c r="AE1300" s="104"/>
      <c r="AF1300" s="104"/>
      <c r="AG1300" s="104"/>
      <c r="AH1300" s="104"/>
      <c r="AI1300" s="105"/>
      <c r="AJ1300" s="103">
        <v>638</v>
      </c>
      <c r="AK1300" s="104"/>
      <c r="AL1300" s="104"/>
      <c r="AM1300" s="104"/>
      <c r="AN1300" s="104"/>
      <c r="AO1300" s="104"/>
      <c r="AP1300" s="104"/>
      <c r="AQ1300" s="104"/>
      <c r="AR1300" s="105"/>
      <c r="AS1300" s="106"/>
      <c r="AT1300" s="107"/>
      <c r="AU1300" s="107"/>
      <c r="AV1300" s="107"/>
      <c r="AW1300" s="107"/>
      <c r="AX1300" s="108"/>
      <c r="AY1300" s="2"/>
      <c r="AZ1300" s="2"/>
      <c r="BA1300" s="2"/>
      <c r="BB1300" s="2"/>
      <c r="BC1300" s="2"/>
      <c r="BD1300" s="2"/>
      <c r="BE1300" s="2"/>
      <c r="BF1300" s="2"/>
      <c r="BG1300" s="2"/>
      <c r="BH1300" s="2"/>
      <c r="BI1300" s="2"/>
      <c r="BJ1300" s="2"/>
      <c r="BK1300" s="2"/>
      <c r="BL1300" s="2"/>
      <c r="BM1300" s="2"/>
      <c r="BN1300" s="2"/>
      <c r="BO1300" s="2"/>
      <c r="BP1300" s="2"/>
      <c r="BQ1300" s="2"/>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c r="DX1300" s="2"/>
      <c r="DY1300" s="2"/>
      <c r="DZ1300" s="2"/>
      <c r="EA1300" s="2"/>
      <c r="EB1300" s="2"/>
      <c r="EC1300" s="2"/>
      <c r="ED1300" s="2"/>
      <c r="EE1300" s="2"/>
      <c r="EF1300" s="2"/>
      <c r="EG1300" s="2"/>
      <c r="EH1300" s="2"/>
      <c r="EI1300" s="2"/>
      <c r="EJ1300" s="2"/>
      <c r="EK1300" s="2"/>
      <c r="EL1300" s="2"/>
      <c r="EM1300" s="2"/>
      <c r="EN1300" s="2"/>
      <c r="EO1300" s="2"/>
      <c r="EP1300" s="2"/>
      <c r="EQ1300" s="2"/>
      <c r="ER1300" s="2"/>
      <c r="ES1300" s="2"/>
      <c r="ET1300" s="2"/>
      <c r="EU1300" s="2"/>
      <c r="EV1300" s="2"/>
      <c r="EW1300" s="2"/>
      <c r="EX1300" s="2"/>
      <c r="EY1300" s="2"/>
      <c r="EZ1300" s="2"/>
      <c r="FA1300" s="2"/>
      <c r="FB1300" s="2"/>
      <c r="FC1300" s="2"/>
      <c r="FD1300" s="2"/>
      <c r="FE1300" s="2"/>
      <c r="FF1300" s="2"/>
      <c r="FG1300" s="2"/>
      <c r="FH1300" s="2"/>
      <c r="FI1300" s="2"/>
      <c r="FJ1300" s="2"/>
      <c r="FK1300" s="2"/>
      <c r="FL1300" s="2"/>
      <c r="FM1300" s="2"/>
      <c r="FN1300" s="2"/>
      <c r="FO1300" s="2"/>
      <c r="FP1300" s="2"/>
      <c r="FQ1300" s="2"/>
      <c r="FR1300" s="2"/>
      <c r="FS1300" s="2"/>
      <c r="FT1300" s="2"/>
      <c r="FU1300" s="2"/>
      <c r="FV1300" s="2"/>
      <c r="FW1300" s="2"/>
      <c r="FX1300" s="2"/>
      <c r="FY1300" s="2"/>
      <c r="FZ1300" s="2"/>
      <c r="GA1300" s="2"/>
      <c r="GB1300" s="2"/>
      <c r="GC1300" s="2"/>
      <c r="GD1300" s="2"/>
      <c r="GE1300" s="2"/>
      <c r="GF1300" s="2"/>
      <c r="GG1300" s="2"/>
      <c r="GH1300" s="2"/>
      <c r="GI1300" s="2"/>
      <c r="GJ1300" s="2"/>
      <c r="GK1300" s="2"/>
      <c r="GL1300" s="2"/>
      <c r="GM1300" s="2"/>
      <c r="GN1300" s="2"/>
      <c r="GO1300" s="2"/>
      <c r="GP1300" s="2"/>
      <c r="GQ1300" s="2"/>
      <c r="GR1300" s="2"/>
      <c r="GS1300" s="2"/>
      <c r="GT1300" s="2"/>
      <c r="GU1300" s="2"/>
      <c r="GV1300" s="2"/>
      <c r="GW1300" s="2"/>
      <c r="GX1300" s="2"/>
      <c r="GY1300" s="2"/>
      <c r="GZ1300" s="2"/>
      <c r="HA1300" s="2"/>
      <c r="HB1300" s="2"/>
      <c r="HC1300" s="2"/>
      <c r="HD1300" s="2"/>
      <c r="HE1300" s="2"/>
      <c r="HF1300" s="2"/>
      <c r="HG1300" s="2"/>
      <c r="HH1300" s="2"/>
      <c r="HI1300" s="2"/>
      <c r="HJ1300" s="2"/>
      <c r="HK1300" s="2"/>
      <c r="HL1300" s="2"/>
      <c r="HM1300" s="2"/>
      <c r="HN1300" s="2"/>
      <c r="HO1300" s="2"/>
      <c r="HP1300" s="2"/>
      <c r="HQ1300" s="2"/>
      <c r="HR1300" s="2"/>
      <c r="HS1300" s="2"/>
      <c r="HT1300" s="2"/>
      <c r="HU1300" s="2"/>
      <c r="HV1300" s="2"/>
      <c r="HW1300" s="2"/>
      <c r="HX1300" s="2"/>
      <c r="HY1300" s="2"/>
      <c r="HZ1300" s="2"/>
      <c r="IA1300" s="2"/>
      <c r="IB1300" s="2"/>
      <c r="IC1300" s="2"/>
      <c r="ID1300" s="2"/>
      <c r="IE1300" s="2"/>
      <c r="IF1300" s="2"/>
      <c r="IG1300" s="2"/>
      <c r="IH1300" s="2"/>
      <c r="II1300" s="2"/>
      <c r="IJ1300" s="2"/>
      <c r="IK1300" s="2"/>
      <c r="IL1300" s="2"/>
      <c r="IM1300" s="2"/>
      <c r="IN1300" s="2"/>
      <c r="IO1300" s="2"/>
      <c r="IP1300" s="2"/>
      <c r="IQ1300" s="2"/>
    </row>
    <row r="1301" spans="1:251" s="16" customFormat="1" ht="18.75" customHeight="1">
      <c r="A1301" s="8"/>
      <c r="B1301" s="25"/>
      <c r="C1301" s="100" t="s">
        <v>136</v>
      </c>
      <c r="D1301" s="101"/>
      <c r="E1301" s="101"/>
      <c r="F1301" s="101"/>
      <c r="G1301" s="101"/>
      <c r="H1301" s="101"/>
      <c r="I1301" s="101"/>
      <c r="J1301" s="101"/>
      <c r="K1301" s="101"/>
      <c r="L1301" s="101"/>
      <c r="M1301" s="101"/>
      <c r="N1301" s="101"/>
      <c r="O1301" s="101"/>
      <c r="P1301" s="101"/>
      <c r="Q1301" s="101"/>
      <c r="R1301" s="101"/>
      <c r="S1301" s="101"/>
      <c r="T1301" s="101"/>
      <c r="U1301" s="101"/>
      <c r="V1301" s="101"/>
      <c r="W1301" s="101"/>
      <c r="X1301" s="101"/>
      <c r="Y1301" s="101"/>
      <c r="Z1301" s="102"/>
      <c r="AA1301" s="103">
        <v>278</v>
      </c>
      <c r="AB1301" s="104"/>
      <c r="AC1301" s="104"/>
      <c r="AD1301" s="104"/>
      <c r="AE1301" s="104"/>
      <c r="AF1301" s="104"/>
      <c r="AG1301" s="104"/>
      <c r="AH1301" s="104"/>
      <c r="AI1301" s="105"/>
      <c r="AJ1301" s="103">
        <v>448</v>
      </c>
      <c r="AK1301" s="104"/>
      <c r="AL1301" s="104"/>
      <c r="AM1301" s="104"/>
      <c r="AN1301" s="104"/>
      <c r="AO1301" s="104"/>
      <c r="AP1301" s="104"/>
      <c r="AQ1301" s="104"/>
      <c r="AR1301" s="105"/>
      <c r="AS1301" s="106"/>
      <c r="AT1301" s="107"/>
      <c r="AU1301" s="107"/>
      <c r="AV1301" s="107"/>
      <c r="AW1301" s="107"/>
      <c r="AX1301" s="108"/>
      <c r="AY1301" s="2"/>
      <c r="AZ1301" s="2"/>
      <c r="BA1301" s="2"/>
      <c r="BB1301" s="2"/>
      <c r="BC1301" s="2"/>
      <c r="BD1301" s="2"/>
      <c r="BE1301" s="2"/>
      <c r="BF1301" s="2"/>
      <c r="BG1301" s="2"/>
      <c r="BH1301" s="2"/>
      <c r="BI1301" s="2"/>
      <c r="BJ1301" s="2"/>
      <c r="BK1301" s="2"/>
      <c r="BL1301" s="2"/>
      <c r="BM1301" s="2"/>
      <c r="BN1301" s="2"/>
      <c r="BO1301" s="2"/>
      <c r="BP1301" s="2"/>
      <c r="BQ1301" s="2"/>
      <c r="BR1301" s="2"/>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c r="DJ1301" s="2"/>
      <c r="DK1301" s="2"/>
      <c r="DL1301" s="2"/>
      <c r="DM1301" s="2"/>
      <c r="DN1301" s="2"/>
      <c r="DO1301" s="2"/>
      <c r="DP1301" s="2"/>
      <c r="DQ1301" s="2"/>
      <c r="DR1301" s="2"/>
      <c r="DS1301" s="2"/>
      <c r="DT1301" s="2"/>
      <c r="DU1301" s="2"/>
      <c r="DV1301" s="2"/>
      <c r="DW1301" s="2"/>
      <c r="DX1301" s="2"/>
      <c r="DY1301" s="2"/>
      <c r="DZ1301" s="2"/>
      <c r="EA1301" s="2"/>
      <c r="EB1301" s="2"/>
      <c r="EC1301" s="2"/>
      <c r="ED1301" s="2"/>
      <c r="EE1301" s="2"/>
      <c r="EF1301" s="2"/>
      <c r="EG1301" s="2"/>
      <c r="EH1301" s="2"/>
      <c r="EI1301" s="2"/>
      <c r="EJ1301" s="2"/>
      <c r="EK1301" s="2"/>
      <c r="EL1301" s="2"/>
      <c r="EM1301" s="2"/>
      <c r="EN1301" s="2"/>
      <c r="EO1301" s="2"/>
      <c r="EP1301" s="2"/>
      <c r="EQ1301" s="2"/>
      <c r="ER1301" s="2"/>
      <c r="ES1301" s="2"/>
      <c r="ET1301" s="2"/>
      <c r="EU1301" s="2"/>
      <c r="EV1301" s="2"/>
      <c r="EW1301" s="2"/>
      <c r="EX1301" s="2"/>
      <c r="EY1301" s="2"/>
      <c r="EZ1301" s="2"/>
      <c r="FA1301" s="2"/>
      <c r="FB1301" s="2"/>
      <c r="FC1301" s="2"/>
      <c r="FD1301" s="2"/>
      <c r="FE1301" s="2"/>
      <c r="FF1301" s="2"/>
      <c r="FG1301" s="2"/>
      <c r="FH1301" s="2"/>
      <c r="FI1301" s="2"/>
      <c r="FJ1301" s="2"/>
      <c r="FK1301" s="2"/>
      <c r="FL1301" s="2"/>
      <c r="FM1301" s="2"/>
      <c r="FN1301" s="2"/>
      <c r="FO1301" s="2"/>
      <c r="FP1301" s="2"/>
      <c r="FQ1301" s="2"/>
      <c r="FR1301" s="2"/>
      <c r="FS1301" s="2"/>
      <c r="FT1301" s="2"/>
      <c r="FU1301" s="2"/>
      <c r="FV1301" s="2"/>
      <c r="FW1301" s="2"/>
      <c r="FX1301" s="2"/>
      <c r="FY1301" s="2"/>
      <c r="FZ1301" s="2"/>
      <c r="GA1301" s="2"/>
      <c r="GB1301" s="2"/>
      <c r="GC1301" s="2"/>
      <c r="GD1301" s="2"/>
      <c r="GE1301" s="2"/>
      <c r="GF1301" s="2"/>
      <c r="GG1301" s="2"/>
      <c r="GH1301" s="2"/>
      <c r="GI1301" s="2"/>
      <c r="GJ1301" s="2"/>
      <c r="GK1301" s="2"/>
      <c r="GL1301" s="2"/>
      <c r="GM1301" s="2"/>
      <c r="GN1301" s="2"/>
      <c r="GO1301" s="2"/>
      <c r="GP1301" s="2"/>
      <c r="GQ1301" s="2"/>
      <c r="GR1301" s="2"/>
      <c r="GS1301" s="2"/>
      <c r="GT1301" s="2"/>
      <c r="GU1301" s="2"/>
      <c r="GV1301" s="2"/>
      <c r="GW1301" s="2"/>
      <c r="GX1301" s="2"/>
      <c r="GY1301" s="2"/>
      <c r="GZ1301" s="2"/>
      <c r="HA1301" s="2"/>
      <c r="HB1301" s="2"/>
      <c r="HC1301" s="2"/>
      <c r="HD1301" s="2"/>
      <c r="HE1301" s="2"/>
      <c r="HF1301" s="2"/>
      <c r="HG1301" s="2"/>
      <c r="HH1301" s="2"/>
      <c r="HI1301" s="2"/>
      <c r="HJ1301" s="2"/>
      <c r="HK1301" s="2"/>
      <c r="HL1301" s="2"/>
      <c r="HM1301" s="2"/>
      <c r="HN1301" s="2"/>
      <c r="HO1301" s="2"/>
      <c r="HP1301" s="2"/>
      <c r="HQ1301" s="2"/>
      <c r="HR1301" s="2"/>
      <c r="HS1301" s="2"/>
      <c r="HT1301" s="2"/>
      <c r="HU1301" s="2"/>
      <c r="HV1301" s="2"/>
      <c r="HW1301" s="2"/>
      <c r="HX1301" s="2"/>
      <c r="HY1301" s="2"/>
      <c r="HZ1301" s="2"/>
      <c r="IA1301" s="2"/>
      <c r="IB1301" s="2"/>
      <c r="IC1301" s="2"/>
      <c r="ID1301" s="2"/>
      <c r="IE1301" s="2"/>
      <c r="IF1301" s="2"/>
      <c r="IG1301" s="2"/>
      <c r="IH1301" s="2"/>
      <c r="II1301" s="2"/>
      <c r="IJ1301" s="2"/>
      <c r="IK1301" s="2"/>
      <c r="IL1301" s="2"/>
      <c r="IM1301" s="2"/>
      <c r="IN1301" s="2"/>
      <c r="IO1301" s="2"/>
      <c r="IP1301" s="2"/>
      <c r="IQ1301" s="2"/>
    </row>
    <row r="1302" spans="1:251" s="16" customFormat="1" ht="18.75" customHeight="1">
      <c r="A1302" s="8"/>
      <c r="B1302" s="25"/>
      <c r="C1302" s="100" t="s">
        <v>311</v>
      </c>
      <c r="D1302" s="101"/>
      <c r="E1302" s="101"/>
      <c r="F1302" s="101"/>
      <c r="G1302" s="101"/>
      <c r="H1302" s="101"/>
      <c r="I1302" s="101"/>
      <c r="J1302" s="101"/>
      <c r="K1302" s="101"/>
      <c r="L1302" s="101"/>
      <c r="M1302" s="101"/>
      <c r="N1302" s="101"/>
      <c r="O1302" s="101"/>
      <c r="P1302" s="101"/>
      <c r="Q1302" s="101"/>
      <c r="R1302" s="101"/>
      <c r="S1302" s="101"/>
      <c r="T1302" s="101"/>
      <c r="U1302" s="101"/>
      <c r="V1302" s="101"/>
      <c r="W1302" s="101"/>
      <c r="X1302" s="101"/>
      <c r="Y1302" s="101"/>
      <c r="Z1302" s="102"/>
      <c r="AA1302" s="103">
        <v>44</v>
      </c>
      <c r="AB1302" s="104"/>
      <c r="AC1302" s="104"/>
      <c r="AD1302" s="104"/>
      <c r="AE1302" s="104"/>
      <c r="AF1302" s="104"/>
      <c r="AG1302" s="104"/>
      <c r="AH1302" s="104"/>
      <c r="AI1302" s="105"/>
      <c r="AJ1302" s="103">
        <v>160</v>
      </c>
      <c r="AK1302" s="104"/>
      <c r="AL1302" s="104"/>
      <c r="AM1302" s="104"/>
      <c r="AN1302" s="104"/>
      <c r="AO1302" s="104"/>
      <c r="AP1302" s="104"/>
      <c r="AQ1302" s="104"/>
      <c r="AR1302" s="105"/>
      <c r="AS1302" s="106"/>
      <c r="AT1302" s="107"/>
      <c r="AU1302" s="107"/>
      <c r="AV1302" s="107"/>
      <c r="AW1302" s="107"/>
      <c r="AX1302" s="108"/>
      <c r="AY1302" s="2"/>
      <c r="AZ1302" s="2"/>
      <c r="BA1302" s="2"/>
      <c r="BB1302" s="2"/>
      <c r="BC1302" s="2"/>
      <c r="BD1302" s="2"/>
      <c r="BE1302" s="2"/>
      <c r="BF1302" s="2"/>
      <c r="BG1302" s="2"/>
      <c r="BH1302" s="2"/>
      <c r="BI1302" s="2"/>
      <c r="BJ1302" s="2"/>
      <c r="BK1302" s="2"/>
      <c r="BL1302" s="2"/>
      <c r="BM1302" s="2"/>
      <c r="BN1302" s="2"/>
      <c r="BO1302" s="2"/>
      <c r="BP1302" s="2"/>
      <c r="BQ1302" s="2"/>
      <c r="BR1302" s="2"/>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c r="DX1302" s="2"/>
      <c r="DY1302" s="2"/>
      <c r="DZ1302" s="2"/>
      <c r="EA1302" s="2"/>
      <c r="EB1302" s="2"/>
      <c r="EC1302" s="2"/>
      <c r="ED1302" s="2"/>
      <c r="EE1302" s="2"/>
      <c r="EF1302" s="2"/>
      <c r="EG1302" s="2"/>
      <c r="EH1302" s="2"/>
      <c r="EI1302" s="2"/>
      <c r="EJ1302" s="2"/>
      <c r="EK1302" s="2"/>
      <c r="EL1302" s="2"/>
      <c r="EM1302" s="2"/>
      <c r="EN1302" s="2"/>
      <c r="EO1302" s="2"/>
      <c r="EP1302" s="2"/>
      <c r="EQ1302" s="2"/>
      <c r="ER1302" s="2"/>
      <c r="ES1302" s="2"/>
      <c r="ET1302" s="2"/>
      <c r="EU1302" s="2"/>
      <c r="EV1302" s="2"/>
      <c r="EW1302" s="2"/>
      <c r="EX1302" s="2"/>
      <c r="EY1302" s="2"/>
      <c r="EZ1302" s="2"/>
      <c r="FA1302" s="2"/>
      <c r="FB1302" s="2"/>
      <c r="FC1302" s="2"/>
      <c r="FD1302" s="2"/>
      <c r="FE1302" s="2"/>
      <c r="FF1302" s="2"/>
      <c r="FG1302" s="2"/>
      <c r="FH1302" s="2"/>
      <c r="FI1302" s="2"/>
      <c r="FJ1302" s="2"/>
      <c r="FK1302" s="2"/>
      <c r="FL1302" s="2"/>
      <c r="FM1302" s="2"/>
      <c r="FN1302" s="2"/>
      <c r="FO1302" s="2"/>
      <c r="FP1302" s="2"/>
      <c r="FQ1302" s="2"/>
      <c r="FR1302" s="2"/>
      <c r="FS1302" s="2"/>
      <c r="FT1302" s="2"/>
      <c r="FU1302" s="2"/>
      <c r="FV1302" s="2"/>
      <c r="FW1302" s="2"/>
      <c r="FX1302" s="2"/>
      <c r="FY1302" s="2"/>
      <c r="FZ1302" s="2"/>
      <c r="GA1302" s="2"/>
      <c r="GB1302" s="2"/>
      <c r="GC1302" s="2"/>
      <c r="GD1302" s="2"/>
      <c r="GE1302" s="2"/>
      <c r="GF1302" s="2"/>
      <c r="GG1302" s="2"/>
      <c r="GH1302" s="2"/>
      <c r="GI1302" s="2"/>
      <c r="GJ1302" s="2"/>
      <c r="GK1302" s="2"/>
      <c r="GL1302" s="2"/>
      <c r="GM1302" s="2"/>
      <c r="GN1302" s="2"/>
      <c r="GO1302" s="2"/>
      <c r="GP1302" s="2"/>
      <c r="GQ1302" s="2"/>
      <c r="GR1302" s="2"/>
      <c r="GS1302" s="2"/>
      <c r="GT1302" s="2"/>
      <c r="GU1302" s="2"/>
      <c r="GV1302" s="2"/>
      <c r="GW1302" s="2"/>
      <c r="GX1302" s="2"/>
      <c r="GY1302" s="2"/>
      <c r="GZ1302" s="2"/>
      <c r="HA1302" s="2"/>
      <c r="HB1302" s="2"/>
      <c r="HC1302" s="2"/>
      <c r="HD1302" s="2"/>
      <c r="HE1302" s="2"/>
      <c r="HF1302" s="2"/>
      <c r="HG1302" s="2"/>
      <c r="HH1302" s="2"/>
      <c r="HI1302" s="2"/>
      <c r="HJ1302" s="2"/>
      <c r="HK1302" s="2"/>
      <c r="HL1302" s="2"/>
      <c r="HM1302" s="2"/>
      <c r="HN1302" s="2"/>
      <c r="HO1302" s="2"/>
      <c r="HP1302" s="2"/>
      <c r="HQ1302" s="2"/>
      <c r="HR1302" s="2"/>
      <c r="HS1302" s="2"/>
      <c r="HT1302" s="2"/>
      <c r="HU1302" s="2"/>
      <c r="HV1302" s="2"/>
      <c r="HW1302" s="2"/>
      <c r="HX1302" s="2"/>
      <c r="HY1302" s="2"/>
      <c r="HZ1302" s="2"/>
      <c r="IA1302" s="2"/>
      <c r="IB1302" s="2"/>
      <c r="IC1302" s="2"/>
      <c r="ID1302" s="2"/>
      <c r="IE1302" s="2"/>
      <c r="IF1302" s="2"/>
      <c r="IG1302" s="2"/>
      <c r="IH1302" s="2"/>
      <c r="II1302" s="2"/>
      <c r="IJ1302" s="2"/>
      <c r="IK1302" s="2"/>
      <c r="IL1302" s="2"/>
      <c r="IM1302" s="2"/>
      <c r="IN1302" s="2"/>
      <c r="IO1302" s="2"/>
      <c r="IP1302" s="2"/>
      <c r="IQ1302" s="2"/>
    </row>
    <row r="1303" spans="1:251" s="16" customFormat="1" ht="18.75" customHeight="1">
      <c r="A1303" s="8"/>
      <c r="B1303" s="25"/>
      <c r="C1303" s="100" t="s">
        <v>312</v>
      </c>
      <c r="D1303" s="101"/>
      <c r="E1303" s="101"/>
      <c r="F1303" s="101"/>
      <c r="G1303" s="101"/>
      <c r="H1303" s="101"/>
      <c r="I1303" s="101"/>
      <c r="J1303" s="101"/>
      <c r="K1303" s="101"/>
      <c r="L1303" s="101"/>
      <c r="M1303" s="101"/>
      <c r="N1303" s="101"/>
      <c r="O1303" s="101"/>
      <c r="P1303" s="101"/>
      <c r="Q1303" s="101"/>
      <c r="R1303" s="101"/>
      <c r="S1303" s="101"/>
      <c r="T1303" s="101"/>
      <c r="U1303" s="101"/>
      <c r="V1303" s="101"/>
      <c r="W1303" s="101"/>
      <c r="X1303" s="101"/>
      <c r="Y1303" s="101"/>
      <c r="Z1303" s="102"/>
      <c r="AA1303" s="103">
        <v>1582</v>
      </c>
      <c r="AB1303" s="104"/>
      <c r="AC1303" s="104"/>
      <c r="AD1303" s="104"/>
      <c r="AE1303" s="104"/>
      <c r="AF1303" s="104"/>
      <c r="AG1303" s="104"/>
      <c r="AH1303" s="104"/>
      <c r="AI1303" s="105"/>
      <c r="AJ1303" s="103">
        <v>0</v>
      </c>
      <c r="AK1303" s="104"/>
      <c r="AL1303" s="104"/>
      <c r="AM1303" s="104"/>
      <c r="AN1303" s="104"/>
      <c r="AO1303" s="104"/>
      <c r="AP1303" s="104"/>
      <c r="AQ1303" s="104"/>
      <c r="AR1303" s="105"/>
      <c r="AS1303" s="106"/>
      <c r="AT1303" s="107"/>
      <c r="AU1303" s="107"/>
      <c r="AV1303" s="107"/>
      <c r="AW1303" s="107"/>
      <c r="AX1303" s="108"/>
      <c r="AY1303" s="2"/>
      <c r="AZ1303" s="2"/>
      <c r="BA1303" s="2"/>
      <c r="BB1303" s="2"/>
      <c r="BC1303" s="2"/>
      <c r="BD1303" s="2"/>
      <c r="BE1303" s="2"/>
      <c r="BF1303" s="2"/>
      <c r="BG1303" s="2"/>
      <c r="BH1303" s="2"/>
      <c r="BI1303" s="2"/>
      <c r="BJ1303" s="2"/>
      <c r="BK1303" s="2"/>
      <c r="BL1303" s="2"/>
      <c r="BM1303" s="2"/>
      <c r="BN1303" s="2"/>
      <c r="BO1303" s="2"/>
      <c r="BP1303" s="2"/>
      <c r="BQ1303" s="2"/>
      <c r="BR1303" s="2"/>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c r="DX1303" s="2"/>
      <c r="DY1303" s="2"/>
      <c r="DZ1303" s="2"/>
      <c r="EA1303" s="2"/>
      <c r="EB1303" s="2"/>
      <c r="EC1303" s="2"/>
      <c r="ED1303" s="2"/>
      <c r="EE1303" s="2"/>
      <c r="EF1303" s="2"/>
      <c r="EG1303" s="2"/>
      <c r="EH1303" s="2"/>
      <c r="EI1303" s="2"/>
      <c r="EJ1303" s="2"/>
      <c r="EK1303" s="2"/>
      <c r="EL1303" s="2"/>
      <c r="EM1303" s="2"/>
      <c r="EN1303" s="2"/>
      <c r="EO1303" s="2"/>
      <c r="EP1303" s="2"/>
      <c r="EQ1303" s="2"/>
      <c r="ER1303" s="2"/>
      <c r="ES1303" s="2"/>
      <c r="ET1303" s="2"/>
      <c r="EU1303" s="2"/>
      <c r="EV1303" s="2"/>
      <c r="EW1303" s="2"/>
      <c r="EX1303" s="2"/>
      <c r="EY1303" s="2"/>
      <c r="EZ1303" s="2"/>
      <c r="FA1303" s="2"/>
      <c r="FB1303" s="2"/>
      <c r="FC1303" s="2"/>
      <c r="FD1303" s="2"/>
      <c r="FE1303" s="2"/>
      <c r="FF1303" s="2"/>
      <c r="FG1303" s="2"/>
      <c r="FH1303" s="2"/>
      <c r="FI1303" s="2"/>
      <c r="FJ1303" s="2"/>
      <c r="FK1303" s="2"/>
      <c r="FL1303" s="2"/>
      <c r="FM1303" s="2"/>
      <c r="FN1303" s="2"/>
      <c r="FO1303" s="2"/>
      <c r="FP1303" s="2"/>
      <c r="FQ1303" s="2"/>
      <c r="FR1303" s="2"/>
      <c r="FS1303" s="2"/>
      <c r="FT1303" s="2"/>
      <c r="FU1303" s="2"/>
      <c r="FV1303" s="2"/>
      <c r="FW1303" s="2"/>
      <c r="FX1303" s="2"/>
      <c r="FY1303" s="2"/>
      <c r="FZ1303" s="2"/>
      <c r="GA1303" s="2"/>
      <c r="GB1303" s="2"/>
      <c r="GC1303" s="2"/>
      <c r="GD1303" s="2"/>
      <c r="GE1303" s="2"/>
      <c r="GF1303" s="2"/>
      <c r="GG1303" s="2"/>
      <c r="GH1303" s="2"/>
      <c r="GI1303" s="2"/>
      <c r="GJ1303" s="2"/>
      <c r="GK1303" s="2"/>
      <c r="GL1303" s="2"/>
      <c r="GM1303" s="2"/>
      <c r="GN1303" s="2"/>
      <c r="GO1303" s="2"/>
      <c r="GP1303" s="2"/>
      <c r="GQ1303" s="2"/>
      <c r="GR1303" s="2"/>
      <c r="GS1303" s="2"/>
      <c r="GT1303" s="2"/>
      <c r="GU1303" s="2"/>
      <c r="GV1303" s="2"/>
      <c r="GW1303" s="2"/>
      <c r="GX1303" s="2"/>
      <c r="GY1303" s="2"/>
      <c r="GZ1303" s="2"/>
      <c r="HA1303" s="2"/>
      <c r="HB1303" s="2"/>
      <c r="HC1303" s="2"/>
      <c r="HD1303" s="2"/>
      <c r="HE1303" s="2"/>
      <c r="HF1303" s="2"/>
      <c r="HG1303" s="2"/>
      <c r="HH1303" s="2"/>
      <c r="HI1303" s="2"/>
      <c r="HJ1303" s="2"/>
      <c r="HK1303" s="2"/>
      <c r="HL1303" s="2"/>
      <c r="HM1303" s="2"/>
      <c r="HN1303" s="2"/>
      <c r="HO1303" s="2"/>
      <c r="HP1303" s="2"/>
      <c r="HQ1303" s="2"/>
      <c r="HR1303" s="2"/>
      <c r="HS1303" s="2"/>
      <c r="HT1303" s="2"/>
      <c r="HU1303" s="2"/>
      <c r="HV1303" s="2"/>
      <c r="HW1303" s="2"/>
      <c r="HX1303" s="2"/>
      <c r="HY1303" s="2"/>
      <c r="HZ1303" s="2"/>
      <c r="IA1303" s="2"/>
      <c r="IB1303" s="2"/>
      <c r="IC1303" s="2"/>
      <c r="ID1303" s="2"/>
      <c r="IE1303" s="2"/>
      <c r="IF1303" s="2"/>
      <c r="IG1303" s="2"/>
      <c r="IH1303" s="2"/>
      <c r="II1303" s="2"/>
      <c r="IJ1303" s="2"/>
      <c r="IK1303" s="2"/>
      <c r="IL1303" s="2"/>
      <c r="IM1303" s="2"/>
      <c r="IN1303" s="2"/>
      <c r="IO1303" s="2"/>
      <c r="IP1303" s="2"/>
      <c r="IQ1303" s="2"/>
    </row>
    <row r="1304" spans="1:251" s="16" customFormat="1" ht="18.75" customHeight="1" thickBot="1">
      <c r="A1304" s="17"/>
      <c r="B1304" s="109" t="s">
        <v>13</v>
      </c>
      <c r="C1304" s="110"/>
      <c r="D1304" s="110"/>
      <c r="E1304" s="110"/>
      <c r="F1304" s="110"/>
      <c r="G1304" s="110"/>
      <c r="H1304" s="110"/>
      <c r="I1304" s="110"/>
      <c r="J1304" s="110"/>
      <c r="K1304" s="110"/>
      <c r="L1304" s="110"/>
      <c r="M1304" s="110"/>
      <c r="N1304" s="110"/>
      <c r="O1304" s="110"/>
      <c r="P1304" s="110"/>
      <c r="Q1304" s="110"/>
      <c r="R1304" s="110"/>
      <c r="S1304" s="110"/>
      <c r="T1304" s="110"/>
      <c r="U1304" s="110"/>
      <c r="V1304" s="110"/>
      <c r="W1304" s="110"/>
      <c r="X1304" s="110"/>
      <c r="Y1304" s="110"/>
      <c r="Z1304" s="111"/>
      <c r="AA1304" s="112">
        <f>SUM($AA$1294:$AA$1303)</f>
        <v>9970</v>
      </c>
      <c r="AB1304" s="113"/>
      <c r="AC1304" s="113"/>
      <c r="AD1304" s="113"/>
      <c r="AE1304" s="113"/>
      <c r="AF1304" s="113"/>
      <c r="AG1304" s="113"/>
      <c r="AH1304" s="113"/>
      <c r="AI1304" s="114"/>
      <c r="AJ1304" s="112">
        <f>SUM($AJ$1294:$AJ$1303)</f>
        <v>13362</v>
      </c>
      <c r="AK1304" s="113"/>
      <c r="AL1304" s="113"/>
      <c r="AM1304" s="113"/>
      <c r="AN1304" s="113"/>
      <c r="AO1304" s="113"/>
      <c r="AP1304" s="113"/>
      <c r="AQ1304" s="113"/>
      <c r="AR1304" s="114"/>
      <c r="AS1304" s="115"/>
      <c r="AT1304" s="116"/>
      <c r="AU1304" s="116"/>
      <c r="AV1304" s="116"/>
      <c r="AW1304" s="116"/>
      <c r="AX1304" s="117"/>
      <c r="AY1304" s="2"/>
      <c r="AZ1304" s="2"/>
      <c r="BA1304" s="2"/>
      <c r="BB1304" s="2"/>
      <c r="BC1304" s="2"/>
      <c r="BD1304" s="2"/>
      <c r="BE1304" s="2"/>
      <c r="BF1304" s="2"/>
      <c r="BG1304" s="2"/>
      <c r="BH1304" s="2"/>
      <c r="BI1304" s="2"/>
      <c r="BJ1304" s="2"/>
      <c r="BK1304" s="2"/>
      <c r="BL1304" s="2"/>
      <c r="BM1304" s="2"/>
      <c r="BN1304" s="2"/>
      <c r="BO1304" s="2"/>
      <c r="BP1304" s="2"/>
      <c r="BQ1304" s="2"/>
      <c r="BR1304" s="2"/>
      <c r="BS1304" s="2"/>
      <c r="BT1304" s="2"/>
      <c r="BU1304" s="2"/>
      <c r="BV1304" s="2"/>
      <c r="BW1304" s="2"/>
      <c r="BX1304" s="2"/>
      <c r="BY1304" s="2"/>
      <c r="BZ1304" s="2"/>
      <c r="CA1304" s="2"/>
      <c r="CB1304" s="2"/>
      <c r="CC1304" s="2"/>
      <c r="CD1304" s="2"/>
      <c r="CE1304" s="2"/>
      <c r="CF1304" s="2"/>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c r="DJ1304" s="2"/>
      <c r="DK1304" s="2"/>
      <c r="DL1304" s="2"/>
      <c r="DM1304" s="2"/>
      <c r="DN1304" s="2"/>
      <c r="DO1304" s="2"/>
      <c r="DP1304" s="2"/>
      <c r="DQ1304" s="2"/>
      <c r="DR1304" s="2"/>
      <c r="DS1304" s="2"/>
      <c r="DT1304" s="2"/>
      <c r="DU1304" s="2"/>
      <c r="DV1304" s="2"/>
      <c r="DW1304" s="2"/>
      <c r="DX1304" s="2"/>
      <c r="DY1304" s="2"/>
      <c r="DZ1304" s="2"/>
      <c r="EA1304" s="2"/>
      <c r="EB1304" s="2"/>
      <c r="EC1304" s="2"/>
      <c r="ED1304" s="2"/>
      <c r="EE1304" s="2"/>
      <c r="EF1304" s="2"/>
      <c r="EG1304" s="2"/>
      <c r="EH1304" s="2"/>
      <c r="EI1304" s="2"/>
      <c r="EJ1304" s="2"/>
      <c r="EK1304" s="2"/>
      <c r="EL1304" s="2"/>
      <c r="EM1304" s="2"/>
      <c r="EN1304" s="2"/>
      <c r="EO1304" s="2"/>
      <c r="EP1304" s="2"/>
      <c r="EQ1304" s="2"/>
      <c r="ER1304" s="2"/>
      <c r="ES1304" s="2"/>
      <c r="ET1304" s="2"/>
      <c r="EU1304" s="2"/>
      <c r="EV1304" s="2"/>
      <c r="EW1304" s="2"/>
      <c r="EX1304" s="2"/>
      <c r="EY1304" s="2"/>
      <c r="EZ1304" s="2"/>
      <c r="FA1304" s="2"/>
      <c r="FB1304" s="2"/>
      <c r="FC1304" s="2"/>
      <c r="FD1304" s="2"/>
      <c r="FE1304" s="2"/>
      <c r="FF1304" s="2"/>
      <c r="FG1304" s="2"/>
      <c r="FH1304" s="2"/>
      <c r="FI1304" s="2"/>
      <c r="FJ1304" s="2"/>
      <c r="FK1304" s="2"/>
      <c r="FL1304" s="2"/>
      <c r="FM1304" s="2"/>
      <c r="FN1304" s="2"/>
      <c r="FO1304" s="2"/>
      <c r="FP1304" s="2"/>
      <c r="FQ1304" s="2"/>
      <c r="FR1304" s="2"/>
      <c r="FS1304" s="2"/>
      <c r="FT1304" s="2"/>
      <c r="FU1304" s="2"/>
      <c r="FV1304" s="2"/>
      <c r="FW1304" s="2"/>
      <c r="FX1304" s="2"/>
      <c r="FY1304" s="2"/>
      <c r="FZ1304" s="2"/>
      <c r="GA1304" s="2"/>
      <c r="GB1304" s="2"/>
      <c r="GC1304" s="2"/>
      <c r="GD1304" s="2"/>
      <c r="GE1304" s="2"/>
      <c r="GF1304" s="2"/>
      <c r="GG1304" s="2"/>
      <c r="GH1304" s="2"/>
      <c r="GI1304" s="2"/>
      <c r="GJ1304" s="2"/>
      <c r="GK1304" s="2"/>
      <c r="GL1304" s="2"/>
      <c r="GM1304" s="2"/>
      <c r="GN1304" s="2"/>
      <c r="GO1304" s="2"/>
      <c r="GP1304" s="2"/>
      <c r="GQ1304" s="2"/>
      <c r="GR1304" s="2"/>
      <c r="GS1304" s="2"/>
      <c r="GT1304" s="2"/>
      <c r="GU1304" s="2"/>
      <c r="GV1304" s="2"/>
      <c r="GW1304" s="2"/>
      <c r="GX1304" s="2"/>
      <c r="GY1304" s="2"/>
      <c r="GZ1304" s="2"/>
      <c r="HA1304" s="2"/>
      <c r="HB1304" s="2"/>
      <c r="HC1304" s="2"/>
      <c r="HD1304" s="2"/>
      <c r="HE1304" s="2"/>
      <c r="HF1304" s="2"/>
      <c r="HG1304" s="2"/>
      <c r="HH1304" s="2"/>
      <c r="HI1304" s="2"/>
      <c r="HJ1304" s="2"/>
      <c r="HK1304" s="2"/>
      <c r="HL1304" s="2"/>
      <c r="HM1304" s="2"/>
      <c r="HN1304" s="2"/>
      <c r="HO1304" s="2"/>
      <c r="HP1304" s="2"/>
      <c r="HQ1304" s="2"/>
      <c r="HR1304" s="2"/>
      <c r="HS1304" s="2"/>
      <c r="HT1304" s="2"/>
      <c r="HU1304" s="2"/>
      <c r="HV1304" s="2"/>
      <c r="HW1304" s="2"/>
      <c r="HX1304" s="2"/>
      <c r="HY1304" s="2"/>
      <c r="HZ1304" s="2"/>
      <c r="IA1304" s="2"/>
      <c r="IB1304" s="2"/>
      <c r="IC1304" s="2"/>
      <c r="ID1304" s="2"/>
      <c r="IE1304" s="2"/>
      <c r="IF1304" s="2"/>
      <c r="IG1304" s="2"/>
      <c r="IH1304" s="2"/>
      <c r="II1304" s="2"/>
      <c r="IJ1304" s="2"/>
      <c r="IK1304" s="2"/>
      <c r="IL1304" s="2"/>
      <c r="IM1304" s="2"/>
      <c r="IN1304" s="2"/>
      <c r="IO1304" s="2"/>
      <c r="IP1304" s="2"/>
      <c r="IQ1304" s="2"/>
    </row>
    <row r="1306" spans="1:251" ht="19.2">
      <c r="A1306" s="1" t="s">
        <v>0</v>
      </c>
      <c r="AW1306" s="3"/>
      <c r="AX1306" s="4"/>
      <c r="AY1306" s="3"/>
    </row>
    <row r="1308" spans="1:251" ht="18">
      <c r="B1308" s="118" t="s">
        <v>8</v>
      </c>
      <c r="C1308" s="138"/>
      <c r="D1308" s="138"/>
      <c r="E1308" s="138"/>
      <c r="F1308" s="138"/>
      <c r="G1308" s="138"/>
      <c r="H1308" s="138"/>
      <c r="I1308" s="138"/>
      <c r="J1308" s="138"/>
      <c r="K1308" s="138"/>
      <c r="L1308" s="138"/>
      <c r="M1308" s="138"/>
      <c r="N1308" s="138"/>
      <c r="O1308" s="138"/>
      <c r="P1308" s="138"/>
      <c r="Q1308" s="138"/>
      <c r="R1308" s="138"/>
      <c r="S1308" s="138"/>
      <c r="T1308" s="138"/>
      <c r="U1308" s="138"/>
      <c r="V1308" s="138"/>
      <c r="W1308" s="138"/>
      <c r="X1308" s="138"/>
      <c r="Y1308" s="138"/>
      <c r="Z1308" s="138"/>
      <c r="AA1308" s="138"/>
      <c r="AB1308" s="138"/>
      <c r="AC1308" s="138"/>
      <c r="AD1308" s="138"/>
      <c r="AE1308" s="138"/>
      <c r="AF1308" s="138"/>
      <c r="AG1308" s="138"/>
      <c r="AH1308" s="138"/>
      <c r="AI1308" s="138"/>
      <c r="AJ1308" s="138"/>
      <c r="AK1308" s="138"/>
      <c r="AL1308" s="138"/>
      <c r="AM1308" s="138"/>
      <c r="AN1308" s="138"/>
      <c r="AO1308" s="138"/>
      <c r="AP1308" s="138"/>
      <c r="AQ1308" s="138"/>
      <c r="AR1308" s="138"/>
      <c r="AS1308" s="138"/>
      <c r="AT1308" s="138"/>
      <c r="AU1308" s="138"/>
      <c r="AV1308" s="138"/>
      <c r="AW1308" s="138"/>
      <c r="AX1308" s="138"/>
    </row>
    <row r="1309" spans="1:251">
      <c r="Z1309" s="5"/>
      <c r="AD1309" s="5"/>
      <c r="AE1309" s="5"/>
      <c r="AF1309" s="5"/>
      <c r="AG1309" s="5"/>
      <c r="AH1309" s="5"/>
      <c r="AI1309" s="5"/>
      <c r="AO1309" s="5"/>
    </row>
    <row r="1310" spans="1:251">
      <c r="Z1310" s="5"/>
      <c r="AD1310" s="5"/>
      <c r="AE1310" s="5"/>
      <c r="AF1310" s="5"/>
      <c r="AG1310" s="5"/>
      <c r="AH1310" s="5"/>
      <c r="AI1310" s="5"/>
      <c r="AO1310" s="5"/>
      <c r="DI1310" s="6"/>
    </row>
    <row r="1311" spans="1:251" ht="24.75" customHeight="1" thickBot="1">
      <c r="B1311" s="120" t="s">
        <v>1</v>
      </c>
      <c r="C1311" s="121"/>
      <c r="D1311" s="121"/>
      <c r="E1311" s="121"/>
      <c r="F1311" s="121"/>
      <c r="G1311" s="121"/>
      <c r="H1311" s="122" t="s">
        <v>151</v>
      </c>
      <c r="I1311" s="123"/>
      <c r="J1311" s="123"/>
      <c r="K1311" s="123"/>
      <c r="L1311" s="123"/>
      <c r="M1311" s="123"/>
      <c r="N1311" s="123"/>
      <c r="O1311" s="123"/>
      <c r="P1311" s="123"/>
      <c r="Q1311" s="123"/>
      <c r="R1311" s="123"/>
      <c r="S1311" s="123"/>
      <c r="T1311" s="123"/>
      <c r="U1311" s="123"/>
      <c r="V1311" s="123"/>
      <c r="W1311" s="123"/>
      <c r="X1311" s="123"/>
      <c r="Y1311" s="123"/>
      <c r="Z1311" s="123"/>
      <c r="AA1311" s="123"/>
      <c r="AB1311" s="123"/>
      <c r="AC1311" s="123"/>
      <c r="AD1311" s="123"/>
      <c r="AE1311" s="123"/>
      <c r="AF1311" s="123"/>
      <c r="AG1311" s="123"/>
      <c r="AH1311" s="123"/>
      <c r="AI1311" s="123"/>
      <c r="AJ1311" s="123"/>
      <c r="AK1311" s="123"/>
      <c r="AL1311" s="123"/>
      <c r="AM1311" s="123"/>
      <c r="AN1311" s="123"/>
      <c r="AO1311" s="123"/>
      <c r="AP1311" s="123"/>
      <c r="AQ1311" s="123"/>
      <c r="AR1311" s="123"/>
      <c r="AS1311" s="123"/>
      <c r="AT1311" s="123"/>
      <c r="AU1311" s="123"/>
      <c r="AV1311" s="123"/>
      <c r="AW1311" s="123"/>
      <c r="AX1311" s="124"/>
      <c r="DI1311" s="6"/>
    </row>
    <row r="1312" spans="1:251" ht="14.4">
      <c r="B1312" s="7"/>
      <c r="C1312" s="7"/>
      <c r="D1312" s="7"/>
      <c r="E1312" s="7"/>
      <c r="F1312" s="7"/>
      <c r="G1312" s="7"/>
      <c r="H1312" s="8"/>
      <c r="I1312" s="8"/>
      <c r="J1312" s="8"/>
      <c r="K1312" s="8"/>
      <c r="L1312" s="9"/>
      <c r="M1312" s="9"/>
      <c r="N1312" s="9"/>
      <c r="O1312" s="9"/>
      <c r="P1312" s="8"/>
      <c r="Q1312" s="8"/>
      <c r="R1312" s="8"/>
      <c r="S1312" s="8"/>
      <c r="T1312" s="8"/>
      <c r="U1312" s="8"/>
      <c r="V1312" s="10"/>
      <c r="W1312" s="10"/>
      <c r="X1312" s="10"/>
      <c r="Y1312" s="10"/>
      <c r="Z1312" s="10"/>
      <c r="AA1312" s="10"/>
      <c r="AB1312" s="10"/>
      <c r="AC1312" s="10"/>
      <c r="AD1312" s="10"/>
      <c r="AE1312" s="10"/>
      <c r="AF1312" s="10"/>
      <c r="AG1312" s="10"/>
      <c r="AH1312" s="10"/>
      <c r="AI1312" s="10"/>
      <c r="AJ1312" s="10"/>
      <c r="AK1312" s="10"/>
      <c r="AL1312" s="10"/>
      <c r="AM1312" s="10"/>
      <c r="AN1312" s="10"/>
      <c r="AO1312" s="10"/>
      <c r="AP1312" s="10"/>
      <c r="AQ1312" s="10"/>
      <c r="AR1312" s="10"/>
      <c r="AS1312" s="10"/>
      <c r="AT1312" s="10"/>
      <c r="AU1312" s="10"/>
      <c r="AV1312" s="10"/>
      <c r="AW1312" s="10"/>
      <c r="AX1312" s="10"/>
      <c r="DI1312" s="6"/>
    </row>
    <row r="1313" spans="1:113" ht="14.4">
      <c r="A1313" s="11"/>
      <c r="B1313" s="10" t="s">
        <v>2</v>
      </c>
      <c r="C1313" s="8"/>
      <c r="D1313" s="8"/>
      <c r="E1313" s="8"/>
      <c r="F1313" s="8"/>
      <c r="G1313" s="8"/>
      <c r="H1313" s="8"/>
      <c r="I1313" s="8"/>
      <c r="J1313" s="8"/>
      <c r="K1313" s="8"/>
      <c r="L1313" s="9"/>
      <c r="M1313" s="9"/>
      <c r="N1313" s="9"/>
      <c r="O1313" s="9"/>
      <c r="P1313" s="8"/>
      <c r="Q1313" s="8"/>
      <c r="R1313" s="8"/>
      <c r="S1313" s="8"/>
      <c r="T1313" s="8"/>
      <c r="U1313" s="8"/>
      <c r="V1313" s="10"/>
      <c r="W1313" s="10"/>
      <c r="X1313" s="10"/>
      <c r="Y1313" s="10"/>
      <c r="Z1313" s="10"/>
      <c r="AA1313" s="10"/>
      <c r="AB1313" s="10"/>
      <c r="AC1313" s="10"/>
      <c r="AD1313" s="10"/>
      <c r="AE1313" s="10"/>
      <c r="AF1313" s="10"/>
      <c r="AG1313" s="10"/>
      <c r="AH1313" s="10"/>
      <c r="AI1313" s="10"/>
      <c r="AJ1313" s="10"/>
      <c r="AK1313" s="10"/>
      <c r="AL1313" s="10"/>
      <c r="AM1313" s="10"/>
      <c r="AN1313" s="10"/>
      <c r="AO1313" s="10"/>
      <c r="AP1313" s="10"/>
      <c r="AQ1313" s="10"/>
      <c r="AR1313" s="10"/>
      <c r="AS1313" s="10"/>
      <c r="AT1313" s="10"/>
      <c r="AU1313" s="10"/>
      <c r="AV1313" s="10"/>
      <c r="AW1313" s="10"/>
      <c r="AX1313" s="10"/>
      <c r="DI1313" s="6"/>
    </row>
    <row r="1314" spans="1:113" ht="14.4">
      <c r="A1314" s="8"/>
      <c r="B1314" s="12"/>
      <c r="C1314" s="7"/>
      <c r="D1314" s="7"/>
      <c r="E1314" s="7"/>
      <c r="F1314" s="7"/>
      <c r="G1314" s="7"/>
      <c r="H1314" s="7"/>
      <c r="I1314" s="7"/>
      <c r="J1314" s="7"/>
      <c r="K1314" s="7"/>
      <c r="L1314" s="13"/>
      <c r="M1314" s="13"/>
      <c r="N1314" s="13"/>
      <c r="O1314" s="13"/>
      <c r="P1314" s="7"/>
      <c r="Q1314" s="7"/>
      <c r="R1314" s="7"/>
      <c r="S1314" s="7"/>
      <c r="T1314" s="7"/>
      <c r="U1314" s="7"/>
      <c r="V1314" s="14"/>
      <c r="W1314" s="14"/>
      <c r="X1314" s="14"/>
      <c r="Y1314" s="14"/>
      <c r="Z1314" s="14"/>
      <c r="AA1314" s="14"/>
      <c r="AB1314" s="14"/>
      <c r="AC1314" s="14"/>
      <c r="AD1314" s="14"/>
      <c r="AE1314" s="14"/>
      <c r="AF1314" s="14"/>
      <c r="AG1314" s="14"/>
      <c r="AH1314" s="14"/>
      <c r="AI1314" s="14"/>
      <c r="AJ1314" s="14"/>
      <c r="AK1314" s="14"/>
      <c r="AL1314" s="14"/>
      <c r="AM1314" s="14"/>
      <c r="AN1314" s="14"/>
      <c r="AO1314" s="14"/>
      <c r="AP1314" s="14"/>
      <c r="AQ1314" s="14"/>
      <c r="AR1314" s="14"/>
      <c r="AS1314" s="14"/>
      <c r="AT1314" s="14"/>
      <c r="AU1314" s="14"/>
      <c r="AV1314" s="14"/>
      <c r="AW1314" s="14"/>
      <c r="AX1314" s="15"/>
    </row>
    <row r="1315" spans="1:113" ht="12" customHeight="1">
      <c r="A1315" s="8"/>
      <c r="B1315" s="125" t="s">
        <v>152</v>
      </c>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7"/>
    </row>
    <row r="1316" spans="1:113" ht="12" customHeight="1">
      <c r="A1316" s="8"/>
      <c r="B1316" s="125"/>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7"/>
      <c r="BC1316" s="16"/>
    </row>
    <row r="1317" spans="1:113" ht="12" customHeight="1">
      <c r="A1317" s="8"/>
      <c r="B1317" s="125"/>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7"/>
    </row>
    <row r="1318" spans="1:113" ht="12" customHeight="1">
      <c r="A1318" s="8"/>
      <c r="B1318" s="125"/>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7"/>
    </row>
    <row r="1319" spans="1:113" ht="12" customHeight="1">
      <c r="A1319" s="8"/>
      <c r="B1319" s="125"/>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7"/>
    </row>
    <row r="1320" spans="1:113" ht="15" thickBot="1">
      <c r="A1320" s="17"/>
      <c r="B1320" s="18"/>
      <c r="C1320" s="19"/>
      <c r="D1320" s="19"/>
      <c r="E1320" s="19"/>
      <c r="F1320" s="19"/>
      <c r="G1320" s="19"/>
      <c r="H1320" s="19"/>
      <c r="I1320" s="19"/>
      <c r="J1320" s="19"/>
      <c r="K1320" s="19"/>
      <c r="L1320" s="19"/>
      <c r="M1320" s="19"/>
      <c r="N1320" s="19"/>
      <c r="O1320" s="19"/>
      <c r="P1320" s="19"/>
      <c r="Q1320" s="19"/>
      <c r="R1320" s="19"/>
      <c r="S1320" s="19"/>
      <c r="T1320" s="19"/>
      <c r="U1320" s="19"/>
      <c r="V1320" s="19"/>
      <c r="W1320" s="19"/>
      <c r="X1320" s="19"/>
      <c r="Y1320" s="19"/>
      <c r="Z1320" s="19"/>
      <c r="AA1320" s="19"/>
      <c r="AB1320" s="19"/>
      <c r="AC1320" s="19"/>
      <c r="AD1320" s="19"/>
      <c r="AE1320" s="19"/>
      <c r="AF1320" s="19"/>
      <c r="AG1320" s="19"/>
      <c r="AH1320" s="19"/>
      <c r="AI1320" s="19"/>
      <c r="AJ1320" s="19"/>
      <c r="AK1320" s="19"/>
      <c r="AL1320" s="19"/>
      <c r="AM1320" s="19"/>
      <c r="AN1320" s="19"/>
      <c r="AO1320" s="19"/>
      <c r="AP1320" s="19"/>
      <c r="AQ1320" s="19"/>
      <c r="AR1320" s="19"/>
      <c r="AS1320" s="19"/>
      <c r="AT1320" s="19"/>
      <c r="AU1320" s="19"/>
      <c r="AV1320" s="19"/>
      <c r="AW1320" s="19"/>
      <c r="AX1320" s="20"/>
    </row>
    <row r="1321" spans="1:113">
      <c r="B1321" s="21"/>
    </row>
    <row r="1322" spans="1:113" ht="15" thickBot="1">
      <c r="A1322" s="11"/>
      <c r="B1322" s="10" t="s">
        <v>3</v>
      </c>
      <c r="C1322" s="8"/>
      <c r="D1322" s="8"/>
      <c r="E1322" s="8"/>
      <c r="F1322" s="8"/>
      <c r="G1322" s="8"/>
      <c r="H1322" s="8"/>
      <c r="I1322" s="8"/>
      <c r="J1322" s="8"/>
      <c r="K1322" s="8"/>
      <c r="L1322" s="9"/>
      <c r="M1322" s="9"/>
      <c r="N1322" s="9"/>
      <c r="O1322" s="9"/>
      <c r="P1322" s="8"/>
      <c r="Q1322" s="8"/>
      <c r="R1322" s="8"/>
      <c r="S1322" s="8"/>
      <c r="T1322" s="8"/>
      <c r="U1322" s="8"/>
      <c r="V1322" s="10"/>
      <c r="W1322" s="10"/>
      <c r="X1322" s="10"/>
      <c r="Y1322" s="10"/>
      <c r="Z1322" s="10"/>
      <c r="AA1322" s="10"/>
      <c r="AB1322" s="10"/>
      <c r="AC1322" s="10"/>
      <c r="AD1322" s="10"/>
      <c r="AE1322" s="10"/>
      <c r="AF1322" s="10"/>
      <c r="AG1322" s="10"/>
      <c r="AH1322" s="10"/>
      <c r="AI1322" s="10"/>
      <c r="AJ1322" s="10"/>
      <c r="AK1322" s="10"/>
      <c r="AL1322" s="10"/>
      <c r="AM1322" s="10"/>
      <c r="AN1322" s="10"/>
      <c r="AO1322" s="10"/>
      <c r="AP1322" s="10"/>
      <c r="AQ1322" s="10"/>
      <c r="AR1322" s="10"/>
      <c r="AS1322" s="10"/>
      <c r="AT1322" s="10"/>
      <c r="AU1322" s="10"/>
      <c r="AV1322" s="10"/>
      <c r="AW1322" s="10"/>
      <c r="AX1322" s="10"/>
      <c r="DI1322" s="6"/>
    </row>
    <row r="1323" spans="1:113" ht="14.4">
      <c r="A1323" s="8"/>
      <c r="B1323" s="12"/>
      <c r="C1323" s="7"/>
      <c r="D1323" s="7"/>
      <c r="E1323" s="7"/>
      <c r="F1323" s="7"/>
      <c r="G1323" s="7"/>
      <c r="H1323" s="7"/>
      <c r="I1323" s="7"/>
      <c r="J1323" s="7"/>
      <c r="K1323" s="7"/>
      <c r="L1323" s="13"/>
      <c r="M1323" s="13"/>
      <c r="N1323" s="13"/>
      <c r="O1323" s="13"/>
      <c r="P1323" s="7"/>
      <c r="Q1323" s="7"/>
      <c r="R1323" s="7"/>
      <c r="S1323" s="7"/>
      <c r="T1323" s="7"/>
      <c r="U1323" s="7"/>
      <c r="V1323" s="14"/>
      <c r="W1323" s="14"/>
      <c r="X1323" s="14"/>
      <c r="Y1323" s="14"/>
      <c r="Z1323" s="14"/>
      <c r="AA1323" s="14"/>
      <c r="AB1323" s="14"/>
      <c r="AC1323" s="14"/>
      <c r="AD1323" s="14"/>
      <c r="AE1323" s="14"/>
      <c r="AF1323" s="14"/>
      <c r="AG1323" s="14"/>
      <c r="AH1323" s="14"/>
      <c r="AI1323" s="14"/>
      <c r="AJ1323" s="14"/>
      <c r="AK1323" s="14"/>
      <c r="AL1323" s="14"/>
      <c r="AM1323" s="14"/>
      <c r="AN1323" s="14"/>
      <c r="AO1323" s="14"/>
      <c r="AP1323" s="14"/>
      <c r="AQ1323" s="14"/>
      <c r="AR1323" s="14"/>
      <c r="AS1323" s="14"/>
      <c r="AT1323" s="14"/>
      <c r="AU1323" s="14"/>
      <c r="AV1323" s="14"/>
      <c r="AW1323" s="14"/>
      <c r="AX1323" s="15"/>
    </row>
    <row r="1324" spans="1:113" ht="12" customHeight="1">
      <c r="A1324" s="8"/>
      <c r="B1324" s="125" t="s">
        <v>153</v>
      </c>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7"/>
    </row>
    <row r="1325" spans="1:113" ht="12" customHeight="1">
      <c r="A1325" s="8"/>
      <c r="B1325" s="125"/>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7"/>
      <c r="BC1325" s="16"/>
    </row>
    <row r="1326" spans="1:113" ht="12" customHeight="1">
      <c r="A1326" s="8"/>
      <c r="B1326" s="125"/>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7"/>
    </row>
    <row r="1327" spans="1:113" ht="12" customHeight="1">
      <c r="A1327" s="8"/>
      <c r="B1327" s="125"/>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7"/>
    </row>
    <row r="1328" spans="1:113" ht="12" customHeight="1">
      <c r="A1328" s="8"/>
      <c r="B1328" s="125"/>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7"/>
    </row>
    <row r="1329" spans="1:251" ht="15" thickBot="1">
      <c r="A1329" s="17"/>
      <c r="B1329" s="18"/>
      <c r="C1329" s="19"/>
      <c r="D1329" s="19"/>
      <c r="E1329" s="19"/>
      <c r="F1329" s="19"/>
      <c r="G1329" s="19"/>
      <c r="H1329" s="19"/>
      <c r="I1329" s="19"/>
      <c r="J1329" s="19"/>
      <c r="K1329" s="19"/>
      <c r="L1329" s="19"/>
      <c r="M1329" s="19"/>
      <c r="N1329" s="19"/>
      <c r="O1329" s="19"/>
      <c r="P1329" s="19"/>
      <c r="Q1329" s="19"/>
      <c r="R1329" s="19"/>
      <c r="S1329" s="19"/>
      <c r="T1329" s="19"/>
      <c r="U1329" s="19"/>
      <c r="V1329" s="19"/>
      <c r="W1329" s="19"/>
      <c r="X1329" s="19"/>
      <c r="Y1329" s="19"/>
      <c r="Z1329" s="19"/>
      <c r="AA1329" s="19"/>
      <c r="AB1329" s="19"/>
      <c r="AC1329" s="19"/>
      <c r="AD1329" s="19"/>
      <c r="AE1329" s="19"/>
      <c r="AF1329" s="19"/>
      <c r="AG1329" s="19"/>
      <c r="AH1329" s="19"/>
      <c r="AI1329" s="19"/>
      <c r="AJ1329" s="19"/>
      <c r="AK1329" s="19"/>
      <c r="AL1329" s="19"/>
      <c r="AM1329" s="19"/>
      <c r="AN1329" s="19"/>
      <c r="AO1329" s="19"/>
      <c r="AP1329" s="19"/>
      <c r="AQ1329" s="19"/>
      <c r="AR1329" s="19"/>
      <c r="AS1329" s="19"/>
      <c r="AT1329" s="19"/>
      <c r="AU1329" s="19"/>
      <c r="AV1329" s="19"/>
      <c r="AW1329" s="19"/>
      <c r="AX1329" s="20"/>
    </row>
    <row r="1330" spans="1:251">
      <c r="B1330" s="21"/>
    </row>
    <row r="1331" spans="1:251" ht="14.4">
      <c r="B1331" s="10" t="s">
        <v>4</v>
      </c>
      <c r="C1331" s="8"/>
      <c r="D1331" s="8"/>
      <c r="E1331" s="8"/>
      <c r="F1331" s="8"/>
      <c r="G1331" s="8"/>
      <c r="H1331" s="8"/>
      <c r="I1331" s="8"/>
      <c r="J1331" s="8"/>
      <c r="K1331" s="8"/>
      <c r="L1331" s="9"/>
      <c r="M1331" s="9"/>
      <c r="N1331" s="9"/>
      <c r="O1331" s="9"/>
      <c r="P1331" s="8"/>
      <c r="Q1331" s="8"/>
      <c r="R1331" s="8"/>
      <c r="S1331" s="8"/>
      <c r="T1331" s="8"/>
      <c r="U1331" s="8"/>
      <c r="V1331" s="10"/>
      <c r="W1331" s="10"/>
      <c r="X1331" s="10"/>
      <c r="Y1331" s="10"/>
      <c r="Z1331" s="10"/>
      <c r="AA1331" s="10"/>
      <c r="AB1331" s="10"/>
      <c r="AC1331" s="10"/>
      <c r="AD1331" s="10"/>
      <c r="AE1331" s="10"/>
      <c r="AF1331" s="10"/>
      <c r="AG1331" s="10"/>
      <c r="AH1331" s="10"/>
      <c r="AI1331" s="10"/>
      <c r="AJ1331" s="10"/>
      <c r="AK1331" s="10"/>
      <c r="AL1331" s="10"/>
      <c r="AM1331" s="10"/>
      <c r="AN1331" s="10"/>
      <c r="AO1331" s="10"/>
      <c r="AP1331" s="10"/>
      <c r="AQ1331" s="10"/>
      <c r="AR1331" s="10"/>
      <c r="AS1331" s="10"/>
      <c r="AT1331" s="10"/>
      <c r="AU1331" s="10"/>
      <c r="AV1331" s="10"/>
      <c r="AW1331" s="10"/>
      <c r="AX1331" s="10"/>
    </row>
    <row r="1332" spans="1:251" ht="15" thickBot="1">
      <c r="B1332" s="8"/>
      <c r="C1332" s="8"/>
      <c r="D1332" s="8"/>
      <c r="E1332" s="8"/>
      <c r="F1332" s="8"/>
      <c r="G1332" s="8"/>
      <c r="H1332" s="8"/>
      <c r="I1332" s="8"/>
      <c r="J1332" s="8"/>
      <c r="K1332" s="8"/>
      <c r="L1332" s="9"/>
      <c r="M1332" s="9"/>
      <c r="N1332" s="9"/>
      <c r="O1332" s="9"/>
      <c r="P1332" s="8"/>
      <c r="Q1332" s="8"/>
      <c r="R1332" s="8"/>
      <c r="S1332" s="8"/>
      <c r="T1332" s="8"/>
      <c r="U1332" s="8"/>
      <c r="V1332" s="10"/>
      <c r="W1332" s="10"/>
      <c r="X1332" s="10"/>
      <c r="Y1332" s="10"/>
      <c r="Z1332" s="10"/>
      <c r="AA1332" s="10"/>
      <c r="AB1332" s="10"/>
      <c r="AC1332" s="10"/>
      <c r="AD1332" s="10"/>
      <c r="AE1332" s="10"/>
      <c r="AF1332" s="10"/>
      <c r="AG1332" s="10"/>
      <c r="AH1332" s="10"/>
      <c r="AI1332" s="10"/>
      <c r="AJ1332" s="10"/>
      <c r="AK1332" s="10"/>
      <c r="AL1332" s="10"/>
      <c r="AM1332" s="10"/>
      <c r="AN1332" s="10"/>
      <c r="AO1332" s="10"/>
      <c r="AP1332" s="10"/>
      <c r="AQ1332" s="10"/>
      <c r="AR1332" s="10"/>
      <c r="AS1332" s="10"/>
      <c r="AT1332" s="10"/>
      <c r="AU1332" s="10"/>
      <c r="AV1332" s="10"/>
      <c r="AW1332" s="10"/>
      <c r="AX1332" s="22" t="s">
        <v>5</v>
      </c>
    </row>
    <row r="1333" spans="1:251" s="16" customFormat="1" ht="13.5" customHeight="1">
      <c r="A1333" s="8"/>
      <c r="B1333" s="128" t="s">
        <v>6</v>
      </c>
      <c r="C1333" s="129"/>
      <c r="D1333" s="129"/>
      <c r="E1333" s="129"/>
      <c r="F1333" s="129"/>
      <c r="G1333" s="129"/>
      <c r="H1333" s="129"/>
      <c r="I1333" s="129"/>
      <c r="J1333" s="129"/>
      <c r="K1333" s="129"/>
      <c r="L1333" s="129"/>
      <c r="M1333" s="129"/>
      <c r="N1333" s="129"/>
      <c r="O1333" s="129"/>
      <c r="P1333" s="129"/>
      <c r="Q1333" s="129"/>
      <c r="R1333" s="129"/>
      <c r="S1333" s="129"/>
      <c r="T1333" s="129"/>
      <c r="U1333" s="129"/>
      <c r="V1333" s="129"/>
      <c r="W1333" s="129"/>
      <c r="X1333" s="129"/>
      <c r="Y1333" s="129"/>
      <c r="Z1333" s="130"/>
      <c r="AA1333" s="134" t="s">
        <v>11</v>
      </c>
      <c r="AB1333" s="129"/>
      <c r="AC1333" s="129"/>
      <c r="AD1333" s="129"/>
      <c r="AE1333" s="129"/>
      <c r="AF1333" s="129"/>
      <c r="AG1333" s="129"/>
      <c r="AH1333" s="129"/>
      <c r="AI1333" s="130"/>
      <c r="AJ1333" s="134" t="s">
        <v>12</v>
      </c>
      <c r="AK1333" s="129"/>
      <c r="AL1333" s="129"/>
      <c r="AM1333" s="129"/>
      <c r="AN1333" s="129"/>
      <c r="AO1333" s="129"/>
      <c r="AP1333" s="129"/>
      <c r="AQ1333" s="129"/>
      <c r="AR1333" s="130"/>
      <c r="AS1333" s="134" t="s">
        <v>7</v>
      </c>
      <c r="AT1333" s="129"/>
      <c r="AU1333" s="129"/>
      <c r="AV1333" s="129"/>
      <c r="AW1333" s="129"/>
      <c r="AX1333" s="136"/>
      <c r="AY1333" s="2"/>
      <c r="AZ1333" s="2"/>
      <c r="BA1333" s="2"/>
      <c r="BB1333" s="2"/>
      <c r="BC1333" s="2"/>
      <c r="BD1333" s="2"/>
      <c r="BE1333" s="2"/>
      <c r="BF1333" s="2"/>
      <c r="BG1333" s="2"/>
      <c r="BH1333" s="2"/>
      <c r="BI1333" s="2"/>
      <c r="BJ1333" s="2"/>
      <c r="BK1333" s="2"/>
      <c r="BL1333" s="2"/>
      <c r="BM1333" s="2"/>
      <c r="BN1333" s="2"/>
      <c r="BO1333" s="2"/>
      <c r="BP1333" s="2"/>
      <c r="BQ1333" s="2"/>
      <c r="BR1333" s="2"/>
      <c r="BS1333" s="2"/>
      <c r="BT1333" s="2"/>
      <c r="BU1333" s="2"/>
      <c r="BV1333" s="2"/>
      <c r="BW1333" s="2"/>
      <c r="BX1333" s="2"/>
      <c r="BY1333" s="2"/>
      <c r="BZ1333" s="2"/>
      <c r="CA1333" s="2"/>
      <c r="CB1333" s="2"/>
      <c r="CC1333" s="2"/>
      <c r="CD1333" s="2"/>
      <c r="CE1333" s="2"/>
      <c r="CF1333" s="2"/>
      <c r="CG1333" s="2"/>
      <c r="CH1333" s="2"/>
      <c r="CI1333" s="2"/>
      <c r="CJ1333" s="2"/>
      <c r="CK1333" s="2"/>
      <c r="CL1333" s="2"/>
      <c r="CM1333" s="2"/>
      <c r="CN1333" s="2"/>
      <c r="CO1333" s="2"/>
      <c r="CP1333" s="2"/>
      <c r="CQ1333" s="2"/>
      <c r="CR1333" s="2"/>
      <c r="CS1333" s="2"/>
      <c r="CT1333" s="2"/>
      <c r="CU1333" s="2"/>
      <c r="CV1333" s="2"/>
      <c r="CW1333" s="2"/>
      <c r="CX1333" s="2"/>
      <c r="CY1333" s="2"/>
      <c r="CZ1333" s="2"/>
      <c r="DA1333" s="2"/>
      <c r="DB1333" s="2"/>
      <c r="DC1333" s="2"/>
      <c r="DD1333" s="2"/>
      <c r="DE1333" s="2"/>
      <c r="DF1333" s="2"/>
      <c r="DG1333" s="2"/>
      <c r="DH1333" s="2"/>
      <c r="DI1333" s="2"/>
      <c r="DJ1333" s="2"/>
      <c r="DK1333" s="2"/>
      <c r="DL1333" s="2"/>
      <c r="DM1333" s="2"/>
      <c r="DN1333" s="2"/>
      <c r="DO1333" s="2"/>
      <c r="DP1333" s="2"/>
      <c r="DQ1333" s="2"/>
      <c r="DR1333" s="2"/>
      <c r="DS1333" s="2"/>
      <c r="DT1333" s="2"/>
      <c r="DU1333" s="2"/>
      <c r="DV1333" s="2"/>
      <c r="DW1333" s="2"/>
      <c r="DX1333" s="2"/>
      <c r="DY1333" s="2"/>
      <c r="DZ1333" s="2"/>
      <c r="EA1333" s="2"/>
      <c r="EB1333" s="2"/>
      <c r="EC1333" s="2"/>
      <c r="ED1333" s="2"/>
      <c r="EE1333" s="2"/>
      <c r="EF1333" s="2"/>
      <c r="EG1333" s="2"/>
      <c r="EH1333" s="2"/>
      <c r="EI1333" s="2"/>
      <c r="EJ1333" s="2"/>
      <c r="EK1333" s="2"/>
      <c r="EL1333" s="2"/>
      <c r="EM1333" s="2"/>
      <c r="EN1333" s="2"/>
      <c r="EO1333" s="2"/>
      <c r="EP1333" s="2"/>
      <c r="EQ1333" s="2"/>
      <c r="ER1333" s="2"/>
      <c r="ES1333" s="2"/>
      <c r="ET1333" s="2"/>
      <c r="EU1333" s="2"/>
      <c r="EV1333" s="2"/>
      <c r="EW1333" s="2"/>
      <c r="EX1333" s="2"/>
      <c r="EY1333" s="2"/>
      <c r="EZ1333" s="2"/>
      <c r="FA1333" s="2"/>
      <c r="FB1333" s="2"/>
      <c r="FC1333" s="2"/>
      <c r="FD1333" s="2"/>
      <c r="FE1333" s="2"/>
      <c r="FF1333" s="2"/>
      <c r="FG1333" s="2"/>
      <c r="FH1333" s="2"/>
      <c r="FI1333" s="2"/>
      <c r="FJ1333" s="2"/>
      <c r="FK1333" s="2"/>
      <c r="FL1333" s="2"/>
      <c r="FM1333" s="2"/>
      <c r="FN1333" s="2"/>
      <c r="FO1333" s="2"/>
      <c r="FP1333" s="2"/>
      <c r="FQ1333" s="2"/>
      <c r="FR1333" s="2"/>
      <c r="FS1333" s="2"/>
      <c r="FT1333" s="2"/>
      <c r="FU1333" s="2"/>
      <c r="FV1333" s="2"/>
      <c r="FW1333" s="2"/>
      <c r="FX1333" s="2"/>
      <c r="FY1333" s="2"/>
      <c r="FZ1333" s="2"/>
      <c r="GA1333" s="2"/>
      <c r="GB1333" s="2"/>
      <c r="GC1333" s="2"/>
      <c r="GD1333" s="2"/>
      <c r="GE1333" s="2"/>
      <c r="GF1333" s="2"/>
      <c r="GG1333" s="2"/>
      <c r="GH1333" s="2"/>
      <c r="GI1333" s="2"/>
      <c r="GJ1333" s="2"/>
      <c r="GK1333" s="2"/>
      <c r="GL1333" s="2"/>
      <c r="GM1333" s="2"/>
      <c r="GN1333" s="2"/>
      <c r="GO1333" s="2"/>
      <c r="GP1333" s="2"/>
      <c r="GQ1333" s="2"/>
      <c r="GR1333" s="2"/>
      <c r="GS1333" s="2"/>
      <c r="GT1333" s="2"/>
      <c r="GU1333" s="2"/>
      <c r="GV1333" s="2"/>
      <c r="GW1333" s="2"/>
      <c r="GX1333" s="2"/>
      <c r="GY1333" s="2"/>
      <c r="GZ1333" s="2"/>
      <c r="HA1333" s="2"/>
      <c r="HB1333" s="2"/>
      <c r="HC1333" s="2"/>
      <c r="HD1333" s="2"/>
      <c r="HE1333" s="2"/>
      <c r="HF1333" s="2"/>
      <c r="HG1333" s="2"/>
      <c r="HH1333" s="2"/>
      <c r="HI1333" s="2"/>
      <c r="HJ1333" s="2"/>
      <c r="HK1333" s="2"/>
      <c r="HL1333" s="2"/>
      <c r="HM1333" s="2"/>
      <c r="HN1333" s="2"/>
      <c r="HO1333" s="2"/>
      <c r="HP1333" s="2"/>
      <c r="HQ1333" s="2"/>
      <c r="HR1333" s="2"/>
      <c r="HS1333" s="2"/>
      <c r="HT1333" s="2"/>
      <c r="HU1333" s="2"/>
      <c r="HV1333" s="2"/>
      <c r="HW1333" s="2"/>
      <c r="HX1333" s="2"/>
      <c r="HY1333" s="2"/>
      <c r="HZ1333" s="2"/>
      <c r="IA1333" s="2"/>
      <c r="IB1333" s="2"/>
      <c r="IC1333" s="2"/>
      <c r="ID1333" s="2"/>
      <c r="IE1333" s="2"/>
      <c r="IF1333" s="2"/>
      <c r="IG1333" s="2"/>
      <c r="IH1333" s="2"/>
      <c r="II1333" s="2"/>
      <c r="IJ1333" s="2"/>
      <c r="IK1333" s="2"/>
      <c r="IL1333" s="2"/>
      <c r="IM1333" s="2"/>
      <c r="IN1333" s="2"/>
      <c r="IO1333" s="2"/>
      <c r="IP1333" s="2"/>
      <c r="IQ1333" s="2"/>
    </row>
    <row r="1334" spans="1:251" s="16" customFormat="1">
      <c r="A1334" s="8"/>
      <c r="B1334" s="131"/>
      <c r="C1334" s="132"/>
      <c r="D1334" s="132"/>
      <c r="E1334" s="132"/>
      <c r="F1334" s="132"/>
      <c r="G1334" s="132"/>
      <c r="H1334" s="132"/>
      <c r="I1334" s="132"/>
      <c r="J1334" s="132"/>
      <c r="K1334" s="132"/>
      <c r="L1334" s="132"/>
      <c r="M1334" s="132"/>
      <c r="N1334" s="132"/>
      <c r="O1334" s="132"/>
      <c r="P1334" s="132"/>
      <c r="Q1334" s="132"/>
      <c r="R1334" s="132"/>
      <c r="S1334" s="132"/>
      <c r="T1334" s="132"/>
      <c r="U1334" s="132"/>
      <c r="V1334" s="132"/>
      <c r="W1334" s="132"/>
      <c r="X1334" s="132"/>
      <c r="Y1334" s="132"/>
      <c r="Z1334" s="133"/>
      <c r="AA1334" s="135"/>
      <c r="AB1334" s="132"/>
      <c r="AC1334" s="132"/>
      <c r="AD1334" s="132"/>
      <c r="AE1334" s="132"/>
      <c r="AF1334" s="132"/>
      <c r="AG1334" s="132"/>
      <c r="AH1334" s="132"/>
      <c r="AI1334" s="133"/>
      <c r="AJ1334" s="135"/>
      <c r="AK1334" s="132"/>
      <c r="AL1334" s="132"/>
      <c r="AM1334" s="132"/>
      <c r="AN1334" s="132"/>
      <c r="AO1334" s="132"/>
      <c r="AP1334" s="132"/>
      <c r="AQ1334" s="132"/>
      <c r="AR1334" s="133"/>
      <c r="AS1334" s="135"/>
      <c r="AT1334" s="132"/>
      <c r="AU1334" s="132"/>
      <c r="AV1334" s="132"/>
      <c r="AW1334" s="132"/>
      <c r="AX1334" s="137"/>
      <c r="AY1334" s="2"/>
      <c r="AZ1334" s="2"/>
      <c r="BA1334" s="2"/>
      <c r="BB1334" s="23"/>
      <c r="BC1334" s="24"/>
      <c r="BE1334" s="2"/>
      <c r="BF1334" s="2"/>
      <c r="BG1334" s="2"/>
      <c r="BH1334" s="2"/>
      <c r="BI1334" s="2"/>
      <c r="BJ1334" s="2"/>
      <c r="BK1334" s="2"/>
      <c r="BL1334" s="2"/>
      <c r="BM1334" s="2"/>
      <c r="BN1334" s="2"/>
      <c r="BO1334" s="2"/>
      <c r="BP1334" s="2"/>
      <c r="BQ1334" s="2"/>
      <c r="BR1334" s="2"/>
      <c r="BS1334" s="2"/>
      <c r="BT1334" s="2"/>
      <c r="BU1334" s="2"/>
      <c r="BV1334" s="2"/>
      <c r="BW1334" s="2"/>
      <c r="BX1334" s="2"/>
      <c r="BY1334" s="2"/>
      <c r="BZ1334" s="2"/>
      <c r="CA1334" s="2"/>
      <c r="CB1334" s="2"/>
      <c r="CC1334" s="2"/>
      <c r="CD1334" s="2"/>
      <c r="CE1334" s="2"/>
      <c r="CF1334" s="2"/>
      <c r="CG1334" s="2"/>
      <c r="CH1334" s="2"/>
      <c r="CI1334" s="2"/>
      <c r="CJ1334" s="2"/>
      <c r="CK1334" s="2"/>
      <c r="CL1334" s="2"/>
      <c r="CM1334" s="2"/>
      <c r="CN1334" s="2"/>
      <c r="CO1334" s="2"/>
      <c r="CP1334" s="2"/>
      <c r="CQ1334" s="2"/>
      <c r="CR1334" s="2"/>
      <c r="CS1334" s="2"/>
      <c r="CT1334" s="2"/>
      <c r="CU1334" s="2"/>
      <c r="CV1334" s="2"/>
      <c r="CW1334" s="2"/>
      <c r="CX1334" s="2"/>
      <c r="CY1334" s="2"/>
      <c r="CZ1334" s="2"/>
      <c r="DA1334" s="2"/>
      <c r="DB1334" s="2"/>
      <c r="DC1334" s="2"/>
      <c r="DD1334" s="2"/>
      <c r="DE1334" s="2"/>
      <c r="DF1334" s="2"/>
      <c r="DG1334" s="2"/>
      <c r="DH1334" s="2"/>
      <c r="DI1334" s="2"/>
      <c r="DJ1334" s="2"/>
      <c r="DK1334" s="2"/>
      <c r="DL1334" s="2"/>
      <c r="DM1334" s="2"/>
      <c r="DN1334" s="2"/>
      <c r="DO1334" s="2"/>
      <c r="DP1334" s="2"/>
      <c r="DQ1334" s="2"/>
      <c r="DR1334" s="2"/>
      <c r="DS1334" s="2"/>
      <c r="DT1334" s="2"/>
      <c r="DU1334" s="2"/>
      <c r="DV1334" s="2"/>
      <c r="DW1334" s="2"/>
      <c r="DX1334" s="2"/>
      <c r="DY1334" s="2"/>
      <c r="DZ1334" s="2"/>
      <c r="EA1334" s="2"/>
      <c r="EB1334" s="2"/>
      <c r="EC1334" s="2"/>
      <c r="ED1334" s="2"/>
      <c r="EE1334" s="2"/>
      <c r="EF1334" s="2"/>
      <c r="EG1334" s="2"/>
      <c r="EH1334" s="2"/>
      <c r="EI1334" s="2"/>
      <c r="EJ1334" s="2"/>
      <c r="EK1334" s="2"/>
      <c r="EL1334" s="2"/>
      <c r="EM1334" s="2"/>
      <c r="EN1334" s="2"/>
      <c r="EO1334" s="2"/>
      <c r="EP1334" s="2"/>
      <c r="EQ1334" s="2"/>
      <c r="ER1334" s="2"/>
      <c r="ES1334" s="2"/>
      <c r="ET1334" s="2"/>
      <c r="EU1334" s="2"/>
      <c r="EV1334" s="2"/>
      <c r="EW1334" s="2"/>
      <c r="EX1334" s="2"/>
      <c r="EY1334" s="2"/>
      <c r="EZ1334" s="2"/>
      <c r="FA1334" s="2"/>
      <c r="FB1334" s="2"/>
      <c r="FC1334" s="2"/>
      <c r="FD1334" s="2"/>
      <c r="FE1334" s="2"/>
      <c r="FF1334" s="2"/>
      <c r="FG1334" s="2"/>
      <c r="FH1334" s="2"/>
      <c r="FI1334" s="2"/>
      <c r="FJ1334" s="2"/>
      <c r="FK1334" s="2"/>
      <c r="FL1334" s="2"/>
      <c r="FM1334" s="2"/>
      <c r="FN1334" s="2"/>
      <c r="FO1334" s="2"/>
      <c r="FP1334" s="2"/>
      <c r="FQ1334" s="2"/>
      <c r="FR1334" s="2"/>
      <c r="FS1334" s="2"/>
      <c r="FT1334" s="2"/>
      <c r="FU1334" s="2"/>
      <c r="FV1334" s="2"/>
      <c r="FW1334" s="2"/>
      <c r="FX1334" s="2"/>
      <c r="FY1334" s="2"/>
      <c r="FZ1334" s="2"/>
      <c r="GA1334" s="2"/>
      <c r="GB1334" s="2"/>
      <c r="GC1334" s="2"/>
      <c r="GD1334" s="2"/>
      <c r="GE1334" s="2"/>
      <c r="GF1334" s="2"/>
      <c r="GG1334" s="2"/>
      <c r="GH1334" s="2"/>
      <c r="GI1334" s="2"/>
      <c r="GJ1334" s="2"/>
      <c r="GK1334" s="2"/>
      <c r="GL1334" s="2"/>
      <c r="GM1334" s="2"/>
      <c r="GN1334" s="2"/>
      <c r="GO1334" s="2"/>
      <c r="GP1334" s="2"/>
      <c r="GQ1334" s="2"/>
      <c r="GR1334" s="2"/>
      <c r="GS1334" s="2"/>
      <c r="GT1334" s="2"/>
      <c r="GU1334" s="2"/>
      <c r="GV1334" s="2"/>
      <c r="GW1334" s="2"/>
      <c r="GX1334" s="2"/>
      <c r="GY1334" s="2"/>
      <c r="GZ1334" s="2"/>
      <c r="HA1334" s="2"/>
      <c r="HB1334" s="2"/>
      <c r="HC1334" s="2"/>
      <c r="HD1334" s="2"/>
      <c r="HE1334" s="2"/>
      <c r="HF1334" s="2"/>
      <c r="HG1334" s="2"/>
      <c r="HH1334" s="2"/>
      <c r="HI1334" s="2"/>
      <c r="HJ1334" s="2"/>
      <c r="HK1334" s="2"/>
      <c r="HL1334" s="2"/>
      <c r="HM1334" s="2"/>
      <c r="HN1334" s="2"/>
      <c r="HO1334" s="2"/>
      <c r="HP1334" s="2"/>
      <c r="HQ1334" s="2"/>
      <c r="HR1334" s="2"/>
      <c r="HS1334" s="2"/>
      <c r="HT1334" s="2"/>
      <c r="HU1334" s="2"/>
      <c r="HV1334" s="2"/>
      <c r="HW1334" s="2"/>
      <c r="HX1334" s="2"/>
      <c r="HY1334" s="2"/>
      <c r="HZ1334" s="2"/>
      <c r="IA1334" s="2"/>
      <c r="IB1334" s="2"/>
      <c r="IC1334" s="2"/>
      <c r="ID1334" s="2"/>
      <c r="IE1334" s="2"/>
      <c r="IF1334" s="2"/>
      <c r="IG1334" s="2"/>
      <c r="IH1334" s="2"/>
      <c r="II1334" s="2"/>
      <c r="IJ1334" s="2"/>
      <c r="IK1334" s="2"/>
      <c r="IL1334" s="2"/>
      <c r="IM1334" s="2"/>
      <c r="IN1334" s="2"/>
      <c r="IO1334" s="2"/>
      <c r="IP1334" s="2"/>
      <c r="IQ1334" s="2"/>
    </row>
    <row r="1335" spans="1:251" s="16" customFormat="1" ht="18.75" customHeight="1">
      <c r="A1335" s="8"/>
      <c r="B1335" s="25"/>
      <c r="C1335" s="100" t="s">
        <v>313</v>
      </c>
      <c r="D1335" s="101"/>
      <c r="E1335" s="101"/>
      <c r="F1335" s="101"/>
      <c r="G1335" s="101"/>
      <c r="H1335" s="101"/>
      <c r="I1335" s="101"/>
      <c r="J1335" s="101"/>
      <c r="K1335" s="101"/>
      <c r="L1335" s="101"/>
      <c r="M1335" s="101"/>
      <c r="N1335" s="101"/>
      <c r="O1335" s="101"/>
      <c r="P1335" s="101"/>
      <c r="Q1335" s="101"/>
      <c r="R1335" s="101"/>
      <c r="S1335" s="101"/>
      <c r="T1335" s="101"/>
      <c r="U1335" s="101"/>
      <c r="V1335" s="101"/>
      <c r="W1335" s="101"/>
      <c r="X1335" s="101"/>
      <c r="Y1335" s="101"/>
      <c r="Z1335" s="102"/>
      <c r="AA1335" s="103">
        <v>7861</v>
      </c>
      <c r="AB1335" s="104"/>
      <c r="AC1335" s="104"/>
      <c r="AD1335" s="104"/>
      <c r="AE1335" s="104"/>
      <c r="AF1335" s="104"/>
      <c r="AG1335" s="104"/>
      <c r="AH1335" s="104"/>
      <c r="AI1335" s="105"/>
      <c r="AJ1335" s="103">
        <v>8622</v>
      </c>
      <c r="AK1335" s="104"/>
      <c r="AL1335" s="104"/>
      <c r="AM1335" s="104"/>
      <c r="AN1335" s="104"/>
      <c r="AO1335" s="104"/>
      <c r="AP1335" s="104"/>
      <c r="AQ1335" s="104"/>
      <c r="AR1335" s="105"/>
      <c r="AS1335" s="106"/>
      <c r="AT1335" s="107"/>
      <c r="AU1335" s="107"/>
      <c r="AV1335" s="107"/>
      <c r="AW1335" s="107"/>
      <c r="AX1335" s="108"/>
      <c r="AY1335" s="2"/>
      <c r="AZ1335" s="2"/>
      <c r="BA1335" s="2"/>
      <c r="BB1335" s="2"/>
      <c r="BC1335" s="2"/>
      <c r="BD1335" s="2"/>
      <c r="BE1335" s="2"/>
      <c r="BF1335" s="2"/>
      <c r="BG1335" s="2"/>
      <c r="BH1335" s="2"/>
      <c r="BI1335" s="2"/>
      <c r="BJ1335" s="2"/>
      <c r="BK1335" s="2"/>
      <c r="BL1335" s="2"/>
      <c r="BM1335" s="2"/>
      <c r="BN1335" s="2"/>
      <c r="BO1335" s="2"/>
      <c r="BP1335" s="2"/>
      <c r="BQ1335" s="2"/>
      <c r="BR1335" s="2"/>
      <c r="BS1335" s="2"/>
      <c r="BT1335" s="2"/>
      <c r="BU1335" s="2"/>
      <c r="BV1335" s="2"/>
      <c r="BW1335" s="2"/>
      <c r="BX1335" s="2"/>
      <c r="BY1335" s="2"/>
      <c r="BZ1335" s="2"/>
      <c r="CA1335" s="2"/>
      <c r="CB1335" s="2"/>
      <c r="CC1335" s="2"/>
      <c r="CD1335" s="2"/>
      <c r="CE1335" s="2"/>
      <c r="CF1335" s="2"/>
      <c r="CG1335" s="2"/>
      <c r="CH1335" s="2"/>
      <c r="CI1335" s="2"/>
      <c r="CJ1335" s="2"/>
      <c r="CK1335" s="2"/>
      <c r="CL1335" s="2"/>
      <c r="CM1335" s="2"/>
      <c r="CN1335" s="2"/>
      <c r="CO1335" s="2"/>
      <c r="CP1335" s="2"/>
      <c r="CQ1335" s="2"/>
      <c r="CR1335" s="2"/>
      <c r="CS1335" s="2"/>
      <c r="CT1335" s="2"/>
      <c r="CU1335" s="2"/>
      <c r="CV1335" s="2"/>
      <c r="CW1335" s="2"/>
      <c r="CX1335" s="2"/>
      <c r="CY1335" s="2"/>
      <c r="CZ1335" s="2"/>
      <c r="DA1335" s="2"/>
      <c r="DB1335" s="2"/>
      <c r="DC1335" s="2"/>
      <c r="DD1335" s="2"/>
      <c r="DE1335" s="2"/>
      <c r="DF1335" s="2"/>
      <c r="DG1335" s="2"/>
      <c r="DH1335" s="2"/>
      <c r="DI1335" s="2"/>
      <c r="DJ1335" s="2"/>
      <c r="DK1335" s="2"/>
      <c r="DL1335" s="2"/>
      <c r="DM1335" s="2"/>
      <c r="DN1335" s="2"/>
      <c r="DO1335" s="2"/>
      <c r="DP1335" s="2"/>
      <c r="DQ1335" s="2"/>
      <c r="DR1335" s="2"/>
      <c r="DS1335" s="2"/>
      <c r="DT1335" s="2"/>
      <c r="DU1335" s="2"/>
      <c r="DV1335" s="2"/>
      <c r="DW1335" s="2"/>
      <c r="DX1335" s="2"/>
      <c r="DY1335" s="2"/>
      <c r="DZ1335" s="2"/>
      <c r="EA1335" s="2"/>
      <c r="EB1335" s="2"/>
      <c r="EC1335" s="2"/>
      <c r="ED1335" s="2"/>
      <c r="EE1335" s="2"/>
      <c r="EF1335" s="2"/>
      <c r="EG1335" s="2"/>
      <c r="EH1335" s="2"/>
      <c r="EI1335" s="2"/>
      <c r="EJ1335" s="2"/>
      <c r="EK1335" s="2"/>
      <c r="EL1335" s="2"/>
      <c r="EM1335" s="2"/>
      <c r="EN1335" s="2"/>
      <c r="EO1335" s="2"/>
      <c r="EP1335" s="2"/>
      <c r="EQ1335" s="2"/>
      <c r="ER1335" s="2"/>
      <c r="ES1335" s="2"/>
      <c r="ET1335" s="2"/>
      <c r="EU1335" s="2"/>
      <c r="EV1335" s="2"/>
      <c r="EW1335" s="2"/>
      <c r="EX1335" s="2"/>
      <c r="EY1335" s="2"/>
      <c r="EZ1335" s="2"/>
      <c r="FA1335" s="2"/>
      <c r="FB1335" s="2"/>
      <c r="FC1335" s="2"/>
      <c r="FD1335" s="2"/>
      <c r="FE1335" s="2"/>
      <c r="FF1335" s="2"/>
      <c r="FG1335" s="2"/>
      <c r="FH1335" s="2"/>
      <c r="FI1335" s="2"/>
      <c r="FJ1335" s="2"/>
      <c r="FK1335" s="2"/>
      <c r="FL1335" s="2"/>
      <c r="FM1335" s="2"/>
      <c r="FN1335" s="2"/>
      <c r="FO1335" s="2"/>
      <c r="FP1335" s="2"/>
      <c r="FQ1335" s="2"/>
      <c r="FR1335" s="2"/>
      <c r="FS1335" s="2"/>
      <c r="FT1335" s="2"/>
      <c r="FU1335" s="2"/>
      <c r="FV1335" s="2"/>
      <c r="FW1335" s="2"/>
      <c r="FX1335" s="2"/>
      <c r="FY1335" s="2"/>
      <c r="FZ1335" s="2"/>
      <c r="GA1335" s="2"/>
      <c r="GB1335" s="2"/>
      <c r="GC1335" s="2"/>
      <c r="GD1335" s="2"/>
      <c r="GE1335" s="2"/>
      <c r="GF1335" s="2"/>
      <c r="GG1335" s="2"/>
      <c r="GH1335" s="2"/>
      <c r="GI1335" s="2"/>
      <c r="GJ1335" s="2"/>
      <c r="GK1335" s="2"/>
      <c r="GL1335" s="2"/>
      <c r="GM1335" s="2"/>
      <c r="GN1335" s="2"/>
      <c r="GO1335" s="2"/>
      <c r="GP1335" s="2"/>
      <c r="GQ1335" s="2"/>
      <c r="GR1335" s="2"/>
      <c r="GS1335" s="2"/>
      <c r="GT1335" s="2"/>
      <c r="GU1335" s="2"/>
      <c r="GV1335" s="2"/>
      <c r="GW1335" s="2"/>
      <c r="GX1335" s="2"/>
      <c r="GY1335" s="2"/>
      <c r="GZ1335" s="2"/>
      <c r="HA1335" s="2"/>
      <c r="HB1335" s="2"/>
      <c r="HC1335" s="2"/>
      <c r="HD1335" s="2"/>
      <c r="HE1335" s="2"/>
      <c r="HF1335" s="2"/>
      <c r="HG1335" s="2"/>
      <c r="HH1335" s="2"/>
      <c r="HI1335" s="2"/>
      <c r="HJ1335" s="2"/>
      <c r="HK1335" s="2"/>
      <c r="HL1335" s="2"/>
      <c r="HM1335" s="2"/>
      <c r="HN1335" s="2"/>
      <c r="HO1335" s="2"/>
      <c r="HP1335" s="2"/>
      <c r="HQ1335" s="2"/>
      <c r="HR1335" s="2"/>
      <c r="HS1335" s="2"/>
      <c r="HT1335" s="2"/>
      <c r="HU1335" s="2"/>
      <c r="HV1335" s="2"/>
      <c r="HW1335" s="2"/>
      <c r="HX1335" s="2"/>
      <c r="HY1335" s="2"/>
      <c r="HZ1335" s="2"/>
      <c r="IA1335" s="2"/>
      <c r="IB1335" s="2"/>
      <c r="IC1335" s="2"/>
      <c r="ID1335" s="2"/>
      <c r="IE1335" s="2"/>
      <c r="IF1335" s="2"/>
      <c r="IG1335" s="2"/>
      <c r="IH1335" s="2"/>
      <c r="II1335" s="2"/>
      <c r="IJ1335" s="2"/>
      <c r="IK1335" s="2"/>
      <c r="IL1335" s="2"/>
      <c r="IM1335" s="2"/>
      <c r="IN1335" s="2"/>
      <c r="IO1335" s="2"/>
      <c r="IP1335" s="2"/>
      <c r="IQ1335" s="2"/>
    </row>
    <row r="1336" spans="1:251" s="16" customFormat="1" ht="18.75" customHeight="1">
      <c r="A1336" s="8"/>
      <c r="B1336" s="25"/>
      <c r="C1336" s="100" t="s">
        <v>154</v>
      </c>
      <c r="D1336" s="101"/>
      <c r="E1336" s="101"/>
      <c r="F1336" s="101"/>
      <c r="G1336" s="101"/>
      <c r="H1336" s="101"/>
      <c r="I1336" s="101"/>
      <c r="J1336" s="101"/>
      <c r="K1336" s="101"/>
      <c r="L1336" s="101"/>
      <c r="M1336" s="101"/>
      <c r="N1336" s="101"/>
      <c r="O1336" s="101"/>
      <c r="P1336" s="101"/>
      <c r="Q1336" s="101"/>
      <c r="R1336" s="101"/>
      <c r="S1336" s="101"/>
      <c r="T1336" s="101"/>
      <c r="U1336" s="101"/>
      <c r="V1336" s="101"/>
      <c r="W1336" s="101"/>
      <c r="X1336" s="101"/>
      <c r="Y1336" s="101"/>
      <c r="Z1336" s="102"/>
      <c r="AA1336" s="103">
        <v>74</v>
      </c>
      <c r="AB1336" s="104"/>
      <c r="AC1336" s="104"/>
      <c r="AD1336" s="104"/>
      <c r="AE1336" s="104"/>
      <c r="AF1336" s="104"/>
      <c r="AG1336" s="104"/>
      <c r="AH1336" s="104"/>
      <c r="AI1336" s="105"/>
      <c r="AJ1336" s="103">
        <v>102</v>
      </c>
      <c r="AK1336" s="104"/>
      <c r="AL1336" s="104"/>
      <c r="AM1336" s="104"/>
      <c r="AN1336" s="104"/>
      <c r="AO1336" s="104"/>
      <c r="AP1336" s="104"/>
      <c r="AQ1336" s="104"/>
      <c r="AR1336" s="105"/>
      <c r="AS1336" s="106"/>
      <c r="AT1336" s="107"/>
      <c r="AU1336" s="107"/>
      <c r="AV1336" s="107"/>
      <c r="AW1336" s="107"/>
      <c r="AX1336" s="108"/>
      <c r="AY1336" s="2"/>
      <c r="AZ1336" s="2"/>
      <c r="BA1336" s="2"/>
      <c r="BB1336" s="2"/>
      <c r="BC1336" s="2"/>
      <c r="BD1336" s="2"/>
      <c r="BE1336" s="2"/>
      <c r="BF1336" s="2"/>
      <c r="BG1336" s="2"/>
      <c r="BH1336" s="2"/>
      <c r="BI1336" s="2"/>
      <c r="BJ1336" s="2"/>
      <c r="BK1336" s="2"/>
      <c r="BL1336" s="2"/>
      <c r="BM1336" s="2"/>
      <c r="BN1336" s="2"/>
      <c r="BO1336" s="2"/>
      <c r="BP1336" s="2"/>
      <c r="BQ1336" s="2"/>
      <c r="BR1336" s="2"/>
      <c r="BS1336" s="2"/>
      <c r="BT1336" s="2"/>
      <c r="BU1336" s="2"/>
      <c r="BV1336" s="2"/>
      <c r="BW1336" s="2"/>
      <c r="BX1336" s="2"/>
      <c r="BY1336" s="2"/>
      <c r="BZ1336" s="2"/>
      <c r="CA1336" s="2"/>
      <c r="CB1336" s="2"/>
      <c r="CC1336" s="2"/>
      <c r="CD1336" s="2"/>
      <c r="CE1336" s="2"/>
      <c r="CF1336" s="2"/>
      <c r="CG1336" s="2"/>
      <c r="CH1336" s="2"/>
      <c r="CI1336" s="2"/>
      <c r="CJ1336" s="2"/>
      <c r="CK1336" s="2"/>
      <c r="CL1336" s="2"/>
      <c r="CM1336" s="2"/>
      <c r="CN1336" s="2"/>
      <c r="CO1336" s="2"/>
      <c r="CP1336" s="2"/>
      <c r="CQ1336" s="2"/>
      <c r="CR1336" s="2"/>
      <c r="CS1336" s="2"/>
      <c r="CT1336" s="2"/>
      <c r="CU1336" s="2"/>
      <c r="CV1336" s="2"/>
      <c r="CW1336" s="2"/>
      <c r="CX1336" s="2"/>
      <c r="CY1336" s="2"/>
      <c r="CZ1336" s="2"/>
      <c r="DA1336" s="2"/>
      <c r="DB1336" s="2"/>
      <c r="DC1336" s="2"/>
      <c r="DD1336" s="2"/>
      <c r="DE1336" s="2"/>
      <c r="DF1336" s="2"/>
      <c r="DG1336" s="2"/>
      <c r="DH1336" s="2"/>
      <c r="DI1336" s="2"/>
      <c r="DJ1336" s="2"/>
      <c r="DK1336" s="2"/>
      <c r="DL1336" s="2"/>
      <c r="DM1336" s="2"/>
      <c r="DN1336" s="2"/>
      <c r="DO1336" s="2"/>
      <c r="DP1336" s="2"/>
      <c r="DQ1336" s="2"/>
      <c r="DR1336" s="2"/>
      <c r="DS1336" s="2"/>
      <c r="DT1336" s="2"/>
      <c r="DU1336" s="2"/>
      <c r="DV1336" s="2"/>
      <c r="DW1336" s="2"/>
      <c r="DX1336" s="2"/>
      <c r="DY1336" s="2"/>
      <c r="DZ1336" s="2"/>
      <c r="EA1336" s="2"/>
      <c r="EB1336" s="2"/>
      <c r="EC1336" s="2"/>
      <c r="ED1336" s="2"/>
      <c r="EE1336" s="2"/>
      <c r="EF1336" s="2"/>
      <c r="EG1336" s="2"/>
      <c r="EH1336" s="2"/>
      <c r="EI1336" s="2"/>
      <c r="EJ1336" s="2"/>
      <c r="EK1336" s="2"/>
      <c r="EL1336" s="2"/>
      <c r="EM1336" s="2"/>
      <c r="EN1336" s="2"/>
      <c r="EO1336" s="2"/>
      <c r="EP1336" s="2"/>
      <c r="EQ1336" s="2"/>
      <c r="ER1336" s="2"/>
      <c r="ES1336" s="2"/>
      <c r="ET1336" s="2"/>
      <c r="EU1336" s="2"/>
      <c r="EV1336" s="2"/>
      <c r="EW1336" s="2"/>
      <c r="EX1336" s="2"/>
      <c r="EY1336" s="2"/>
      <c r="EZ1336" s="2"/>
      <c r="FA1336" s="2"/>
      <c r="FB1336" s="2"/>
      <c r="FC1336" s="2"/>
      <c r="FD1336" s="2"/>
      <c r="FE1336" s="2"/>
      <c r="FF1336" s="2"/>
      <c r="FG1336" s="2"/>
      <c r="FH1336" s="2"/>
      <c r="FI1336" s="2"/>
      <c r="FJ1336" s="2"/>
      <c r="FK1336" s="2"/>
      <c r="FL1336" s="2"/>
      <c r="FM1336" s="2"/>
      <c r="FN1336" s="2"/>
      <c r="FO1336" s="2"/>
      <c r="FP1336" s="2"/>
      <c r="FQ1336" s="2"/>
      <c r="FR1336" s="2"/>
      <c r="FS1336" s="2"/>
      <c r="FT1336" s="2"/>
      <c r="FU1336" s="2"/>
      <c r="FV1336" s="2"/>
      <c r="FW1336" s="2"/>
      <c r="FX1336" s="2"/>
      <c r="FY1336" s="2"/>
      <c r="FZ1336" s="2"/>
      <c r="GA1336" s="2"/>
      <c r="GB1336" s="2"/>
      <c r="GC1336" s="2"/>
      <c r="GD1336" s="2"/>
      <c r="GE1336" s="2"/>
      <c r="GF1336" s="2"/>
      <c r="GG1336" s="2"/>
      <c r="GH1336" s="2"/>
      <c r="GI1336" s="2"/>
      <c r="GJ1336" s="2"/>
      <c r="GK1336" s="2"/>
      <c r="GL1336" s="2"/>
      <c r="GM1336" s="2"/>
      <c r="GN1336" s="2"/>
      <c r="GO1336" s="2"/>
      <c r="GP1336" s="2"/>
      <c r="GQ1336" s="2"/>
      <c r="GR1336" s="2"/>
      <c r="GS1336" s="2"/>
      <c r="GT1336" s="2"/>
      <c r="GU1336" s="2"/>
      <c r="GV1336" s="2"/>
      <c r="GW1336" s="2"/>
      <c r="GX1336" s="2"/>
      <c r="GY1336" s="2"/>
      <c r="GZ1336" s="2"/>
      <c r="HA1336" s="2"/>
      <c r="HB1336" s="2"/>
      <c r="HC1336" s="2"/>
      <c r="HD1336" s="2"/>
      <c r="HE1336" s="2"/>
      <c r="HF1336" s="2"/>
      <c r="HG1336" s="2"/>
      <c r="HH1336" s="2"/>
      <c r="HI1336" s="2"/>
      <c r="HJ1336" s="2"/>
      <c r="HK1336" s="2"/>
      <c r="HL1336" s="2"/>
      <c r="HM1336" s="2"/>
      <c r="HN1336" s="2"/>
      <c r="HO1336" s="2"/>
      <c r="HP1336" s="2"/>
      <c r="HQ1336" s="2"/>
      <c r="HR1336" s="2"/>
      <c r="HS1336" s="2"/>
      <c r="HT1336" s="2"/>
      <c r="HU1336" s="2"/>
      <c r="HV1336" s="2"/>
      <c r="HW1336" s="2"/>
      <c r="HX1336" s="2"/>
      <c r="HY1336" s="2"/>
      <c r="HZ1336" s="2"/>
      <c r="IA1336" s="2"/>
      <c r="IB1336" s="2"/>
      <c r="IC1336" s="2"/>
      <c r="ID1336" s="2"/>
      <c r="IE1336" s="2"/>
      <c r="IF1336" s="2"/>
      <c r="IG1336" s="2"/>
      <c r="IH1336" s="2"/>
      <c r="II1336" s="2"/>
      <c r="IJ1336" s="2"/>
      <c r="IK1336" s="2"/>
      <c r="IL1336" s="2"/>
      <c r="IM1336" s="2"/>
      <c r="IN1336" s="2"/>
      <c r="IO1336" s="2"/>
      <c r="IP1336" s="2"/>
      <c r="IQ1336" s="2"/>
    </row>
    <row r="1337" spans="1:251" s="16" customFormat="1" ht="18.75" customHeight="1" thickBot="1">
      <c r="A1337" s="17"/>
      <c r="B1337" s="109" t="s">
        <v>13</v>
      </c>
      <c r="C1337" s="110"/>
      <c r="D1337" s="110"/>
      <c r="E1337" s="110"/>
      <c r="F1337" s="110"/>
      <c r="G1337" s="110"/>
      <c r="H1337" s="110"/>
      <c r="I1337" s="110"/>
      <c r="J1337" s="110"/>
      <c r="K1337" s="110"/>
      <c r="L1337" s="110"/>
      <c r="M1337" s="110"/>
      <c r="N1337" s="110"/>
      <c r="O1337" s="110"/>
      <c r="P1337" s="110"/>
      <c r="Q1337" s="110"/>
      <c r="R1337" s="110"/>
      <c r="S1337" s="110"/>
      <c r="T1337" s="110"/>
      <c r="U1337" s="110"/>
      <c r="V1337" s="110"/>
      <c r="W1337" s="110"/>
      <c r="X1337" s="110"/>
      <c r="Y1337" s="110"/>
      <c r="Z1337" s="111"/>
      <c r="AA1337" s="112">
        <f>SUM($AA$1335:$AA$1336)</f>
        <v>7935</v>
      </c>
      <c r="AB1337" s="113"/>
      <c r="AC1337" s="113"/>
      <c r="AD1337" s="113"/>
      <c r="AE1337" s="113"/>
      <c r="AF1337" s="113"/>
      <c r="AG1337" s="113"/>
      <c r="AH1337" s="113"/>
      <c r="AI1337" s="114"/>
      <c r="AJ1337" s="112">
        <f>SUM($AJ$1335:$AJ$1336)</f>
        <v>8724</v>
      </c>
      <c r="AK1337" s="113"/>
      <c r="AL1337" s="113"/>
      <c r="AM1337" s="113"/>
      <c r="AN1337" s="113"/>
      <c r="AO1337" s="113"/>
      <c r="AP1337" s="113"/>
      <c r="AQ1337" s="113"/>
      <c r="AR1337" s="114"/>
      <c r="AS1337" s="115"/>
      <c r="AT1337" s="116"/>
      <c r="AU1337" s="116"/>
      <c r="AV1337" s="116"/>
      <c r="AW1337" s="116"/>
      <c r="AX1337" s="117"/>
      <c r="AY1337" s="2"/>
      <c r="AZ1337" s="2"/>
      <c r="BA1337" s="2"/>
      <c r="BB1337" s="2"/>
      <c r="BC1337" s="2"/>
      <c r="BD1337" s="2"/>
      <c r="BE1337" s="2"/>
      <c r="BF1337" s="2"/>
      <c r="BG1337" s="2"/>
      <c r="BH1337" s="2"/>
      <c r="BI1337" s="2"/>
      <c r="BJ1337" s="2"/>
      <c r="BK1337" s="2"/>
      <c r="BL1337" s="2"/>
      <c r="BM1337" s="2"/>
      <c r="BN1337" s="2"/>
      <c r="BO1337" s="2"/>
      <c r="BP1337" s="2"/>
      <c r="BQ1337" s="2"/>
      <c r="BR1337" s="2"/>
      <c r="BS1337" s="2"/>
      <c r="BT1337" s="2"/>
      <c r="BU1337" s="2"/>
      <c r="BV1337" s="2"/>
      <c r="BW1337" s="2"/>
      <c r="BX1337" s="2"/>
      <c r="BY1337" s="2"/>
      <c r="BZ1337" s="2"/>
      <c r="CA1337" s="2"/>
      <c r="CB1337" s="2"/>
      <c r="CC1337" s="2"/>
      <c r="CD1337" s="2"/>
      <c r="CE1337" s="2"/>
      <c r="CF1337" s="2"/>
      <c r="CG1337" s="2"/>
      <c r="CH1337" s="2"/>
      <c r="CI1337" s="2"/>
      <c r="CJ1337" s="2"/>
      <c r="CK1337" s="2"/>
      <c r="CL1337" s="2"/>
      <c r="CM1337" s="2"/>
      <c r="CN1337" s="2"/>
      <c r="CO1337" s="2"/>
      <c r="CP1337" s="2"/>
      <c r="CQ1337" s="2"/>
      <c r="CR1337" s="2"/>
      <c r="CS1337" s="2"/>
      <c r="CT1337" s="2"/>
      <c r="CU1337" s="2"/>
      <c r="CV1337" s="2"/>
      <c r="CW1337" s="2"/>
      <c r="CX1337" s="2"/>
      <c r="CY1337" s="2"/>
      <c r="CZ1337" s="2"/>
      <c r="DA1337" s="2"/>
      <c r="DB1337" s="2"/>
      <c r="DC1337" s="2"/>
      <c r="DD1337" s="2"/>
      <c r="DE1337" s="2"/>
      <c r="DF1337" s="2"/>
      <c r="DG1337" s="2"/>
      <c r="DH1337" s="2"/>
      <c r="DI1337" s="2"/>
      <c r="DJ1337" s="2"/>
      <c r="DK1337" s="2"/>
      <c r="DL1337" s="2"/>
      <c r="DM1337" s="2"/>
      <c r="DN1337" s="2"/>
      <c r="DO1337" s="2"/>
      <c r="DP1337" s="2"/>
      <c r="DQ1337" s="2"/>
      <c r="DR1337" s="2"/>
      <c r="DS1337" s="2"/>
      <c r="DT1337" s="2"/>
      <c r="DU1337" s="2"/>
      <c r="DV1337" s="2"/>
      <c r="DW1337" s="2"/>
      <c r="DX1337" s="2"/>
      <c r="DY1337" s="2"/>
      <c r="DZ1337" s="2"/>
      <c r="EA1337" s="2"/>
      <c r="EB1337" s="2"/>
      <c r="EC1337" s="2"/>
      <c r="ED1337" s="2"/>
      <c r="EE1337" s="2"/>
      <c r="EF1337" s="2"/>
      <c r="EG1337" s="2"/>
      <c r="EH1337" s="2"/>
      <c r="EI1337" s="2"/>
      <c r="EJ1337" s="2"/>
      <c r="EK1337" s="2"/>
      <c r="EL1337" s="2"/>
      <c r="EM1337" s="2"/>
      <c r="EN1337" s="2"/>
      <c r="EO1337" s="2"/>
      <c r="EP1337" s="2"/>
      <c r="EQ1337" s="2"/>
      <c r="ER1337" s="2"/>
      <c r="ES1337" s="2"/>
      <c r="ET1337" s="2"/>
      <c r="EU1337" s="2"/>
      <c r="EV1337" s="2"/>
      <c r="EW1337" s="2"/>
      <c r="EX1337" s="2"/>
      <c r="EY1337" s="2"/>
      <c r="EZ1337" s="2"/>
      <c r="FA1337" s="2"/>
      <c r="FB1337" s="2"/>
      <c r="FC1337" s="2"/>
      <c r="FD1337" s="2"/>
      <c r="FE1337" s="2"/>
      <c r="FF1337" s="2"/>
      <c r="FG1337" s="2"/>
      <c r="FH1337" s="2"/>
      <c r="FI1337" s="2"/>
      <c r="FJ1337" s="2"/>
      <c r="FK1337" s="2"/>
      <c r="FL1337" s="2"/>
      <c r="FM1337" s="2"/>
      <c r="FN1337" s="2"/>
      <c r="FO1337" s="2"/>
      <c r="FP1337" s="2"/>
      <c r="FQ1337" s="2"/>
      <c r="FR1337" s="2"/>
      <c r="FS1337" s="2"/>
      <c r="FT1337" s="2"/>
      <c r="FU1337" s="2"/>
      <c r="FV1337" s="2"/>
      <c r="FW1337" s="2"/>
      <c r="FX1337" s="2"/>
      <c r="FY1337" s="2"/>
      <c r="FZ1337" s="2"/>
      <c r="GA1337" s="2"/>
      <c r="GB1337" s="2"/>
      <c r="GC1337" s="2"/>
      <c r="GD1337" s="2"/>
      <c r="GE1337" s="2"/>
      <c r="GF1337" s="2"/>
      <c r="GG1337" s="2"/>
      <c r="GH1337" s="2"/>
      <c r="GI1337" s="2"/>
      <c r="GJ1337" s="2"/>
      <c r="GK1337" s="2"/>
      <c r="GL1337" s="2"/>
      <c r="GM1337" s="2"/>
      <c r="GN1337" s="2"/>
      <c r="GO1337" s="2"/>
      <c r="GP1337" s="2"/>
      <c r="GQ1337" s="2"/>
      <c r="GR1337" s="2"/>
      <c r="GS1337" s="2"/>
      <c r="GT1337" s="2"/>
      <c r="GU1337" s="2"/>
      <c r="GV1337" s="2"/>
      <c r="GW1337" s="2"/>
      <c r="GX1337" s="2"/>
      <c r="GY1337" s="2"/>
      <c r="GZ1337" s="2"/>
      <c r="HA1337" s="2"/>
      <c r="HB1337" s="2"/>
      <c r="HC1337" s="2"/>
      <c r="HD1337" s="2"/>
      <c r="HE1337" s="2"/>
      <c r="HF1337" s="2"/>
      <c r="HG1337" s="2"/>
      <c r="HH1337" s="2"/>
      <c r="HI1337" s="2"/>
      <c r="HJ1337" s="2"/>
      <c r="HK1337" s="2"/>
      <c r="HL1337" s="2"/>
      <c r="HM1337" s="2"/>
      <c r="HN1337" s="2"/>
      <c r="HO1337" s="2"/>
      <c r="HP1337" s="2"/>
      <c r="HQ1337" s="2"/>
      <c r="HR1337" s="2"/>
      <c r="HS1337" s="2"/>
      <c r="HT1337" s="2"/>
      <c r="HU1337" s="2"/>
      <c r="HV1337" s="2"/>
      <c r="HW1337" s="2"/>
      <c r="HX1337" s="2"/>
      <c r="HY1337" s="2"/>
      <c r="HZ1337" s="2"/>
      <c r="IA1337" s="2"/>
      <c r="IB1337" s="2"/>
      <c r="IC1337" s="2"/>
      <c r="ID1337" s="2"/>
      <c r="IE1337" s="2"/>
      <c r="IF1337" s="2"/>
      <c r="IG1337" s="2"/>
      <c r="IH1337" s="2"/>
      <c r="II1337" s="2"/>
      <c r="IJ1337" s="2"/>
      <c r="IK1337" s="2"/>
      <c r="IL1337" s="2"/>
      <c r="IM1337" s="2"/>
      <c r="IN1337" s="2"/>
      <c r="IO1337" s="2"/>
      <c r="IP1337" s="2"/>
      <c r="IQ1337" s="2"/>
    </row>
    <row r="1339" spans="1:251" ht="19.2">
      <c r="A1339" s="1" t="s">
        <v>0</v>
      </c>
      <c r="AW1339" s="3"/>
      <c r="AX1339" s="4"/>
      <c r="AY1339" s="3"/>
    </row>
    <row r="1341" spans="1:251" ht="18">
      <c r="B1341" s="118" t="s">
        <v>8</v>
      </c>
      <c r="C1341" s="138"/>
      <c r="D1341" s="138"/>
      <c r="E1341" s="138"/>
      <c r="F1341" s="138"/>
      <c r="G1341" s="138"/>
      <c r="H1341" s="138"/>
      <c r="I1341" s="138"/>
      <c r="J1341" s="138"/>
      <c r="K1341" s="138"/>
      <c r="L1341" s="138"/>
      <c r="M1341" s="138"/>
      <c r="N1341" s="138"/>
      <c r="O1341" s="138"/>
      <c r="P1341" s="138"/>
      <c r="Q1341" s="138"/>
      <c r="R1341" s="138"/>
      <c r="S1341" s="138"/>
      <c r="T1341" s="138"/>
      <c r="U1341" s="138"/>
      <c r="V1341" s="138"/>
      <c r="W1341" s="138"/>
      <c r="X1341" s="138"/>
      <c r="Y1341" s="138"/>
      <c r="Z1341" s="138"/>
      <c r="AA1341" s="138"/>
      <c r="AB1341" s="138"/>
      <c r="AC1341" s="138"/>
      <c r="AD1341" s="138"/>
      <c r="AE1341" s="138"/>
      <c r="AF1341" s="138"/>
      <c r="AG1341" s="138"/>
      <c r="AH1341" s="138"/>
      <c r="AI1341" s="138"/>
      <c r="AJ1341" s="138"/>
      <c r="AK1341" s="138"/>
      <c r="AL1341" s="138"/>
      <c r="AM1341" s="138"/>
      <c r="AN1341" s="138"/>
      <c r="AO1341" s="138"/>
      <c r="AP1341" s="138"/>
      <c r="AQ1341" s="138"/>
      <c r="AR1341" s="138"/>
      <c r="AS1341" s="138"/>
      <c r="AT1341" s="138"/>
      <c r="AU1341" s="138"/>
      <c r="AV1341" s="138"/>
      <c r="AW1341" s="138"/>
      <c r="AX1341" s="138"/>
    </row>
    <row r="1342" spans="1:251">
      <c r="Z1342" s="5"/>
      <c r="AD1342" s="5"/>
      <c r="AE1342" s="5"/>
      <c r="AF1342" s="5"/>
      <c r="AG1342" s="5"/>
      <c r="AH1342" s="5"/>
      <c r="AI1342" s="5"/>
      <c r="AO1342" s="5"/>
    </row>
    <row r="1343" spans="1:251" ht="13.8" thickBot="1">
      <c r="Z1343" s="5"/>
      <c r="AD1343" s="5"/>
      <c r="AE1343" s="5"/>
      <c r="AF1343" s="5"/>
      <c r="AG1343" s="5"/>
      <c r="AH1343" s="5"/>
      <c r="AI1343" s="5"/>
      <c r="AO1343" s="5"/>
      <c r="DI1343" s="6"/>
    </row>
    <row r="1344" spans="1:251" ht="24.75" customHeight="1" thickBot="1">
      <c r="B1344" s="120" t="s">
        <v>1</v>
      </c>
      <c r="C1344" s="121"/>
      <c r="D1344" s="121"/>
      <c r="E1344" s="121"/>
      <c r="F1344" s="121"/>
      <c r="G1344" s="121"/>
      <c r="H1344" s="122" t="s">
        <v>155</v>
      </c>
      <c r="I1344" s="123"/>
      <c r="J1344" s="123"/>
      <c r="K1344" s="123"/>
      <c r="L1344" s="123"/>
      <c r="M1344" s="123"/>
      <c r="N1344" s="123"/>
      <c r="O1344" s="123"/>
      <c r="P1344" s="123"/>
      <c r="Q1344" s="123"/>
      <c r="R1344" s="123"/>
      <c r="S1344" s="123"/>
      <c r="T1344" s="123"/>
      <c r="U1344" s="123"/>
      <c r="V1344" s="123"/>
      <c r="W1344" s="123"/>
      <c r="X1344" s="123"/>
      <c r="Y1344" s="123"/>
      <c r="Z1344" s="123"/>
      <c r="AA1344" s="123"/>
      <c r="AB1344" s="123"/>
      <c r="AC1344" s="123"/>
      <c r="AD1344" s="123"/>
      <c r="AE1344" s="123"/>
      <c r="AF1344" s="123"/>
      <c r="AG1344" s="123"/>
      <c r="AH1344" s="123"/>
      <c r="AI1344" s="123"/>
      <c r="AJ1344" s="123"/>
      <c r="AK1344" s="123"/>
      <c r="AL1344" s="123"/>
      <c r="AM1344" s="123"/>
      <c r="AN1344" s="123"/>
      <c r="AO1344" s="123"/>
      <c r="AP1344" s="123"/>
      <c r="AQ1344" s="123"/>
      <c r="AR1344" s="123"/>
      <c r="AS1344" s="123"/>
      <c r="AT1344" s="123"/>
      <c r="AU1344" s="123"/>
      <c r="AV1344" s="123"/>
      <c r="AW1344" s="123"/>
      <c r="AX1344" s="124"/>
      <c r="DI1344" s="6"/>
    </row>
    <row r="1345" spans="1:113" ht="14.4">
      <c r="B1345" s="7"/>
      <c r="C1345" s="7"/>
      <c r="D1345" s="7"/>
      <c r="E1345" s="7"/>
      <c r="F1345" s="7"/>
      <c r="G1345" s="7"/>
      <c r="H1345" s="8"/>
      <c r="I1345" s="8"/>
      <c r="J1345" s="8"/>
      <c r="K1345" s="8"/>
      <c r="L1345" s="9"/>
      <c r="M1345" s="9"/>
      <c r="N1345" s="9"/>
      <c r="O1345" s="9"/>
      <c r="P1345" s="8"/>
      <c r="Q1345" s="8"/>
      <c r="R1345" s="8"/>
      <c r="S1345" s="8"/>
      <c r="T1345" s="8"/>
      <c r="U1345" s="8"/>
      <c r="V1345" s="10"/>
      <c r="W1345" s="10"/>
      <c r="X1345" s="10"/>
      <c r="Y1345" s="10"/>
      <c r="Z1345" s="10"/>
      <c r="AA1345" s="10"/>
      <c r="AB1345" s="10"/>
      <c r="AC1345" s="10"/>
      <c r="AD1345" s="10"/>
      <c r="AE1345" s="10"/>
      <c r="AF1345" s="10"/>
      <c r="AG1345" s="10"/>
      <c r="AH1345" s="10"/>
      <c r="AI1345" s="10"/>
      <c r="AJ1345" s="10"/>
      <c r="AK1345" s="10"/>
      <c r="AL1345" s="10"/>
      <c r="AM1345" s="10"/>
      <c r="AN1345" s="10"/>
      <c r="AO1345" s="10"/>
      <c r="AP1345" s="10"/>
      <c r="AQ1345" s="10"/>
      <c r="AR1345" s="10"/>
      <c r="AS1345" s="10"/>
      <c r="AT1345" s="10"/>
      <c r="AU1345" s="10"/>
      <c r="AV1345" s="10"/>
      <c r="AW1345" s="10"/>
      <c r="AX1345" s="10"/>
      <c r="DI1345" s="6"/>
    </row>
    <row r="1346" spans="1:113" ht="15" thickBot="1">
      <c r="A1346" s="11"/>
      <c r="B1346" s="10" t="s">
        <v>2</v>
      </c>
      <c r="C1346" s="8"/>
      <c r="D1346" s="8"/>
      <c r="E1346" s="8"/>
      <c r="F1346" s="8"/>
      <c r="G1346" s="8"/>
      <c r="H1346" s="8"/>
      <c r="I1346" s="8"/>
      <c r="J1346" s="8"/>
      <c r="K1346" s="8"/>
      <c r="L1346" s="9"/>
      <c r="M1346" s="9"/>
      <c r="N1346" s="9"/>
      <c r="O1346" s="9"/>
      <c r="P1346" s="8"/>
      <c r="Q1346" s="8"/>
      <c r="R1346" s="8"/>
      <c r="S1346" s="8"/>
      <c r="T1346" s="8"/>
      <c r="U1346" s="8"/>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c r="AT1346" s="10"/>
      <c r="AU1346" s="10"/>
      <c r="AV1346" s="10"/>
      <c r="AW1346" s="10"/>
      <c r="AX1346" s="10"/>
      <c r="DI1346" s="6"/>
    </row>
    <row r="1347" spans="1:113" ht="14.4">
      <c r="A1347" s="8"/>
      <c r="B1347" s="12"/>
      <c r="C1347" s="7"/>
      <c r="D1347" s="7"/>
      <c r="E1347" s="7"/>
      <c r="F1347" s="7"/>
      <c r="G1347" s="7"/>
      <c r="H1347" s="7"/>
      <c r="I1347" s="7"/>
      <c r="J1347" s="7"/>
      <c r="K1347" s="7"/>
      <c r="L1347" s="13"/>
      <c r="M1347" s="13"/>
      <c r="N1347" s="13"/>
      <c r="O1347" s="13"/>
      <c r="P1347" s="7"/>
      <c r="Q1347" s="7"/>
      <c r="R1347" s="7"/>
      <c r="S1347" s="7"/>
      <c r="T1347" s="7"/>
      <c r="U1347" s="7"/>
      <c r="V1347" s="14"/>
      <c r="W1347" s="14"/>
      <c r="X1347" s="14"/>
      <c r="Y1347" s="14"/>
      <c r="Z1347" s="14"/>
      <c r="AA1347" s="14"/>
      <c r="AB1347" s="14"/>
      <c r="AC1347" s="14"/>
      <c r="AD1347" s="14"/>
      <c r="AE1347" s="14"/>
      <c r="AF1347" s="14"/>
      <c r="AG1347" s="14"/>
      <c r="AH1347" s="14"/>
      <c r="AI1347" s="14"/>
      <c r="AJ1347" s="14"/>
      <c r="AK1347" s="14"/>
      <c r="AL1347" s="14"/>
      <c r="AM1347" s="14"/>
      <c r="AN1347" s="14"/>
      <c r="AO1347" s="14"/>
      <c r="AP1347" s="14"/>
      <c r="AQ1347" s="14"/>
      <c r="AR1347" s="14"/>
      <c r="AS1347" s="14"/>
      <c r="AT1347" s="14"/>
      <c r="AU1347" s="14"/>
      <c r="AV1347" s="14"/>
      <c r="AW1347" s="14"/>
      <c r="AX1347" s="15"/>
    </row>
    <row r="1348" spans="1:113" ht="12" customHeight="1">
      <c r="A1348" s="8"/>
      <c r="B1348" s="125" t="s">
        <v>156</v>
      </c>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7"/>
    </row>
    <row r="1349" spans="1:113" ht="12" customHeight="1">
      <c r="A1349" s="8"/>
      <c r="B1349" s="125"/>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7"/>
      <c r="BC1349" s="16"/>
    </row>
    <row r="1350" spans="1:113" ht="12" customHeight="1">
      <c r="A1350" s="8"/>
      <c r="B1350" s="125"/>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7"/>
    </row>
    <row r="1351" spans="1:113" ht="12" customHeight="1">
      <c r="A1351" s="8"/>
      <c r="B1351" s="125"/>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7"/>
    </row>
    <row r="1352" spans="1:113" ht="12" customHeight="1">
      <c r="A1352" s="8"/>
      <c r="B1352" s="125"/>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7"/>
    </row>
    <row r="1353" spans="1:113" ht="15" thickBot="1">
      <c r="A1353" s="17"/>
      <c r="B1353" s="18"/>
      <c r="C1353" s="19"/>
      <c r="D1353" s="19"/>
      <c r="E1353" s="19"/>
      <c r="F1353" s="19"/>
      <c r="G1353" s="19"/>
      <c r="H1353" s="19"/>
      <c r="I1353" s="19"/>
      <c r="J1353" s="19"/>
      <c r="K1353" s="19"/>
      <c r="L1353" s="19"/>
      <c r="M1353" s="19"/>
      <c r="N1353" s="19"/>
      <c r="O1353" s="19"/>
      <c r="P1353" s="19"/>
      <c r="Q1353" s="19"/>
      <c r="R1353" s="19"/>
      <c r="S1353" s="19"/>
      <c r="T1353" s="19"/>
      <c r="U1353" s="19"/>
      <c r="V1353" s="19"/>
      <c r="W1353" s="19"/>
      <c r="X1353" s="19"/>
      <c r="Y1353" s="19"/>
      <c r="Z1353" s="19"/>
      <c r="AA1353" s="19"/>
      <c r="AB1353" s="19"/>
      <c r="AC1353" s="19"/>
      <c r="AD1353" s="19"/>
      <c r="AE1353" s="19"/>
      <c r="AF1353" s="19"/>
      <c r="AG1353" s="19"/>
      <c r="AH1353" s="19"/>
      <c r="AI1353" s="19"/>
      <c r="AJ1353" s="19"/>
      <c r="AK1353" s="19"/>
      <c r="AL1353" s="19"/>
      <c r="AM1353" s="19"/>
      <c r="AN1353" s="19"/>
      <c r="AO1353" s="19"/>
      <c r="AP1353" s="19"/>
      <c r="AQ1353" s="19"/>
      <c r="AR1353" s="19"/>
      <c r="AS1353" s="19"/>
      <c r="AT1353" s="19"/>
      <c r="AU1353" s="19"/>
      <c r="AV1353" s="19"/>
      <c r="AW1353" s="19"/>
      <c r="AX1353" s="20"/>
    </row>
    <row r="1354" spans="1:113">
      <c r="B1354" s="21"/>
    </row>
    <row r="1355" spans="1:113" ht="15" thickBot="1">
      <c r="A1355" s="11"/>
      <c r="B1355" s="10" t="s">
        <v>3</v>
      </c>
      <c r="C1355" s="8"/>
      <c r="D1355" s="8"/>
      <c r="E1355" s="8"/>
      <c r="F1355" s="8"/>
      <c r="G1355" s="8"/>
      <c r="H1355" s="8"/>
      <c r="I1355" s="8"/>
      <c r="J1355" s="8"/>
      <c r="K1355" s="8"/>
      <c r="L1355" s="9"/>
      <c r="M1355" s="9"/>
      <c r="N1355" s="9"/>
      <c r="O1355" s="9"/>
      <c r="P1355" s="8"/>
      <c r="Q1355" s="8"/>
      <c r="R1355" s="8"/>
      <c r="S1355" s="8"/>
      <c r="T1355" s="8"/>
      <c r="U1355" s="8"/>
      <c r="V1355" s="10"/>
      <c r="W1355" s="10"/>
      <c r="X1355" s="10"/>
      <c r="Y1355" s="10"/>
      <c r="Z1355" s="10"/>
      <c r="AA1355" s="10"/>
      <c r="AB1355" s="10"/>
      <c r="AC1355" s="10"/>
      <c r="AD1355" s="10"/>
      <c r="AE1355" s="10"/>
      <c r="AF1355" s="10"/>
      <c r="AG1355" s="10"/>
      <c r="AH1355" s="10"/>
      <c r="AI1355" s="10"/>
      <c r="AJ1355" s="10"/>
      <c r="AK1355" s="10"/>
      <c r="AL1355" s="10"/>
      <c r="AM1355" s="10"/>
      <c r="AN1355" s="10"/>
      <c r="AO1355" s="10"/>
      <c r="AP1355" s="10"/>
      <c r="AQ1355" s="10"/>
      <c r="AR1355" s="10"/>
      <c r="AS1355" s="10"/>
      <c r="AT1355" s="10"/>
      <c r="AU1355" s="10"/>
      <c r="AV1355" s="10"/>
      <c r="AW1355" s="10"/>
      <c r="AX1355" s="10"/>
      <c r="DI1355" s="6"/>
    </row>
    <row r="1356" spans="1:113" ht="14.4">
      <c r="A1356" s="8"/>
      <c r="B1356" s="12"/>
      <c r="C1356" s="7"/>
      <c r="D1356" s="7"/>
      <c r="E1356" s="7"/>
      <c r="F1356" s="7"/>
      <c r="G1356" s="7"/>
      <c r="H1356" s="7"/>
      <c r="I1356" s="7"/>
      <c r="J1356" s="7"/>
      <c r="K1356" s="7"/>
      <c r="L1356" s="13"/>
      <c r="M1356" s="13"/>
      <c r="N1356" s="13"/>
      <c r="O1356" s="13"/>
      <c r="P1356" s="7"/>
      <c r="Q1356" s="7"/>
      <c r="R1356" s="7"/>
      <c r="S1356" s="7"/>
      <c r="T1356" s="7"/>
      <c r="U1356" s="7"/>
      <c r="V1356" s="14"/>
      <c r="W1356" s="14"/>
      <c r="X1356" s="14"/>
      <c r="Y1356" s="14"/>
      <c r="Z1356" s="14"/>
      <c r="AA1356" s="14"/>
      <c r="AB1356" s="14"/>
      <c r="AC1356" s="14"/>
      <c r="AD1356" s="14"/>
      <c r="AE1356" s="14"/>
      <c r="AF1356" s="14"/>
      <c r="AG1356" s="14"/>
      <c r="AH1356" s="14"/>
      <c r="AI1356" s="14"/>
      <c r="AJ1356" s="14"/>
      <c r="AK1356" s="14"/>
      <c r="AL1356" s="14"/>
      <c r="AM1356" s="14"/>
      <c r="AN1356" s="14"/>
      <c r="AO1356" s="14"/>
      <c r="AP1356" s="14"/>
      <c r="AQ1356" s="14"/>
      <c r="AR1356" s="14"/>
      <c r="AS1356" s="14"/>
      <c r="AT1356" s="14"/>
      <c r="AU1356" s="14"/>
      <c r="AV1356" s="14"/>
      <c r="AW1356" s="14"/>
      <c r="AX1356" s="15"/>
    </row>
    <row r="1357" spans="1:113" ht="12" customHeight="1">
      <c r="A1357" s="8"/>
      <c r="B1357" s="125" t="s">
        <v>157</v>
      </c>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7"/>
    </row>
    <row r="1358" spans="1:113" ht="12" customHeight="1">
      <c r="A1358" s="8"/>
      <c r="B1358" s="125"/>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7"/>
    </row>
    <row r="1359" spans="1:113" ht="12" customHeight="1">
      <c r="A1359" s="8"/>
      <c r="B1359" s="125"/>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7"/>
    </row>
    <row r="1360" spans="1:113" ht="12" customHeight="1">
      <c r="A1360" s="8"/>
      <c r="B1360" s="125"/>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7"/>
    </row>
    <row r="1361" spans="1:251" ht="12" customHeight="1">
      <c r="A1361" s="8"/>
      <c r="B1361" s="125"/>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7"/>
    </row>
    <row r="1362" spans="1:251" ht="12" customHeight="1">
      <c r="A1362" s="8"/>
      <c r="B1362" s="125"/>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7"/>
      <c r="BC1362" s="16"/>
    </row>
    <row r="1363" spans="1:251" ht="12" customHeight="1">
      <c r="A1363" s="8"/>
      <c r="B1363" s="125"/>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7"/>
    </row>
    <row r="1364" spans="1:251" ht="12" customHeight="1">
      <c r="A1364" s="8"/>
      <c r="B1364" s="125"/>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7"/>
    </row>
    <row r="1365" spans="1:251" ht="12" customHeight="1">
      <c r="A1365" s="8"/>
      <c r="B1365" s="125"/>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7"/>
    </row>
    <row r="1366" spans="1:251" ht="15" thickBot="1">
      <c r="A1366" s="17"/>
      <c r="B1366" s="18"/>
      <c r="C1366" s="19"/>
      <c r="D1366" s="19"/>
      <c r="E1366" s="19"/>
      <c r="F1366" s="19"/>
      <c r="G1366" s="19"/>
      <c r="H1366" s="19"/>
      <c r="I1366" s="19"/>
      <c r="J1366" s="19"/>
      <c r="K1366" s="19"/>
      <c r="L1366" s="19"/>
      <c r="M1366" s="19"/>
      <c r="N1366" s="19"/>
      <c r="O1366" s="19"/>
      <c r="P1366" s="19"/>
      <c r="Q1366" s="19"/>
      <c r="R1366" s="19"/>
      <c r="S1366" s="19"/>
      <c r="T1366" s="19"/>
      <c r="U1366" s="19"/>
      <c r="V1366" s="19"/>
      <c r="W1366" s="19"/>
      <c r="X1366" s="19"/>
      <c r="Y1366" s="19"/>
      <c r="Z1366" s="19"/>
      <c r="AA1366" s="19"/>
      <c r="AB1366" s="19"/>
      <c r="AC1366" s="19"/>
      <c r="AD1366" s="19"/>
      <c r="AE1366" s="19"/>
      <c r="AF1366" s="19"/>
      <c r="AG1366" s="19"/>
      <c r="AH1366" s="19"/>
      <c r="AI1366" s="19"/>
      <c r="AJ1366" s="19"/>
      <c r="AK1366" s="19"/>
      <c r="AL1366" s="19"/>
      <c r="AM1366" s="19"/>
      <c r="AN1366" s="19"/>
      <c r="AO1366" s="19"/>
      <c r="AP1366" s="19"/>
      <c r="AQ1366" s="19"/>
      <c r="AR1366" s="19"/>
      <c r="AS1366" s="19"/>
      <c r="AT1366" s="19"/>
      <c r="AU1366" s="19"/>
      <c r="AV1366" s="19"/>
      <c r="AW1366" s="19"/>
      <c r="AX1366" s="20"/>
    </row>
    <row r="1367" spans="1:251">
      <c r="B1367" s="21"/>
    </row>
    <row r="1368" spans="1:251" ht="14.4">
      <c r="B1368" s="10" t="s">
        <v>4</v>
      </c>
      <c r="C1368" s="8"/>
      <c r="D1368" s="8"/>
      <c r="E1368" s="8"/>
      <c r="F1368" s="8"/>
      <c r="G1368" s="8"/>
      <c r="H1368" s="8"/>
      <c r="I1368" s="8"/>
      <c r="J1368" s="8"/>
      <c r="K1368" s="8"/>
      <c r="L1368" s="9"/>
      <c r="M1368" s="9"/>
      <c r="N1368" s="9"/>
      <c r="O1368" s="9"/>
      <c r="P1368" s="8"/>
      <c r="Q1368" s="8"/>
      <c r="R1368" s="8"/>
      <c r="S1368" s="8"/>
      <c r="T1368" s="8"/>
      <c r="U1368" s="8"/>
      <c r="V1368" s="10"/>
      <c r="W1368" s="10"/>
      <c r="X1368" s="10"/>
      <c r="Y1368" s="10"/>
      <c r="Z1368" s="10"/>
      <c r="AA1368" s="10"/>
      <c r="AB1368" s="10"/>
      <c r="AC1368" s="10"/>
      <c r="AD1368" s="10"/>
      <c r="AE1368" s="10"/>
      <c r="AF1368" s="10"/>
      <c r="AG1368" s="10"/>
      <c r="AH1368" s="10"/>
      <c r="AI1368" s="10"/>
      <c r="AJ1368" s="10"/>
      <c r="AK1368" s="10"/>
      <c r="AL1368" s="10"/>
      <c r="AM1368" s="10"/>
      <c r="AN1368" s="10"/>
      <c r="AO1368" s="10"/>
      <c r="AP1368" s="10"/>
      <c r="AQ1368" s="10"/>
      <c r="AR1368" s="10"/>
      <c r="AS1368" s="10"/>
      <c r="AT1368" s="10"/>
      <c r="AU1368" s="10"/>
      <c r="AV1368" s="10"/>
      <c r="AW1368" s="10"/>
      <c r="AX1368" s="10"/>
    </row>
    <row r="1369" spans="1:251" ht="15" thickBot="1">
      <c r="B1369" s="8"/>
      <c r="C1369" s="8"/>
      <c r="D1369" s="8"/>
      <c r="E1369" s="8"/>
      <c r="F1369" s="8"/>
      <c r="G1369" s="8"/>
      <c r="H1369" s="8"/>
      <c r="I1369" s="8"/>
      <c r="J1369" s="8"/>
      <c r="K1369" s="8"/>
      <c r="L1369" s="9"/>
      <c r="M1369" s="9"/>
      <c r="N1369" s="9"/>
      <c r="O1369" s="9"/>
      <c r="P1369" s="8"/>
      <c r="Q1369" s="8"/>
      <c r="R1369" s="8"/>
      <c r="S1369" s="8"/>
      <c r="T1369" s="8"/>
      <c r="U1369" s="8"/>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c r="AT1369" s="10"/>
      <c r="AU1369" s="10"/>
      <c r="AV1369" s="10"/>
      <c r="AW1369" s="10"/>
      <c r="AX1369" s="22" t="s">
        <v>5</v>
      </c>
    </row>
    <row r="1370" spans="1:251" s="16" customFormat="1" ht="13.5" customHeight="1">
      <c r="A1370" s="8"/>
      <c r="B1370" s="128" t="s">
        <v>6</v>
      </c>
      <c r="C1370" s="129"/>
      <c r="D1370" s="129"/>
      <c r="E1370" s="129"/>
      <c r="F1370" s="129"/>
      <c r="G1370" s="129"/>
      <c r="H1370" s="129"/>
      <c r="I1370" s="129"/>
      <c r="J1370" s="129"/>
      <c r="K1370" s="129"/>
      <c r="L1370" s="129"/>
      <c r="M1370" s="129"/>
      <c r="N1370" s="129"/>
      <c r="O1370" s="129"/>
      <c r="P1370" s="129"/>
      <c r="Q1370" s="129"/>
      <c r="R1370" s="129"/>
      <c r="S1370" s="129"/>
      <c r="T1370" s="129"/>
      <c r="U1370" s="129"/>
      <c r="V1370" s="129"/>
      <c r="W1370" s="129"/>
      <c r="X1370" s="129"/>
      <c r="Y1370" s="129"/>
      <c r="Z1370" s="130"/>
      <c r="AA1370" s="134" t="s">
        <v>11</v>
      </c>
      <c r="AB1370" s="129"/>
      <c r="AC1370" s="129"/>
      <c r="AD1370" s="129"/>
      <c r="AE1370" s="129"/>
      <c r="AF1370" s="129"/>
      <c r="AG1370" s="129"/>
      <c r="AH1370" s="129"/>
      <c r="AI1370" s="130"/>
      <c r="AJ1370" s="134" t="s">
        <v>12</v>
      </c>
      <c r="AK1370" s="129"/>
      <c r="AL1370" s="129"/>
      <c r="AM1370" s="129"/>
      <c r="AN1370" s="129"/>
      <c r="AO1370" s="129"/>
      <c r="AP1370" s="129"/>
      <c r="AQ1370" s="129"/>
      <c r="AR1370" s="130"/>
      <c r="AS1370" s="134" t="s">
        <v>7</v>
      </c>
      <c r="AT1370" s="129"/>
      <c r="AU1370" s="129"/>
      <c r="AV1370" s="129"/>
      <c r="AW1370" s="129"/>
      <c r="AX1370" s="136"/>
      <c r="AY1370" s="2"/>
      <c r="AZ1370" s="2"/>
      <c r="BA1370" s="2"/>
      <c r="BB1370" s="2"/>
      <c r="BC1370" s="2"/>
      <c r="BD1370" s="2"/>
      <c r="BE1370" s="2"/>
      <c r="BF1370" s="2"/>
      <c r="BG1370" s="2"/>
      <c r="BH1370" s="2"/>
      <c r="BI1370" s="2"/>
      <c r="BJ1370" s="2"/>
      <c r="BK1370" s="2"/>
      <c r="BL1370" s="2"/>
      <c r="BM1370" s="2"/>
      <c r="BN1370" s="2"/>
      <c r="BO1370" s="2"/>
      <c r="BP1370" s="2"/>
      <c r="BQ1370" s="2"/>
      <c r="BR1370" s="2"/>
      <c r="BS1370" s="2"/>
      <c r="BT1370" s="2"/>
      <c r="BU1370" s="2"/>
      <c r="BV1370" s="2"/>
      <c r="BW1370" s="2"/>
      <c r="BX1370" s="2"/>
      <c r="BY1370" s="2"/>
      <c r="BZ1370" s="2"/>
      <c r="CA1370" s="2"/>
      <c r="CB1370" s="2"/>
      <c r="CC1370" s="2"/>
      <c r="CD1370" s="2"/>
      <c r="CE1370" s="2"/>
      <c r="CF1370" s="2"/>
      <c r="CG1370" s="2"/>
      <c r="CH1370" s="2"/>
      <c r="CI1370" s="2"/>
      <c r="CJ1370" s="2"/>
      <c r="CK1370" s="2"/>
      <c r="CL1370" s="2"/>
      <c r="CM1370" s="2"/>
      <c r="CN1370" s="2"/>
      <c r="CO1370" s="2"/>
      <c r="CP1370" s="2"/>
      <c r="CQ1370" s="2"/>
      <c r="CR1370" s="2"/>
      <c r="CS1370" s="2"/>
      <c r="CT1370" s="2"/>
      <c r="CU1370" s="2"/>
      <c r="CV1370" s="2"/>
      <c r="CW1370" s="2"/>
      <c r="CX1370" s="2"/>
      <c r="CY1370" s="2"/>
      <c r="CZ1370" s="2"/>
      <c r="DA1370" s="2"/>
      <c r="DB1370" s="2"/>
      <c r="DC1370" s="2"/>
      <c r="DD1370" s="2"/>
      <c r="DE1370" s="2"/>
      <c r="DF1370" s="2"/>
      <c r="DG1370" s="2"/>
      <c r="DH1370" s="2"/>
      <c r="DI1370" s="2"/>
      <c r="DJ1370" s="2"/>
      <c r="DK1370" s="2"/>
      <c r="DL1370" s="2"/>
      <c r="DM1370" s="2"/>
      <c r="DN1370" s="2"/>
      <c r="DO1370" s="2"/>
      <c r="DP1370" s="2"/>
      <c r="DQ1370" s="2"/>
      <c r="DR1370" s="2"/>
      <c r="DS1370" s="2"/>
      <c r="DT1370" s="2"/>
      <c r="DU1370" s="2"/>
      <c r="DV1370" s="2"/>
      <c r="DW1370" s="2"/>
      <c r="DX1370" s="2"/>
      <c r="DY1370" s="2"/>
      <c r="DZ1370" s="2"/>
      <c r="EA1370" s="2"/>
      <c r="EB1370" s="2"/>
      <c r="EC1370" s="2"/>
      <c r="ED1370" s="2"/>
      <c r="EE1370" s="2"/>
      <c r="EF1370" s="2"/>
      <c r="EG1370" s="2"/>
      <c r="EH1370" s="2"/>
      <c r="EI1370" s="2"/>
      <c r="EJ1370" s="2"/>
      <c r="EK1370" s="2"/>
      <c r="EL1370" s="2"/>
      <c r="EM1370" s="2"/>
      <c r="EN1370" s="2"/>
      <c r="EO1370" s="2"/>
      <c r="EP1370" s="2"/>
      <c r="EQ1370" s="2"/>
      <c r="ER1370" s="2"/>
      <c r="ES1370" s="2"/>
      <c r="ET1370" s="2"/>
      <c r="EU1370" s="2"/>
      <c r="EV1370" s="2"/>
      <c r="EW1370" s="2"/>
      <c r="EX1370" s="2"/>
      <c r="EY1370" s="2"/>
      <c r="EZ1370" s="2"/>
      <c r="FA1370" s="2"/>
      <c r="FB1370" s="2"/>
      <c r="FC1370" s="2"/>
      <c r="FD1370" s="2"/>
      <c r="FE1370" s="2"/>
      <c r="FF1370" s="2"/>
      <c r="FG1370" s="2"/>
      <c r="FH1370" s="2"/>
      <c r="FI1370" s="2"/>
      <c r="FJ1370" s="2"/>
      <c r="FK1370" s="2"/>
      <c r="FL1370" s="2"/>
      <c r="FM1370" s="2"/>
      <c r="FN1370" s="2"/>
      <c r="FO1370" s="2"/>
      <c r="FP1370" s="2"/>
      <c r="FQ1370" s="2"/>
      <c r="FR1370" s="2"/>
      <c r="FS1370" s="2"/>
      <c r="FT1370" s="2"/>
      <c r="FU1370" s="2"/>
      <c r="FV1370" s="2"/>
      <c r="FW1370" s="2"/>
      <c r="FX1370" s="2"/>
      <c r="FY1370" s="2"/>
      <c r="FZ1370" s="2"/>
      <c r="GA1370" s="2"/>
      <c r="GB1370" s="2"/>
      <c r="GC1370" s="2"/>
      <c r="GD1370" s="2"/>
      <c r="GE1370" s="2"/>
      <c r="GF1370" s="2"/>
      <c r="GG1370" s="2"/>
      <c r="GH1370" s="2"/>
      <c r="GI1370" s="2"/>
      <c r="GJ1370" s="2"/>
      <c r="GK1370" s="2"/>
      <c r="GL1370" s="2"/>
      <c r="GM1370" s="2"/>
      <c r="GN1370" s="2"/>
      <c r="GO1370" s="2"/>
      <c r="GP1370" s="2"/>
      <c r="GQ1370" s="2"/>
      <c r="GR1370" s="2"/>
      <c r="GS1370" s="2"/>
      <c r="GT1370" s="2"/>
      <c r="GU1370" s="2"/>
      <c r="GV1370" s="2"/>
      <c r="GW1370" s="2"/>
      <c r="GX1370" s="2"/>
      <c r="GY1370" s="2"/>
      <c r="GZ1370" s="2"/>
      <c r="HA1370" s="2"/>
      <c r="HB1370" s="2"/>
      <c r="HC1370" s="2"/>
      <c r="HD1370" s="2"/>
      <c r="HE1370" s="2"/>
      <c r="HF1370" s="2"/>
      <c r="HG1370" s="2"/>
      <c r="HH1370" s="2"/>
      <c r="HI1370" s="2"/>
      <c r="HJ1370" s="2"/>
      <c r="HK1370" s="2"/>
      <c r="HL1370" s="2"/>
      <c r="HM1370" s="2"/>
      <c r="HN1370" s="2"/>
      <c r="HO1370" s="2"/>
      <c r="HP1370" s="2"/>
      <c r="HQ1370" s="2"/>
      <c r="HR1370" s="2"/>
      <c r="HS1370" s="2"/>
      <c r="HT1370" s="2"/>
      <c r="HU1370" s="2"/>
      <c r="HV1370" s="2"/>
      <c r="HW1370" s="2"/>
      <c r="HX1370" s="2"/>
      <c r="HY1370" s="2"/>
      <c r="HZ1370" s="2"/>
      <c r="IA1370" s="2"/>
      <c r="IB1370" s="2"/>
      <c r="IC1370" s="2"/>
      <c r="ID1370" s="2"/>
      <c r="IE1370" s="2"/>
      <c r="IF1370" s="2"/>
      <c r="IG1370" s="2"/>
      <c r="IH1370" s="2"/>
      <c r="II1370" s="2"/>
      <c r="IJ1370" s="2"/>
      <c r="IK1370" s="2"/>
      <c r="IL1370" s="2"/>
      <c r="IM1370" s="2"/>
      <c r="IN1370" s="2"/>
      <c r="IO1370" s="2"/>
      <c r="IP1370" s="2"/>
      <c r="IQ1370" s="2"/>
    </row>
    <row r="1371" spans="1:251" s="16" customFormat="1">
      <c r="A1371" s="8"/>
      <c r="B1371" s="131"/>
      <c r="C1371" s="132"/>
      <c r="D1371" s="132"/>
      <c r="E1371" s="132"/>
      <c r="F1371" s="132"/>
      <c r="G1371" s="132"/>
      <c r="H1371" s="132"/>
      <c r="I1371" s="132"/>
      <c r="J1371" s="132"/>
      <c r="K1371" s="132"/>
      <c r="L1371" s="132"/>
      <c r="M1371" s="132"/>
      <c r="N1371" s="132"/>
      <c r="O1371" s="132"/>
      <c r="P1371" s="132"/>
      <c r="Q1371" s="132"/>
      <c r="R1371" s="132"/>
      <c r="S1371" s="132"/>
      <c r="T1371" s="132"/>
      <c r="U1371" s="132"/>
      <c r="V1371" s="132"/>
      <c r="W1371" s="132"/>
      <c r="X1371" s="132"/>
      <c r="Y1371" s="132"/>
      <c r="Z1371" s="133"/>
      <c r="AA1371" s="135"/>
      <c r="AB1371" s="132"/>
      <c r="AC1371" s="132"/>
      <c r="AD1371" s="132"/>
      <c r="AE1371" s="132"/>
      <c r="AF1371" s="132"/>
      <c r="AG1371" s="132"/>
      <c r="AH1371" s="132"/>
      <c r="AI1371" s="133"/>
      <c r="AJ1371" s="135"/>
      <c r="AK1371" s="132"/>
      <c r="AL1371" s="132"/>
      <c r="AM1371" s="132"/>
      <c r="AN1371" s="132"/>
      <c r="AO1371" s="132"/>
      <c r="AP1371" s="132"/>
      <c r="AQ1371" s="132"/>
      <c r="AR1371" s="133"/>
      <c r="AS1371" s="135"/>
      <c r="AT1371" s="132"/>
      <c r="AU1371" s="132"/>
      <c r="AV1371" s="132"/>
      <c r="AW1371" s="132"/>
      <c r="AX1371" s="137"/>
      <c r="AY1371" s="2"/>
      <c r="AZ1371" s="2"/>
      <c r="BA1371" s="2"/>
      <c r="BB1371" s="23"/>
      <c r="BC1371" s="24"/>
      <c r="BE1371" s="2"/>
      <c r="BF1371" s="2"/>
      <c r="BG1371" s="2"/>
      <c r="BH1371" s="2"/>
      <c r="BI1371" s="2"/>
      <c r="BJ1371" s="2"/>
      <c r="BK1371" s="2"/>
      <c r="BL1371" s="2"/>
      <c r="BM1371" s="2"/>
      <c r="BN1371" s="2"/>
      <c r="BO1371" s="2"/>
      <c r="BP1371" s="2"/>
      <c r="BQ1371" s="2"/>
      <c r="BR1371" s="2"/>
      <c r="BS1371" s="2"/>
      <c r="BT1371" s="2"/>
      <c r="BU1371" s="2"/>
      <c r="BV1371" s="2"/>
      <c r="BW1371" s="2"/>
      <c r="BX1371" s="2"/>
      <c r="BY1371" s="2"/>
      <c r="BZ1371" s="2"/>
      <c r="CA1371" s="2"/>
      <c r="CB1371" s="2"/>
      <c r="CC1371" s="2"/>
      <c r="CD1371" s="2"/>
      <c r="CE1371" s="2"/>
      <c r="CF1371" s="2"/>
      <c r="CG1371" s="2"/>
      <c r="CH1371" s="2"/>
      <c r="CI1371" s="2"/>
      <c r="CJ1371" s="2"/>
      <c r="CK1371" s="2"/>
      <c r="CL1371" s="2"/>
      <c r="CM1371" s="2"/>
      <c r="CN1371" s="2"/>
      <c r="CO1371" s="2"/>
      <c r="CP1371" s="2"/>
      <c r="CQ1371" s="2"/>
      <c r="CR1371" s="2"/>
      <c r="CS1371" s="2"/>
      <c r="CT1371" s="2"/>
      <c r="CU1371" s="2"/>
      <c r="CV1371" s="2"/>
      <c r="CW1371" s="2"/>
      <c r="CX1371" s="2"/>
      <c r="CY1371" s="2"/>
      <c r="CZ1371" s="2"/>
      <c r="DA1371" s="2"/>
      <c r="DB1371" s="2"/>
      <c r="DC1371" s="2"/>
      <c r="DD1371" s="2"/>
      <c r="DE1371" s="2"/>
      <c r="DF1371" s="2"/>
      <c r="DG1371" s="2"/>
      <c r="DH1371" s="2"/>
      <c r="DI1371" s="2"/>
      <c r="DJ1371" s="2"/>
      <c r="DK1371" s="2"/>
      <c r="DL1371" s="2"/>
      <c r="DM1371" s="2"/>
      <c r="DN1371" s="2"/>
      <c r="DO1371" s="2"/>
      <c r="DP1371" s="2"/>
      <c r="DQ1371" s="2"/>
      <c r="DR1371" s="2"/>
      <c r="DS1371" s="2"/>
      <c r="DT1371" s="2"/>
      <c r="DU1371" s="2"/>
      <c r="DV1371" s="2"/>
      <c r="DW1371" s="2"/>
      <c r="DX1371" s="2"/>
      <c r="DY1371" s="2"/>
      <c r="DZ1371" s="2"/>
      <c r="EA1371" s="2"/>
      <c r="EB1371" s="2"/>
      <c r="EC1371" s="2"/>
      <c r="ED1371" s="2"/>
      <c r="EE1371" s="2"/>
      <c r="EF1371" s="2"/>
      <c r="EG1371" s="2"/>
      <c r="EH1371" s="2"/>
      <c r="EI1371" s="2"/>
      <c r="EJ1371" s="2"/>
      <c r="EK1371" s="2"/>
      <c r="EL1371" s="2"/>
      <c r="EM1371" s="2"/>
      <c r="EN1371" s="2"/>
      <c r="EO1371" s="2"/>
      <c r="EP1371" s="2"/>
      <c r="EQ1371" s="2"/>
      <c r="ER1371" s="2"/>
      <c r="ES1371" s="2"/>
      <c r="ET1371" s="2"/>
      <c r="EU1371" s="2"/>
      <c r="EV1371" s="2"/>
      <c r="EW1371" s="2"/>
      <c r="EX1371" s="2"/>
      <c r="EY1371" s="2"/>
      <c r="EZ1371" s="2"/>
      <c r="FA1371" s="2"/>
      <c r="FB1371" s="2"/>
      <c r="FC1371" s="2"/>
      <c r="FD1371" s="2"/>
      <c r="FE1371" s="2"/>
      <c r="FF1371" s="2"/>
      <c r="FG1371" s="2"/>
      <c r="FH1371" s="2"/>
      <c r="FI1371" s="2"/>
      <c r="FJ1371" s="2"/>
      <c r="FK1371" s="2"/>
      <c r="FL1371" s="2"/>
      <c r="FM1371" s="2"/>
      <c r="FN1371" s="2"/>
      <c r="FO1371" s="2"/>
      <c r="FP1371" s="2"/>
      <c r="FQ1371" s="2"/>
      <c r="FR1371" s="2"/>
      <c r="FS1371" s="2"/>
      <c r="FT1371" s="2"/>
      <c r="FU1371" s="2"/>
      <c r="FV1371" s="2"/>
      <c r="FW1371" s="2"/>
      <c r="FX1371" s="2"/>
      <c r="FY1371" s="2"/>
      <c r="FZ1371" s="2"/>
      <c r="GA1371" s="2"/>
      <c r="GB1371" s="2"/>
      <c r="GC1371" s="2"/>
      <c r="GD1371" s="2"/>
      <c r="GE1371" s="2"/>
      <c r="GF1371" s="2"/>
      <c r="GG1371" s="2"/>
      <c r="GH1371" s="2"/>
      <c r="GI1371" s="2"/>
      <c r="GJ1371" s="2"/>
      <c r="GK1371" s="2"/>
      <c r="GL1371" s="2"/>
      <c r="GM1371" s="2"/>
      <c r="GN1371" s="2"/>
      <c r="GO1371" s="2"/>
      <c r="GP1371" s="2"/>
      <c r="GQ1371" s="2"/>
      <c r="GR1371" s="2"/>
      <c r="GS1371" s="2"/>
      <c r="GT1371" s="2"/>
      <c r="GU1371" s="2"/>
      <c r="GV1371" s="2"/>
      <c r="GW1371" s="2"/>
      <c r="GX1371" s="2"/>
      <c r="GY1371" s="2"/>
      <c r="GZ1371" s="2"/>
      <c r="HA1371" s="2"/>
      <c r="HB1371" s="2"/>
      <c r="HC1371" s="2"/>
      <c r="HD1371" s="2"/>
      <c r="HE1371" s="2"/>
      <c r="HF1371" s="2"/>
      <c r="HG1371" s="2"/>
      <c r="HH1371" s="2"/>
      <c r="HI1371" s="2"/>
      <c r="HJ1371" s="2"/>
      <c r="HK1371" s="2"/>
      <c r="HL1371" s="2"/>
      <c r="HM1371" s="2"/>
      <c r="HN1371" s="2"/>
      <c r="HO1371" s="2"/>
      <c r="HP1371" s="2"/>
      <c r="HQ1371" s="2"/>
      <c r="HR1371" s="2"/>
      <c r="HS1371" s="2"/>
      <c r="HT1371" s="2"/>
      <c r="HU1371" s="2"/>
      <c r="HV1371" s="2"/>
      <c r="HW1371" s="2"/>
      <c r="HX1371" s="2"/>
      <c r="HY1371" s="2"/>
      <c r="HZ1371" s="2"/>
      <c r="IA1371" s="2"/>
      <c r="IB1371" s="2"/>
      <c r="IC1371" s="2"/>
      <c r="ID1371" s="2"/>
      <c r="IE1371" s="2"/>
      <c r="IF1371" s="2"/>
      <c r="IG1371" s="2"/>
      <c r="IH1371" s="2"/>
      <c r="II1371" s="2"/>
      <c r="IJ1371" s="2"/>
      <c r="IK1371" s="2"/>
      <c r="IL1371" s="2"/>
      <c r="IM1371" s="2"/>
      <c r="IN1371" s="2"/>
      <c r="IO1371" s="2"/>
      <c r="IP1371" s="2"/>
      <c r="IQ1371" s="2"/>
    </row>
    <row r="1372" spans="1:251" s="16" customFormat="1" ht="18.75" customHeight="1">
      <c r="A1372" s="8"/>
      <c r="B1372" s="25"/>
      <c r="C1372" s="100" t="s">
        <v>314</v>
      </c>
      <c r="D1372" s="101"/>
      <c r="E1372" s="101"/>
      <c r="F1372" s="101"/>
      <c r="G1372" s="101"/>
      <c r="H1372" s="101"/>
      <c r="I1372" s="101"/>
      <c r="J1372" s="101"/>
      <c r="K1372" s="101"/>
      <c r="L1372" s="101"/>
      <c r="M1372" s="101"/>
      <c r="N1372" s="101"/>
      <c r="O1372" s="101"/>
      <c r="P1372" s="101"/>
      <c r="Q1372" s="101"/>
      <c r="R1372" s="101"/>
      <c r="S1372" s="101"/>
      <c r="T1372" s="101"/>
      <c r="U1372" s="101"/>
      <c r="V1372" s="101"/>
      <c r="W1372" s="101"/>
      <c r="X1372" s="101"/>
      <c r="Y1372" s="101"/>
      <c r="Z1372" s="102"/>
      <c r="AA1372" s="103">
        <v>5052</v>
      </c>
      <c r="AB1372" s="104"/>
      <c r="AC1372" s="104"/>
      <c r="AD1372" s="104"/>
      <c r="AE1372" s="104"/>
      <c r="AF1372" s="104"/>
      <c r="AG1372" s="104"/>
      <c r="AH1372" s="104"/>
      <c r="AI1372" s="105"/>
      <c r="AJ1372" s="103">
        <v>5212</v>
      </c>
      <c r="AK1372" s="104"/>
      <c r="AL1372" s="104"/>
      <c r="AM1372" s="104"/>
      <c r="AN1372" s="104"/>
      <c r="AO1372" s="104"/>
      <c r="AP1372" s="104"/>
      <c r="AQ1372" s="104"/>
      <c r="AR1372" s="105"/>
      <c r="AS1372" s="106"/>
      <c r="AT1372" s="107"/>
      <c r="AU1372" s="107"/>
      <c r="AV1372" s="107"/>
      <c r="AW1372" s="107"/>
      <c r="AX1372" s="108"/>
      <c r="AY1372" s="2"/>
      <c r="AZ1372" s="2"/>
      <c r="BA1372" s="2"/>
      <c r="BB1372" s="2"/>
      <c r="BC1372" s="2"/>
      <c r="BD1372" s="2"/>
      <c r="BE1372" s="2"/>
      <c r="BF1372" s="2"/>
      <c r="BG1372" s="2"/>
      <c r="BH1372" s="2"/>
      <c r="BI1372" s="2"/>
      <c r="BJ1372" s="2"/>
      <c r="BK1372" s="2"/>
      <c r="BL1372" s="2"/>
      <c r="BM1372" s="2"/>
      <c r="BN1372" s="2"/>
      <c r="BO1372" s="2"/>
      <c r="BP1372" s="2"/>
      <c r="BQ1372" s="2"/>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c r="DJ1372" s="2"/>
      <c r="DK1372" s="2"/>
      <c r="DL1372" s="2"/>
      <c r="DM1372" s="2"/>
      <c r="DN1372" s="2"/>
      <c r="DO1372" s="2"/>
      <c r="DP1372" s="2"/>
      <c r="DQ1372" s="2"/>
      <c r="DR1372" s="2"/>
      <c r="DS1372" s="2"/>
      <c r="DT1372" s="2"/>
      <c r="DU1372" s="2"/>
      <c r="DV1372" s="2"/>
      <c r="DW1372" s="2"/>
      <c r="DX1372" s="2"/>
      <c r="DY1372" s="2"/>
      <c r="DZ1372" s="2"/>
      <c r="EA1372" s="2"/>
      <c r="EB1372" s="2"/>
      <c r="EC1372" s="2"/>
      <c r="ED1372" s="2"/>
      <c r="EE1372" s="2"/>
      <c r="EF1372" s="2"/>
      <c r="EG1372" s="2"/>
      <c r="EH1372" s="2"/>
      <c r="EI1372" s="2"/>
      <c r="EJ1372" s="2"/>
      <c r="EK1372" s="2"/>
      <c r="EL1372" s="2"/>
      <c r="EM1372" s="2"/>
      <c r="EN1372" s="2"/>
      <c r="EO1372" s="2"/>
      <c r="EP1372" s="2"/>
      <c r="EQ1372" s="2"/>
      <c r="ER1372" s="2"/>
      <c r="ES1372" s="2"/>
      <c r="ET1372" s="2"/>
      <c r="EU1372" s="2"/>
      <c r="EV1372" s="2"/>
      <c r="EW1372" s="2"/>
      <c r="EX1372" s="2"/>
      <c r="EY1372" s="2"/>
      <c r="EZ1372" s="2"/>
      <c r="FA1372" s="2"/>
      <c r="FB1372" s="2"/>
      <c r="FC1372" s="2"/>
      <c r="FD1372" s="2"/>
      <c r="FE1372" s="2"/>
      <c r="FF1372" s="2"/>
      <c r="FG1372" s="2"/>
      <c r="FH1372" s="2"/>
      <c r="FI1372" s="2"/>
      <c r="FJ1372" s="2"/>
      <c r="FK1372" s="2"/>
      <c r="FL1372" s="2"/>
      <c r="FM1372" s="2"/>
      <c r="FN1372" s="2"/>
      <c r="FO1372" s="2"/>
      <c r="FP1372" s="2"/>
      <c r="FQ1372" s="2"/>
      <c r="FR1372" s="2"/>
      <c r="FS1372" s="2"/>
      <c r="FT1372" s="2"/>
      <c r="FU1372" s="2"/>
      <c r="FV1372" s="2"/>
      <c r="FW1372" s="2"/>
      <c r="FX1372" s="2"/>
      <c r="FY1372" s="2"/>
      <c r="FZ1372" s="2"/>
      <c r="GA1372" s="2"/>
      <c r="GB1372" s="2"/>
      <c r="GC1372" s="2"/>
      <c r="GD1372" s="2"/>
      <c r="GE1372" s="2"/>
      <c r="GF1372" s="2"/>
      <c r="GG1372" s="2"/>
      <c r="GH1372" s="2"/>
      <c r="GI1372" s="2"/>
      <c r="GJ1372" s="2"/>
      <c r="GK1372" s="2"/>
      <c r="GL1372" s="2"/>
      <c r="GM1372" s="2"/>
      <c r="GN1372" s="2"/>
      <c r="GO1372" s="2"/>
      <c r="GP1372" s="2"/>
      <c r="GQ1372" s="2"/>
      <c r="GR1372" s="2"/>
      <c r="GS1372" s="2"/>
      <c r="GT1372" s="2"/>
      <c r="GU1372" s="2"/>
      <c r="GV1372" s="2"/>
      <c r="GW1372" s="2"/>
      <c r="GX1372" s="2"/>
      <c r="GY1372" s="2"/>
      <c r="GZ1372" s="2"/>
      <c r="HA1372" s="2"/>
      <c r="HB1372" s="2"/>
      <c r="HC1372" s="2"/>
      <c r="HD1372" s="2"/>
      <c r="HE1372" s="2"/>
      <c r="HF1372" s="2"/>
      <c r="HG1372" s="2"/>
      <c r="HH1372" s="2"/>
      <c r="HI1372" s="2"/>
      <c r="HJ1372" s="2"/>
      <c r="HK1372" s="2"/>
      <c r="HL1372" s="2"/>
      <c r="HM1372" s="2"/>
      <c r="HN1372" s="2"/>
      <c r="HO1372" s="2"/>
      <c r="HP1372" s="2"/>
      <c r="HQ1372" s="2"/>
      <c r="HR1372" s="2"/>
      <c r="HS1372" s="2"/>
      <c r="HT1372" s="2"/>
      <c r="HU1372" s="2"/>
      <c r="HV1372" s="2"/>
      <c r="HW1372" s="2"/>
      <c r="HX1372" s="2"/>
      <c r="HY1372" s="2"/>
      <c r="HZ1372" s="2"/>
      <c r="IA1372" s="2"/>
      <c r="IB1372" s="2"/>
      <c r="IC1372" s="2"/>
      <c r="ID1372" s="2"/>
      <c r="IE1372" s="2"/>
      <c r="IF1372" s="2"/>
      <c r="IG1372" s="2"/>
      <c r="IH1372" s="2"/>
      <c r="II1372" s="2"/>
      <c r="IJ1372" s="2"/>
      <c r="IK1372" s="2"/>
      <c r="IL1372" s="2"/>
      <c r="IM1372" s="2"/>
      <c r="IN1372" s="2"/>
      <c r="IO1372" s="2"/>
      <c r="IP1372" s="2"/>
      <c r="IQ1372" s="2"/>
    </row>
    <row r="1373" spans="1:251" s="16" customFormat="1" ht="18.75" customHeight="1">
      <c r="A1373" s="8"/>
      <c r="B1373" s="25"/>
      <c r="C1373" s="100" t="s">
        <v>315</v>
      </c>
      <c r="D1373" s="101"/>
      <c r="E1373" s="101"/>
      <c r="F1373" s="101"/>
      <c r="G1373" s="101"/>
      <c r="H1373" s="101"/>
      <c r="I1373" s="101"/>
      <c r="J1373" s="101"/>
      <c r="K1373" s="101"/>
      <c r="L1373" s="101"/>
      <c r="M1373" s="101"/>
      <c r="N1373" s="101"/>
      <c r="O1373" s="101"/>
      <c r="P1373" s="101"/>
      <c r="Q1373" s="101"/>
      <c r="R1373" s="101"/>
      <c r="S1373" s="101"/>
      <c r="T1373" s="101"/>
      <c r="U1373" s="101"/>
      <c r="V1373" s="101"/>
      <c r="W1373" s="101"/>
      <c r="X1373" s="101"/>
      <c r="Y1373" s="101"/>
      <c r="Z1373" s="102"/>
      <c r="AA1373" s="103">
        <v>940</v>
      </c>
      <c r="AB1373" s="104"/>
      <c r="AC1373" s="104"/>
      <c r="AD1373" s="104"/>
      <c r="AE1373" s="104"/>
      <c r="AF1373" s="104"/>
      <c r="AG1373" s="104"/>
      <c r="AH1373" s="104"/>
      <c r="AI1373" s="105"/>
      <c r="AJ1373" s="103">
        <v>940</v>
      </c>
      <c r="AK1373" s="104"/>
      <c r="AL1373" s="104"/>
      <c r="AM1373" s="104"/>
      <c r="AN1373" s="104"/>
      <c r="AO1373" s="104"/>
      <c r="AP1373" s="104"/>
      <c r="AQ1373" s="104"/>
      <c r="AR1373" s="105"/>
      <c r="AS1373" s="106"/>
      <c r="AT1373" s="107"/>
      <c r="AU1373" s="107"/>
      <c r="AV1373" s="107"/>
      <c r="AW1373" s="107"/>
      <c r="AX1373" s="108"/>
      <c r="AY1373" s="2"/>
      <c r="AZ1373" s="2"/>
      <c r="BA1373" s="2"/>
      <c r="BB1373" s="2"/>
      <c r="BC1373" s="2"/>
      <c r="BD1373" s="2"/>
      <c r="BE1373" s="2"/>
      <c r="BF1373" s="2"/>
      <c r="BG1373" s="2"/>
      <c r="BH1373" s="2"/>
      <c r="BI1373" s="2"/>
      <c r="BJ1373" s="2"/>
      <c r="BK1373" s="2"/>
      <c r="BL1373" s="2"/>
      <c r="BM1373" s="2"/>
      <c r="BN1373" s="2"/>
      <c r="BO1373" s="2"/>
      <c r="BP1373" s="2"/>
      <c r="BQ1373" s="2"/>
      <c r="BR1373" s="2"/>
      <c r="BS1373" s="2"/>
      <c r="BT1373" s="2"/>
      <c r="BU1373" s="2"/>
      <c r="BV1373" s="2"/>
      <c r="BW1373" s="2"/>
      <c r="BX1373" s="2"/>
      <c r="BY1373" s="2"/>
      <c r="BZ1373" s="2"/>
      <c r="CA1373" s="2"/>
      <c r="CB1373" s="2"/>
      <c r="CC1373" s="2"/>
      <c r="CD1373" s="2"/>
      <c r="CE1373" s="2"/>
      <c r="CF1373" s="2"/>
      <c r="CG1373" s="2"/>
      <c r="CH1373" s="2"/>
      <c r="CI1373" s="2"/>
      <c r="CJ1373" s="2"/>
      <c r="CK1373" s="2"/>
      <c r="CL1373" s="2"/>
      <c r="CM1373" s="2"/>
      <c r="CN1373" s="2"/>
      <c r="CO1373" s="2"/>
      <c r="CP1373" s="2"/>
      <c r="CQ1373" s="2"/>
      <c r="CR1373" s="2"/>
      <c r="CS1373" s="2"/>
      <c r="CT1373" s="2"/>
      <c r="CU1373" s="2"/>
      <c r="CV1373" s="2"/>
      <c r="CW1373" s="2"/>
      <c r="CX1373" s="2"/>
      <c r="CY1373" s="2"/>
      <c r="CZ1373" s="2"/>
      <c r="DA1373" s="2"/>
      <c r="DB1373" s="2"/>
      <c r="DC1373" s="2"/>
      <c r="DD1373" s="2"/>
      <c r="DE1373" s="2"/>
      <c r="DF1373" s="2"/>
      <c r="DG1373" s="2"/>
      <c r="DH1373" s="2"/>
      <c r="DI1373" s="2"/>
      <c r="DJ1373" s="2"/>
      <c r="DK1373" s="2"/>
      <c r="DL1373" s="2"/>
      <c r="DM1373" s="2"/>
      <c r="DN1373" s="2"/>
      <c r="DO1373" s="2"/>
      <c r="DP1373" s="2"/>
      <c r="DQ1373" s="2"/>
      <c r="DR1373" s="2"/>
      <c r="DS1373" s="2"/>
      <c r="DT1373" s="2"/>
      <c r="DU1373" s="2"/>
      <c r="DV1373" s="2"/>
      <c r="DW1373" s="2"/>
      <c r="DX1373" s="2"/>
      <c r="DY1373" s="2"/>
      <c r="DZ1373" s="2"/>
      <c r="EA1373" s="2"/>
      <c r="EB1373" s="2"/>
      <c r="EC1373" s="2"/>
      <c r="ED1373" s="2"/>
      <c r="EE1373" s="2"/>
      <c r="EF1373" s="2"/>
      <c r="EG1373" s="2"/>
      <c r="EH1373" s="2"/>
      <c r="EI1373" s="2"/>
      <c r="EJ1373" s="2"/>
      <c r="EK1373" s="2"/>
      <c r="EL1373" s="2"/>
      <c r="EM1373" s="2"/>
      <c r="EN1373" s="2"/>
      <c r="EO1373" s="2"/>
      <c r="EP1373" s="2"/>
      <c r="EQ1373" s="2"/>
      <c r="ER1373" s="2"/>
      <c r="ES1373" s="2"/>
      <c r="ET1373" s="2"/>
      <c r="EU1373" s="2"/>
      <c r="EV1373" s="2"/>
      <c r="EW1373" s="2"/>
      <c r="EX1373" s="2"/>
      <c r="EY1373" s="2"/>
      <c r="EZ1373" s="2"/>
      <c r="FA1373" s="2"/>
      <c r="FB1373" s="2"/>
      <c r="FC1373" s="2"/>
      <c r="FD1373" s="2"/>
      <c r="FE1373" s="2"/>
      <c r="FF1373" s="2"/>
      <c r="FG1373" s="2"/>
      <c r="FH1373" s="2"/>
      <c r="FI1373" s="2"/>
      <c r="FJ1373" s="2"/>
      <c r="FK1373" s="2"/>
      <c r="FL1373" s="2"/>
      <c r="FM1373" s="2"/>
      <c r="FN1373" s="2"/>
      <c r="FO1373" s="2"/>
      <c r="FP1373" s="2"/>
      <c r="FQ1373" s="2"/>
      <c r="FR1373" s="2"/>
      <c r="FS1373" s="2"/>
      <c r="FT1373" s="2"/>
      <c r="FU1373" s="2"/>
      <c r="FV1373" s="2"/>
      <c r="FW1373" s="2"/>
      <c r="FX1373" s="2"/>
      <c r="FY1373" s="2"/>
      <c r="FZ1373" s="2"/>
      <c r="GA1373" s="2"/>
      <c r="GB1373" s="2"/>
      <c r="GC1373" s="2"/>
      <c r="GD1373" s="2"/>
      <c r="GE1373" s="2"/>
      <c r="GF1373" s="2"/>
      <c r="GG1373" s="2"/>
      <c r="GH1373" s="2"/>
      <c r="GI1373" s="2"/>
      <c r="GJ1373" s="2"/>
      <c r="GK1373" s="2"/>
      <c r="GL1373" s="2"/>
      <c r="GM1373" s="2"/>
      <c r="GN1373" s="2"/>
      <c r="GO1373" s="2"/>
      <c r="GP1373" s="2"/>
      <c r="GQ1373" s="2"/>
      <c r="GR1373" s="2"/>
      <c r="GS1373" s="2"/>
      <c r="GT1373" s="2"/>
      <c r="GU1373" s="2"/>
      <c r="GV1373" s="2"/>
      <c r="GW1373" s="2"/>
      <c r="GX1373" s="2"/>
      <c r="GY1373" s="2"/>
      <c r="GZ1373" s="2"/>
      <c r="HA1373" s="2"/>
      <c r="HB1373" s="2"/>
      <c r="HC1373" s="2"/>
      <c r="HD1373" s="2"/>
      <c r="HE1373" s="2"/>
      <c r="HF1373" s="2"/>
      <c r="HG1373" s="2"/>
      <c r="HH1373" s="2"/>
      <c r="HI1373" s="2"/>
      <c r="HJ1373" s="2"/>
      <c r="HK1373" s="2"/>
      <c r="HL1373" s="2"/>
      <c r="HM1373" s="2"/>
      <c r="HN1373" s="2"/>
      <c r="HO1373" s="2"/>
      <c r="HP1373" s="2"/>
      <c r="HQ1373" s="2"/>
      <c r="HR1373" s="2"/>
      <c r="HS1373" s="2"/>
      <c r="HT1373" s="2"/>
      <c r="HU1373" s="2"/>
      <c r="HV1373" s="2"/>
      <c r="HW1373" s="2"/>
      <c r="HX1373" s="2"/>
      <c r="HY1373" s="2"/>
      <c r="HZ1373" s="2"/>
      <c r="IA1373" s="2"/>
      <c r="IB1373" s="2"/>
      <c r="IC1373" s="2"/>
      <c r="ID1373" s="2"/>
      <c r="IE1373" s="2"/>
      <c r="IF1373" s="2"/>
      <c r="IG1373" s="2"/>
      <c r="IH1373" s="2"/>
      <c r="II1373" s="2"/>
      <c r="IJ1373" s="2"/>
      <c r="IK1373" s="2"/>
      <c r="IL1373" s="2"/>
      <c r="IM1373" s="2"/>
      <c r="IN1373" s="2"/>
      <c r="IO1373" s="2"/>
      <c r="IP1373" s="2"/>
      <c r="IQ1373" s="2"/>
    </row>
    <row r="1374" spans="1:251" s="16" customFormat="1" ht="18.75" customHeight="1">
      <c r="A1374" s="8"/>
      <c r="B1374" s="25"/>
      <c r="C1374" s="100" t="s">
        <v>316</v>
      </c>
      <c r="D1374" s="101"/>
      <c r="E1374" s="101"/>
      <c r="F1374" s="101"/>
      <c r="G1374" s="101"/>
      <c r="H1374" s="101"/>
      <c r="I1374" s="101"/>
      <c r="J1374" s="101"/>
      <c r="K1374" s="101"/>
      <c r="L1374" s="101"/>
      <c r="M1374" s="101"/>
      <c r="N1374" s="101"/>
      <c r="O1374" s="101"/>
      <c r="P1374" s="101"/>
      <c r="Q1374" s="101"/>
      <c r="R1374" s="101"/>
      <c r="S1374" s="101"/>
      <c r="T1374" s="101"/>
      <c r="U1374" s="101"/>
      <c r="V1374" s="101"/>
      <c r="W1374" s="101"/>
      <c r="X1374" s="101"/>
      <c r="Y1374" s="101"/>
      <c r="Z1374" s="102"/>
      <c r="AA1374" s="103">
        <v>474</v>
      </c>
      <c r="AB1374" s="104"/>
      <c r="AC1374" s="104"/>
      <c r="AD1374" s="104"/>
      <c r="AE1374" s="104"/>
      <c r="AF1374" s="104"/>
      <c r="AG1374" s="104"/>
      <c r="AH1374" s="104"/>
      <c r="AI1374" s="105"/>
      <c r="AJ1374" s="103">
        <v>857</v>
      </c>
      <c r="AK1374" s="104"/>
      <c r="AL1374" s="104"/>
      <c r="AM1374" s="104"/>
      <c r="AN1374" s="104"/>
      <c r="AO1374" s="104"/>
      <c r="AP1374" s="104"/>
      <c r="AQ1374" s="104"/>
      <c r="AR1374" s="105"/>
      <c r="AS1374" s="106"/>
      <c r="AT1374" s="107"/>
      <c r="AU1374" s="107"/>
      <c r="AV1374" s="107"/>
      <c r="AW1374" s="107"/>
      <c r="AX1374" s="108"/>
      <c r="AY1374" s="2"/>
      <c r="AZ1374" s="2"/>
      <c r="BA1374" s="2"/>
      <c r="BB1374" s="2"/>
      <c r="BC1374" s="2"/>
      <c r="BD1374" s="2"/>
      <c r="BE1374" s="2"/>
      <c r="BF1374" s="2"/>
      <c r="BG1374" s="2"/>
      <c r="BH1374" s="2"/>
      <c r="BI1374" s="2"/>
      <c r="BJ1374" s="2"/>
      <c r="BK1374" s="2"/>
      <c r="BL1374" s="2"/>
      <c r="BM1374" s="2"/>
      <c r="BN1374" s="2"/>
      <c r="BO1374" s="2"/>
      <c r="BP1374" s="2"/>
      <c r="BQ1374" s="2"/>
      <c r="BR1374" s="2"/>
      <c r="BS1374" s="2"/>
      <c r="BT1374" s="2"/>
      <c r="BU1374" s="2"/>
      <c r="BV1374" s="2"/>
      <c r="BW1374" s="2"/>
      <c r="BX1374" s="2"/>
      <c r="BY1374" s="2"/>
      <c r="BZ1374" s="2"/>
      <c r="CA1374" s="2"/>
      <c r="CB1374" s="2"/>
      <c r="CC1374" s="2"/>
      <c r="CD1374" s="2"/>
      <c r="CE1374" s="2"/>
      <c r="CF1374" s="2"/>
      <c r="CG1374" s="2"/>
      <c r="CH1374" s="2"/>
      <c r="CI1374" s="2"/>
      <c r="CJ1374" s="2"/>
      <c r="CK1374" s="2"/>
      <c r="CL1374" s="2"/>
      <c r="CM1374" s="2"/>
      <c r="CN1374" s="2"/>
      <c r="CO1374" s="2"/>
      <c r="CP1374" s="2"/>
      <c r="CQ1374" s="2"/>
      <c r="CR1374" s="2"/>
      <c r="CS1374" s="2"/>
      <c r="CT1374" s="2"/>
      <c r="CU1374" s="2"/>
      <c r="CV1374" s="2"/>
      <c r="CW1374" s="2"/>
      <c r="CX1374" s="2"/>
      <c r="CY1374" s="2"/>
      <c r="CZ1374" s="2"/>
      <c r="DA1374" s="2"/>
      <c r="DB1374" s="2"/>
      <c r="DC1374" s="2"/>
      <c r="DD1374" s="2"/>
      <c r="DE1374" s="2"/>
      <c r="DF1374" s="2"/>
      <c r="DG1374" s="2"/>
      <c r="DH1374" s="2"/>
      <c r="DI1374" s="2"/>
      <c r="DJ1374" s="2"/>
      <c r="DK1374" s="2"/>
      <c r="DL1374" s="2"/>
      <c r="DM1374" s="2"/>
      <c r="DN1374" s="2"/>
      <c r="DO1374" s="2"/>
      <c r="DP1374" s="2"/>
      <c r="DQ1374" s="2"/>
      <c r="DR1374" s="2"/>
      <c r="DS1374" s="2"/>
      <c r="DT1374" s="2"/>
      <c r="DU1374" s="2"/>
      <c r="DV1374" s="2"/>
      <c r="DW1374" s="2"/>
      <c r="DX1374" s="2"/>
      <c r="DY1374" s="2"/>
      <c r="DZ1374" s="2"/>
      <c r="EA1374" s="2"/>
      <c r="EB1374" s="2"/>
      <c r="EC1374" s="2"/>
      <c r="ED1374" s="2"/>
      <c r="EE1374" s="2"/>
      <c r="EF1374" s="2"/>
      <c r="EG1374" s="2"/>
      <c r="EH1374" s="2"/>
      <c r="EI1374" s="2"/>
      <c r="EJ1374" s="2"/>
      <c r="EK1374" s="2"/>
      <c r="EL1374" s="2"/>
      <c r="EM1374" s="2"/>
      <c r="EN1374" s="2"/>
      <c r="EO1374" s="2"/>
      <c r="EP1374" s="2"/>
      <c r="EQ1374" s="2"/>
      <c r="ER1374" s="2"/>
      <c r="ES1374" s="2"/>
      <c r="ET1374" s="2"/>
      <c r="EU1374" s="2"/>
      <c r="EV1374" s="2"/>
      <c r="EW1374" s="2"/>
      <c r="EX1374" s="2"/>
      <c r="EY1374" s="2"/>
      <c r="EZ1374" s="2"/>
      <c r="FA1374" s="2"/>
      <c r="FB1374" s="2"/>
      <c r="FC1374" s="2"/>
      <c r="FD1374" s="2"/>
      <c r="FE1374" s="2"/>
      <c r="FF1374" s="2"/>
      <c r="FG1374" s="2"/>
      <c r="FH1374" s="2"/>
      <c r="FI1374" s="2"/>
      <c r="FJ1374" s="2"/>
      <c r="FK1374" s="2"/>
      <c r="FL1374" s="2"/>
      <c r="FM1374" s="2"/>
      <c r="FN1374" s="2"/>
      <c r="FO1374" s="2"/>
      <c r="FP1374" s="2"/>
      <c r="FQ1374" s="2"/>
      <c r="FR1374" s="2"/>
      <c r="FS1374" s="2"/>
      <c r="FT1374" s="2"/>
      <c r="FU1374" s="2"/>
      <c r="FV1374" s="2"/>
      <c r="FW1374" s="2"/>
      <c r="FX1374" s="2"/>
      <c r="FY1374" s="2"/>
      <c r="FZ1374" s="2"/>
      <c r="GA1374" s="2"/>
      <c r="GB1374" s="2"/>
      <c r="GC1374" s="2"/>
      <c r="GD1374" s="2"/>
      <c r="GE1374" s="2"/>
      <c r="GF1374" s="2"/>
      <c r="GG1374" s="2"/>
      <c r="GH1374" s="2"/>
      <c r="GI1374" s="2"/>
      <c r="GJ1374" s="2"/>
      <c r="GK1374" s="2"/>
      <c r="GL1374" s="2"/>
      <c r="GM1374" s="2"/>
      <c r="GN1374" s="2"/>
      <c r="GO1374" s="2"/>
      <c r="GP1374" s="2"/>
      <c r="GQ1374" s="2"/>
      <c r="GR1374" s="2"/>
      <c r="GS1374" s="2"/>
      <c r="GT1374" s="2"/>
      <c r="GU1374" s="2"/>
      <c r="GV1374" s="2"/>
      <c r="GW1374" s="2"/>
      <c r="GX1374" s="2"/>
      <c r="GY1374" s="2"/>
      <c r="GZ1374" s="2"/>
      <c r="HA1374" s="2"/>
      <c r="HB1374" s="2"/>
      <c r="HC1374" s="2"/>
      <c r="HD1374" s="2"/>
      <c r="HE1374" s="2"/>
      <c r="HF1374" s="2"/>
      <c r="HG1374" s="2"/>
      <c r="HH1374" s="2"/>
      <c r="HI1374" s="2"/>
      <c r="HJ1374" s="2"/>
      <c r="HK1374" s="2"/>
      <c r="HL1374" s="2"/>
      <c r="HM1374" s="2"/>
      <c r="HN1374" s="2"/>
      <c r="HO1374" s="2"/>
      <c r="HP1374" s="2"/>
      <c r="HQ1374" s="2"/>
      <c r="HR1374" s="2"/>
      <c r="HS1374" s="2"/>
      <c r="HT1374" s="2"/>
      <c r="HU1374" s="2"/>
      <c r="HV1374" s="2"/>
      <c r="HW1374" s="2"/>
      <c r="HX1374" s="2"/>
      <c r="HY1374" s="2"/>
      <c r="HZ1374" s="2"/>
      <c r="IA1374" s="2"/>
      <c r="IB1374" s="2"/>
      <c r="IC1374" s="2"/>
      <c r="ID1374" s="2"/>
      <c r="IE1374" s="2"/>
      <c r="IF1374" s="2"/>
      <c r="IG1374" s="2"/>
      <c r="IH1374" s="2"/>
      <c r="II1374" s="2"/>
      <c r="IJ1374" s="2"/>
      <c r="IK1374" s="2"/>
      <c r="IL1374" s="2"/>
      <c r="IM1374" s="2"/>
      <c r="IN1374" s="2"/>
      <c r="IO1374" s="2"/>
      <c r="IP1374" s="2"/>
      <c r="IQ1374" s="2"/>
    </row>
    <row r="1375" spans="1:251" s="16" customFormat="1" ht="18.75" customHeight="1">
      <c r="A1375" s="8"/>
      <c r="B1375" s="25"/>
      <c r="C1375" s="100" t="s">
        <v>317</v>
      </c>
      <c r="D1375" s="101"/>
      <c r="E1375" s="101"/>
      <c r="F1375" s="101"/>
      <c r="G1375" s="101"/>
      <c r="H1375" s="101"/>
      <c r="I1375" s="101"/>
      <c r="J1375" s="101"/>
      <c r="K1375" s="101"/>
      <c r="L1375" s="101"/>
      <c r="M1375" s="101"/>
      <c r="N1375" s="101"/>
      <c r="O1375" s="101"/>
      <c r="P1375" s="101"/>
      <c r="Q1375" s="101"/>
      <c r="R1375" s="101"/>
      <c r="S1375" s="101"/>
      <c r="T1375" s="101"/>
      <c r="U1375" s="101"/>
      <c r="V1375" s="101"/>
      <c r="W1375" s="101"/>
      <c r="X1375" s="101"/>
      <c r="Y1375" s="101"/>
      <c r="Z1375" s="102"/>
      <c r="AA1375" s="103">
        <v>248</v>
      </c>
      <c r="AB1375" s="104"/>
      <c r="AC1375" s="104"/>
      <c r="AD1375" s="104"/>
      <c r="AE1375" s="104"/>
      <c r="AF1375" s="104"/>
      <c r="AG1375" s="104"/>
      <c r="AH1375" s="104"/>
      <c r="AI1375" s="105"/>
      <c r="AJ1375" s="103">
        <v>236</v>
      </c>
      <c r="AK1375" s="104"/>
      <c r="AL1375" s="104"/>
      <c r="AM1375" s="104"/>
      <c r="AN1375" s="104"/>
      <c r="AO1375" s="104"/>
      <c r="AP1375" s="104"/>
      <c r="AQ1375" s="104"/>
      <c r="AR1375" s="105"/>
      <c r="AS1375" s="106"/>
      <c r="AT1375" s="107"/>
      <c r="AU1375" s="107"/>
      <c r="AV1375" s="107"/>
      <c r="AW1375" s="107"/>
      <c r="AX1375" s="108"/>
      <c r="AY1375" s="2"/>
      <c r="AZ1375" s="2"/>
      <c r="BA1375" s="2"/>
      <c r="BB1375" s="2"/>
      <c r="BC1375" s="2"/>
      <c r="BD1375" s="2"/>
      <c r="BE1375" s="2"/>
      <c r="BF1375" s="2"/>
      <c r="BG1375" s="2"/>
      <c r="BH1375" s="2"/>
      <c r="BI1375" s="2"/>
      <c r="BJ1375" s="2"/>
      <c r="BK1375" s="2"/>
      <c r="BL1375" s="2"/>
      <c r="BM1375" s="2"/>
      <c r="BN1375" s="2"/>
      <c r="BO1375" s="2"/>
      <c r="BP1375" s="2"/>
      <c r="BQ1375" s="2"/>
      <c r="BR1375" s="2"/>
      <c r="BS1375" s="2"/>
      <c r="BT1375" s="2"/>
      <c r="BU1375" s="2"/>
      <c r="BV1375" s="2"/>
      <c r="BW1375" s="2"/>
      <c r="BX1375" s="2"/>
      <c r="BY1375" s="2"/>
      <c r="BZ1375" s="2"/>
      <c r="CA1375" s="2"/>
      <c r="CB1375" s="2"/>
      <c r="CC1375" s="2"/>
      <c r="CD1375" s="2"/>
      <c r="CE1375" s="2"/>
      <c r="CF1375" s="2"/>
      <c r="CG1375" s="2"/>
      <c r="CH1375" s="2"/>
      <c r="CI1375" s="2"/>
      <c r="CJ1375" s="2"/>
      <c r="CK1375" s="2"/>
      <c r="CL1375" s="2"/>
      <c r="CM1375" s="2"/>
      <c r="CN1375" s="2"/>
      <c r="CO1375" s="2"/>
      <c r="CP1375" s="2"/>
      <c r="CQ1375" s="2"/>
      <c r="CR1375" s="2"/>
      <c r="CS1375" s="2"/>
      <c r="CT1375" s="2"/>
      <c r="CU1375" s="2"/>
      <c r="CV1375" s="2"/>
      <c r="CW1375" s="2"/>
      <c r="CX1375" s="2"/>
      <c r="CY1375" s="2"/>
      <c r="CZ1375" s="2"/>
      <c r="DA1375" s="2"/>
      <c r="DB1375" s="2"/>
      <c r="DC1375" s="2"/>
      <c r="DD1375" s="2"/>
      <c r="DE1375" s="2"/>
      <c r="DF1375" s="2"/>
      <c r="DG1375" s="2"/>
      <c r="DH1375" s="2"/>
      <c r="DI1375" s="2"/>
      <c r="DJ1375" s="2"/>
      <c r="DK1375" s="2"/>
      <c r="DL1375" s="2"/>
      <c r="DM1375" s="2"/>
      <c r="DN1375" s="2"/>
      <c r="DO1375" s="2"/>
      <c r="DP1375" s="2"/>
      <c r="DQ1375" s="2"/>
      <c r="DR1375" s="2"/>
      <c r="DS1375" s="2"/>
      <c r="DT1375" s="2"/>
      <c r="DU1375" s="2"/>
      <c r="DV1375" s="2"/>
      <c r="DW1375" s="2"/>
      <c r="DX1375" s="2"/>
      <c r="DY1375" s="2"/>
      <c r="DZ1375" s="2"/>
      <c r="EA1375" s="2"/>
      <c r="EB1375" s="2"/>
      <c r="EC1375" s="2"/>
      <c r="ED1375" s="2"/>
      <c r="EE1375" s="2"/>
      <c r="EF1375" s="2"/>
      <c r="EG1375" s="2"/>
      <c r="EH1375" s="2"/>
      <c r="EI1375" s="2"/>
      <c r="EJ1375" s="2"/>
      <c r="EK1375" s="2"/>
      <c r="EL1375" s="2"/>
      <c r="EM1375" s="2"/>
      <c r="EN1375" s="2"/>
      <c r="EO1375" s="2"/>
      <c r="EP1375" s="2"/>
      <c r="EQ1375" s="2"/>
      <c r="ER1375" s="2"/>
      <c r="ES1375" s="2"/>
      <c r="ET1375" s="2"/>
      <c r="EU1375" s="2"/>
      <c r="EV1375" s="2"/>
      <c r="EW1375" s="2"/>
      <c r="EX1375" s="2"/>
      <c r="EY1375" s="2"/>
      <c r="EZ1375" s="2"/>
      <c r="FA1375" s="2"/>
      <c r="FB1375" s="2"/>
      <c r="FC1375" s="2"/>
      <c r="FD1375" s="2"/>
      <c r="FE1375" s="2"/>
      <c r="FF1375" s="2"/>
      <c r="FG1375" s="2"/>
      <c r="FH1375" s="2"/>
      <c r="FI1375" s="2"/>
      <c r="FJ1375" s="2"/>
      <c r="FK1375" s="2"/>
      <c r="FL1375" s="2"/>
      <c r="FM1375" s="2"/>
      <c r="FN1375" s="2"/>
      <c r="FO1375" s="2"/>
      <c r="FP1375" s="2"/>
      <c r="FQ1375" s="2"/>
      <c r="FR1375" s="2"/>
      <c r="FS1375" s="2"/>
      <c r="FT1375" s="2"/>
      <c r="FU1375" s="2"/>
      <c r="FV1375" s="2"/>
      <c r="FW1375" s="2"/>
      <c r="FX1375" s="2"/>
      <c r="FY1375" s="2"/>
      <c r="FZ1375" s="2"/>
      <c r="GA1375" s="2"/>
      <c r="GB1375" s="2"/>
      <c r="GC1375" s="2"/>
      <c r="GD1375" s="2"/>
      <c r="GE1375" s="2"/>
      <c r="GF1375" s="2"/>
      <c r="GG1375" s="2"/>
      <c r="GH1375" s="2"/>
      <c r="GI1375" s="2"/>
      <c r="GJ1375" s="2"/>
      <c r="GK1375" s="2"/>
      <c r="GL1375" s="2"/>
      <c r="GM1375" s="2"/>
      <c r="GN1375" s="2"/>
      <c r="GO1375" s="2"/>
      <c r="GP1375" s="2"/>
      <c r="GQ1375" s="2"/>
      <c r="GR1375" s="2"/>
      <c r="GS1375" s="2"/>
      <c r="GT1375" s="2"/>
      <c r="GU1375" s="2"/>
      <c r="GV1375" s="2"/>
      <c r="GW1375" s="2"/>
      <c r="GX1375" s="2"/>
      <c r="GY1375" s="2"/>
      <c r="GZ1375" s="2"/>
      <c r="HA1375" s="2"/>
      <c r="HB1375" s="2"/>
      <c r="HC1375" s="2"/>
      <c r="HD1375" s="2"/>
      <c r="HE1375" s="2"/>
      <c r="HF1375" s="2"/>
      <c r="HG1375" s="2"/>
      <c r="HH1375" s="2"/>
      <c r="HI1375" s="2"/>
      <c r="HJ1375" s="2"/>
      <c r="HK1375" s="2"/>
      <c r="HL1375" s="2"/>
      <c r="HM1375" s="2"/>
      <c r="HN1375" s="2"/>
      <c r="HO1375" s="2"/>
      <c r="HP1375" s="2"/>
      <c r="HQ1375" s="2"/>
      <c r="HR1375" s="2"/>
      <c r="HS1375" s="2"/>
      <c r="HT1375" s="2"/>
      <c r="HU1375" s="2"/>
      <c r="HV1375" s="2"/>
      <c r="HW1375" s="2"/>
      <c r="HX1375" s="2"/>
      <c r="HY1375" s="2"/>
      <c r="HZ1375" s="2"/>
      <c r="IA1375" s="2"/>
      <c r="IB1375" s="2"/>
      <c r="IC1375" s="2"/>
      <c r="ID1375" s="2"/>
      <c r="IE1375" s="2"/>
      <c r="IF1375" s="2"/>
      <c r="IG1375" s="2"/>
      <c r="IH1375" s="2"/>
      <c r="II1375" s="2"/>
      <c r="IJ1375" s="2"/>
      <c r="IK1375" s="2"/>
      <c r="IL1375" s="2"/>
      <c r="IM1375" s="2"/>
      <c r="IN1375" s="2"/>
      <c r="IO1375" s="2"/>
      <c r="IP1375" s="2"/>
      <c r="IQ1375" s="2"/>
    </row>
    <row r="1376" spans="1:251" s="16" customFormat="1" ht="18.75" customHeight="1">
      <c r="A1376" s="8"/>
      <c r="B1376" s="25"/>
      <c r="C1376" s="100" t="s">
        <v>318</v>
      </c>
      <c r="D1376" s="101"/>
      <c r="E1376" s="101"/>
      <c r="F1376" s="101"/>
      <c r="G1376" s="101"/>
      <c r="H1376" s="101"/>
      <c r="I1376" s="101"/>
      <c r="J1376" s="101"/>
      <c r="K1376" s="101"/>
      <c r="L1376" s="101"/>
      <c r="M1376" s="101"/>
      <c r="N1376" s="101"/>
      <c r="O1376" s="101"/>
      <c r="P1376" s="101"/>
      <c r="Q1376" s="101"/>
      <c r="R1376" s="101"/>
      <c r="S1376" s="101"/>
      <c r="T1376" s="101"/>
      <c r="U1376" s="101"/>
      <c r="V1376" s="101"/>
      <c r="W1376" s="101"/>
      <c r="X1376" s="101"/>
      <c r="Y1376" s="101"/>
      <c r="Z1376" s="102"/>
      <c r="AA1376" s="103">
        <v>200</v>
      </c>
      <c r="AB1376" s="104"/>
      <c r="AC1376" s="104"/>
      <c r="AD1376" s="104"/>
      <c r="AE1376" s="104"/>
      <c r="AF1376" s="104"/>
      <c r="AG1376" s="104"/>
      <c r="AH1376" s="104"/>
      <c r="AI1376" s="105"/>
      <c r="AJ1376" s="103">
        <v>115</v>
      </c>
      <c r="AK1376" s="104"/>
      <c r="AL1376" s="104"/>
      <c r="AM1376" s="104"/>
      <c r="AN1376" s="104"/>
      <c r="AO1376" s="104"/>
      <c r="AP1376" s="104"/>
      <c r="AQ1376" s="104"/>
      <c r="AR1376" s="105"/>
      <c r="AS1376" s="106"/>
      <c r="AT1376" s="107"/>
      <c r="AU1376" s="107"/>
      <c r="AV1376" s="107"/>
      <c r="AW1376" s="107"/>
      <c r="AX1376" s="108"/>
      <c r="AY1376" s="2"/>
      <c r="AZ1376" s="2"/>
      <c r="BA1376" s="2"/>
      <c r="BB1376" s="2"/>
      <c r="BC1376" s="2"/>
      <c r="BD1376" s="2"/>
      <c r="BE1376" s="2"/>
      <c r="BF1376" s="2"/>
      <c r="BG1376" s="2"/>
      <c r="BH1376" s="2"/>
      <c r="BI1376" s="2"/>
      <c r="BJ1376" s="2"/>
      <c r="BK1376" s="2"/>
      <c r="BL1376" s="2"/>
      <c r="BM1376" s="2"/>
      <c r="BN1376" s="2"/>
      <c r="BO1376" s="2"/>
      <c r="BP1376" s="2"/>
      <c r="BQ1376" s="2"/>
      <c r="BR1376" s="2"/>
      <c r="BS1376" s="2"/>
      <c r="BT1376" s="2"/>
      <c r="BU1376" s="2"/>
      <c r="BV1376" s="2"/>
      <c r="BW1376" s="2"/>
      <c r="BX1376" s="2"/>
      <c r="BY1376" s="2"/>
      <c r="BZ1376" s="2"/>
      <c r="CA1376" s="2"/>
      <c r="CB1376" s="2"/>
      <c r="CC1376" s="2"/>
      <c r="CD1376" s="2"/>
      <c r="CE1376" s="2"/>
      <c r="CF1376" s="2"/>
      <c r="CG1376" s="2"/>
      <c r="CH1376" s="2"/>
      <c r="CI1376" s="2"/>
      <c r="CJ1376" s="2"/>
      <c r="CK1376" s="2"/>
      <c r="CL1376" s="2"/>
      <c r="CM1376" s="2"/>
      <c r="CN1376" s="2"/>
      <c r="CO1376" s="2"/>
      <c r="CP1376" s="2"/>
      <c r="CQ1376" s="2"/>
      <c r="CR1376" s="2"/>
      <c r="CS1376" s="2"/>
      <c r="CT1376" s="2"/>
      <c r="CU1376" s="2"/>
      <c r="CV1376" s="2"/>
      <c r="CW1376" s="2"/>
      <c r="CX1376" s="2"/>
      <c r="CY1376" s="2"/>
      <c r="CZ1376" s="2"/>
      <c r="DA1376" s="2"/>
      <c r="DB1376" s="2"/>
      <c r="DC1376" s="2"/>
      <c r="DD1376" s="2"/>
      <c r="DE1376" s="2"/>
      <c r="DF1376" s="2"/>
      <c r="DG1376" s="2"/>
      <c r="DH1376" s="2"/>
      <c r="DI1376" s="2"/>
      <c r="DJ1376" s="2"/>
      <c r="DK1376" s="2"/>
      <c r="DL1376" s="2"/>
      <c r="DM1376" s="2"/>
      <c r="DN1376" s="2"/>
      <c r="DO1376" s="2"/>
      <c r="DP1376" s="2"/>
      <c r="DQ1376" s="2"/>
      <c r="DR1376" s="2"/>
      <c r="DS1376" s="2"/>
      <c r="DT1376" s="2"/>
      <c r="DU1376" s="2"/>
      <c r="DV1376" s="2"/>
      <c r="DW1376" s="2"/>
      <c r="DX1376" s="2"/>
      <c r="DY1376" s="2"/>
      <c r="DZ1376" s="2"/>
      <c r="EA1376" s="2"/>
      <c r="EB1376" s="2"/>
      <c r="EC1376" s="2"/>
      <c r="ED1376" s="2"/>
      <c r="EE1376" s="2"/>
      <c r="EF1376" s="2"/>
      <c r="EG1376" s="2"/>
      <c r="EH1376" s="2"/>
      <c r="EI1376" s="2"/>
      <c r="EJ1376" s="2"/>
      <c r="EK1376" s="2"/>
      <c r="EL1376" s="2"/>
      <c r="EM1376" s="2"/>
      <c r="EN1376" s="2"/>
      <c r="EO1376" s="2"/>
      <c r="EP1376" s="2"/>
      <c r="EQ1376" s="2"/>
      <c r="ER1376" s="2"/>
      <c r="ES1376" s="2"/>
      <c r="ET1376" s="2"/>
      <c r="EU1376" s="2"/>
      <c r="EV1376" s="2"/>
      <c r="EW1376" s="2"/>
      <c r="EX1376" s="2"/>
      <c r="EY1376" s="2"/>
      <c r="EZ1376" s="2"/>
      <c r="FA1376" s="2"/>
      <c r="FB1376" s="2"/>
      <c r="FC1376" s="2"/>
      <c r="FD1376" s="2"/>
      <c r="FE1376" s="2"/>
      <c r="FF1376" s="2"/>
      <c r="FG1376" s="2"/>
      <c r="FH1376" s="2"/>
      <c r="FI1376" s="2"/>
      <c r="FJ1376" s="2"/>
      <c r="FK1376" s="2"/>
      <c r="FL1376" s="2"/>
      <c r="FM1376" s="2"/>
      <c r="FN1376" s="2"/>
      <c r="FO1376" s="2"/>
      <c r="FP1376" s="2"/>
      <c r="FQ1376" s="2"/>
      <c r="FR1376" s="2"/>
      <c r="FS1376" s="2"/>
      <c r="FT1376" s="2"/>
      <c r="FU1376" s="2"/>
      <c r="FV1376" s="2"/>
      <c r="FW1376" s="2"/>
      <c r="FX1376" s="2"/>
      <c r="FY1376" s="2"/>
      <c r="FZ1376" s="2"/>
      <c r="GA1376" s="2"/>
      <c r="GB1376" s="2"/>
      <c r="GC1376" s="2"/>
      <c r="GD1376" s="2"/>
      <c r="GE1376" s="2"/>
      <c r="GF1376" s="2"/>
      <c r="GG1376" s="2"/>
      <c r="GH1376" s="2"/>
      <c r="GI1376" s="2"/>
      <c r="GJ1376" s="2"/>
      <c r="GK1376" s="2"/>
      <c r="GL1376" s="2"/>
      <c r="GM1376" s="2"/>
      <c r="GN1376" s="2"/>
      <c r="GO1376" s="2"/>
      <c r="GP1376" s="2"/>
      <c r="GQ1376" s="2"/>
      <c r="GR1376" s="2"/>
      <c r="GS1376" s="2"/>
      <c r="GT1376" s="2"/>
      <c r="GU1376" s="2"/>
      <c r="GV1376" s="2"/>
      <c r="GW1376" s="2"/>
      <c r="GX1376" s="2"/>
      <c r="GY1376" s="2"/>
      <c r="GZ1376" s="2"/>
      <c r="HA1376" s="2"/>
      <c r="HB1376" s="2"/>
      <c r="HC1376" s="2"/>
      <c r="HD1376" s="2"/>
      <c r="HE1376" s="2"/>
      <c r="HF1376" s="2"/>
      <c r="HG1376" s="2"/>
      <c r="HH1376" s="2"/>
      <c r="HI1376" s="2"/>
      <c r="HJ1376" s="2"/>
      <c r="HK1376" s="2"/>
      <c r="HL1376" s="2"/>
      <c r="HM1376" s="2"/>
      <c r="HN1376" s="2"/>
      <c r="HO1376" s="2"/>
      <c r="HP1376" s="2"/>
      <c r="HQ1376" s="2"/>
      <c r="HR1376" s="2"/>
      <c r="HS1376" s="2"/>
      <c r="HT1376" s="2"/>
      <c r="HU1376" s="2"/>
      <c r="HV1376" s="2"/>
      <c r="HW1376" s="2"/>
      <c r="HX1376" s="2"/>
      <c r="HY1376" s="2"/>
      <c r="HZ1376" s="2"/>
      <c r="IA1376" s="2"/>
      <c r="IB1376" s="2"/>
      <c r="IC1376" s="2"/>
      <c r="ID1376" s="2"/>
      <c r="IE1376" s="2"/>
      <c r="IF1376" s="2"/>
      <c r="IG1376" s="2"/>
      <c r="IH1376" s="2"/>
      <c r="II1376" s="2"/>
      <c r="IJ1376" s="2"/>
      <c r="IK1376" s="2"/>
      <c r="IL1376" s="2"/>
      <c r="IM1376" s="2"/>
      <c r="IN1376" s="2"/>
      <c r="IO1376" s="2"/>
      <c r="IP1376" s="2"/>
      <c r="IQ1376" s="2"/>
    </row>
    <row r="1377" spans="1:251" s="16" customFormat="1" ht="18.75" customHeight="1" thickBot="1">
      <c r="A1377" s="17"/>
      <c r="B1377" s="109" t="s">
        <v>13</v>
      </c>
      <c r="C1377" s="110"/>
      <c r="D1377" s="110"/>
      <c r="E1377" s="110"/>
      <c r="F1377" s="110"/>
      <c r="G1377" s="110"/>
      <c r="H1377" s="110"/>
      <c r="I1377" s="110"/>
      <c r="J1377" s="110"/>
      <c r="K1377" s="110"/>
      <c r="L1377" s="110"/>
      <c r="M1377" s="110"/>
      <c r="N1377" s="110"/>
      <c r="O1377" s="110"/>
      <c r="P1377" s="110"/>
      <c r="Q1377" s="110"/>
      <c r="R1377" s="110"/>
      <c r="S1377" s="110"/>
      <c r="T1377" s="110"/>
      <c r="U1377" s="110"/>
      <c r="V1377" s="110"/>
      <c r="W1377" s="110"/>
      <c r="X1377" s="110"/>
      <c r="Y1377" s="110"/>
      <c r="Z1377" s="111"/>
      <c r="AA1377" s="112">
        <f>SUM($AA$1372:$AA$1376)</f>
        <v>6914</v>
      </c>
      <c r="AB1377" s="113"/>
      <c r="AC1377" s="113"/>
      <c r="AD1377" s="113"/>
      <c r="AE1377" s="113"/>
      <c r="AF1377" s="113"/>
      <c r="AG1377" s="113"/>
      <c r="AH1377" s="113"/>
      <c r="AI1377" s="114"/>
      <c r="AJ1377" s="112">
        <f>SUM($AJ$1372:$AJ$1376)</f>
        <v>7360</v>
      </c>
      <c r="AK1377" s="113"/>
      <c r="AL1377" s="113"/>
      <c r="AM1377" s="113"/>
      <c r="AN1377" s="113"/>
      <c r="AO1377" s="113"/>
      <c r="AP1377" s="113"/>
      <c r="AQ1377" s="113"/>
      <c r="AR1377" s="114"/>
      <c r="AS1377" s="115"/>
      <c r="AT1377" s="116"/>
      <c r="AU1377" s="116"/>
      <c r="AV1377" s="116"/>
      <c r="AW1377" s="116"/>
      <c r="AX1377" s="117"/>
      <c r="AY1377" s="2"/>
      <c r="AZ1377" s="2"/>
      <c r="BA1377" s="2"/>
      <c r="BB1377" s="2"/>
      <c r="BC1377" s="2"/>
      <c r="BD1377" s="2"/>
      <c r="BE1377" s="2"/>
      <c r="BF1377" s="2"/>
      <c r="BG1377" s="2"/>
      <c r="BH1377" s="2"/>
      <c r="BI1377" s="2"/>
      <c r="BJ1377" s="2"/>
      <c r="BK1377" s="2"/>
      <c r="BL1377" s="2"/>
      <c r="BM1377" s="2"/>
      <c r="BN1377" s="2"/>
      <c r="BO1377" s="2"/>
      <c r="BP1377" s="2"/>
      <c r="BQ1377" s="2"/>
      <c r="BR1377" s="2"/>
      <c r="BS1377" s="2"/>
      <c r="BT1377" s="2"/>
      <c r="BU1377" s="2"/>
      <c r="BV1377" s="2"/>
      <c r="BW1377" s="2"/>
      <c r="BX1377" s="2"/>
      <c r="BY1377" s="2"/>
      <c r="BZ1377" s="2"/>
      <c r="CA1377" s="2"/>
      <c r="CB1377" s="2"/>
      <c r="CC1377" s="2"/>
      <c r="CD1377" s="2"/>
      <c r="CE1377" s="2"/>
      <c r="CF1377" s="2"/>
      <c r="CG1377" s="2"/>
      <c r="CH1377" s="2"/>
      <c r="CI1377" s="2"/>
      <c r="CJ1377" s="2"/>
      <c r="CK1377" s="2"/>
      <c r="CL1377" s="2"/>
      <c r="CM1377" s="2"/>
      <c r="CN1377" s="2"/>
      <c r="CO1377" s="2"/>
      <c r="CP1377" s="2"/>
      <c r="CQ1377" s="2"/>
      <c r="CR1377" s="2"/>
      <c r="CS1377" s="2"/>
      <c r="CT1377" s="2"/>
      <c r="CU1377" s="2"/>
      <c r="CV1377" s="2"/>
      <c r="CW1377" s="2"/>
      <c r="CX1377" s="2"/>
      <c r="CY1377" s="2"/>
      <c r="CZ1377" s="2"/>
      <c r="DA1377" s="2"/>
      <c r="DB1377" s="2"/>
      <c r="DC1377" s="2"/>
      <c r="DD1377" s="2"/>
      <c r="DE1377" s="2"/>
      <c r="DF1377" s="2"/>
      <c r="DG1377" s="2"/>
      <c r="DH1377" s="2"/>
      <c r="DI1377" s="2"/>
      <c r="DJ1377" s="2"/>
      <c r="DK1377" s="2"/>
      <c r="DL1377" s="2"/>
      <c r="DM1377" s="2"/>
      <c r="DN1377" s="2"/>
      <c r="DO1377" s="2"/>
      <c r="DP1377" s="2"/>
      <c r="DQ1377" s="2"/>
      <c r="DR1377" s="2"/>
      <c r="DS1377" s="2"/>
      <c r="DT1377" s="2"/>
      <c r="DU1377" s="2"/>
      <c r="DV1377" s="2"/>
      <c r="DW1377" s="2"/>
      <c r="DX1377" s="2"/>
      <c r="DY1377" s="2"/>
      <c r="DZ1377" s="2"/>
      <c r="EA1377" s="2"/>
      <c r="EB1377" s="2"/>
      <c r="EC1377" s="2"/>
      <c r="ED1377" s="2"/>
      <c r="EE1377" s="2"/>
      <c r="EF1377" s="2"/>
      <c r="EG1377" s="2"/>
      <c r="EH1377" s="2"/>
      <c r="EI1377" s="2"/>
      <c r="EJ1377" s="2"/>
      <c r="EK1377" s="2"/>
      <c r="EL1377" s="2"/>
      <c r="EM1377" s="2"/>
      <c r="EN1377" s="2"/>
      <c r="EO1377" s="2"/>
      <c r="EP1377" s="2"/>
      <c r="EQ1377" s="2"/>
      <c r="ER1377" s="2"/>
      <c r="ES1377" s="2"/>
      <c r="ET1377" s="2"/>
      <c r="EU1377" s="2"/>
      <c r="EV1377" s="2"/>
      <c r="EW1377" s="2"/>
      <c r="EX1377" s="2"/>
      <c r="EY1377" s="2"/>
      <c r="EZ1377" s="2"/>
      <c r="FA1377" s="2"/>
      <c r="FB1377" s="2"/>
      <c r="FC1377" s="2"/>
      <c r="FD1377" s="2"/>
      <c r="FE1377" s="2"/>
      <c r="FF1377" s="2"/>
      <c r="FG1377" s="2"/>
      <c r="FH1377" s="2"/>
      <c r="FI1377" s="2"/>
      <c r="FJ1377" s="2"/>
      <c r="FK1377" s="2"/>
      <c r="FL1377" s="2"/>
      <c r="FM1377" s="2"/>
      <c r="FN1377" s="2"/>
      <c r="FO1377" s="2"/>
      <c r="FP1377" s="2"/>
      <c r="FQ1377" s="2"/>
      <c r="FR1377" s="2"/>
      <c r="FS1377" s="2"/>
      <c r="FT1377" s="2"/>
      <c r="FU1377" s="2"/>
      <c r="FV1377" s="2"/>
      <c r="FW1377" s="2"/>
      <c r="FX1377" s="2"/>
      <c r="FY1377" s="2"/>
      <c r="FZ1377" s="2"/>
      <c r="GA1377" s="2"/>
      <c r="GB1377" s="2"/>
      <c r="GC1377" s="2"/>
      <c r="GD1377" s="2"/>
      <c r="GE1377" s="2"/>
      <c r="GF1377" s="2"/>
      <c r="GG1377" s="2"/>
      <c r="GH1377" s="2"/>
      <c r="GI1377" s="2"/>
      <c r="GJ1377" s="2"/>
      <c r="GK1377" s="2"/>
      <c r="GL1377" s="2"/>
      <c r="GM1377" s="2"/>
      <c r="GN1377" s="2"/>
      <c r="GO1377" s="2"/>
      <c r="GP1377" s="2"/>
      <c r="GQ1377" s="2"/>
      <c r="GR1377" s="2"/>
      <c r="GS1377" s="2"/>
      <c r="GT1377" s="2"/>
      <c r="GU1377" s="2"/>
      <c r="GV1377" s="2"/>
      <c r="GW1377" s="2"/>
      <c r="GX1377" s="2"/>
      <c r="GY1377" s="2"/>
      <c r="GZ1377" s="2"/>
      <c r="HA1377" s="2"/>
      <c r="HB1377" s="2"/>
      <c r="HC1377" s="2"/>
      <c r="HD1377" s="2"/>
      <c r="HE1377" s="2"/>
      <c r="HF1377" s="2"/>
      <c r="HG1377" s="2"/>
      <c r="HH1377" s="2"/>
      <c r="HI1377" s="2"/>
      <c r="HJ1377" s="2"/>
      <c r="HK1377" s="2"/>
      <c r="HL1377" s="2"/>
      <c r="HM1377" s="2"/>
      <c r="HN1377" s="2"/>
      <c r="HO1377" s="2"/>
      <c r="HP1377" s="2"/>
      <c r="HQ1377" s="2"/>
      <c r="HR1377" s="2"/>
      <c r="HS1377" s="2"/>
      <c r="HT1377" s="2"/>
      <c r="HU1377" s="2"/>
      <c r="HV1377" s="2"/>
      <c r="HW1377" s="2"/>
      <c r="HX1377" s="2"/>
      <c r="HY1377" s="2"/>
      <c r="HZ1377" s="2"/>
      <c r="IA1377" s="2"/>
      <c r="IB1377" s="2"/>
      <c r="IC1377" s="2"/>
      <c r="ID1377" s="2"/>
      <c r="IE1377" s="2"/>
      <c r="IF1377" s="2"/>
      <c r="IG1377" s="2"/>
      <c r="IH1377" s="2"/>
      <c r="II1377" s="2"/>
      <c r="IJ1377" s="2"/>
      <c r="IK1377" s="2"/>
      <c r="IL1377" s="2"/>
      <c r="IM1377" s="2"/>
      <c r="IN1377" s="2"/>
      <c r="IO1377" s="2"/>
      <c r="IP1377" s="2"/>
      <c r="IQ1377" s="2"/>
    </row>
    <row r="1379" spans="1:251" ht="19.2">
      <c r="A1379" s="1" t="s">
        <v>0</v>
      </c>
      <c r="AW1379" s="3"/>
      <c r="AX1379" s="4"/>
      <c r="AY1379" s="3"/>
    </row>
    <row r="1381" spans="1:251" ht="18">
      <c r="B1381" s="118" t="s">
        <v>8</v>
      </c>
      <c r="C1381" s="138"/>
      <c r="D1381" s="138"/>
      <c r="E1381" s="138"/>
      <c r="F1381" s="138"/>
      <c r="G1381" s="138"/>
      <c r="H1381" s="138"/>
      <c r="I1381" s="138"/>
      <c r="J1381" s="138"/>
      <c r="K1381" s="138"/>
      <c r="L1381" s="138"/>
      <c r="M1381" s="138"/>
      <c r="N1381" s="138"/>
      <c r="O1381" s="138"/>
      <c r="P1381" s="138"/>
      <c r="Q1381" s="138"/>
      <c r="R1381" s="138"/>
      <c r="S1381" s="138"/>
      <c r="T1381" s="138"/>
      <c r="U1381" s="138"/>
      <c r="V1381" s="138"/>
      <c r="W1381" s="138"/>
      <c r="X1381" s="138"/>
      <c r="Y1381" s="138"/>
      <c r="Z1381" s="138"/>
      <c r="AA1381" s="138"/>
      <c r="AB1381" s="138"/>
      <c r="AC1381" s="138"/>
      <c r="AD1381" s="138"/>
      <c r="AE1381" s="138"/>
      <c r="AF1381" s="138"/>
      <c r="AG1381" s="138"/>
      <c r="AH1381" s="138"/>
      <c r="AI1381" s="138"/>
      <c r="AJ1381" s="138"/>
      <c r="AK1381" s="138"/>
      <c r="AL1381" s="138"/>
      <c r="AM1381" s="138"/>
      <c r="AN1381" s="138"/>
      <c r="AO1381" s="138"/>
      <c r="AP1381" s="138"/>
      <c r="AQ1381" s="138"/>
      <c r="AR1381" s="138"/>
      <c r="AS1381" s="138"/>
      <c r="AT1381" s="138"/>
      <c r="AU1381" s="138"/>
      <c r="AV1381" s="138"/>
      <c r="AW1381" s="138"/>
      <c r="AX1381" s="138"/>
    </row>
    <row r="1382" spans="1:251">
      <c r="Z1382" s="5"/>
      <c r="AD1382" s="5"/>
      <c r="AE1382" s="5"/>
      <c r="AF1382" s="5"/>
      <c r="AG1382" s="5"/>
      <c r="AH1382" s="5"/>
      <c r="AI1382" s="5"/>
      <c r="AO1382" s="5"/>
    </row>
    <row r="1383" spans="1:251">
      <c r="Z1383" s="5"/>
      <c r="AD1383" s="5"/>
      <c r="AE1383" s="5"/>
      <c r="AF1383" s="5"/>
      <c r="AG1383" s="5"/>
      <c r="AH1383" s="5"/>
      <c r="AI1383" s="5"/>
      <c r="AO1383" s="5"/>
      <c r="DI1383" s="6"/>
    </row>
    <row r="1384" spans="1:251" ht="24.75" customHeight="1" thickBot="1">
      <c r="B1384" s="120" t="s">
        <v>1</v>
      </c>
      <c r="C1384" s="121"/>
      <c r="D1384" s="121"/>
      <c r="E1384" s="121"/>
      <c r="F1384" s="121"/>
      <c r="G1384" s="121"/>
      <c r="H1384" s="122" t="s">
        <v>158</v>
      </c>
      <c r="I1384" s="123"/>
      <c r="J1384" s="123"/>
      <c r="K1384" s="123"/>
      <c r="L1384" s="123"/>
      <c r="M1384" s="123"/>
      <c r="N1384" s="123"/>
      <c r="O1384" s="123"/>
      <c r="P1384" s="123"/>
      <c r="Q1384" s="123"/>
      <c r="R1384" s="123"/>
      <c r="S1384" s="123"/>
      <c r="T1384" s="123"/>
      <c r="U1384" s="123"/>
      <c r="V1384" s="123"/>
      <c r="W1384" s="123"/>
      <c r="X1384" s="123"/>
      <c r="Y1384" s="123"/>
      <c r="Z1384" s="123"/>
      <c r="AA1384" s="123"/>
      <c r="AB1384" s="123"/>
      <c r="AC1384" s="123"/>
      <c r="AD1384" s="123"/>
      <c r="AE1384" s="123"/>
      <c r="AF1384" s="123"/>
      <c r="AG1384" s="123"/>
      <c r="AH1384" s="123"/>
      <c r="AI1384" s="123"/>
      <c r="AJ1384" s="123"/>
      <c r="AK1384" s="123"/>
      <c r="AL1384" s="123"/>
      <c r="AM1384" s="123"/>
      <c r="AN1384" s="123"/>
      <c r="AO1384" s="123"/>
      <c r="AP1384" s="123"/>
      <c r="AQ1384" s="123"/>
      <c r="AR1384" s="123"/>
      <c r="AS1384" s="123"/>
      <c r="AT1384" s="123"/>
      <c r="AU1384" s="123"/>
      <c r="AV1384" s="123"/>
      <c r="AW1384" s="123"/>
      <c r="AX1384" s="124"/>
      <c r="DI1384" s="6"/>
    </row>
    <row r="1385" spans="1:251" ht="14.4">
      <c r="B1385" s="7"/>
      <c r="C1385" s="7"/>
      <c r="D1385" s="7"/>
      <c r="E1385" s="7"/>
      <c r="F1385" s="7"/>
      <c r="G1385" s="7"/>
      <c r="H1385" s="8"/>
      <c r="I1385" s="8"/>
      <c r="J1385" s="8"/>
      <c r="K1385" s="8"/>
      <c r="L1385" s="9"/>
      <c r="M1385" s="9"/>
      <c r="N1385" s="9"/>
      <c r="O1385" s="9"/>
      <c r="P1385" s="8"/>
      <c r="Q1385" s="8"/>
      <c r="R1385" s="8"/>
      <c r="S1385" s="8"/>
      <c r="T1385" s="8"/>
      <c r="U1385" s="8"/>
      <c r="V1385" s="10"/>
      <c r="W1385" s="10"/>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c r="AT1385" s="10"/>
      <c r="AU1385" s="10"/>
      <c r="AV1385" s="10"/>
      <c r="AW1385" s="10"/>
      <c r="AX1385" s="10"/>
      <c r="DI1385" s="6"/>
    </row>
    <row r="1386" spans="1:251" ht="14.4">
      <c r="A1386" s="11"/>
      <c r="B1386" s="10" t="s">
        <v>2</v>
      </c>
      <c r="C1386" s="8"/>
      <c r="D1386" s="8"/>
      <c r="E1386" s="8"/>
      <c r="F1386" s="8"/>
      <c r="G1386" s="8"/>
      <c r="H1386" s="8"/>
      <c r="I1386" s="8"/>
      <c r="J1386" s="8"/>
      <c r="K1386" s="8"/>
      <c r="L1386" s="9"/>
      <c r="M1386" s="9"/>
      <c r="N1386" s="9"/>
      <c r="O1386" s="9"/>
      <c r="P1386" s="8"/>
      <c r="Q1386" s="8"/>
      <c r="R1386" s="8"/>
      <c r="S1386" s="8"/>
      <c r="T1386" s="8"/>
      <c r="U1386" s="8"/>
      <c r="V1386" s="10"/>
      <c r="W1386" s="10"/>
      <c r="X1386" s="10"/>
      <c r="Y1386" s="10"/>
      <c r="Z1386" s="10"/>
      <c r="AA1386" s="10"/>
      <c r="AB1386" s="10"/>
      <c r="AC1386" s="10"/>
      <c r="AD1386" s="10"/>
      <c r="AE1386" s="10"/>
      <c r="AF1386" s="10"/>
      <c r="AG1386" s="10"/>
      <c r="AH1386" s="10"/>
      <c r="AI1386" s="10"/>
      <c r="AJ1386" s="10"/>
      <c r="AK1386" s="10"/>
      <c r="AL1386" s="10"/>
      <c r="AM1386" s="10"/>
      <c r="AN1386" s="10"/>
      <c r="AO1386" s="10"/>
      <c r="AP1386" s="10"/>
      <c r="AQ1386" s="10"/>
      <c r="AR1386" s="10"/>
      <c r="AS1386" s="10"/>
      <c r="AT1386" s="10"/>
      <c r="AU1386" s="10"/>
      <c r="AV1386" s="10"/>
      <c r="AW1386" s="10"/>
      <c r="AX1386" s="10"/>
      <c r="DI1386" s="6"/>
    </row>
    <row r="1387" spans="1:251" ht="14.4">
      <c r="A1387" s="8"/>
      <c r="B1387" s="12"/>
      <c r="C1387" s="7"/>
      <c r="D1387" s="7"/>
      <c r="E1387" s="7"/>
      <c r="F1387" s="7"/>
      <c r="G1387" s="7"/>
      <c r="H1387" s="7"/>
      <c r="I1387" s="7"/>
      <c r="J1387" s="7"/>
      <c r="K1387" s="7"/>
      <c r="L1387" s="13"/>
      <c r="M1387" s="13"/>
      <c r="N1387" s="13"/>
      <c r="O1387" s="13"/>
      <c r="P1387" s="7"/>
      <c r="Q1387" s="7"/>
      <c r="R1387" s="7"/>
      <c r="S1387" s="7"/>
      <c r="T1387" s="7"/>
      <c r="U1387" s="7"/>
      <c r="V1387" s="14"/>
      <c r="W1387" s="14"/>
      <c r="X1387" s="14"/>
      <c r="Y1387" s="14"/>
      <c r="Z1387" s="14"/>
      <c r="AA1387" s="14"/>
      <c r="AB1387" s="14"/>
      <c r="AC1387" s="14"/>
      <c r="AD1387" s="14"/>
      <c r="AE1387" s="14"/>
      <c r="AF1387" s="14"/>
      <c r="AG1387" s="14"/>
      <c r="AH1387" s="14"/>
      <c r="AI1387" s="14"/>
      <c r="AJ1387" s="14"/>
      <c r="AK1387" s="14"/>
      <c r="AL1387" s="14"/>
      <c r="AM1387" s="14"/>
      <c r="AN1387" s="14"/>
      <c r="AO1387" s="14"/>
      <c r="AP1387" s="14"/>
      <c r="AQ1387" s="14"/>
      <c r="AR1387" s="14"/>
      <c r="AS1387" s="14"/>
      <c r="AT1387" s="14"/>
      <c r="AU1387" s="14"/>
      <c r="AV1387" s="14"/>
      <c r="AW1387" s="14"/>
      <c r="AX1387" s="15"/>
    </row>
    <row r="1388" spans="1:251" ht="12" customHeight="1">
      <c r="A1388" s="8"/>
      <c r="B1388" s="125" t="s">
        <v>159</v>
      </c>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7"/>
    </row>
    <row r="1389" spans="1:251" ht="12" customHeight="1">
      <c r="A1389" s="8"/>
      <c r="B1389" s="125"/>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7"/>
      <c r="BC1389" s="16"/>
    </row>
    <row r="1390" spans="1:251" ht="12" customHeight="1">
      <c r="A1390" s="8"/>
      <c r="B1390" s="125"/>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7"/>
    </row>
    <row r="1391" spans="1:251" ht="12" customHeight="1">
      <c r="A1391" s="8"/>
      <c r="B1391" s="125"/>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7"/>
    </row>
    <row r="1392" spans="1:251" ht="12" customHeight="1">
      <c r="A1392" s="8"/>
      <c r="B1392" s="125"/>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7"/>
    </row>
    <row r="1393" spans="1:251" ht="15" thickBot="1">
      <c r="A1393" s="17"/>
      <c r="B1393" s="18"/>
      <c r="C1393" s="19"/>
      <c r="D1393" s="19"/>
      <c r="E1393" s="19"/>
      <c r="F1393" s="19"/>
      <c r="G1393" s="19"/>
      <c r="H1393" s="19"/>
      <c r="I1393" s="19"/>
      <c r="J1393" s="19"/>
      <c r="K1393" s="19"/>
      <c r="L1393" s="19"/>
      <c r="M1393" s="19"/>
      <c r="N1393" s="19"/>
      <c r="O1393" s="19"/>
      <c r="P1393" s="19"/>
      <c r="Q1393" s="19"/>
      <c r="R1393" s="19"/>
      <c r="S1393" s="19"/>
      <c r="T1393" s="19"/>
      <c r="U1393" s="19"/>
      <c r="V1393" s="19"/>
      <c r="W1393" s="19"/>
      <c r="X1393" s="19"/>
      <c r="Y1393" s="19"/>
      <c r="Z1393" s="19"/>
      <c r="AA1393" s="19"/>
      <c r="AB1393" s="19"/>
      <c r="AC1393" s="19"/>
      <c r="AD1393" s="19"/>
      <c r="AE1393" s="19"/>
      <c r="AF1393" s="19"/>
      <c r="AG1393" s="19"/>
      <c r="AH1393" s="19"/>
      <c r="AI1393" s="19"/>
      <c r="AJ1393" s="19"/>
      <c r="AK1393" s="19"/>
      <c r="AL1393" s="19"/>
      <c r="AM1393" s="19"/>
      <c r="AN1393" s="19"/>
      <c r="AO1393" s="19"/>
      <c r="AP1393" s="19"/>
      <c r="AQ1393" s="19"/>
      <c r="AR1393" s="19"/>
      <c r="AS1393" s="19"/>
      <c r="AT1393" s="19"/>
      <c r="AU1393" s="19"/>
      <c r="AV1393" s="19"/>
      <c r="AW1393" s="19"/>
      <c r="AX1393" s="20"/>
    </row>
    <row r="1394" spans="1:251">
      <c r="B1394" s="21"/>
    </row>
    <row r="1395" spans="1:251" ht="15" thickBot="1">
      <c r="A1395" s="11"/>
      <c r="B1395" s="10" t="s">
        <v>3</v>
      </c>
      <c r="C1395" s="8"/>
      <c r="D1395" s="8"/>
      <c r="E1395" s="8"/>
      <c r="F1395" s="8"/>
      <c r="G1395" s="8"/>
      <c r="H1395" s="8"/>
      <c r="I1395" s="8"/>
      <c r="J1395" s="8"/>
      <c r="K1395" s="8"/>
      <c r="L1395" s="9"/>
      <c r="M1395" s="9"/>
      <c r="N1395" s="9"/>
      <c r="O1395" s="9"/>
      <c r="P1395" s="8"/>
      <c r="Q1395" s="8"/>
      <c r="R1395" s="8"/>
      <c r="S1395" s="8"/>
      <c r="T1395" s="8"/>
      <c r="U1395" s="8"/>
      <c r="V1395" s="10"/>
      <c r="W1395" s="10"/>
      <c r="X1395" s="10"/>
      <c r="Y1395" s="10"/>
      <c r="Z1395" s="10"/>
      <c r="AA1395" s="10"/>
      <c r="AB1395" s="10"/>
      <c r="AC1395" s="10"/>
      <c r="AD1395" s="10"/>
      <c r="AE1395" s="10"/>
      <c r="AF1395" s="10"/>
      <c r="AG1395" s="10"/>
      <c r="AH1395" s="10"/>
      <c r="AI1395" s="10"/>
      <c r="AJ1395" s="10"/>
      <c r="AK1395" s="10"/>
      <c r="AL1395" s="10"/>
      <c r="AM1395" s="10"/>
      <c r="AN1395" s="10"/>
      <c r="AO1395" s="10"/>
      <c r="AP1395" s="10"/>
      <c r="AQ1395" s="10"/>
      <c r="AR1395" s="10"/>
      <c r="AS1395" s="10"/>
      <c r="AT1395" s="10"/>
      <c r="AU1395" s="10"/>
      <c r="AV1395" s="10"/>
      <c r="AW1395" s="10"/>
      <c r="AX1395" s="10"/>
      <c r="DI1395" s="6"/>
    </row>
    <row r="1396" spans="1:251" ht="14.4">
      <c r="A1396" s="8"/>
      <c r="B1396" s="12"/>
      <c r="C1396" s="7"/>
      <c r="D1396" s="7"/>
      <c r="E1396" s="7"/>
      <c r="F1396" s="7"/>
      <c r="G1396" s="7"/>
      <c r="H1396" s="7"/>
      <c r="I1396" s="7"/>
      <c r="J1396" s="7"/>
      <c r="K1396" s="7"/>
      <c r="L1396" s="13"/>
      <c r="M1396" s="13"/>
      <c r="N1396" s="13"/>
      <c r="O1396" s="13"/>
      <c r="P1396" s="7"/>
      <c r="Q1396" s="7"/>
      <c r="R1396" s="7"/>
      <c r="S1396" s="7"/>
      <c r="T1396" s="7"/>
      <c r="U1396" s="7"/>
      <c r="V1396" s="14"/>
      <c r="W1396" s="14"/>
      <c r="X1396" s="14"/>
      <c r="Y1396" s="14"/>
      <c r="Z1396" s="14"/>
      <c r="AA1396" s="14"/>
      <c r="AB1396" s="14"/>
      <c r="AC1396" s="14"/>
      <c r="AD1396" s="14"/>
      <c r="AE1396" s="14"/>
      <c r="AF1396" s="14"/>
      <c r="AG1396" s="14"/>
      <c r="AH1396" s="14"/>
      <c r="AI1396" s="14"/>
      <c r="AJ1396" s="14"/>
      <c r="AK1396" s="14"/>
      <c r="AL1396" s="14"/>
      <c r="AM1396" s="14"/>
      <c r="AN1396" s="14"/>
      <c r="AO1396" s="14"/>
      <c r="AP1396" s="14"/>
      <c r="AQ1396" s="14"/>
      <c r="AR1396" s="14"/>
      <c r="AS1396" s="14"/>
      <c r="AT1396" s="14"/>
      <c r="AU1396" s="14"/>
      <c r="AV1396" s="14"/>
      <c r="AW1396" s="14"/>
      <c r="AX1396" s="15"/>
    </row>
    <row r="1397" spans="1:251" ht="12" customHeight="1">
      <c r="A1397" s="8"/>
      <c r="B1397" s="125" t="s">
        <v>160</v>
      </c>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7"/>
    </row>
    <row r="1398" spans="1:251" ht="12" customHeight="1">
      <c r="A1398" s="8"/>
      <c r="B1398" s="125"/>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7"/>
    </row>
    <row r="1399" spans="1:251" ht="12" customHeight="1">
      <c r="A1399" s="8"/>
      <c r="B1399" s="125"/>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7"/>
      <c r="BC1399" s="16"/>
    </row>
    <row r="1400" spans="1:251" ht="12" customHeight="1">
      <c r="A1400" s="8"/>
      <c r="B1400" s="125"/>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7"/>
    </row>
    <row r="1401" spans="1:251" ht="12" customHeight="1">
      <c r="A1401" s="8"/>
      <c r="B1401" s="125"/>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7"/>
    </row>
    <row r="1402" spans="1:251" ht="12" customHeight="1">
      <c r="A1402" s="8"/>
      <c r="B1402" s="125"/>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7"/>
    </row>
    <row r="1403" spans="1:251" ht="15" thickBot="1">
      <c r="A1403" s="17"/>
      <c r="B1403" s="18"/>
      <c r="C1403" s="19"/>
      <c r="D1403" s="19"/>
      <c r="E1403" s="19"/>
      <c r="F1403" s="19"/>
      <c r="G1403" s="19"/>
      <c r="H1403" s="19"/>
      <c r="I1403" s="19"/>
      <c r="J1403" s="19"/>
      <c r="K1403" s="19"/>
      <c r="L1403" s="19"/>
      <c r="M1403" s="19"/>
      <c r="N1403" s="19"/>
      <c r="O1403" s="19"/>
      <c r="P1403" s="19"/>
      <c r="Q1403" s="19"/>
      <c r="R1403" s="19"/>
      <c r="S1403" s="19"/>
      <c r="T1403" s="19"/>
      <c r="U1403" s="19"/>
      <c r="V1403" s="19"/>
      <c r="W1403" s="19"/>
      <c r="X1403" s="19"/>
      <c r="Y1403" s="19"/>
      <c r="Z1403" s="19"/>
      <c r="AA1403" s="19"/>
      <c r="AB1403" s="19"/>
      <c r="AC1403" s="19"/>
      <c r="AD1403" s="19"/>
      <c r="AE1403" s="19"/>
      <c r="AF1403" s="19"/>
      <c r="AG1403" s="19"/>
      <c r="AH1403" s="19"/>
      <c r="AI1403" s="19"/>
      <c r="AJ1403" s="19"/>
      <c r="AK1403" s="19"/>
      <c r="AL1403" s="19"/>
      <c r="AM1403" s="19"/>
      <c r="AN1403" s="19"/>
      <c r="AO1403" s="19"/>
      <c r="AP1403" s="19"/>
      <c r="AQ1403" s="19"/>
      <c r="AR1403" s="19"/>
      <c r="AS1403" s="19"/>
      <c r="AT1403" s="19"/>
      <c r="AU1403" s="19"/>
      <c r="AV1403" s="19"/>
      <c r="AW1403" s="19"/>
      <c r="AX1403" s="20"/>
    </row>
    <row r="1404" spans="1:251">
      <c r="B1404" s="21"/>
    </row>
    <row r="1405" spans="1:251" ht="14.4">
      <c r="B1405" s="10" t="s">
        <v>4</v>
      </c>
      <c r="C1405" s="8"/>
      <c r="D1405" s="8"/>
      <c r="E1405" s="8"/>
      <c r="F1405" s="8"/>
      <c r="G1405" s="8"/>
      <c r="H1405" s="8"/>
      <c r="I1405" s="8"/>
      <c r="J1405" s="8"/>
      <c r="K1405" s="8"/>
      <c r="L1405" s="9"/>
      <c r="M1405" s="9"/>
      <c r="N1405" s="9"/>
      <c r="O1405" s="9"/>
      <c r="P1405" s="8"/>
      <c r="Q1405" s="8"/>
      <c r="R1405" s="8"/>
      <c r="S1405" s="8"/>
      <c r="T1405" s="8"/>
      <c r="U1405" s="8"/>
      <c r="V1405" s="10"/>
      <c r="W1405" s="10"/>
      <c r="X1405" s="10"/>
      <c r="Y1405" s="10"/>
      <c r="Z1405" s="10"/>
      <c r="AA1405" s="10"/>
      <c r="AB1405" s="10"/>
      <c r="AC1405" s="10"/>
      <c r="AD1405" s="10"/>
      <c r="AE1405" s="10"/>
      <c r="AF1405" s="10"/>
      <c r="AG1405" s="10"/>
      <c r="AH1405" s="10"/>
      <c r="AI1405" s="10"/>
      <c r="AJ1405" s="10"/>
      <c r="AK1405" s="10"/>
      <c r="AL1405" s="10"/>
      <c r="AM1405" s="10"/>
      <c r="AN1405" s="10"/>
      <c r="AO1405" s="10"/>
      <c r="AP1405" s="10"/>
      <c r="AQ1405" s="10"/>
      <c r="AR1405" s="10"/>
      <c r="AS1405" s="10"/>
      <c r="AT1405" s="10"/>
      <c r="AU1405" s="10"/>
      <c r="AV1405" s="10"/>
      <c r="AW1405" s="10"/>
      <c r="AX1405" s="10"/>
    </row>
    <row r="1406" spans="1:251" ht="15" thickBot="1">
      <c r="B1406" s="8"/>
      <c r="C1406" s="8"/>
      <c r="D1406" s="8"/>
      <c r="E1406" s="8"/>
      <c r="F1406" s="8"/>
      <c r="G1406" s="8"/>
      <c r="H1406" s="8"/>
      <c r="I1406" s="8"/>
      <c r="J1406" s="8"/>
      <c r="K1406" s="8"/>
      <c r="L1406" s="9"/>
      <c r="M1406" s="9"/>
      <c r="N1406" s="9"/>
      <c r="O1406" s="9"/>
      <c r="P1406" s="8"/>
      <c r="Q1406" s="8"/>
      <c r="R1406" s="8"/>
      <c r="S1406" s="8"/>
      <c r="T1406" s="8"/>
      <c r="U1406" s="8"/>
      <c r="V1406" s="10"/>
      <c r="W1406" s="10"/>
      <c r="X1406" s="10"/>
      <c r="Y1406" s="10"/>
      <c r="Z1406" s="10"/>
      <c r="AA1406" s="10"/>
      <c r="AB1406" s="10"/>
      <c r="AC1406" s="10"/>
      <c r="AD1406" s="10"/>
      <c r="AE1406" s="10"/>
      <c r="AF1406" s="10"/>
      <c r="AG1406" s="10"/>
      <c r="AH1406" s="10"/>
      <c r="AI1406" s="10"/>
      <c r="AJ1406" s="10"/>
      <c r="AK1406" s="10"/>
      <c r="AL1406" s="10"/>
      <c r="AM1406" s="10"/>
      <c r="AN1406" s="10"/>
      <c r="AO1406" s="10"/>
      <c r="AP1406" s="10"/>
      <c r="AQ1406" s="10"/>
      <c r="AR1406" s="10"/>
      <c r="AS1406" s="10"/>
      <c r="AT1406" s="10"/>
      <c r="AU1406" s="10"/>
      <c r="AV1406" s="10"/>
      <c r="AW1406" s="10"/>
      <c r="AX1406" s="22" t="s">
        <v>5</v>
      </c>
    </row>
    <row r="1407" spans="1:251" s="16" customFormat="1" ht="13.5" customHeight="1">
      <c r="A1407" s="8"/>
      <c r="B1407" s="128" t="s">
        <v>6</v>
      </c>
      <c r="C1407" s="129"/>
      <c r="D1407" s="129"/>
      <c r="E1407" s="129"/>
      <c r="F1407" s="129"/>
      <c r="G1407" s="129"/>
      <c r="H1407" s="129"/>
      <c r="I1407" s="129"/>
      <c r="J1407" s="129"/>
      <c r="K1407" s="129"/>
      <c r="L1407" s="129"/>
      <c r="M1407" s="129"/>
      <c r="N1407" s="129"/>
      <c r="O1407" s="129"/>
      <c r="P1407" s="129"/>
      <c r="Q1407" s="129"/>
      <c r="R1407" s="129"/>
      <c r="S1407" s="129"/>
      <c r="T1407" s="129"/>
      <c r="U1407" s="129"/>
      <c r="V1407" s="129"/>
      <c r="W1407" s="129"/>
      <c r="X1407" s="129"/>
      <c r="Y1407" s="129"/>
      <c r="Z1407" s="130"/>
      <c r="AA1407" s="134" t="s">
        <v>11</v>
      </c>
      <c r="AB1407" s="129"/>
      <c r="AC1407" s="129"/>
      <c r="AD1407" s="129"/>
      <c r="AE1407" s="129"/>
      <c r="AF1407" s="129"/>
      <c r="AG1407" s="129"/>
      <c r="AH1407" s="129"/>
      <c r="AI1407" s="130"/>
      <c r="AJ1407" s="134" t="s">
        <v>12</v>
      </c>
      <c r="AK1407" s="129"/>
      <c r="AL1407" s="129"/>
      <c r="AM1407" s="129"/>
      <c r="AN1407" s="129"/>
      <c r="AO1407" s="129"/>
      <c r="AP1407" s="129"/>
      <c r="AQ1407" s="129"/>
      <c r="AR1407" s="130"/>
      <c r="AS1407" s="134" t="s">
        <v>7</v>
      </c>
      <c r="AT1407" s="129"/>
      <c r="AU1407" s="129"/>
      <c r="AV1407" s="129"/>
      <c r="AW1407" s="129"/>
      <c r="AX1407" s="136"/>
      <c r="AY1407" s="2"/>
      <c r="AZ1407" s="2"/>
      <c r="BA1407" s="2"/>
      <c r="BB1407" s="2"/>
      <c r="BC1407" s="2"/>
      <c r="BD1407" s="2"/>
      <c r="BE1407" s="2"/>
      <c r="BF1407" s="2"/>
      <c r="BG1407" s="2"/>
      <c r="BH1407" s="2"/>
      <c r="BI1407" s="2"/>
      <c r="BJ1407" s="2"/>
      <c r="BK1407" s="2"/>
      <c r="BL1407" s="2"/>
      <c r="BM1407" s="2"/>
      <c r="BN1407" s="2"/>
      <c r="BO1407" s="2"/>
      <c r="BP1407" s="2"/>
      <c r="BQ1407" s="2"/>
      <c r="BR1407" s="2"/>
      <c r="BS1407" s="2"/>
      <c r="BT1407" s="2"/>
      <c r="BU1407" s="2"/>
      <c r="BV1407" s="2"/>
      <c r="BW1407" s="2"/>
      <c r="BX1407" s="2"/>
      <c r="BY1407" s="2"/>
      <c r="BZ1407" s="2"/>
      <c r="CA1407" s="2"/>
      <c r="CB1407" s="2"/>
      <c r="CC1407" s="2"/>
      <c r="CD1407" s="2"/>
      <c r="CE1407" s="2"/>
      <c r="CF1407" s="2"/>
      <c r="CG1407" s="2"/>
      <c r="CH1407" s="2"/>
      <c r="CI1407" s="2"/>
      <c r="CJ1407" s="2"/>
      <c r="CK1407" s="2"/>
      <c r="CL1407" s="2"/>
      <c r="CM1407" s="2"/>
      <c r="CN1407" s="2"/>
      <c r="CO1407" s="2"/>
      <c r="CP1407" s="2"/>
      <c r="CQ1407" s="2"/>
      <c r="CR1407" s="2"/>
      <c r="CS1407" s="2"/>
      <c r="CT1407" s="2"/>
      <c r="CU1407" s="2"/>
      <c r="CV1407" s="2"/>
      <c r="CW1407" s="2"/>
      <c r="CX1407" s="2"/>
      <c r="CY1407" s="2"/>
      <c r="CZ1407" s="2"/>
      <c r="DA1407" s="2"/>
      <c r="DB1407" s="2"/>
      <c r="DC1407" s="2"/>
      <c r="DD1407" s="2"/>
      <c r="DE1407" s="2"/>
      <c r="DF1407" s="2"/>
      <c r="DG1407" s="2"/>
      <c r="DH1407" s="2"/>
      <c r="DI1407" s="2"/>
      <c r="DJ1407" s="2"/>
      <c r="DK1407" s="2"/>
      <c r="DL1407" s="2"/>
      <c r="DM1407" s="2"/>
      <c r="DN1407" s="2"/>
      <c r="DO1407" s="2"/>
      <c r="DP1407" s="2"/>
      <c r="DQ1407" s="2"/>
      <c r="DR1407" s="2"/>
      <c r="DS1407" s="2"/>
      <c r="DT1407" s="2"/>
      <c r="DU1407" s="2"/>
      <c r="DV1407" s="2"/>
      <c r="DW1407" s="2"/>
      <c r="DX1407" s="2"/>
      <c r="DY1407" s="2"/>
      <c r="DZ1407" s="2"/>
      <c r="EA1407" s="2"/>
      <c r="EB1407" s="2"/>
      <c r="EC1407" s="2"/>
      <c r="ED1407" s="2"/>
      <c r="EE1407" s="2"/>
      <c r="EF1407" s="2"/>
      <c r="EG1407" s="2"/>
      <c r="EH1407" s="2"/>
      <c r="EI1407" s="2"/>
      <c r="EJ1407" s="2"/>
      <c r="EK1407" s="2"/>
      <c r="EL1407" s="2"/>
      <c r="EM1407" s="2"/>
      <c r="EN1407" s="2"/>
      <c r="EO1407" s="2"/>
      <c r="EP1407" s="2"/>
      <c r="EQ1407" s="2"/>
      <c r="ER1407" s="2"/>
      <c r="ES1407" s="2"/>
      <c r="ET1407" s="2"/>
      <c r="EU1407" s="2"/>
      <c r="EV1407" s="2"/>
      <c r="EW1407" s="2"/>
      <c r="EX1407" s="2"/>
      <c r="EY1407" s="2"/>
      <c r="EZ1407" s="2"/>
      <c r="FA1407" s="2"/>
      <c r="FB1407" s="2"/>
      <c r="FC1407" s="2"/>
      <c r="FD1407" s="2"/>
      <c r="FE1407" s="2"/>
      <c r="FF1407" s="2"/>
      <c r="FG1407" s="2"/>
      <c r="FH1407" s="2"/>
      <c r="FI1407" s="2"/>
      <c r="FJ1407" s="2"/>
      <c r="FK1407" s="2"/>
      <c r="FL1407" s="2"/>
      <c r="FM1407" s="2"/>
      <c r="FN1407" s="2"/>
      <c r="FO1407" s="2"/>
      <c r="FP1407" s="2"/>
      <c r="FQ1407" s="2"/>
      <c r="FR1407" s="2"/>
      <c r="FS1407" s="2"/>
      <c r="FT1407" s="2"/>
      <c r="FU1407" s="2"/>
      <c r="FV1407" s="2"/>
      <c r="FW1407" s="2"/>
      <c r="FX1407" s="2"/>
      <c r="FY1407" s="2"/>
      <c r="FZ1407" s="2"/>
      <c r="GA1407" s="2"/>
      <c r="GB1407" s="2"/>
      <c r="GC1407" s="2"/>
      <c r="GD1407" s="2"/>
      <c r="GE1407" s="2"/>
      <c r="GF1407" s="2"/>
      <c r="GG1407" s="2"/>
      <c r="GH1407" s="2"/>
      <c r="GI1407" s="2"/>
      <c r="GJ1407" s="2"/>
      <c r="GK1407" s="2"/>
      <c r="GL1407" s="2"/>
      <c r="GM1407" s="2"/>
      <c r="GN1407" s="2"/>
      <c r="GO1407" s="2"/>
      <c r="GP1407" s="2"/>
      <c r="GQ1407" s="2"/>
      <c r="GR1407" s="2"/>
      <c r="GS1407" s="2"/>
      <c r="GT1407" s="2"/>
      <c r="GU1407" s="2"/>
      <c r="GV1407" s="2"/>
      <c r="GW1407" s="2"/>
      <c r="GX1407" s="2"/>
      <c r="GY1407" s="2"/>
      <c r="GZ1407" s="2"/>
      <c r="HA1407" s="2"/>
      <c r="HB1407" s="2"/>
      <c r="HC1407" s="2"/>
      <c r="HD1407" s="2"/>
      <c r="HE1407" s="2"/>
      <c r="HF1407" s="2"/>
      <c r="HG1407" s="2"/>
      <c r="HH1407" s="2"/>
      <c r="HI1407" s="2"/>
      <c r="HJ1407" s="2"/>
      <c r="HK1407" s="2"/>
      <c r="HL1407" s="2"/>
      <c r="HM1407" s="2"/>
      <c r="HN1407" s="2"/>
      <c r="HO1407" s="2"/>
      <c r="HP1407" s="2"/>
      <c r="HQ1407" s="2"/>
      <c r="HR1407" s="2"/>
      <c r="HS1407" s="2"/>
      <c r="HT1407" s="2"/>
      <c r="HU1407" s="2"/>
      <c r="HV1407" s="2"/>
      <c r="HW1407" s="2"/>
      <c r="HX1407" s="2"/>
      <c r="HY1407" s="2"/>
      <c r="HZ1407" s="2"/>
      <c r="IA1407" s="2"/>
      <c r="IB1407" s="2"/>
      <c r="IC1407" s="2"/>
      <c r="ID1407" s="2"/>
      <c r="IE1407" s="2"/>
      <c r="IF1407" s="2"/>
      <c r="IG1407" s="2"/>
      <c r="IH1407" s="2"/>
      <c r="II1407" s="2"/>
      <c r="IJ1407" s="2"/>
      <c r="IK1407" s="2"/>
      <c r="IL1407" s="2"/>
      <c r="IM1407" s="2"/>
      <c r="IN1407" s="2"/>
      <c r="IO1407" s="2"/>
      <c r="IP1407" s="2"/>
      <c r="IQ1407" s="2"/>
    </row>
    <row r="1408" spans="1:251" s="16" customFormat="1">
      <c r="A1408" s="8"/>
      <c r="B1408" s="131"/>
      <c r="C1408" s="132"/>
      <c r="D1408" s="132"/>
      <c r="E1408" s="132"/>
      <c r="F1408" s="132"/>
      <c r="G1408" s="132"/>
      <c r="H1408" s="132"/>
      <c r="I1408" s="132"/>
      <c r="J1408" s="132"/>
      <c r="K1408" s="132"/>
      <c r="L1408" s="132"/>
      <c r="M1408" s="132"/>
      <c r="N1408" s="132"/>
      <c r="O1408" s="132"/>
      <c r="P1408" s="132"/>
      <c r="Q1408" s="132"/>
      <c r="R1408" s="132"/>
      <c r="S1408" s="132"/>
      <c r="T1408" s="132"/>
      <c r="U1408" s="132"/>
      <c r="V1408" s="132"/>
      <c r="W1408" s="132"/>
      <c r="X1408" s="132"/>
      <c r="Y1408" s="132"/>
      <c r="Z1408" s="133"/>
      <c r="AA1408" s="135"/>
      <c r="AB1408" s="132"/>
      <c r="AC1408" s="132"/>
      <c r="AD1408" s="132"/>
      <c r="AE1408" s="132"/>
      <c r="AF1408" s="132"/>
      <c r="AG1408" s="132"/>
      <c r="AH1408" s="132"/>
      <c r="AI1408" s="133"/>
      <c r="AJ1408" s="135"/>
      <c r="AK1408" s="132"/>
      <c r="AL1408" s="132"/>
      <c r="AM1408" s="132"/>
      <c r="AN1408" s="132"/>
      <c r="AO1408" s="132"/>
      <c r="AP1408" s="132"/>
      <c r="AQ1408" s="132"/>
      <c r="AR1408" s="133"/>
      <c r="AS1408" s="135"/>
      <c r="AT1408" s="132"/>
      <c r="AU1408" s="132"/>
      <c r="AV1408" s="132"/>
      <c r="AW1408" s="132"/>
      <c r="AX1408" s="137"/>
      <c r="AY1408" s="2"/>
      <c r="AZ1408" s="2"/>
      <c r="BA1408" s="2"/>
      <c r="BB1408" s="23"/>
      <c r="BC1408" s="24"/>
      <c r="BE1408" s="2"/>
      <c r="BF1408" s="2"/>
      <c r="BG1408" s="2"/>
      <c r="BH1408" s="2"/>
      <c r="BI1408" s="2"/>
      <c r="BJ1408" s="2"/>
      <c r="BK1408" s="2"/>
      <c r="BL1408" s="2"/>
      <c r="BM1408" s="2"/>
      <c r="BN1408" s="2"/>
      <c r="BO1408" s="2"/>
      <c r="BP1408" s="2"/>
      <c r="BQ1408" s="2"/>
      <c r="BR1408" s="2"/>
      <c r="BS1408" s="2"/>
      <c r="BT1408" s="2"/>
      <c r="BU1408" s="2"/>
      <c r="BV1408" s="2"/>
      <c r="BW1408" s="2"/>
      <c r="BX1408" s="2"/>
      <c r="BY1408" s="2"/>
      <c r="BZ1408" s="2"/>
      <c r="CA1408" s="2"/>
      <c r="CB1408" s="2"/>
      <c r="CC1408" s="2"/>
      <c r="CD1408" s="2"/>
      <c r="CE1408" s="2"/>
      <c r="CF1408" s="2"/>
      <c r="CG1408" s="2"/>
      <c r="CH1408" s="2"/>
      <c r="CI1408" s="2"/>
      <c r="CJ1408" s="2"/>
      <c r="CK1408" s="2"/>
      <c r="CL1408" s="2"/>
      <c r="CM1408" s="2"/>
      <c r="CN1408" s="2"/>
      <c r="CO1408" s="2"/>
      <c r="CP1408" s="2"/>
      <c r="CQ1408" s="2"/>
      <c r="CR1408" s="2"/>
      <c r="CS1408" s="2"/>
      <c r="CT1408" s="2"/>
      <c r="CU1408" s="2"/>
      <c r="CV1408" s="2"/>
      <c r="CW1408" s="2"/>
      <c r="CX1408" s="2"/>
      <c r="CY1408" s="2"/>
      <c r="CZ1408" s="2"/>
      <c r="DA1408" s="2"/>
      <c r="DB1408" s="2"/>
      <c r="DC1408" s="2"/>
      <c r="DD1408" s="2"/>
      <c r="DE1408" s="2"/>
      <c r="DF1408" s="2"/>
      <c r="DG1408" s="2"/>
      <c r="DH1408" s="2"/>
      <c r="DI1408" s="2"/>
      <c r="DJ1408" s="2"/>
      <c r="DK1408" s="2"/>
      <c r="DL1408" s="2"/>
      <c r="DM1408" s="2"/>
      <c r="DN1408" s="2"/>
      <c r="DO1408" s="2"/>
      <c r="DP1408" s="2"/>
      <c r="DQ1408" s="2"/>
      <c r="DR1408" s="2"/>
      <c r="DS1408" s="2"/>
      <c r="DT1408" s="2"/>
      <c r="DU1408" s="2"/>
      <c r="DV1408" s="2"/>
      <c r="DW1408" s="2"/>
      <c r="DX1408" s="2"/>
      <c r="DY1408" s="2"/>
      <c r="DZ1408" s="2"/>
      <c r="EA1408" s="2"/>
      <c r="EB1408" s="2"/>
      <c r="EC1408" s="2"/>
      <c r="ED1408" s="2"/>
      <c r="EE1408" s="2"/>
      <c r="EF1408" s="2"/>
      <c r="EG1408" s="2"/>
      <c r="EH1408" s="2"/>
      <c r="EI1408" s="2"/>
      <c r="EJ1408" s="2"/>
      <c r="EK1408" s="2"/>
      <c r="EL1408" s="2"/>
      <c r="EM1408" s="2"/>
      <c r="EN1408" s="2"/>
      <c r="EO1408" s="2"/>
      <c r="EP1408" s="2"/>
      <c r="EQ1408" s="2"/>
      <c r="ER1408" s="2"/>
      <c r="ES1408" s="2"/>
      <c r="ET1408" s="2"/>
      <c r="EU1408" s="2"/>
      <c r="EV1408" s="2"/>
      <c r="EW1408" s="2"/>
      <c r="EX1408" s="2"/>
      <c r="EY1408" s="2"/>
      <c r="EZ1408" s="2"/>
      <c r="FA1408" s="2"/>
      <c r="FB1408" s="2"/>
      <c r="FC1408" s="2"/>
      <c r="FD1408" s="2"/>
      <c r="FE1408" s="2"/>
      <c r="FF1408" s="2"/>
      <c r="FG1408" s="2"/>
      <c r="FH1408" s="2"/>
      <c r="FI1408" s="2"/>
      <c r="FJ1408" s="2"/>
      <c r="FK1408" s="2"/>
      <c r="FL1408" s="2"/>
      <c r="FM1408" s="2"/>
      <c r="FN1408" s="2"/>
      <c r="FO1408" s="2"/>
      <c r="FP1408" s="2"/>
      <c r="FQ1408" s="2"/>
      <c r="FR1408" s="2"/>
      <c r="FS1408" s="2"/>
      <c r="FT1408" s="2"/>
      <c r="FU1408" s="2"/>
      <c r="FV1408" s="2"/>
      <c r="FW1408" s="2"/>
      <c r="FX1408" s="2"/>
      <c r="FY1408" s="2"/>
      <c r="FZ1408" s="2"/>
      <c r="GA1408" s="2"/>
      <c r="GB1408" s="2"/>
      <c r="GC1408" s="2"/>
      <c r="GD1408" s="2"/>
      <c r="GE1408" s="2"/>
      <c r="GF1408" s="2"/>
      <c r="GG1408" s="2"/>
      <c r="GH1408" s="2"/>
      <c r="GI1408" s="2"/>
      <c r="GJ1408" s="2"/>
      <c r="GK1408" s="2"/>
      <c r="GL1408" s="2"/>
      <c r="GM1408" s="2"/>
      <c r="GN1408" s="2"/>
      <c r="GO1408" s="2"/>
      <c r="GP1408" s="2"/>
      <c r="GQ1408" s="2"/>
      <c r="GR1408" s="2"/>
      <c r="GS1408" s="2"/>
      <c r="GT1408" s="2"/>
      <c r="GU1408" s="2"/>
      <c r="GV1408" s="2"/>
      <c r="GW1408" s="2"/>
      <c r="GX1408" s="2"/>
      <c r="GY1408" s="2"/>
      <c r="GZ1408" s="2"/>
      <c r="HA1408" s="2"/>
      <c r="HB1408" s="2"/>
      <c r="HC1408" s="2"/>
      <c r="HD1408" s="2"/>
      <c r="HE1408" s="2"/>
      <c r="HF1408" s="2"/>
      <c r="HG1408" s="2"/>
      <c r="HH1408" s="2"/>
      <c r="HI1408" s="2"/>
      <c r="HJ1408" s="2"/>
      <c r="HK1408" s="2"/>
      <c r="HL1408" s="2"/>
      <c r="HM1408" s="2"/>
      <c r="HN1408" s="2"/>
      <c r="HO1408" s="2"/>
      <c r="HP1408" s="2"/>
      <c r="HQ1408" s="2"/>
      <c r="HR1408" s="2"/>
      <c r="HS1408" s="2"/>
      <c r="HT1408" s="2"/>
      <c r="HU1408" s="2"/>
      <c r="HV1408" s="2"/>
      <c r="HW1408" s="2"/>
      <c r="HX1408" s="2"/>
      <c r="HY1408" s="2"/>
      <c r="HZ1408" s="2"/>
      <c r="IA1408" s="2"/>
      <c r="IB1408" s="2"/>
      <c r="IC1408" s="2"/>
      <c r="ID1408" s="2"/>
      <c r="IE1408" s="2"/>
      <c r="IF1408" s="2"/>
      <c r="IG1408" s="2"/>
      <c r="IH1408" s="2"/>
      <c r="II1408" s="2"/>
      <c r="IJ1408" s="2"/>
      <c r="IK1408" s="2"/>
      <c r="IL1408" s="2"/>
      <c r="IM1408" s="2"/>
      <c r="IN1408" s="2"/>
      <c r="IO1408" s="2"/>
      <c r="IP1408" s="2"/>
      <c r="IQ1408" s="2"/>
    </row>
    <row r="1409" spans="1:251" s="16" customFormat="1" ht="18.75" customHeight="1">
      <c r="A1409" s="8"/>
      <c r="B1409" s="25"/>
      <c r="C1409" s="100" t="s">
        <v>319</v>
      </c>
      <c r="D1409" s="101"/>
      <c r="E1409" s="101"/>
      <c r="F1409" s="101"/>
      <c r="G1409" s="101"/>
      <c r="H1409" s="101"/>
      <c r="I1409" s="101"/>
      <c r="J1409" s="101"/>
      <c r="K1409" s="101"/>
      <c r="L1409" s="101"/>
      <c r="M1409" s="101"/>
      <c r="N1409" s="101"/>
      <c r="O1409" s="101"/>
      <c r="P1409" s="101"/>
      <c r="Q1409" s="101"/>
      <c r="R1409" s="101"/>
      <c r="S1409" s="101"/>
      <c r="T1409" s="101"/>
      <c r="U1409" s="101"/>
      <c r="V1409" s="101"/>
      <c r="W1409" s="101"/>
      <c r="X1409" s="101"/>
      <c r="Y1409" s="101"/>
      <c r="Z1409" s="102"/>
      <c r="AA1409" s="103">
        <v>407</v>
      </c>
      <c r="AB1409" s="104"/>
      <c r="AC1409" s="104"/>
      <c r="AD1409" s="104"/>
      <c r="AE1409" s="104"/>
      <c r="AF1409" s="104"/>
      <c r="AG1409" s="104"/>
      <c r="AH1409" s="104"/>
      <c r="AI1409" s="105"/>
      <c r="AJ1409" s="103">
        <v>1097</v>
      </c>
      <c r="AK1409" s="104"/>
      <c r="AL1409" s="104"/>
      <c r="AM1409" s="104"/>
      <c r="AN1409" s="104"/>
      <c r="AO1409" s="104"/>
      <c r="AP1409" s="104"/>
      <c r="AQ1409" s="104"/>
      <c r="AR1409" s="105"/>
      <c r="AS1409" s="106"/>
      <c r="AT1409" s="107"/>
      <c r="AU1409" s="107"/>
      <c r="AV1409" s="107"/>
      <c r="AW1409" s="107"/>
      <c r="AX1409" s="108"/>
      <c r="AY1409" s="2"/>
      <c r="AZ1409" s="2"/>
      <c r="BA1409" s="2"/>
      <c r="BB1409" s="2"/>
      <c r="BC1409" s="2"/>
      <c r="BD1409" s="2"/>
      <c r="BE1409" s="2"/>
      <c r="BF1409" s="2"/>
      <c r="BG1409" s="2"/>
      <c r="BH1409" s="2"/>
      <c r="BI1409" s="2"/>
      <c r="BJ1409" s="2"/>
      <c r="BK1409" s="2"/>
      <c r="BL1409" s="2"/>
      <c r="BM1409" s="2"/>
      <c r="BN1409" s="2"/>
      <c r="BO1409" s="2"/>
      <c r="BP1409" s="2"/>
      <c r="BQ1409" s="2"/>
      <c r="BR1409" s="2"/>
      <c r="BS1409" s="2"/>
      <c r="BT1409" s="2"/>
      <c r="BU1409" s="2"/>
      <c r="BV1409" s="2"/>
      <c r="BW1409" s="2"/>
      <c r="BX1409" s="2"/>
      <c r="BY1409" s="2"/>
      <c r="BZ1409" s="2"/>
      <c r="CA1409" s="2"/>
      <c r="CB1409" s="2"/>
      <c r="CC1409" s="2"/>
      <c r="CD1409" s="2"/>
      <c r="CE1409" s="2"/>
      <c r="CF1409" s="2"/>
      <c r="CG1409" s="2"/>
      <c r="CH1409" s="2"/>
      <c r="CI1409" s="2"/>
      <c r="CJ1409" s="2"/>
      <c r="CK1409" s="2"/>
      <c r="CL1409" s="2"/>
      <c r="CM1409" s="2"/>
      <c r="CN1409" s="2"/>
      <c r="CO1409" s="2"/>
      <c r="CP1409" s="2"/>
      <c r="CQ1409" s="2"/>
      <c r="CR1409" s="2"/>
      <c r="CS1409" s="2"/>
      <c r="CT1409" s="2"/>
      <c r="CU1409" s="2"/>
      <c r="CV1409" s="2"/>
      <c r="CW1409" s="2"/>
      <c r="CX1409" s="2"/>
      <c r="CY1409" s="2"/>
      <c r="CZ1409" s="2"/>
      <c r="DA1409" s="2"/>
      <c r="DB1409" s="2"/>
      <c r="DC1409" s="2"/>
      <c r="DD1409" s="2"/>
      <c r="DE1409" s="2"/>
      <c r="DF1409" s="2"/>
      <c r="DG1409" s="2"/>
      <c r="DH1409" s="2"/>
      <c r="DI1409" s="2"/>
      <c r="DJ1409" s="2"/>
      <c r="DK1409" s="2"/>
      <c r="DL1409" s="2"/>
      <c r="DM1409" s="2"/>
      <c r="DN1409" s="2"/>
      <c r="DO1409" s="2"/>
      <c r="DP1409" s="2"/>
      <c r="DQ1409" s="2"/>
      <c r="DR1409" s="2"/>
      <c r="DS1409" s="2"/>
      <c r="DT1409" s="2"/>
      <c r="DU1409" s="2"/>
      <c r="DV1409" s="2"/>
      <c r="DW1409" s="2"/>
      <c r="DX1409" s="2"/>
      <c r="DY1409" s="2"/>
      <c r="DZ1409" s="2"/>
      <c r="EA1409" s="2"/>
      <c r="EB1409" s="2"/>
      <c r="EC1409" s="2"/>
      <c r="ED1409" s="2"/>
      <c r="EE1409" s="2"/>
      <c r="EF1409" s="2"/>
      <c r="EG1409" s="2"/>
      <c r="EH1409" s="2"/>
      <c r="EI1409" s="2"/>
      <c r="EJ1409" s="2"/>
      <c r="EK1409" s="2"/>
      <c r="EL1409" s="2"/>
      <c r="EM1409" s="2"/>
      <c r="EN1409" s="2"/>
      <c r="EO1409" s="2"/>
      <c r="EP1409" s="2"/>
      <c r="EQ1409" s="2"/>
      <c r="ER1409" s="2"/>
      <c r="ES1409" s="2"/>
      <c r="ET1409" s="2"/>
      <c r="EU1409" s="2"/>
      <c r="EV1409" s="2"/>
      <c r="EW1409" s="2"/>
      <c r="EX1409" s="2"/>
      <c r="EY1409" s="2"/>
      <c r="EZ1409" s="2"/>
      <c r="FA1409" s="2"/>
      <c r="FB1409" s="2"/>
      <c r="FC1409" s="2"/>
      <c r="FD1409" s="2"/>
      <c r="FE1409" s="2"/>
      <c r="FF1409" s="2"/>
      <c r="FG1409" s="2"/>
      <c r="FH1409" s="2"/>
      <c r="FI1409" s="2"/>
      <c r="FJ1409" s="2"/>
      <c r="FK1409" s="2"/>
      <c r="FL1409" s="2"/>
      <c r="FM1409" s="2"/>
      <c r="FN1409" s="2"/>
      <c r="FO1409" s="2"/>
      <c r="FP1409" s="2"/>
      <c r="FQ1409" s="2"/>
      <c r="FR1409" s="2"/>
      <c r="FS1409" s="2"/>
      <c r="FT1409" s="2"/>
      <c r="FU1409" s="2"/>
      <c r="FV1409" s="2"/>
      <c r="FW1409" s="2"/>
      <c r="FX1409" s="2"/>
      <c r="FY1409" s="2"/>
      <c r="FZ1409" s="2"/>
      <c r="GA1409" s="2"/>
      <c r="GB1409" s="2"/>
      <c r="GC1409" s="2"/>
      <c r="GD1409" s="2"/>
      <c r="GE1409" s="2"/>
      <c r="GF1409" s="2"/>
      <c r="GG1409" s="2"/>
      <c r="GH1409" s="2"/>
      <c r="GI1409" s="2"/>
      <c r="GJ1409" s="2"/>
      <c r="GK1409" s="2"/>
      <c r="GL1409" s="2"/>
      <c r="GM1409" s="2"/>
      <c r="GN1409" s="2"/>
      <c r="GO1409" s="2"/>
      <c r="GP1409" s="2"/>
      <c r="GQ1409" s="2"/>
      <c r="GR1409" s="2"/>
      <c r="GS1409" s="2"/>
      <c r="GT1409" s="2"/>
      <c r="GU1409" s="2"/>
      <c r="GV1409" s="2"/>
      <c r="GW1409" s="2"/>
      <c r="GX1409" s="2"/>
      <c r="GY1409" s="2"/>
      <c r="GZ1409" s="2"/>
      <c r="HA1409" s="2"/>
      <c r="HB1409" s="2"/>
      <c r="HC1409" s="2"/>
      <c r="HD1409" s="2"/>
      <c r="HE1409" s="2"/>
      <c r="HF1409" s="2"/>
      <c r="HG1409" s="2"/>
      <c r="HH1409" s="2"/>
      <c r="HI1409" s="2"/>
      <c r="HJ1409" s="2"/>
      <c r="HK1409" s="2"/>
      <c r="HL1409" s="2"/>
      <c r="HM1409" s="2"/>
      <c r="HN1409" s="2"/>
      <c r="HO1409" s="2"/>
      <c r="HP1409" s="2"/>
      <c r="HQ1409" s="2"/>
      <c r="HR1409" s="2"/>
      <c r="HS1409" s="2"/>
      <c r="HT1409" s="2"/>
      <c r="HU1409" s="2"/>
      <c r="HV1409" s="2"/>
      <c r="HW1409" s="2"/>
      <c r="HX1409" s="2"/>
      <c r="HY1409" s="2"/>
      <c r="HZ1409" s="2"/>
      <c r="IA1409" s="2"/>
      <c r="IB1409" s="2"/>
      <c r="IC1409" s="2"/>
      <c r="ID1409" s="2"/>
      <c r="IE1409" s="2"/>
      <c r="IF1409" s="2"/>
      <c r="IG1409" s="2"/>
      <c r="IH1409" s="2"/>
      <c r="II1409" s="2"/>
      <c r="IJ1409" s="2"/>
      <c r="IK1409" s="2"/>
      <c r="IL1409" s="2"/>
      <c r="IM1409" s="2"/>
      <c r="IN1409" s="2"/>
      <c r="IO1409" s="2"/>
      <c r="IP1409" s="2"/>
      <c r="IQ1409" s="2"/>
    </row>
    <row r="1410" spans="1:251" s="16" customFormat="1" ht="18.75" customHeight="1" thickBot="1">
      <c r="A1410" s="17"/>
      <c r="B1410" s="109" t="s">
        <v>13</v>
      </c>
      <c r="C1410" s="110"/>
      <c r="D1410" s="110"/>
      <c r="E1410" s="110"/>
      <c r="F1410" s="110"/>
      <c r="G1410" s="110"/>
      <c r="H1410" s="110"/>
      <c r="I1410" s="110"/>
      <c r="J1410" s="110"/>
      <c r="K1410" s="110"/>
      <c r="L1410" s="110"/>
      <c r="M1410" s="110"/>
      <c r="N1410" s="110"/>
      <c r="O1410" s="110"/>
      <c r="P1410" s="110"/>
      <c r="Q1410" s="110"/>
      <c r="R1410" s="110"/>
      <c r="S1410" s="110"/>
      <c r="T1410" s="110"/>
      <c r="U1410" s="110"/>
      <c r="V1410" s="110"/>
      <c r="W1410" s="110"/>
      <c r="X1410" s="110"/>
      <c r="Y1410" s="110"/>
      <c r="Z1410" s="111"/>
      <c r="AA1410" s="112">
        <f>SUM($AA$1409:$AA$1409)</f>
        <v>407</v>
      </c>
      <c r="AB1410" s="113"/>
      <c r="AC1410" s="113"/>
      <c r="AD1410" s="113"/>
      <c r="AE1410" s="113"/>
      <c r="AF1410" s="113"/>
      <c r="AG1410" s="113"/>
      <c r="AH1410" s="113"/>
      <c r="AI1410" s="114"/>
      <c r="AJ1410" s="112">
        <f>SUM($AJ$1409:$AJ$1409)</f>
        <v>1097</v>
      </c>
      <c r="AK1410" s="113"/>
      <c r="AL1410" s="113"/>
      <c r="AM1410" s="113"/>
      <c r="AN1410" s="113"/>
      <c r="AO1410" s="113"/>
      <c r="AP1410" s="113"/>
      <c r="AQ1410" s="113"/>
      <c r="AR1410" s="114"/>
      <c r="AS1410" s="115"/>
      <c r="AT1410" s="116"/>
      <c r="AU1410" s="116"/>
      <c r="AV1410" s="116"/>
      <c r="AW1410" s="116"/>
      <c r="AX1410" s="117"/>
      <c r="AY1410" s="2"/>
      <c r="AZ1410" s="2"/>
      <c r="BA1410" s="2"/>
      <c r="BB1410" s="2"/>
      <c r="BC1410" s="2"/>
      <c r="BD1410" s="2"/>
      <c r="BE1410" s="2"/>
      <c r="BF1410" s="2"/>
      <c r="BG1410" s="2"/>
      <c r="BH1410" s="2"/>
      <c r="BI1410" s="2"/>
      <c r="BJ1410" s="2"/>
      <c r="BK1410" s="2"/>
      <c r="BL1410" s="2"/>
      <c r="BM1410" s="2"/>
      <c r="BN1410" s="2"/>
      <c r="BO1410" s="2"/>
      <c r="BP1410" s="2"/>
      <c r="BQ1410" s="2"/>
      <c r="BR1410" s="2"/>
      <c r="BS1410" s="2"/>
      <c r="BT1410" s="2"/>
      <c r="BU1410" s="2"/>
      <c r="BV1410" s="2"/>
      <c r="BW1410" s="2"/>
      <c r="BX1410" s="2"/>
      <c r="BY1410" s="2"/>
      <c r="BZ1410" s="2"/>
      <c r="CA1410" s="2"/>
      <c r="CB1410" s="2"/>
      <c r="CC1410" s="2"/>
      <c r="CD1410" s="2"/>
      <c r="CE1410" s="2"/>
      <c r="CF1410" s="2"/>
      <c r="CG1410" s="2"/>
      <c r="CH1410" s="2"/>
      <c r="CI1410" s="2"/>
      <c r="CJ1410" s="2"/>
      <c r="CK1410" s="2"/>
      <c r="CL1410" s="2"/>
      <c r="CM1410" s="2"/>
      <c r="CN1410" s="2"/>
      <c r="CO1410" s="2"/>
      <c r="CP1410" s="2"/>
      <c r="CQ1410" s="2"/>
      <c r="CR1410" s="2"/>
      <c r="CS1410" s="2"/>
      <c r="CT1410" s="2"/>
      <c r="CU1410" s="2"/>
      <c r="CV1410" s="2"/>
      <c r="CW1410" s="2"/>
      <c r="CX1410" s="2"/>
      <c r="CY1410" s="2"/>
      <c r="CZ1410" s="2"/>
      <c r="DA1410" s="2"/>
      <c r="DB1410" s="2"/>
      <c r="DC1410" s="2"/>
      <c r="DD1410" s="2"/>
      <c r="DE1410" s="2"/>
      <c r="DF1410" s="2"/>
      <c r="DG1410" s="2"/>
      <c r="DH1410" s="2"/>
      <c r="DI1410" s="2"/>
      <c r="DJ1410" s="2"/>
      <c r="DK1410" s="2"/>
      <c r="DL1410" s="2"/>
      <c r="DM1410" s="2"/>
      <c r="DN1410" s="2"/>
      <c r="DO1410" s="2"/>
      <c r="DP1410" s="2"/>
      <c r="DQ1410" s="2"/>
      <c r="DR1410" s="2"/>
      <c r="DS1410" s="2"/>
      <c r="DT1410" s="2"/>
      <c r="DU1410" s="2"/>
      <c r="DV1410" s="2"/>
      <c r="DW1410" s="2"/>
      <c r="DX1410" s="2"/>
      <c r="DY1410" s="2"/>
      <c r="DZ1410" s="2"/>
      <c r="EA1410" s="2"/>
      <c r="EB1410" s="2"/>
      <c r="EC1410" s="2"/>
      <c r="ED1410" s="2"/>
      <c r="EE1410" s="2"/>
      <c r="EF1410" s="2"/>
      <c r="EG1410" s="2"/>
      <c r="EH1410" s="2"/>
      <c r="EI1410" s="2"/>
      <c r="EJ1410" s="2"/>
      <c r="EK1410" s="2"/>
      <c r="EL1410" s="2"/>
      <c r="EM1410" s="2"/>
      <c r="EN1410" s="2"/>
      <c r="EO1410" s="2"/>
      <c r="EP1410" s="2"/>
      <c r="EQ1410" s="2"/>
      <c r="ER1410" s="2"/>
      <c r="ES1410" s="2"/>
      <c r="ET1410" s="2"/>
      <c r="EU1410" s="2"/>
      <c r="EV1410" s="2"/>
      <c r="EW1410" s="2"/>
      <c r="EX1410" s="2"/>
      <c r="EY1410" s="2"/>
      <c r="EZ1410" s="2"/>
      <c r="FA1410" s="2"/>
      <c r="FB1410" s="2"/>
      <c r="FC1410" s="2"/>
      <c r="FD1410" s="2"/>
      <c r="FE1410" s="2"/>
      <c r="FF1410" s="2"/>
      <c r="FG1410" s="2"/>
      <c r="FH1410" s="2"/>
      <c r="FI1410" s="2"/>
      <c r="FJ1410" s="2"/>
      <c r="FK1410" s="2"/>
      <c r="FL1410" s="2"/>
      <c r="FM1410" s="2"/>
      <c r="FN1410" s="2"/>
      <c r="FO1410" s="2"/>
      <c r="FP1410" s="2"/>
      <c r="FQ1410" s="2"/>
      <c r="FR1410" s="2"/>
      <c r="FS1410" s="2"/>
      <c r="FT1410" s="2"/>
      <c r="FU1410" s="2"/>
      <c r="FV1410" s="2"/>
      <c r="FW1410" s="2"/>
      <c r="FX1410" s="2"/>
      <c r="FY1410" s="2"/>
      <c r="FZ1410" s="2"/>
      <c r="GA1410" s="2"/>
      <c r="GB1410" s="2"/>
      <c r="GC1410" s="2"/>
      <c r="GD1410" s="2"/>
      <c r="GE1410" s="2"/>
      <c r="GF1410" s="2"/>
      <c r="GG1410" s="2"/>
      <c r="GH1410" s="2"/>
      <c r="GI1410" s="2"/>
      <c r="GJ1410" s="2"/>
      <c r="GK1410" s="2"/>
      <c r="GL1410" s="2"/>
      <c r="GM1410" s="2"/>
      <c r="GN1410" s="2"/>
      <c r="GO1410" s="2"/>
      <c r="GP1410" s="2"/>
      <c r="GQ1410" s="2"/>
      <c r="GR1410" s="2"/>
      <c r="GS1410" s="2"/>
      <c r="GT1410" s="2"/>
      <c r="GU1410" s="2"/>
      <c r="GV1410" s="2"/>
      <c r="GW1410" s="2"/>
      <c r="GX1410" s="2"/>
      <c r="GY1410" s="2"/>
      <c r="GZ1410" s="2"/>
      <c r="HA1410" s="2"/>
      <c r="HB1410" s="2"/>
      <c r="HC1410" s="2"/>
      <c r="HD1410" s="2"/>
      <c r="HE1410" s="2"/>
      <c r="HF1410" s="2"/>
      <c r="HG1410" s="2"/>
      <c r="HH1410" s="2"/>
      <c r="HI1410" s="2"/>
      <c r="HJ1410" s="2"/>
      <c r="HK1410" s="2"/>
      <c r="HL1410" s="2"/>
      <c r="HM1410" s="2"/>
      <c r="HN1410" s="2"/>
      <c r="HO1410" s="2"/>
      <c r="HP1410" s="2"/>
      <c r="HQ1410" s="2"/>
      <c r="HR1410" s="2"/>
      <c r="HS1410" s="2"/>
      <c r="HT1410" s="2"/>
      <c r="HU1410" s="2"/>
      <c r="HV1410" s="2"/>
      <c r="HW1410" s="2"/>
      <c r="HX1410" s="2"/>
      <c r="HY1410" s="2"/>
      <c r="HZ1410" s="2"/>
      <c r="IA1410" s="2"/>
      <c r="IB1410" s="2"/>
      <c r="IC1410" s="2"/>
      <c r="ID1410" s="2"/>
      <c r="IE1410" s="2"/>
      <c r="IF1410" s="2"/>
      <c r="IG1410" s="2"/>
      <c r="IH1410" s="2"/>
      <c r="II1410" s="2"/>
      <c r="IJ1410" s="2"/>
      <c r="IK1410" s="2"/>
      <c r="IL1410" s="2"/>
      <c r="IM1410" s="2"/>
      <c r="IN1410" s="2"/>
      <c r="IO1410" s="2"/>
      <c r="IP1410" s="2"/>
      <c r="IQ1410" s="2"/>
    </row>
    <row r="1412" spans="1:251" ht="19.2">
      <c r="A1412" s="1" t="s">
        <v>0</v>
      </c>
      <c r="AW1412" s="3"/>
      <c r="AX1412" s="4"/>
      <c r="AY1412" s="3"/>
    </row>
    <row r="1414" spans="1:251" ht="18">
      <c r="B1414" s="118" t="s">
        <v>8</v>
      </c>
      <c r="C1414" s="138"/>
      <c r="D1414" s="138"/>
      <c r="E1414" s="138"/>
      <c r="F1414" s="138"/>
      <c r="G1414" s="138"/>
      <c r="H1414" s="138"/>
      <c r="I1414" s="138"/>
      <c r="J1414" s="138"/>
      <c r="K1414" s="138"/>
      <c r="L1414" s="138"/>
      <c r="M1414" s="138"/>
      <c r="N1414" s="138"/>
      <c r="O1414" s="138"/>
      <c r="P1414" s="138"/>
      <c r="Q1414" s="138"/>
      <c r="R1414" s="138"/>
      <c r="S1414" s="138"/>
      <c r="T1414" s="138"/>
      <c r="U1414" s="138"/>
      <c r="V1414" s="138"/>
      <c r="W1414" s="138"/>
      <c r="X1414" s="138"/>
      <c r="Y1414" s="138"/>
      <c r="Z1414" s="138"/>
      <c r="AA1414" s="138"/>
      <c r="AB1414" s="138"/>
      <c r="AC1414" s="138"/>
      <c r="AD1414" s="138"/>
      <c r="AE1414" s="138"/>
      <c r="AF1414" s="138"/>
      <c r="AG1414" s="138"/>
      <c r="AH1414" s="138"/>
      <c r="AI1414" s="138"/>
      <c r="AJ1414" s="138"/>
      <c r="AK1414" s="138"/>
      <c r="AL1414" s="138"/>
      <c r="AM1414" s="138"/>
      <c r="AN1414" s="138"/>
      <c r="AO1414" s="138"/>
      <c r="AP1414" s="138"/>
      <c r="AQ1414" s="138"/>
      <c r="AR1414" s="138"/>
      <c r="AS1414" s="138"/>
      <c r="AT1414" s="138"/>
      <c r="AU1414" s="138"/>
      <c r="AV1414" s="138"/>
      <c r="AW1414" s="138"/>
      <c r="AX1414" s="138"/>
    </row>
    <row r="1415" spans="1:251">
      <c r="Z1415" s="5"/>
      <c r="AD1415" s="5"/>
      <c r="AE1415" s="5"/>
      <c r="AF1415" s="5"/>
      <c r="AG1415" s="5"/>
      <c r="AH1415" s="5"/>
      <c r="AI1415" s="5"/>
      <c r="AO1415" s="5"/>
    </row>
    <row r="1416" spans="1:251" ht="13.8" thickBot="1">
      <c r="Z1416" s="5"/>
      <c r="AD1416" s="5"/>
      <c r="AE1416" s="5"/>
      <c r="AF1416" s="5"/>
      <c r="AG1416" s="5"/>
      <c r="AH1416" s="5"/>
      <c r="AI1416" s="5"/>
      <c r="AO1416" s="5"/>
      <c r="DI1416" s="6"/>
    </row>
    <row r="1417" spans="1:251" ht="24.75" customHeight="1" thickBot="1">
      <c r="B1417" s="120" t="s">
        <v>1</v>
      </c>
      <c r="C1417" s="121"/>
      <c r="D1417" s="121"/>
      <c r="E1417" s="121"/>
      <c r="F1417" s="121"/>
      <c r="G1417" s="121"/>
      <c r="H1417" s="122" t="s">
        <v>161</v>
      </c>
      <c r="I1417" s="123"/>
      <c r="J1417" s="123"/>
      <c r="K1417" s="123"/>
      <c r="L1417" s="123"/>
      <c r="M1417" s="123"/>
      <c r="N1417" s="123"/>
      <c r="O1417" s="123"/>
      <c r="P1417" s="123"/>
      <c r="Q1417" s="123"/>
      <c r="R1417" s="123"/>
      <c r="S1417" s="123"/>
      <c r="T1417" s="123"/>
      <c r="U1417" s="123"/>
      <c r="V1417" s="123"/>
      <c r="W1417" s="123"/>
      <c r="X1417" s="123"/>
      <c r="Y1417" s="123"/>
      <c r="Z1417" s="123"/>
      <c r="AA1417" s="123"/>
      <c r="AB1417" s="123"/>
      <c r="AC1417" s="123"/>
      <c r="AD1417" s="123"/>
      <c r="AE1417" s="123"/>
      <c r="AF1417" s="123"/>
      <c r="AG1417" s="123"/>
      <c r="AH1417" s="123"/>
      <c r="AI1417" s="123"/>
      <c r="AJ1417" s="123"/>
      <c r="AK1417" s="123"/>
      <c r="AL1417" s="123"/>
      <c r="AM1417" s="123"/>
      <c r="AN1417" s="123"/>
      <c r="AO1417" s="123"/>
      <c r="AP1417" s="123"/>
      <c r="AQ1417" s="123"/>
      <c r="AR1417" s="123"/>
      <c r="AS1417" s="123"/>
      <c r="AT1417" s="123"/>
      <c r="AU1417" s="123"/>
      <c r="AV1417" s="123"/>
      <c r="AW1417" s="123"/>
      <c r="AX1417" s="124"/>
      <c r="DI1417" s="6"/>
    </row>
    <row r="1418" spans="1:251" ht="14.4">
      <c r="B1418" s="7"/>
      <c r="C1418" s="7"/>
      <c r="D1418" s="7"/>
      <c r="E1418" s="7"/>
      <c r="F1418" s="7"/>
      <c r="G1418" s="7"/>
      <c r="H1418" s="8"/>
      <c r="I1418" s="8"/>
      <c r="J1418" s="8"/>
      <c r="K1418" s="8"/>
      <c r="L1418" s="9"/>
      <c r="M1418" s="9"/>
      <c r="N1418" s="9"/>
      <c r="O1418" s="9"/>
      <c r="P1418" s="8"/>
      <c r="Q1418" s="8"/>
      <c r="R1418" s="8"/>
      <c r="S1418" s="8"/>
      <c r="T1418" s="8"/>
      <c r="U1418" s="8"/>
      <c r="V1418" s="10"/>
      <c r="W1418" s="10"/>
      <c r="X1418" s="10"/>
      <c r="Y1418" s="10"/>
      <c r="Z1418" s="10"/>
      <c r="AA1418" s="10"/>
      <c r="AB1418" s="10"/>
      <c r="AC1418" s="10"/>
      <c r="AD1418" s="10"/>
      <c r="AE1418" s="10"/>
      <c r="AF1418" s="10"/>
      <c r="AG1418" s="10"/>
      <c r="AH1418" s="10"/>
      <c r="AI1418" s="10"/>
      <c r="AJ1418" s="10"/>
      <c r="AK1418" s="10"/>
      <c r="AL1418" s="10"/>
      <c r="AM1418" s="10"/>
      <c r="AN1418" s="10"/>
      <c r="AO1418" s="10"/>
      <c r="AP1418" s="10"/>
      <c r="AQ1418" s="10"/>
      <c r="AR1418" s="10"/>
      <c r="AS1418" s="10"/>
      <c r="AT1418" s="10"/>
      <c r="AU1418" s="10"/>
      <c r="AV1418" s="10"/>
      <c r="AW1418" s="10"/>
      <c r="AX1418" s="10"/>
      <c r="DI1418" s="6"/>
    </row>
    <row r="1419" spans="1:251" ht="14.4">
      <c r="A1419" s="11"/>
      <c r="B1419" s="10" t="s">
        <v>2</v>
      </c>
      <c r="C1419" s="8"/>
      <c r="D1419" s="8"/>
      <c r="E1419" s="8"/>
      <c r="F1419" s="8"/>
      <c r="G1419" s="8"/>
      <c r="H1419" s="8"/>
      <c r="I1419" s="8"/>
      <c r="J1419" s="8"/>
      <c r="K1419" s="8"/>
      <c r="L1419" s="9"/>
      <c r="M1419" s="9"/>
      <c r="N1419" s="9"/>
      <c r="O1419" s="9"/>
      <c r="P1419" s="8"/>
      <c r="Q1419" s="8"/>
      <c r="R1419" s="8"/>
      <c r="S1419" s="8"/>
      <c r="T1419" s="8"/>
      <c r="U1419" s="8"/>
      <c r="V1419" s="10"/>
      <c r="W1419" s="10"/>
      <c r="X1419" s="10"/>
      <c r="Y1419" s="10"/>
      <c r="Z1419" s="10"/>
      <c r="AA1419" s="10"/>
      <c r="AB1419" s="10"/>
      <c r="AC1419" s="10"/>
      <c r="AD1419" s="10"/>
      <c r="AE1419" s="10"/>
      <c r="AF1419" s="10"/>
      <c r="AG1419" s="10"/>
      <c r="AH1419" s="10"/>
      <c r="AI1419" s="10"/>
      <c r="AJ1419" s="10"/>
      <c r="AK1419" s="10"/>
      <c r="AL1419" s="10"/>
      <c r="AM1419" s="10"/>
      <c r="AN1419" s="10"/>
      <c r="AO1419" s="10"/>
      <c r="AP1419" s="10"/>
      <c r="AQ1419" s="10"/>
      <c r="AR1419" s="10"/>
      <c r="AS1419" s="10"/>
      <c r="AT1419" s="10"/>
      <c r="AU1419" s="10"/>
      <c r="AV1419" s="10"/>
      <c r="AW1419" s="10"/>
      <c r="AX1419" s="10"/>
      <c r="DI1419" s="6"/>
    </row>
    <row r="1420" spans="1:251" ht="14.4">
      <c r="A1420" s="8"/>
      <c r="B1420" s="12"/>
      <c r="C1420" s="7"/>
      <c r="D1420" s="7"/>
      <c r="E1420" s="7"/>
      <c r="F1420" s="7"/>
      <c r="G1420" s="7"/>
      <c r="H1420" s="7"/>
      <c r="I1420" s="7"/>
      <c r="J1420" s="7"/>
      <c r="K1420" s="7"/>
      <c r="L1420" s="13"/>
      <c r="M1420" s="13"/>
      <c r="N1420" s="13"/>
      <c r="O1420" s="13"/>
      <c r="P1420" s="7"/>
      <c r="Q1420" s="7"/>
      <c r="R1420" s="7"/>
      <c r="S1420" s="7"/>
      <c r="T1420" s="7"/>
      <c r="U1420" s="7"/>
      <c r="V1420" s="14"/>
      <c r="W1420" s="14"/>
      <c r="X1420" s="14"/>
      <c r="Y1420" s="14"/>
      <c r="Z1420" s="14"/>
      <c r="AA1420" s="14"/>
      <c r="AB1420" s="14"/>
      <c r="AC1420" s="14"/>
      <c r="AD1420" s="14"/>
      <c r="AE1420" s="14"/>
      <c r="AF1420" s="14"/>
      <c r="AG1420" s="14"/>
      <c r="AH1420" s="14"/>
      <c r="AI1420" s="14"/>
      <c r="AJ1420" s="14"/>
      <c r="AK1420" s="14"/>
      <c r="AL1420" s="14"/>
      <c r="AM1420" s="14"/>
      <c r="AN1420" s="14"/>
      <c r="AO1420" s="14"/>
      <c r="AP1420" s="14"/>
      <c r="AQ1420" s="14"/>
      <c r="AR1420" s="14"/>
      <c r="AS1420" s="14"/>
      <c r="AT1420" s="14"/>
      <c r="AU1420" s="14"/>
      <c r="AV1420" s="14"/>
      <c r="AW1420" s="14"/>
      <c r="AX1420" s="15"/>
    </row>
    <row r="1421" spans="1:251" ht="12" customHeight="1">
      <c r="A1421" s="8"/>
      <c r="B1421" s="125" t="s">
        <v>162</v>
      </c>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7"/>
    </row>
    <row r="1422" spans="1:251" ht="12" customHeight="1">
      <c r="A1422" s="8"/>
      <c r="B1422" s="125"/>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7"/>
    </row>
    <row r="1423" spans="1:251" ht="12" customHeight="1">
      <c r="A1423" s="8"/>
      <c r="B1423" s="125"/>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7"/>
      <c r="BC1423" s="16"/>
    </row>
    <row r="1424" spans="1:251" ht="12" customHeight="1">
      <c r="A1424" s="8"/>
      <c r="B1424" s="125"/>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7"/>
    </row>
    <row r="1425" spans="1:113" ht="12" customHeight="1">
      <c r="A1425" s="8"/>
      <c r="B1425" s="125"/>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7"/>
    </row>
    <row r="1426" spans="1:113" ht="12" customHeight="1">
      <c r="A1426" s="8"/>
      <c r="B1426" s="125"/>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7"/>
    </row>
    <row r="1427" spans="1:113" ht="15" thickBot="1">
      <c r="A1427" s="17"/>
      <c r="B1427" s="18"/>
      <c r="C1427" s="19"/>
      <c r="D1427" s="19"/>
      <c r="E1427" s="19"/>
      <c r="F1427" s="19"/>
      <c r="G1427" s="19"/>
      <c r="H1427" s="19"/>
      <c r="I1427" s="19"/>
      <c r="J1427" s="19"/>
      <c r="K1427" s="19"/>
      <c r="L1427" s="19"/>
      <c r="M1427" s="19"/>
      <c r="N1427" s="19"/>
      <c r="O1427" s="19"/>
      <c r="P1427" s="19"/>
      <c r="Q1427" s="19"/>
      <c r="R1427" s="19"/>
      <c r="S1427" s="19"/>
      <c r="T1427" s="19"/>
      <c r="U1427" s="19"/>
      <c r="V1427" s="19"/>
      <c r="W1427" s="19"/>
      <c r="X1427" s="19"/>
      <c r="Y1427" s="19"/>
      <c r="Z1427" s="19"/>
      <c r="AA1427" s="19"/>
      <c r="AB1427" s="19"/>
      <c r="AC1427" s="19"/>
      <c r="AD1427" s="19"/>
      <c r="AE1427" s="19"/>
      <c r="AF1427" s="19"/>
      <c r="AG1427" s="19"/>
      <c r="AH1427" s="19"/>
      <c r="AI1427" s="19"/>
      <c r="AJ1427" s="19"/>
      <c r="AK1427" s="19"/>
      <c r="AL1427" s="19"/>
      <c r="AM1427" s="19"/>
      <c r="AN1427" s="19"/>
      <c r="AO1427" s="19"/>
      <c r="AP1427" s="19"/>
      <c r="AQ1427" s="19"/>
      <c r="AR1427" s="19"/>
      <c r="AS1427" s="19"/>
      <c r="AT1427" s="19"/>
      <c r="AU1427" s="19"/>
      <c r="AV1427" s="19"/>
      <c r="AW1427" s="19"/>
      <c r="AX1427" s="20"/>
    </row>
    <row r="1428" spans="1:113">
      <c r="B1428" s="21"/>
    </row>
    <row r="1429" spans="1:113" ht="15" thickBot="1">
      <c r="A1429" s="11"/>
      <c r="B1429" s="10" t="s">
        <v>3</v>
      </c>
      <c r="C1429" s="8"/>
      <c r="D1429" s="8"/>
      <c r="E1429" s="8"/>
      <c r="F1429" s="8"/>
      <c r="G1429" s="8"/>
      <c r="H1429" s="8"/>
      <c r="I1429" s="8"/>
      <c r="J1429" s="8"/>
      <c r="K1429" s="8"/>
      <c r="L1429" s="9"/>
      <c r="M1429" s="9"/>
      <c r="N1429" s="9"/>
      <c r="O1429" s="9"/>
      <c r="P1429" s="8"/>
      <c r="Q1429" s="8"/>
      <c r="R1429" s="8"/>
      <c r="S1429" s="8"/>
      <c r="T1429" s="8"/>
      <c r="U1429" s="8"/>
      <c r="V1429" s="10"/>
      <c r="W1429" s="10"/>
      <c r="X1429" s="10"/>
      <c r="Y1429" s="10"/>
      <c r="Z1429" s="10"/>
      <c r="AA1429" s="10"/>
      <c r="AB1429" s="10"/>
      <c r="AC1429" s="10"/>
      <c r="AD1429" s="10"/>
      <c r="AE1429" s="10"/>
      <c r="AF1429" s="10"/>
      <c r="AG1429" s="10"/>
      <c r="AH1429" s="10"/>
      <c r="AI1429" s="10"/>
      <c r="AJ1429" s="10"/>
      <c r="AK1429" s="10"/>
      <c r="AL1429" s="10"/>
      <c r="AM1429" s="10"/>
      <c r="AN1429" s="10"/>
      <c r="AO1429" s="10"/>
      <c r="AP1429" s="10"/>
      <c r="AQ1429" s="10"/>
      <c r="AR1429" s="10"/>
      <c r="AS1429" s="10"/>
      <c r="AT1429" s="10"/>
      <c r="AU1429" s="10"/>
      <c r="AV1429" s="10"/>
      <c r="AW1429" s="10"/>
      <c r="AX1429" s="10"/>
      <c r="DI1429" s="6"/>
    </row>
    <row r="1430" spans="1:113" ht="14.4">
      <c r="A1430" s="8"/>
      <c r="B1430" s="12"/>
      <c r="C1430" s="7"/>
      <c r="D1430" s="7"/>
      <c r="E1430" s="7"/>
      <c r="F1430" s="7"/>
      <c r="G1430" s="7"/>
      <c r="H1430" s="7"/>
      <c r="I1430" s="7"/>
      <c r="J1430" s="7"/>
      <c r="K1430" s="7"/>
      <c r="L1430" s="13"/>
      <c r="M1430" s="13"/>
      <c r="N1430" s="13"/>
      <c r="O1430" s="13"/>
      <c r="P1430" s="7"/>
      <c r="Q1430" s="7"/>
      <c r="R1430" s="7"/>
      <c r="S1430" s="7"/>
      <c r="T1430" s="7"/>
      <c r="U1430" s="7"/>
      <c r="V1430" s="14"/>
      <c r="W1430" s="14"/>
      <c r="X1430" s="14"/>
      <c r="Y1430" s="14"/>
      <c r="Z1430" s="14"/>
      <c r="AA1430" s="14"/>
      <c r="AB1430" s="14"/>
      <c r="AC1430" s="14"/>
      <c r="AD1430" s="14"/>
      <c r="AE1430" s="14"/>
      <c r="AF1430" s="14"/>
      <c r="AG1430" s="14"/>
      <c r="AH1430" s="14"/>
      <c r="AI1430" s="14"/>
      <c r="AJ1430" s="14"/>
      <c r="AK1430" s="14"/>
      <c r="AL1430" s="14"/>
      <c r="AM1430" s="14"/>
      <c r="AN1430" s="14"/>
      <c r="AO1430" s="14"/>
      <c r="AP1430" s="14"/>
      <c r="AQ1430" s="14"/>
      <c r="AR1430" s="14"/>
      <c r="AS1430" s="14"/>
      <c r="AT1430" s="14"/>
      <c r="AU1430" s="14"/>
      <c r="AV1430" s="14"/>
      <c r="AW1430" s="14"/>
      <c r="AX1430" s="15"/>
    </row>
    <row r="1431" spans="1:113" ht="12" customHeight="1">
      <c r="A1431" s="8"/>
      <c r="B1431" s="125" t="s">
        <v>163</v>
      </c>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7"/>
    </row>
    <row r="1432" spans="1:113" ht="12" customHeight="1">
      <c r="A1432" s="8"/>
      <c r="B1432" s="125"/>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7"/>
    </row>
    <row r="1433" spans="1:113" ht="12" customHeight="1">
      <c r="A1433" s="8"/>
      <c r="B1433" s="125"/>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7"/>
    </row>
    <row r="1434" spans="1:113" ht="12" customHeight="1">
      <c r="A1434" s="8"/>
      <c r="B1434" s="125"/>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7"/>
    </row>
    <row r="1435" spans="1:113" ht="12" customHeight="1">
      <c r="A1435" s="8"/>
      <c r="B1435" s="125"/>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7"/>
    </row>
    <row r="1436" spans="1:113" ht="12" customHeight="1">
      <c r="A1436" s="8"/>
      <c r="B1436" s="125"/>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7"/>
      <c r="BC1436" s="16"/>
    </row>
    <row r="1437" spans="1:113" ht="12" customHeight="1">
      <c r="A1437" s="8"/>
      <c r="B1437" s="125"/>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7"/>
    </row>
    <row r="1438" spans="1:113" ht="12" customHeight="1">
      <c r="A1438" s="8"/>
      <c r="B1438" s="125"/>
      <c r="C1438" s="126"/>
      <c r="D1438" s="126"/>
      <c r="E1438" s="126"/>
      <c r="F1438" s="126"/>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7"/>
    </row>
    <row r="1439" spans="1:113" ht="12" customHeight="1">
      <c r="A1439" s="8"/>
      <c r="B1439" s="125"/>
      <c r="C1439" s="126"/>
      <c r="D1439" s="126"/>
      <c r="E1439" s="126"/>
      <c r="F1439" s="126"/>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7"/>
    </row>
    <row r="1440" spans="1:113" ht="15" thickBot="1">
      <c r="A1440" s="17"/>
      <c r="B1440" s="18"/>
      <c r="C1440" s="19"/>
      <c r="D1440" s="19"/>
      <c r="E1440" s="19"/>
      <c r="F1440" s="19"/>
      <c r="G1440" s="19"/>
      <c r="H1440" s="19"/>
      <c r="I1440" s="19"/>
      <c r="J1440" s="19"/>
      <c r="K1440" s="19"/>
      <c r="L1440" s="19"/>
      <c r="M1440" s="19"/>
      <c r="N1440" s="19"/>
      <c r="O1440" s="19"/>
      <c r="P1440" s="19"/>
      <c r="Q1440" s="19"/>
      <c r="R1440" s="19"/>
      <c r="S1440" s="19"/>
      <c r="T1440" s="19"/>
      <c r="U1440" s="19"/>
      <c r="V1440" s="19"/>
      <c r="W1440" s="19"/>
      <c r="X1440" s="19"/>
      <c r="Y1440" s="19"/>
      <c r="Z1440" s="19"/>
      <c r="AA1440" s="19"/>
      <c r="AB1440" s="19"/>
      <c r="AC1440" s="19"/>
      <c r="AD1440" s="19"/>
      <c r="AE1440" s="19"/>
      <c r="AF1440" s="19"/>
      <c r="AG1440" s="19"/>
      <c r="AH1440" s="19"/>
      <c r="AI1440" s="19"/>
      <c r="AJ1440" s="19"/>
      <c r="AK1440" s="19"/>
      <c r="AL1440" s="19"/>
      <c r="AM1440" s="19"/>
      <c r="AN1440" s="19"/>
      <c r="AO1440" s="19"/>
      <c r="AP1440" s="19"/>
      <c r="AQ1440" s="19"/>
      <c r="AR1440" s="19"/>
      <c r="AS1440" s="19"/>
      <c r="AT1440" s="19"/>
      <c r="AU1440" s="19"/>
      <c r="AV1440" s="19"/>
      <c r="AW1440" s="19"/>
      <c r="AX1440" s="20"/>
    </row>
    <row r="1441" spans="1:251">
      <c r="B1441" s="21"/>
    </row>
    <row r="1442" spans="1:251" ht="14.4">
      <c r="B1442" s="10" t="s">
        <v>4</v>
      </c>
      <c r="C1442" s="8"/>
      <c r="D1442" s="8"/>
      <c r="E1442" s="8"/>
      <c r="F1442" s="8"/>
      <c r="G1442" s="8"/>
      <c r="H1442" s="8"/>
      <c r="I1442" s="8"/>
      <c r="J1442" s="8"/>
      <c r="K1442" s="8"/>
      <c r="L1442" s="9"/>
      <c r="M1442" s="9"/>
      <c r="N1442" s="9"/>
      <c r="O1442" s="9"/>
      <c r="P1442" s="8"/>
      <c r="Q1442" s="8"/>
      <c r="R1442" s="8"/>
      <c r="S1442" s="8"/>
      <c r="T1442" s="8"/>
      <c r="U1442" s="8"/>
      <c r="V1442" s="10"/>
      <c r="W1442" s="10"/>
      <c r="X1442" s="10"/>
      <c r="Y1442" s="10"/>
      <c r="Z1442" s="10"/>
      <c r="AA1442" s="10"/>
      <c r="AB1442" s="10"/>
      <c r="AC1442" s="10"/>
      <c r="AD1442" s="10"/>
      <c r="AE1442" s="10"/>
      <c r="AF1442" s="10"/>
      <c r="AG1442" s="10"/>
      <c r="AH1442" s="10"/>
      <c r="AI1442" s="10"/>
      <c r="AJ1442" s="10"/>
      <c r="AK1442" s="10"/>
      <c r="AL1442" s="10"/>
      <c r="AM1442" s="10"/>
      <c r="AN1442" s="10"/>
      <c r="AO1442" s="10"/>
      <c r="AP1442" s="10"/>
      <c r="AQ1442" s="10"/>
      <c r="AR1442" s="10"/>
      <c r="AS1442" s="10"/>
      <c r="AT1442" s="10"/>
      <c r="AU1442" s="10"/>
      <c r="AV1442" s="10"/>
      <c r="AW1442" s="10"/>
      <c r="AX1442" s="10"/>
    </row>
    <row r="1443" spans="1:251" ht="15" thickBot="1">
      <c r="B1443" s="8"/>
      <c r="C1443" s="8"/>
      <c r="D1443" s="8"/>
      <c r="E1443" s="8"/>
      <c r="F1443" s="8"/>
      <c r="G1443" s="8"/>
      <c r="H1443" s="8"/>
      <c r="I1443" s="8"/>
      <c r="J1443" s="8"/>
      <c r="K1443" s="8"/>
      <c r="L1443" s="9"/>
      <c r="M1443" s="9"/>
      <c r="N1443" s="9"/>
      <c r="O1443" s="9"/>
      <c r="P1443" s="8"/>
      <c r="Q1443" s="8"/>
      <c r="R1443" s="8"/>
      <c r="S1443" s="8"/>
      <c r="T1443" s="8"/>
      <c r="U1443" s="8"/>
      <c r="V1443" s="10"/>
      <c r="W1443" s="10"/>
      <c r="X1443" s="10"/>
      <c r="Y1443" s="10"/>
      <c r="Z1443" s="10"/>
      <c r="AA1443" s="10"/>
      <c r="AB1443" s="10"/>
      <c r="AC1443" s="10"/>
      <c r="AD1443" s="10"/>
      <c r="AE1443" s="10"/>
      <c r="AF1443" s="10"/>
      <c r="AG1443" s="10"/>
      <c r="AH1443" s="10"/>
      <c r="AI1443" s="10"/>
      <c r="AJ1443" s="10"/>
      <c r="AK1443" s="10"/>
      <c r="AL1443" s="10"/>
      <c r="AM1443" s="10"/>
      <c r="AN1443" s="10"/>
      <c r="AO1443" s="10"/>
      <c r="AP1443" s="10"/>
      <c r="AQ1443" s="10"/>
      <c r="AR1443" s="10"/>
      <c r="AS1443" s="10"/>
      <c r="AT1443" s="10"/>
      <c r="AU1443" s="10"/>
      <c r="AV1443" s="10"/>
      <c r="AW1443" s="10"/>
      <c r="AX1443" s="22" t="s">
        <v>5</v>
      </c>
    </row>
    <row r="1444" spans="1:251" s="16" customFormat="1" ht="13.5" customHeight="1">
      <c r="A1444" s="8"/>
      <c r="B1444" s="128" t="s">
        <v>6</v>
      </c>
      <c r="C1444" s="129"/>
      <c r="D1444" s="129"/>
      <c r="E1444" s="129"/>
      <c r="F1444" s="129"/>
      <c r="G1444" s="129"/>
      <c r="H1444" s="129"/>
      <c r="I1444" s="129"/>
      <c r="J1444" s="129"/>
      <c r="K1444" s="129"/>
      <c r="L1444" s="129"/>
      <c r="M1444" s="129"/>
      <c r="N1444" s="129"/>
      <c r="O1444" s="129"/>
      <c r="P1444" s="129"/>
      <c r="Q1444" s="129"/>
      <c r="R1444" s="129"/>
      <c r="S1444" s="129"/>
      <c r="T1444" s="129"/>
      <c r="U1444" s="129"/>
      <c r="V1444" s="129"/>
      <c r="W1444" s="129"/>
      <c r="X1444" s="129"/>
      <c r="Y1444" s="129"/>
      <c r="Z1444" s="130"/>
      <c r="AA1444" s="134" t="s">
        <v>11</v>
      </c>
      <c r="AB1444" s="129"/>
      <c r="AC1444" s="129"/>
      <c r="AD1444" s="129"/>
      <c r="AE1444" s="129"/>
      <c r="AF1444" s="129"/>
      <c r="AG1444" s="129"/>
      <c r="AH1444" s="129"/>
      <c r="AI1444" s="130"/>
      <c r="AJ1444" s="134" t="s">
        <v>12</v>
      </c>
      <c r="AK1444" s="129"/>
      <c r="AL1444" s="129"/>
      <c r="AM1444" s="129"/>
      <c r="AN1444" s="129"/>
      <c r="AO1444" s="129"/>
      <c r="AP1444" s="129"/>
      <c r="AQ1444" s="129"/>
      <c r="AR1444" s="130"/>
      <c r="AS1444" s="134" t="s">
        <v>7</v>
      </c>
      <c r="AT1444" s="129"/>
      <c r="AU1444" s="129"/>
      <c r="AV1444" s="129"/>
      <c r="AW1444" s="129"/>
      <c r="AX1444" s="136"/>
      <c r="AY1444" s="2"/>
      <c r="AZ1444" s="2"/>
      <c r="BA1444" s="2"/>
      <c r="BB1444" s="2"/>
      <c r="BC1444" s="2"/>
      <c r="BD1444" s="2"/>
      <c r="BE1444" s="2"/>
      <c r="BF1444" s="2"/>
      <c r="BG1444" s="2"/>
      <c r="BH1444" s="2"/>
      <c r="BI1444" s="2"/>
      <c r="BJ1444" s="2"/>
      <c r="BK1444" s="2"/>
      <c r="BL1444" s="2"/>
      <c r="BM1444" s="2"/>
      <c r="BN1444" s="2"/>
      <c r="BO1444" s="2"/>
      <c r="BP1444" s="2"/>
      <c r="BQ1444" s="2"/>
      <c r="BR1444" s="2"/>
      <c r="BS1444" s="2"/>
      <c r="BT1444" s="2"/>
      <c r="BU1444" s="2"/>
      <c r="BV1444" s="2"/>
      <c r="BW1444" s="2"/>
      <c r="BX1444" s="2"/>
      <c r="BY1444" s="2"/>
      <c r="BZ1444" s="2"/>
      <c r="CA1444" s="2"/>
      <c r="CB1444" s="2"/>
      <c r="CC1444" s="2"/>
      <c r="CD1444" s="2"/>
      <c r="CE1444" s="2"/>
      <c r="CF1444" s="2"/>
      <c r="CG1444" s="2"/>
      <c r="CH1444" s="2"/>
      <c r="CI1444" s="2"/>
      <c r="CJ1444" s="2"/>
      <c r="CK1444" s="2"/>
      <c r="CL1444" s="2"/>
      <c r="CM1444" s="2"/>
      <c r="CN1444" s="2"/>
      <c r="CO1444" s="2"/>
      <c r="CP1444" s="2"/>
      <c r="CQ1444" s="2"/>
      <c r="CR1444" s="2"/>
      <c r="CS1444" s="2"/>
      <c r="CT1444" s="2"/>
      <c r="CU1444" s="2"/>
      <c r="CV1444" s="2"/>
      <c r="CW1444" s="2"/>
      <c r="CX1444" s="2"/>
      <c r="CY1444" s="2"/>
      <c r="CZ1444" s="2"/>
      <c r="DA1444" s="2"/>
      <c r="DB1444" s="2"/>
      <c r="DC1444" s="2"/>
      <c r="DD1444" s="2"/>
      <c r="DE1444" s="2"/>
      <c r="DF1444" s="2"/>
      <c r="DG1444" s="2"/>
      <c r="DH1444" s="2"/>
      <c r="DI1444" s="2"/>
      <c r="DJ1444" s="2"/>
      <c r="DK1444" s="2"/>
      <c r="DL1444" s="2"/>
      <c r="DM1444" s="2"/>
      <c r="DN1444" s="2"/>
      <c r="DO1444" s="2"/>
      <c r="DP1444" s="2"/>
      <c r="DQ1444" s="2"/>
      <c r="DR1444" s="2"/>
      <c r="DS1444" s="2"/>
      <c r="DT1444" s="2"/>
      <c r="DU1444" s="2"/>
      <c r="DV1444" s="2"/>
      <c r="DW1444" s="2"/>
      <c r="DX1444" s="2"/>
      <c r="DY1444" s="2"/>
      <c r="DZ1444" s="2"/>
      <c r="EA1444" s="2"/>
      <c r="EB1444" s="2"/>
      <c r="EC1444" s="2"/>
      <c r="ED1444" s="2"/>
      <c r="EE1444" s="2"/>
      <c r="EF1444" s="2"/>
      <c r="EG1444" s="2"/>
      <c r="EH1444" s="2"/>
      <c r="EI1444" s="2"/>
      <c r="EJ1444" s="2"/>
      <c r="EK1444" s="2"/>
      <c r="EL1444" s="2"/>
      <c r="EM1444" s="2"/>
      <c r="EN1444" s="2"/>
      <c r="EO1444" s="2"/>
      <c r="EP1444" s="2"/>
      <c r="EQ1444" s="2"/>
      <c r="ER1444" s="2"/>
      <c r="ES1444" s="2"/>
      <c r="ET1444" s="2"/>
      <c r="EU1444" s="2"/>
      <c r="EV1444" s="2"/>
      <c r="EW1444" s="2"/>
      <c r="EX1444" s="2"/>
      <c r="EY1444" s="2"/>
      <c r="EZ1444" s="2"/>
      <c r="FA1444" s="2"/>
      <c r="FB1444" s="2"/>
      <c r="FC1444" s="2"/>
      <c r="FD1444" s="2"/>
      <c r="FE1444" s="2"/>
      <c r="FF1444" s="2"/>
      <c r="FG1444" s="2"/>
      <c r="FH1444" s="2"/>
      <c r="FI1444" s="2"/>
      <c r="FJ1444" s="2"/>
      <c r="FK1444" s="2"/>
      <c r="FL1444" s="2"/>
      <c r="FM1444" s="2"/>
      <c r="FN1444" s="2"/>
      <c r="FO1444" s="2"/>
      <c r="FP1444" s="2"/>
      <c r="FQ1444" s="2"/>
      <c r="FR1444" s="2"/>
      <c r="FS1444" s="2"/>
      <c r="FT1444" s="2"/>
      <c r="FU1444" s="2"/>
      <c r="FV1444" s="2"/>
      <c r="FW1444" s="2"/>
      <c r="FX1444" s="2"/>
      <c r="FY1444" s="2"/>
      <c r="FZ1444" s="2"/>
      <c r="GA1444" s="2"/>
      <c r="GB1444" s="2"/>
      <c r="GC1444" s="2"/>
      <c r="GD1444" s="2"/>
      <c r="GE1444" s="2"/>
      <c r="GF1444" s="2"/>
      <c r="GG1444" s="2"/>
      <c r="GH1444" s="2"/>
      <c r="GI1444" s="2"/>
      <c r="GJ1444" s="2"/>
      <c r="GK1444" s="2"/>
      <c r="GL1444" s="2"/>
      <c r="GM1444" s="2"/>
      <c r="GN1444" s="2"/>
      <c r="GO1444" s="2"/>
      <c r="GP1444" s="2"/>
      <c r="GQ1444" s="2"/>
      <c r="GR1444" s="2"/>
      <c r="GS1444" s="2"/>
      <c r="GT1444" s="2"/>
      <c r="GU1444" s="2"/>
      <c r="GV1444" s="2"/>
      <c r="GW1444" s="2"/>
      <c r="GX1444" s="2"/>
      <c r="GY1444" s="2"/>
      <c r="GZ1444" s="2"/>
      <c r="HA1444" s="2"/>
      <c r="HB1444" s="2"/>
      <c r="HC1444" s="2"/>
      <c r="HD1444" s="2"/>
      <c r="HE1444" s="2"/>
      <c r="HF1444" s="2"/>
      <c r="HG1444" s="2"/>
      <c r="HH1444" s="2"/>
      <c r="HI1444" s="2"/>
      <c r="HJ1444" s="2"/>
      <c r="HK1444" s="2"/>
      <c r="HL1444" s="2"/>
      <c r="HM1444" s="2"/>
      <c r="HN1444" s="2"/>
      <c r="HO1444" s="2"/>
      <c r="HP1444" s="2"/>
      <c r="HQ1444" s="2"/>
      <c r="HR1444" s="2"/>
      <c r="HS1444" s="2"/>
      <c r="HT1444" s="2"/>
      <c r="HU1444" s="2"/>
      <c r="HV1444" s="2"/>
      <c r="HW1444" s="2"/>
      <c r="HX1444" s="2"/>
      <c r="HY1444" s="2"/>
      <c r="HZ1444" s="2"/>
      <c r="IA1444" s="2"/>
      <c r="IB1444" s="2"/>
      <c r="IC1444" s="2"/>
      <c r="ID1444" s="2"/>
      <c r="IE1444" s="2"/>
      <c r="IF1444" s="2"/>
      <c r="IG1444" s="2"/>
      <c r="IH1444" s="2"/>
      <c r="II1444" s="2"/>
      <c r="IJ1444" s="2"/>
      <c r="IK1444" s="2"/>
      <c r="IL1444" s="2"/>
      <c r="IM1444" s="2"/>
      <c r="IN1444" s="2"/>
      <c r="IO1444" s="2"/>
      <c r="IP1444" s="2"/>
      <c r="IQ1444" s="2"/>
    </row>
    <row r="1445" spans="1:251" s="16" customFormat="1">
      <c r="A1445" s="8"/>
      <c r="B1445" s="131"/>
      <c r="C1445" s="132"/>
      <c r="D1445" s="132"/>
      <c r="E1445" s="132"/>
      <c r="F1445" s="132"/>
      <c r="G1445" s="132"/>
      <c r="H1445" s="132"/>
      <c r="I1445" s="132"/>
      <c r="J1445" s="132"/>
      <c r="K1445" s="132"/>
      <c r="L1445" s="132"/>
      <c r="M1445" s="132"/>
      <c r="N1445" s="132"/>
      <c r="O1445" s="132"/>
      <c r="P1445" s="132"/>
      <c r="Q1445" s="132"/>
      <c r="R1445" s="132"/>
      <c r="S1445" s="132"/>
      <c r="T1445" s="132"/>
      <c r="U1445" s="132"/>
      <c r="V1445" s="132"/>
      <c r="W1445" s="132"/>
      <c r="X1445" s="132"/>
      <c r="Y1445" s="132"/>
      <c r="Z1445" s="133"/>
      <c r="AA1445" s="135"/>
      <c r="AB1445" s="132"/>
      <c r="AC1445" s="132"/>
      <c r="AD1445" s="132"/>
      <c r="AE1445" s="132"/>
      <c r="AF1445" s="132"/>
      <c r="AG1445" s="132"/>
      <c r="AH1445" s="132"/>
      <c r="AI1445" s="133"/>
      <c r="AJ1445" s="135"/>
      <c r="AK1445" s="132"/>
      <c r="AL1445" s="132"/>
      <c r="AM1445" s="132"/>
      <c r="AN1445" s="132"/>
      <c r="AO1445" s="132"/>
      <c r="AP1445" s="132"/>
      <c r="AQ1445" s="132"/>
      <c r="AR1445" s="133"/>
      <c r="AS1445" s="135"/>
      <c r="AT1445" s="132"/>
      <c r="AU1445" s="132"/>
      <c r="AV1445" s="132"/>
      <c r="AW1445" s="132"/>
      <c r="AX1445" s="137"/>
      <c r="AY1445" s="2"/>
      <c r="AZ1445" s="2"/>
      <c r="BA1445" s="2"/>
      <c r="BB1445" s="23"/>
      <c r="BC1445" s="24"/>
      <c r="BE1445" s="2"/>
      <c r="BF1445" s="2"/>
      <c r="BG1445" s="2"/>
      <c r="BH1445" s="2"/>
      <c r="BI1445" s="2"/>
      <c r="BJ1445" s="2"/>
      <c r="BK1445" s="2"/>
      <c r="BL1445" s="2"/>
      <c r="BM1445" s="2"/>
      <c r="BN1445" s="2"/>
      <c r="BO1445" s="2"/>
      <c r="BP1445" s="2"/>
      <c r="BQ1445" s="2"/>
      <c r="BR1445" s="2"/>
      <c r="BS1445" s="2"/>
      <c r="BT1445" s="2"/>
      <c r="BU1445" s="2"/>
      <c r="BV1445" s="2"/>
      <c r="BW1445" s="2"/>
      <c r="BX1445" s="2"/>
      <c r="BY1445" s="2"/>
      <c r="BZ1445" s="2"/>
      <c r="CA1445" s="2"/>
      <c r="CB1445" s="2"/>
      <c r="CC1445" s="2"/>
      <c r="CD1445" s="2"/>
      <c r="CE1445" s="2"/>
      <c r="CF1445" s="2"/>
      <c r="CG1445" s="2"/>
      <c r="CH1445" s="2"/>
      <c r="CI1445" s="2"/>
      <c r="CJ1445" s="2"/>
      <c r="CK1445" s="2"/>
      <c r="CL1445" s="2"/>
      <c r="CM1445" s="2"/>
      <c r="CN1445" s="2"/>
      <c r="CO1445" s="2"/>
      <c r="CP1445" s="2"/>
      <c r="CQ1445" s="2"/>
      <c r="CR1445" s="2"/>
      <c r="CS1445" s="2"/>
      <c r="CT1445" s="2"/>
      <c r="CU1445" s="2"/>
      <c r="CV1445" s="2"/>
      <c r="CW1445" s="2"/>
      <c r="CX1445" s="2"/>
      <c r="CY1445" s="2"/>
      <c r="CZ1445" s="2"/>
      <c r="DA1445" s="2"/>
      <c r="DB1445" s="2"/>
      <c r="DC1445" s="2"/>
      <c r="DD1445" s="2"/>
      <c r="DE1445" s="2"/>
      <c r="DF1445" s="2"/>
      <c r="DG1445" s="2"/>
      <c r="DH1445" s="2"/>
      <c r="DI1445" s="2"/>
      <c r="DJ1445" s="2"/>
      <c r="DK1445" s="2"/>
      <c r="DL1445" s="2"/>
      <c r="DM1445" s="2"/>
      <c r="DN1445" s="2"/>
      <c r="DO1445" s="2"/>
      <c r="DP1445" s="2"/>
      <c r="DQ1445" s="2"/>
      <c r="DR1445" s="2"/>
      <c r="DS1445" s="2"/>
      <c r="DT1445" s="2"/>
      <c r="DU1445" s="2"/>
      <c r="DV1445" s="2"/>
      <c r="DW1445" s="2"/>
      <c r="DX1445" s="2"/>
      <c r="DY1445" s="2"/>
      <c r="DZ1445" s="2"/>
      <c r="EA1445" s="2"/>
      <c r="EB1445" s="2"/>
      <c r="EC1445" s="2"/>
      <c r="ED1445" s="2"/>
      <c r="EE1445" s="2"/>
      <c r="EF1445" s="2"/>
      <c r="EG1445" s="2"/>
      <c r="EH1445" s="2"/>
      <c r="EI1445" s="2"/>
      <c r="EJ1445" s="2"/>
      <c r="EK1445" s="2"/>
      <c r="EL1445" s="2"/>
      <c r="EM1445" s="2"/>
      <c r="EN1445" s="2"/>
      <c r="EO1445" s="2"/>
      <c r="EP1445" s="2"/>
      <c r="EQ1445" s="2"/>
      <c r="ER1445" s="2"/>
      <c r="ES1445" s="2"/>
      <c r="ET1445" s="2"/>
      <c r="EU1445" s="2"/>
      <c r="EV1445" s="2"/>
      <c r="EW1445" s="2"/>
      <c r="EX1445" s="2"/>
      <c r="EY1445" s="2"/>
      <c r="EZ1445" s="2"/>
      <c r="FA1445" s="2"/>
      <c r="FB1445" s="2"/>
      <c r="FC1445" s="2"/>
      <c r="FD1445" s="2"/>
      <c r="FE1445" s="2"/>
      <c r="FF1445" s="2"/>
      <c r="FG1445" s="2"/>
      <c r="FH1445" s="2"/>
      <c r="FI1445" s="2"/>
      <c r="FJ1445" s="2"/>
      <c r="FK1445" s="2"/>
      <c r="FL1445" s="2"/>
      <c r="FM1445" s="2"/>
      <c r="FN1445" s="2"/>
      <c r="FO1445" s="2"/>
      <c r="FP1445" s="2"/>
      <c r="FQ1445" s="2"/>
      <c r="FR1445" s="2"/>
      <c r="FS1445" s="2"/>
      <c r="FT1445" s="2"/>
      <c r="FU1445" s="2"/>
      <c r="FV1445" s="2"/>
      <c r="FW1445" s="2"/>
      <c r="FX1445" s="2"/>
      <c r="FY1445" s="2"/>
      <c r="FZ1445" s="2"/>
      <c r="GA1445" s="2"/>
      <c r="GB1445" s="2"/>
      <c r="GC1445" s="2"/>
      <c r="GD1445" s="2"/>
      <c r="GE1445" s="2"/>
      <c r="GF1445" s="2"/>
      <c r="GG1445" s="2"/>
      <c r="GH1445" s="2"/>
      <c r="GI1445" s="2"/>
      <c r="GJ1445" s="2"/>
      <c r="GK1445" s="2"/>
      <c r="GL1445" s="2"/>
      <c r="GM1445" s="2"/>
      <c r="GN1445" s="2"/>
      <c r="GO1445" s="2"/>
      <c r="GP1445" s="2"/>
      <c r="GQ1445" s="2"/>
      <c r="GR1445" s="2"/>
      <c r="GS1445" s="2"/>
      <c r="GT1445" s="2"/>
      <c r="GU1445" s="2"/>
      <c r="GV1445" s="2"/>
      <c r="GW1445" s="2"/>
      <c r="GX1445" s="2"/>
      <c r="GY1445" s="2"/>
      <c r="GZ1445" s="2"/>
      <c r="HA1445" s="2"/>
      <c r="HB1445" s="2"/>
      <c r="HC1445" s="2"/>
      <c r="HD1445" s="2"/>
      <c r="HE1445" s="2"/>
      <c r="HF1445" s="2"/>
      <c r="HG1445" s="2"/>
      <c r="HH1445" s="2"/>
      <c r="HI1445" s="2"/>
      <c r="HJ1445" s="2"/>
      <c r="HK1445" s="2"/>
      <c r="HL1445" s="2"/>
      <c r="HM1445" s="2"/>
      <c r="HN1445" s="2"/>
      <c r="HO1445" s="2"/>
      <c r="HP1445" s="2"/>
      <c r="HQ1445" s="2"/>
      <c r="HR1445" s="2"/>
      <c r="HS1445" s="2"/>
      <c r="HT1445" s="2"/>
      <c r="HU1445" s="2"/>
      <c r="HV1445" s="2"/>
      <c r="HW1445" s="2"/>
      <c r="HX1445" s="2"/>
      <c r="HY1445" s="2"/>
      <c r="HZ1445" s="2"/>
      <c r="IA1445" s="2"/>
      <c r="IB1445" s="2"/>
      <c r="IC1445" s="2"/>
      <c r="ID1445" s="2"/>
      <c r="IE1445" s="2"/>
      <c r="IF1445" s="2"/>
      <c r="IG1445" s="2"/>
      <c r="IH1445" s="2"/>
      <c r="II1445" s="2"/>
      <c r="IJ1445" s="2"/>
      <c r="IK1445" s="2"/>
      <c r="IL1445" s="2"/>
      <c r="IM1445" s="2"/>
      <c r="IN1445" s="2"/>
      <c r="IO1445" s="2"/>
      <c r="IP1445" s="2"/>
      <c r="IQ1445" s="2"/>
    </row>
    <row r="1446" spans="1:251" s="16" customFormat="1" ht="18.75" customHeight="1">
      <c r="A1446" s="8"/>
      <c r="B1446" s="25"/>
      <c r="C1446" s="100" t="s">
        <v>320</v>
      </c>
      <c r="D1446" s="101"/>
      <c r="E1446" s="101"/>
      <c r="F1446" s="101"/>
      <c r="G1446" s="101"/>
      <c r="H1446" s="101"/>
      <c r="I1446" s="101"/>
      <c r="J1446" s="101"/>
      <c r="K1446" s="101"/>
      <c r="L1446" s="101"/>
      <c r="M1446" s="101"/>
      <c r="N1446" s="101"/>
      <c r="O1446" s="101"/>
      <c r="P1446" s="101"/>
      <c r="Q1446" s="101"/>
      <c r="R1446" s="101"/>
      <c r="S1446" s="101"/>
      <c r="T1446" s="101"/>
      <c r="U1446" s="101"/>
      <c r="V1446" s="101"/>
      <c r="W1446" s="101"/>
      <c r="X1446" s="101"/>
      <c r="Y1446" s="101"/>
      <c r="Z1446" s="102"/>
      <c r="AA1446" s="103">
        <v>450</v>
      </c>
      <c r="AB1446" s="104"/>
      <c r="AC1446" s="104"/>
      <c r="AD1446" s="104"/>
      <c r="AE1446" s="104"/>
      <c r="AF1446" s="104"/>
      <c r="AG1446" s="104"/>
      <c r="AH1446" s="104"/>
      <c r="AI1446" s="105"/>
      <c r="AJ1446" s="103">
        <v>666</v>
      </c>
      <c r="AK1446" s="104"/>
      <c r="AL1446" s="104"/>
      <c r="AM1446" s="104"/>
      <c r="AN1446" s="104"/>
      <c r="AO1446" s="104"/>
      <c r="AP1446" s="104"/>
      <c r="AQ1446" s="104"/>
      <c r="AR1446" s="105"/>
      <c r="AS1446" s="106"/>
      <c r="AT1446" s="107"/>
      <c r="AU1446" s="107"/>
      <c r="AV1446" s="107"/>
      <c r="AW1446" s="107"/>
      <c r="AX1446" s="108"/>
      <c r="AY1446" s="2"/>
      <c r="AZ1446" s="2"/>
      <c r="BA1446" s="2"/>
      <c r="BB1446" s="2"/>
      <c r="BC1446" s="2"/>
      <c r="BD1446" s="2"/>
      <c r="BE1446" s="2"/>
      <c r="BF1446" s="2"/>
      <c r="BG1446" s="2"/>
      <c r="BH1446" s="2"/>
      <c r="BI1446" s="2"/>
      <c r="BJ1446" s="2"/>
      <c r="BK1446" s="2"/>
      <c r="BL1446" s="2"/>
      <c r="BM1446" s="2"/>
      <c r="BN1446" s="2"/>
      <c r="BO1446" s="2"/>
      <c r="BP1446" s="2"/>
      <c r="BQ1446" s="2"/>
      <c r="BR1446" s="2"/>
      <c r="BS1446" s="2"/>
      <c r="BT1446" s="2"/>
      <c r="BU1446" s="2"/>
      <c r="BV1446" s="2"/>
      <c r="BW1446" s="2"/>
      <c r="BX1446" s="2"/>
      <c r="BY1446" s="2"/>
      <c r="BZ1446" s="2"/>
      <c r="CA1446" s="2"/>
      <c r="CB1446" s="2"/>
      <c r="CC1446" s="2"/>
      <c r="CD1446" s="2"/>
      <c r="CE1446" s="2"/>
      <c r="CF1446" s="2"/>
      <c r="CG1446" s="2"/>
      <c r="CH1446" s="2"/>
      <c r="CI1446" s="2"/>
      <c r="CJ1446" s="2"/>
      <c r="CK1446" s="2"/>
      <c r="CL1446" s="2"/>
      <c r="CM1446" s="2"/>
      <c r="CN1446" s="2"/>
      <c r="CO1446" s="2"/>
      <c r="CP1446" s="2"/>
      <c r="CQ1446" s="2"/>
      <c r="CR1446" s="2"/>
      <c r="CS1446" s="2"/>
      <c r="CT1446" s="2"/>
      <c r="CU1446" s="2"/>
      <c r="CV1446" s="2"/>
      <c r="CW1446" s="2"/>
      <c r="CX1446" s="2"/>
      <c r="CY1446" s="2"/>
      <c r="CZ1446" s="2"/>
      <c r="DA1446" s="2"/>
      <c r="DB1446" s="2"/>
      <c r="DC1446" s="2"/>
      <c r="DD1446" s="2"/>
      <c r="DE1446" s="2"/>
      <c r="DF1446" s="2"/>
      <c r="DG1446" s="2"/>
      <c r="DH1446" s="2"/>
      <c r="DI1446" s="2"/>
      <c r="DJ1446" s="2"/>
      <c r="DK1446" s="2"/>
      <c r="DL1446" s="2"/>
      <c r="DM1446" s="2"/>
      <c r="DN1446" s="2"/>
      <c r="DO1446" s="2"/>
      <c r="DP1446" s="2"/>
      <c r="DQ1446" s="2"/>
      <c r="DR1446" s="2"/>
      <c r="DS1446" s="2"/>
      <c r="DT1446" s="2"/>
      <c r="DU1446" s="2"/>
      <c r="DV1446" s="2"/>
      <c r="DW1446" s="2"/>
      <c r="DX1446" s="2"/>
      <c r="DY1446" s="2"/>
      <c r="DZ1446" s="2"/>
      <c r="EA1446" s="2"/>
      <c r="EB1446" s="2"/>
      <c r="EC1446" s="2"/>
      <c r="ED1446" s="2"/>
      <c r="EE1446" s="2"/>
      <c r="EF1446" s="2"/>
      <c r="EG1446" s="2"/>
      <c r="EH1446" s="2"/>
      <c r="EI1446" s="2"/>
      <c r="EJ1446" s="2"/>
      <c r="EK1446" s="2"/>
      <c r="EL1446" s="2"/>
      <c r="EM1446" s="2"/>
      <c r="EN1446" s="2"/>
      <c r="EO1446" s="2"/>
      <c r="EP1446" s="2"/>
      <c r="EQ1446" s="2"/>
      <c r="ER1446" s="2"/>
      <c r="ES1446" s="2"/>
      <c r="ET1446" s="2"/>
      <c r="EU1446" s="2"/>
      <c r="EV1446" s="2"/>
      <c r="EW1446" s="2"/>
      <c r="EX1446" s="2"/>
      <c r="EY1446" s="2"/>
      <c r="EZ1446" s="2"/>
      <c r="FA1446" s="2"/>
      <c r="FB1446" s="2"/>
      <c r="FC1446" s="2"/>
      <c r="FD1446" s="2"/>
      <c r="FE1446" s="2"/>
      <c r="FF1446" s="2"/>
      <c r="FG1446" s="2"/>
      <c r="FH1446" s="2"/>
      <c r="FI1446" s="2"/>
      <c r="FJ1446" s="2"/>
      <c r="FK1446" s="2"/>
      <c r="FL1446" s="2"/>
      <c r="FM1446" s="2"/>
      <c r="FN1446" s="2"/>
      <c r="FO1446" s="2"/>
      <c r="FP1446" s="2"/>
      <c r="FQ1446" s="2"/>
      <c r="FR1446" s="2"/>
      <c r="FS1446" s="2"/>
      <c r="FT1446" s="2"/>
      <c r="FU1446" s="2"/>
      <c r="FV1446" s="2"/>
      <c r="FW1446" s="2"/>
      <c r="FX1446" s="2"/>
      <c r="FY1446" s="2"/>
      <c r="FZ1446" s="2"/>
      <c r="GA1446" s="2"/>
      <c r="GB1446" s="2"/>
      <c r="GC1446" s="2"/>
      <c r="GD1446" s="2"/>
      <c r="GE1446" s="2"/>
      <c r="GF1446" s="2"/>
      <c r="GG1446" s="2"/>
      <c r="GH1446" s="2"/>
      <c r="GI1446" s="2"/>
      <c r="GJ1446" s="2"/>
      <c r="GK1446" s="2"/>
      <c r="GL1446" s="2"/>
      <c r="GM1446" s="2"/>
      <c r="GN1446" s="2"/>
      <c r="GO1446" s="2"/>
      <c r="GP1446" s="2"/>
      <c r="GQ1446" s="2"/>
      <c r="GR1446" s="2"/>
      <c r="GS1446" s="2"/>
      <c r="GT1446" s="2"/>
      <c r="GU1446" s="2"/>
      <c r="GV1446" s="2"/>
      <c r="GW1446" s="2"/>
      <c r="GX1446" s="2"/>
      <c r="GY1446" s="2"/>
      <c r="GZ1446" s="2"/>
      <c r="HA1446" s="2"/>
      <c r="HB1446" s="2"/>
      <c r="HC1446" s="2"/>
      <c r="HD1446" s="2"/>
      <c r="HE1446" s="2"/>
      <c r="HF1446" s="2"/>
      <c r="HG1446" s="2"/>
      <c r="HH1446" s="2"/>
      <c r="HI1446" s="2"/>
      <c r="HJ1446" s="2"/>
      <c r="HK1446" s="2"/>
      <c r="HL1446" s="2"/>
      <c r="HM1446" s="2"/>
      <c r="HN1446" s="2"/>
      <c r="HO1446" s="2"/>
      <c r="HP1446" s="2"/>
      <c r="HQ1446" s="2"/>
      <c r="HR1446" s="2"/>
      <c r="HS1446" s="2"/>
      <c r="HT1446" s="2"/>
      <c r="HU1446" s="2"/>
      <c r="HV1446" s="2"/>
      <c r="HW1446" s="2"/>
      <c r="HX1446" s="2"/>
      <c r="HY1446" s="2"/>
      <c r="HZ1446" s="2"/>
      <c r="IA1446" s="2"/>
      <c r="IB1446" s="2"/>
      <c r="IC1446" s="2"/>
      <c r="ID1446" s="2"/>
      <c r="IE1446" s="2"/>
      <c r="IF1446" s="2"/>
      <c r="IG1446" s="2"/>
      <c r="IH1446" s="2"/>
      <c r="II1446" s="2"/>
      <c r="IJ1446" s="2"/>
      <c r="IK1446" s="2"/>
      <c r="IL1446" s="2"/>
      <c r="IM1446" s="2"/>
      <c r="IN1446" s="2"/>
      <c r="IO1446" s="2"/>
      <c r="IP1446" s="2"/>
      <c r="IQ1446" s="2"/>
    </row>
    <row r="1447" spans="1:251" s="16" customFormat="1" ht="18.75" customHeight="1">
      <c r="A1447" s="8"/>
      <c r="B1447" s="25"/>
      <c r="C1447" s="100" t="s">
        <v>321</v>
      </c>
      <c r="D1447" s="101"/>
      <c r="E1447" s="101"/>
      <c r="F1447" s="101"/>
      <c r="G1447" s="101"/>
      <c r="H1447" s="101"/>
      <c r="I1447" s="101"/>
      <c r="J1447" s="101"/>
      <c r="K1447" s="101"/>
      <c r="L1447" s="101"/>
      <c r="M1447" s="101"/>
      <c r="N1447" s="101"/>
      <c r="O1447" s="101"/>
      <c r="P1447" s="101"/>
      <c r="Q1447" s="101"/>
      <c r="R1447" s="101"/>
      <c r="S1447" s="101"/>
      <c r="T1447" s="101"/>
      <c r="U1447" s="101"/>
      <c r="V1447" s="101"/>
      <c r="W1447" s="101"/>
      <c r="X1447" s="101"/>
      <c r="Y1447" s="101"/>
      <c r="Z1447" s="102"/>
      <c r="AA1447" s="103">
        <v>158</v>
      </c>
      <c r="AB1447" s="104"/>
      <c r="AC1447" s="104"/>
      <c r="AD1447" s="104"/>
      <c r="AE1447" s="104"/>
      <c r="AF1447" s="104"/>
      <c r="AG1447" s="104"/>
      <c r="AH1447" s="104"/>
      <c r="AI1447" s="105"/>
      <c r="AJ1447" s="103">
        <v>210</v>
      </c>
      <c r="AK1447" s="104"/>
      <c r="AL1447" s="104"/>
      <c r="AM1447" s="104"/>
      <c r="AN1447" s="104"/>
      <c r="AO1447" s="104"/>
      <c r="AP1447" s="104"/>
      <c r="AQ1447" s="104"/>
      <c r="AR1447" s="105"/>
      <c r="AS1447" s="106"/>
      <c r="AT1447" s="107"/>
      <c r="AU1447" s="107"/>
      <c r="AV1447" s="107"/>
      <c r="AW1447" s="107"/>
      <c r="AX1447" s="108"/>
      <c r="AY1447" s="2"/>
      <c r="AZ1447" s="2"/>
      <c r="BA1447" s="2"/>
      <c r="BB1447" s="2"/>
      <c r="BC1447" s="2"/>
      <c r="BD1447" s="2"/>
      <c r="BE1447" s="2"/>
      <c r="BF1447" s="2"/>
      <c r="BG1447" s="2"/>
      <c r="BH1447" s="2"/>
      <c r="BI1447" s="2"/>
      <c r="BJ1447" s="2"/>
      <c r="BK1447" s="2"/>
      <c r="BL1447" s="2"/>
      <c r="BM1447" s="2"/>
      <c r="BN1447" s="2"/>
      <c r="BO1447" s="2"/>
      <c r="BP1447" s="2"/>
      <c r="BQ1447" s="2"/>
      <c r="BR1447" s="2"/>
      <c r="BS1447" s="2"/>
      <c r="BT1447" s="2"/>
      <c r="BU1447" s="2"/>
      <c r="BV1447" s="2"/>
      <c r="BW1447" s="2"/>
      <c r="BX1447" s="2"/>
      <c r="BY1447" s="2"/>
      <c r="BZ1447" s="2"/>
      <c r="CA1447" s="2"/>
      <c r="CB1447" s="2"/>
      <c r="CC1447" s="2"/>
      <c r="CD1447" s="2"/>
      <c r="CE1447" s="2"/>
      <c r="CF1447" s="2"/>
      <c r="CG1447" s="2"/>
      <c r="CH1447" s="2"/>
      <c r="CI1447" s="2"/>
      <c r="CJ1447" s="2"/>
      <c r="CK1447" s="2"/>
      <c r="CL1447" s="2"/>
      <c r="CM1447" s="2"/>
      <c r="CN1447" s="2"/>
      <c r="CO1447" s="2"/>
      <c r="CP1447" s="2"/>
      <c r="CQ1447" s="2"/>
      <c r="CR1447" s="2"/>
      <c r="CS1447" s="2"/>
      <c r="CT1447" s="2"/>
      <c r="CU1447" s="2"/>
      <c r="CV1447" s="2"/>
      <c r="CW1447" s="2"/>
      <c r="CX1447" s="2"/>
      <c r="CY1447" s="2"/>
      <c r="CZ1447" s="2"/>
      <c r="DA1447" s="2"/>
      <c r="DB1447" s="2"/>
      <c r="DC1447" s="2"/>
      <c r="DD1447" s="2"/>
      <c r="DE1447" s="2"/>
      <c r="DF1447" s="2"/>
      <c r="DG1447" s="2"/>
      <c r="DH1447" s="2"/>
      <c r="DI1447" s="2"/>
      <c r="DJ1447" s="2"/>
      <c r="DK1447" s="2"/>
      <c r="DL1447" s="2"/>
      <c r="DM1447" s="2"/>
      <c r="DN1447" s="2"/>
      <c r="DO1447" s="2"/>
      <c r="DP1447" s="2"/>
      <c r="DQ1447" s="2"/>
      <c r="DR1447" s="2"/>
      <c r="DS1447" s="2"/>
      <c r="DT1447" s="2"/>
      <c r="DU1447" s="2"/>
      <c r="DV1447" s="2"/>
      <c r="DW1447" s="2"/>
      <c r="DX1447" s="2"/>
      <c r="DY1447" s="2"/>
      <c r="DZ1447" s="2"/>
      <c r="EA1447" s="2"/>
      <c r="EB1447" s="2"/>
      <c r="EC1447" s="2"/>
      <c r="ED1447" s="2"/>
      <c r="EE1447" s="2"/>
      <c r="EF1447" s="2"/>
      <c r="EG1447" s="2"/>
      <c r="EH1447" s="2"/>
      <c r="EI1447" s="2"/>
      <c r="EJ1447" s="2"/>
      <c r="EK1447" s="2"/>
      <c r="EL1447" s="2"/>
      <c r="EM1447" s="2"/>
      <c r="EN1447" s="2"/>
      <c r="EO1447" s="2"/>
      <c r="EP1447" s="2"/>
      <c r="EQ1447" s="2"/>
      <c r="ER1447" s="2"/>
      <c r="ES1447" s="2"/>
      <c r="ET1447" s="2"/>
      <c r="EU1447" s="2"/>
      <c r="EV1447" s="2"/>
      <c r="EW1447" s="2"/>
      <c r="EX1447" s="2"/>
      <c r="EY1447" s="2"/>
      <c r="EZ1447" s="2"/>
      <c r="FA1447" s="2"/>
      <c r="FB1447" s="2"/>
      <c r="FC1447" s="2"/>
      <c r="FD1447" s="2"/>
      <c r="FE1447" s="2"/>
      <c r="FF1447" s="2"/>
      <c r="FG1447" s="2"/>
      <c r="FH1447" s="2"/>
      <c r="FI1447" s="2"/>
      <c r="FJ1447" s="2"/>
      <c r="FK1447" s="2"/>
      <c r="FL1447" s="2"/>
      <c r="FM1447" s="2"/>
      <c r="FN1447" s="2"/>
      <c r="FO1447" s="2"/>
      <c r="FP1447" s="2"/>
      <c r="FQ1447" s="2"/>
      <c r="FR1447" s="2"/>
      <c r="FS1447" s="2"/>
      <c r="FT1447" s="2"/>
      <c r="FU1447" s="2"/>
      <c r="FV1447" s="2"/>
      <c r="FW1447" s="2"/>
      <c r="FX1447" s="2"/>
      <c r="FY1447" s="2"/>
      <c r="FZ1447" s="2"/>
      <c r="GA1447" s="2"/>
      <c r="GB1447" s="2"/>
      <c r="GC1447" s="2"/>
      <c r="GD1447" s="2"/>
      <c r="GE1447" s="2"/>
      <c r="GF1447" s="2"/>
      <c r="GG1447" s="2"/>
      <c r="GH1447" s="2"/>
      <c r="GI1447" s="2"/>
      <c r="GJ1447" s="2"/>
      <c r="GK1447" s="2"/>
      <c r="GL1447" s="2"/>
      <c r="GM1447" s="2"/>
      <c r="GN1447" s="2"/>
      <c r="GO1447" s="2"/>
      <c r="GP1447" s="2"/>
      <c r="GQ1447" s="2"/>
      <c r="GR1447" s="2"/>
      <c r="GS1447" s="2"/>
      <c r="GT1447" s="2"/>
      <c r="GU1447" s="2"/>
      <c r="GV1447" s="2"/>
      <c r="GW1447" s="2"/>
      <c r="GX1447" s="2"/>
      <c r="GY1447" s="2"/>
      <c r="GZ1447" s="2"/>
      <c r="HA1447" s="2"/>
      <c r="HB1447" s="2"/>
      <c r="HC1447" s="2"/>
      <c r="HD1447" s="2"/>
      <c r="HE1447" s="2"/>
      <c r="HF1447" s="2"/>
      <c r="HG1447" s="2"/>
      <c r="HH1447" s="2"/>
      <c r="HI1447" s="2"/>
      <c r="HJ1447" s="2"/>
      <c r="HK1447" s="2"/>
      <c r="HL1447" s="2"/>
      <c r="HM1447" s="2"/>
      <c r="HN1447" s="2"/>
      <c r="HO1447" s="2"/>
      <c r="HP1447" s="2"/>
      <c r="HQ1447" s="2"/>
      <c r="HR1447" s="2"/>
      <c r="HS1447" s="2"/>
      <c r="HT1447" s="2"/>
      <c r="HU1447" s="2"/>
      <c r="HV1447" s="2"/>
      <c r="HW1447" s="2"/>
      <c r="HX1447" s="2"/>
      <c r="HY1447" s="2"/>
      <c r="HZ1447" s="2"/>
      <c r="IA1447" s="2"/>
      <c r="IB1447" s="2"/>
      <c r="IC1447" s="2"/>
      <c r="ID1447" s="2"/>
      <c r="IE1447" s="2"/>
      <c r="IF1447" s="2"/>
      <c r="IG1447" s="2"/>
      <c r="IH1447" s="2"/>
      <c r="II1447" s="2"/>
      <c r="IJ1447" s="2"/>
      <c r="IK1447" s="2"/>
      <c r="IL1447" s="2"/>
      <c r="IM1447" s="2"/>
      <c r="IN1447" s="2"/>
      <c r="IO1447" s="2"/>
      <c r="IP1447" s="2"/>
      <c r="IQ1447" s="2"/>
    </row>
    <row r="1448" spans="1:251" s="16" customFormat="1" ht="18.75" customHeight="1" thickBot="1">
      <c r="A1448" s="17"/>
      <c r="B1448" s="109" t="s">
        <v>13</v>
      </c>
      <c r="C1448" s="110"/>
      <c r="D1448" s="110"/>
      <c r="E1448" s="110"/>
      <c r="F1448" s="110"/>
      <c r="G1448" s="110"/>
      <c r="H1448" s="110"/>
      <c r="I1448" s="110"/>
      <c r="J1448" s="110"/>
      <c r="K1448" s="110"/>
      <c r="L1448" s="110"/>
      <c r="M1448" s="110"/>
      <c r="N1448" s="110"/>
      <c r="O1448" s="110"/>
      <c r="P1448" s="110"/>
      <c r="Q1448" s="110"/>
      <c r="R1448" s="110"/>
      <c r="S1448" s="110"/>
      <c r="T1448" s="110"/>
      <c r="U1448" s="110"/>
      <c r="V1448" s="110"/>
      <c r="W1448" s="110"/>
      <c r="X1448" s="110"/>
      <c r="Y1448" s="110"/>
      <c r="Z1448" s="111"/>
      <c r="AA1448" s="112">
        <f>SUM($AA$1446:$AA$1447)</f>
        <v>608</v>
      </c>
      <c r="AB1448" s="113"/>
      <c r="AC1448" s="113"/>
      <c r="AD1448" s="113"/>
      <c r="AE1448" s="113"/>
      <c r="AF1448" s="113"/>
      <c r="AG1448" s="113"/>
      <c r="AH1448" s="113"/>
      <c r="AI1448" s="114"/>
      <c r="AJ1448" s="112">
        <f>SUM($AJ$1446:$AJ$1447)</f>
        <v>876</v>
      </c>
      <c r="AK1448" s="113"/>
      <c r="AL1448" s="113"/>
      <c r="AM1448" s="113"/>
      <c r="AN1448" s="113"/>
      <c r="AO1448" s="113"/>
      <c r="AP1448" s="113"/>
      <c r="AQ1448" s="113"/>
      <c r="AR1448" s="114"/>
      <c r="AS1448" s="115"/>
      <c r="AT1448" s="116"/>
      <c r="AU1448" s="116"/>
      <c r="AV1448" s="116"/>
      <c r="AW1448" s="116"/>
      <c r="AX1448" s="117"/>
      <c r="AY1448" s="2"/>
      <c r="AZ1448" s="2"/>
      <c r="BA1448" s="2"/>
      <c r="BB1448" s="2"/>
      <c r="BC1448" s="2"/>
      <c r="BD1448" s="2"/>
      <c r="BE1448" s="2"/>
      <c r="BF1448" s="2"/>
      <c r="BG1448" s="2"/>
      <c r="BH1448" s="2"/>
      <c r="BI1448" s="2"/>
      <c r="BJ1448" s="2"/>
      <c r="BK1448" s="2"/>
      <c r="BL1448" s="2"/>
      <c r="BM1448" s="2"/>
      <c r="BN1448" s="2"/>
      <c r="BO1448" s="2"/>
      <c r="BP1448" s="2"/>
      <c r="BQ1448" s="2"/>
      <c r="BR1448" s="2"/>
      <c r="BS1448" s="2"/>
      <c r="BT1448" s="2"/>
      <c r="BU1448" s="2"/>
      <c r="BV1448" s="2"/>
      <c r="BW1448" s="2"/>
      <c r="BX1448" s="2"/>
      <c r="BY1448" s="2"/>
      <c r="BZ1448" s="2"/>
      <c r="CA1448" s="2"/>
      <c r="CB1448" s="2"/>
      <c r="CC1448" s="2"/>
      <c r="CD1448" s="2"/>
      <c r="CE1448" s="2"/>
      <c r="CF1448" s="2"/>
      <c r="CG1448" s="2"/>
      <c r="CH1448" s="2"/>
      <c r="CI1448" s="2"/>
      <c r="CJ1448" s="2"/>
      <c r="CK1448" s="2"/>
      <c r="CL1448" s="2"/>
      <c r="CM1448" s="2"/>
      <c r="CN1448" s="2"/>
      <c r="CO1448" s="2"/>
      <c r="CP1448" s="2"/>
      <c r="CQ1448" s="2"/>
      <c r="CR1448" s="2"/>
      <c r="CS1448" s="2"/>
      <c r="CT1448" s="2"/>
      <c r="CU1448" s="2"/>
      <c r="CV1448" s="2"/>
      <c r="CW1448" s="2"/>
      <c r="CX1448" s="2"/>
      <c r="CY1448" s="2"/>
      <c r="CZ1448" s="2"/>
      <c r="DA1448" s="2"/>
      <c r="DB1448" s="2"/>
      <c r="DC1448" s="2"/>
      <c r="DD1448" s="2"/>
      <c r="DE1448" s="2"/>
      <c r="DF1448" s="2"/>
      <c r="DG1448" s="2"/>
      <c r="DH1448" s="2"/>
      <c r="DI1448" s="2"/>
      <c r="DJ1448" s="2"/>
      <c r="DK1448" s="2"/>
      <c r="DL1448" s="2"/>
      <c r="DM1448" s="2"/>
      <c r="DN1448" s="2"/>
      <c r="DO1448" s="2"/>
      <c r="DP1448" s="2"/>
      <c r="DQ1448" s="2"/>
      <c r="DR1448" s="2"/>
      <c r="DS1448" s="2"/>
      <c r="DT1448" s="2"/>
      <c r="DU1448" s="2"/>
      <c r="DV1448" s="2"/>
      <c r="DW1448" s="2"/>
      <c r="DX1448" s="2"/>
      <c r="DY1448" s="2"/>
      <c r="DZ1448" s="2"/>
      <c r="EA1448" s="2"/>
      <c r="EB1448" s="2"/>
      <c r="EC1448" s="2"/>
      <c r="ED1448" s="2"/>
      <c r="EE1448" s="2"/>
      <c r="EF1448" s="2"/>
      <c r="EG1448" s="2"/>
      <c r="EH1448" s="2"/>
      <c r="EI1448" s="2"/>
      <c r="EJ1448" s="2"/>
      <c r="EK1448" s="2"/>
      <c r="EL1448" s="2"/>
      <c r="EM1448" s="2"/>
      <c r="EN1448" s="2"/>
      <c r="EO1448" s="2"/>
      <c r="EP1448" s="2"/>
      <c r="EQ1448" s="2"/>
      <c r="ER1448" s="2"/>
      <c r="ES1448" s="2"/>
      <c r="ET1448" s="2"/>
      <c r="EU1448" s="2"/>
      <c r="EV1448" s="2"/>
      <c r="EW1448" s="2"/>
      <c r="EX1448" s="2"/>
      <c r="EY1448" s="2"/>
      <c r="EZ1448" s="2"/>
      <c r="FA1448" s="2"/>
      <c r="FB1448" s="2"/>
      <c r="FC1448" s="2"/>
      <c r="FD1448" s="2"/>
      <c r="FE1448" s="2"/>
      <c r="FF1448" s="2"/>
      <c r="FG1448" s="2"/>
      <c r="FH1448" s="2"/>
      <c r="FI1448" s="2"/>
      <c r="FJ1448" s="2"/>
      <c r="FK1448" s="2"/>
      <c r="FL1448" s="2"/>
      <c r="FM1448" s="2"/>
      <c r="FN1448" s="2"/>
      <c r="FO1448" s="2"/>
      <c r="FP1448" s="2"/>
      <c r="FQ1448" s="2"/>
      <c r="FR1448" s="2"/>
      <c r="FS1448" s="2"/>
      <c r="FT1448" s="2"/>
      <c r="FU1448" s="2"/>
      <c r="FV1448" s="2"/>
      <c r="FW1448" s="2"/>
      <c r="FX1448" s="2"/>
      <c r="FY1448" s="2"/>
      <c r="FZ1448" s="2"/>
      <c r="GA1448" s="2"/>
      <c r="GB1448" s="2"/>
      <c r="GC1448" s="2"/>
      <c r="GD1448" s="2"/>
      <c r="GE1448" s="2"/>
      <c r="GF1448" s="2"/>
      <c r="GG1448" s="2"/>
      <c r="GH1448" s="2"/>
      <c r="GI1448" s="2"/>
      <c r="GJ1448" s="2"/>
      <c r="GK1448" s="2"/>
      <c r="GL1448" s="2"/>
      <c r="GM1448" s="2"/>
      <c r="GN1448" s="2"/>
      <c r="GO1448" s="2"/>
      <c r="GP1448" s="2"/>
      <c r="GQ1448" s="2"/>
      <c r="GR1448" s="2"/>
      <c r="GS1448" s="2"/>
      <c r="GT1448" s="2"/>
      <c r="GU1448" s="2"/>
      <c r="GV1448" s="2"/>
      <c r="GW1448" s="2"/>
      <c r="GX1448" s="2"/>
      <c r="GY1448" s="2"/>
      <c r="GZ1448" s="2"/>
      <c r="HA1448" s="2"/>
      <c r="HB1448" s="2"/>
      <c r="HC1448" s="2"/>
      <c r="HD1448" s="2"/>
      <c r="HE1448" s="2"/>
      <c r="HF1448" s="2"/>
      <c r="HG1448" s="2"/>
      <c r="HH1448" s="2"/>
      <c r="HI1448" s="2"/>
      <c r="HJ1448" s="2"/>
      <c r="HK1448" s="2"/>
      <c r="HL1448" s="2"/>
      <c r="HM1448" s="2"/>
      <c r="HN1448" s="2"/>
      <c r="HO1448" s="2"/>
      <c r="HP1448" s="2"/>
      <c r="HQ1448" s="2"/>
      <c r="HR1448" s="2"/>
      <c r="HS1448" s="2"/>
      <c r="HT1448" s="2"/>
      <c r="HU1448" s="2"/>
      <c r="HV1448" s="2"/>
      <c r="HW1448" s="2"/>
      <c r="HX1448" s="2"/>
      <c r="HY1448" s="2"/>
      <c r="HZ1448" s="2"/>
      <c r="IA1448" s="2"/>
      <c r="IB1448" s="2"/>
      <c r="IC1448" s="2"/>
      <c r="ID1448" s="2"/>
      <c r="IE1448" s="2"/>
      <c r="IF1448" s="2"/>
      <c r="IG1448" s="2"/>
      <c r="IH1448" s="2"/>
      <c r="II1448" s="2"/>
      <c r="IJ1448" s="2"/>
      <c r="IK1448" s="2"/>
      <c r="IL1448" s="2"/>
      <c r="IM1448" s="2"/>
      <c r="IN1448" s="2"/>
      <c r="IO1448" s="2"/>
      <c r="IP1448" s="2"/>
      <c r="IQ1448" s="2"/>
    </row>
    <row r="1450" spans="1:251" ht="19.2">
      <c r="A1450" s="1" t="s">
        <v>0</v>
      </c>
      <c r="AW1450" s="3"/>
      <c r="AX1450" s="4"/>
      <c r="AY1450" s="3"/>
    </row>
    <row r="1452" spans="1:251" ht="18">
      <c r="B1452" s="118" t="s">
        <v>8</v>
      </c>
      <c r="C1452" s="138"/>
      <c r="D1452" s="138"/>
      <c r="E1452" s="138"/>
      <c r="F1452" s="138"/>
      <c r="G1452" s="138"/>
      <c r="H1452" s="138"/>
      <c r="I1452" s="138"/>
      <c r="J1452" s="138"/>
      <c r="K1452" s="138"/>
      <c r="L1452" s="138"/>
      <c r="M1452" s="138"/>
      <c r="N1452" s="138"/>
      <c r="O1452" s="138"/>
      <c r="P1452" s="138"/>
      <c r="Q1452" s="138"/>
      <c r="R1452" s="138"/>
      <c r="S1452" s="138"/>
      <c r="T1452" s="138"/>
      <c r="U1452" s="138"/>
      <c r="V1452" s="138"/>
      <c r="W1452" s="138"/>
      <c r="X1452" s="138"/>
      <c r="Y1452" s="138"/>
      <c r="Z1452" s="138"/>
      <c r="AA1452" s="138"/>
      <c r="AB1452" s="138"/>
      <c r="AC1452" s="138"/>
      <c r="AD1452" s="138"/>
      <c r="AE1452" s="138"/>
      <c r="AF1452" s="138"/>
      <c r="AG1452" s="138"/>
      <c r="AH1452" s="138"/>
      <c r="AI1452" s="138"/>
      <c r="AJ1452" s="138"/>
      <c r="AK1452" s="138"/>
      <c r="AL1452" s="138"/>
      <c r="AM1452" s="138"/>
      <c r="AN1452" s="138"/>
      <c r="AO1452" s="138"/>
      <c r="AP1452" s="138"/>
      <c r="AQ1452" s="138"/>
      <c r="AR1452" s="138"/>
      <c r="AS1452" s="138"/>
      <c r="AT1452" s="138"/>
      <c r="AU1452" s="138"/>
      <c r="AV1452" s="138"/>
      <c r="AW1452" s="138"/>
      <c r="AX1452" s="138"/>
    </row>
    <row r="1453" spans="1:251">
      <c r="Z1453" s="5"/>
      <c r="AD1453" s="5"/>
      <c r="AE1453" s="5"/>
      <c r="AF1453" s="5"/>
      <c r="AG1453" s="5"/>
      <c r="AH1453" s="5"/>
      <c r="AI1453" s="5"/>
      <c r="AO1453" s="5"/>
    </row>
    <row r="1454" spans="1:251" ht="13.8" thickBot="1">
      <c r="Z1454" s="5"/>
      <c r="AD1454" s="5"/>
      <c r="AE1454" s="5"/>
      <c r="AF1454" s="5"/>
      <c r="AG1454" s="5"/>
      <c r="AH1454" s="5"/>
      <c r="AI1454" s="5"/>
      <c r="AO1454" s="5"/>
      <c r="DI1454" s="6"/>
    </row>
    <row r="1455" spans="1:251" ht="24.75" customHeight="1" thickBot="1">
      <c r="B1455" s="120" t="s">
        <v>1</v>
      </c>
      <c r="C1455" s="121"/>
      <c r="D1455" s="121"/>
      <c r="E1455" s="121"/>
      <c r="F1455" s="121"/>
      <c r="G1455" s="121"/>
      <c r="H1455" s="122" t="s">
        <v>164</v>
      </c>
      <c r="I1455" s="123"/>
      <c r="J1455" s="123"/>
      <c r="K1455" s="123"/>
      <c r="L1455" s="123"/>
      <c r="M1455" s="123"/>
      <c r="N1455" s="123"/>
      <c r="O1455" s="123"/>
      <c r="P1455" s="123"/>
      <c r="Q1455" s="123"/>
      <c r="R1455" s="123"/>
      <c r="S1455" s="123"/>
      <c r="T1455" s="123"/>
      <c r="U1455" s="123"/>
      <c r="V1455" s="123"/>
      <c r="W1455" s="123"/>
      <c r="X1455" s="123"/>
      <c r="Y1455" s="123"/>
      <c r="Z1455" s="123"/>
      <c r="AA1455" s="123"/>
      <c r="AB1455" s="123"/>
      <c r="AC1455" s="123"/>
      <c r="AD1455" s="123"/>
      <c r="AE1455" s="123"/>
      <c r="AF1455" s="123"/>
      <c r="AG1455" s="123"/>
      <c r="AH1455" s="123"/>
      <c r="AI1455" s="123"/>
      <c r="AJ1455" s="123"/>
      <c r="AK1455" s="123"/>
      <c r="AL1455" s="123"/>
      <c r="AM1455" s="123"/>
      <c r="AN1455" s="123"/>
      <c r="AO1455" s="123"/>
      <c r="AP1455" s="123"/>
      <c r="AQ1455" s="123"/>
      <c r="AR1455" s="123"/>
      <c r="AS1455" s="123"/>
      <c r="AT1455" s="123"/>
      <c r="AU1455" s="123"/>
      <c r="AV1455" s="123"/>
      <c r="AW1455" s="123"/>
      <c r="AX1455" s="124"/>
      <c r="DI1455" s="6"/>
    </row>
    <row r="1456" spans="1:251" ht="14.4">
      <c r="B1456" s="7"/>
      <c r="C1456" s="7"/>
      <c r="D1456" s="7"/>
      <c r="E1456" s="7"/>
      <c r="F1456" s="7"/>
      <c r="G1456" s="7"/>
      <c r="H1456" s="8"/>
      <c r="I1456" s="8"/>
      <c r="J1456" s="8"/>
      <c r="K1456" s="8"/>
      <c r="L1456" s="9"/>
      <c r="M1456" s="9"/>
      <c r="N1456" s="9"/>
      <c r="O1456" s="9"/>
      <c r="P1456" s="8"/>
      <c r="Q1456" s="8"/>
      <c r="R1456" s="8"/>
      <c r="S1456" s="8"/>
      <c r="T1456" s="8"/>
      <c r="U1456" s="8"/>
      <c r="V1456" s="10"/>
      <c r="W1456" s="10"/>
      <c r="X1456" s="10"/>
      <c r="Y1456" s="10"/>
      <c r="Z1456" s="10"/>
      <c r="AA1456" s="10"/>
      <c r="AB1456" s="10"/>
      <c r="AC1456" s="10"/>
      <c r="AD1456" s="10"/>
      <c r="AE1456" s="10"/>
      <c r="AF1456" s="10"/>
      <c r="AG1456" s="10"/>
      <c r="AH1456" s="10"/>
      <c r="AI1456" s="10"/>
      <c r="AJ1456" s="10"/>
      <c r="AK1456" s="10"/>
      <c r="AL1456" s="10"/>
      <c r="AM1456" s="10"/>
      <c r="AN1456" s="10"/>
      <c r="AO1456" s="10"/>
      <c r="AP1456" s="10"/>
      <c r="AQ1456" s="10"/>
      <c r="AR1456" s="10"/>
      <c r="AS1456" s="10"/>
      <c r="AT1456" s="10"/>
      <c r="AU1456" s="10"/>
      <c r="AV1456" s="10"/>
      <c r="AW1456" s="10"/>
      <c r="AX1456" s="10"/>
      <c r="DI1456" s="6"/>
    </row>
    <row r="1457" spans="1:113" ht="15" thickBot="1">
      <c r="A1457" s="11"/>
      <c r="B1457" s="10" t="s">
        <v>2</v>
      </c>
      <c r="C1457" s="8"/>
      <c r="D1457" s="8"/>
      <c r="E1457" s="8"/>
      <c r="F1457" s="8"/>
      <c r="G1457" s="8"/>
      <c r="H1457" s="8"/>
      <c r="I1457" s="8"/>
      <c r="J1457" s="8"/>
      <c r="K1457" s="8"/>
      <c r="L1457" s="9"/>
      <c r="M1457" s="9"/>
      <c r="N1457" s="9"/>
      <c r="O1457" s="9"/>
      <c r="P1457" s="8"/>
      <c r="Q1457" s="8"/>
      <c r="R1457" s="8"/>
      <c r="S1457" s="8"/>
      <c r="T1457" s="8"/>
      <c r="U1457" s="8"/>
      <c r="V1457" s="10"/>
      <c r="W1457" s="10"/>
      <c r="X1457" s="10"/>
      <c r="Y1457" s="10"/>
      <c r="Z1457" s="10"/>
      <c r="AA1457" s="10"/>
      <c r="AB1457" s="10"/>
      <c r="AC1457" s="10"/>
      <c r="AD1457" s="10"/>
      <c r="AE1457" s="10"/>
      <c r="AF1457" s="10"/>
      <c r="AG1457" s="10"/>
      <c r="AH1457" s="10"/>
      <c r="AI1457" s="10"/>
      <c r="AJ1457" s="10"/>
      <c r="AK1457" s="10"/>
      <c r="AL1457" s="10"/>
      <c r="AM1457" s="10"/>
      <c r="AN1457" s="10"/>
      <c r="AO1457" s="10"/>
      <c r="AP1457" s="10"/>
      <c r="AQ1457" s="10"/>
      <c r="AR1457" s="10"/>
      <c r="AS1457" s="10"/>
      <c r="AT1457" s="10"/>
      <c r="AU1457" s="10"/>
      <c r="AV1457" s="10"/>
      <c r="AW1457" s="10"/>
      <c r="AX1457" s="10"/>
      <c r="DI1457" s="6"/>
    </row>
    <row r="1458" spans="1:113" ht="14.4">
      <c r="A1458" s="8"/>
      <c r="B1458" s="12"/>
      <c r="C1458" s="7"/>
      <c r="D1458" s="7"/>
      <c r="E1458" s="7"/>
      <c r="F1458" s="7"/>
      <c r="G1458" s="7"/>
      <c r="H1458" s="7"/>
      <c r="I1458" s="7"/>
      <c r="J1458" s="7"/>
      <c r="K1458" s="7"/>
      <c r="L1458" s="13"/>
      <c r="M1458" s="13"/>
      <c r="N1458" s="13"/>
      <c r="O1458" s="13"/>
      <c r="P1458" s="7"/>
      <c r="Q1458" s="7"/>
      <c r="R1458" s="7"/>
      <c r="S1458" s="7"/>
      <c r="T1458" s="7"/>
      <c r="U1458" s="7"/>
      <c r="V1458" s="14"/>
      <c r="W1458" s="14"/>
      <c r="X1458" s="14"/>
      <c r="Y1458" s="14"/>
      <c r="Z1458" s="14"/>
      <c r="AA1458" s="14"/>
      <c r="AB1458" s="14"/>
      <c r="AC1458" s="14"/>
      <c r="AD1458" s="14"/>
      <c r="AE1458" s="14"/>
      <c r="AF1458" s="14"/>
      <c r="AG1458" s="14"/>
      <c r="AH1458" s="14"/>
      <c r="AI1458" s="14"/>
      <c r="AJ1458" s="14"/>
      <c r="AK1458" s="14"/>
      <c r="AL1458" s="14"/>
      <c r="AM1458" s="14"/>
      <c r="AN1458" s="14"/>
      <c r="AO1458" s="14"/>
      <c r="AP1458" s="14"/>
      <c r="AQ1458" s="14"/>
      <c r="AR1458" s="14"/>
      <c r="AS1458" s="14"/>
      <c r="AT1458" s="14"/>
      <c r="AU1458" s="14"/>
      <c r="AV1458" s="14"/>
      <c r="AW1458" s="14"/>
      <c r="AX1458" s="15"/>
    </row>
    <row r="1459" spans="1:113" ht="12" customHeight="1">
      <c r="A1459" s="8"/>
      <c r="B1459" s="125" t="s">
        <v>164</v>
      </c>
      <c r="C1459" s="126"/>
      <c r="D1459" s="126"/>
      <c r="E1459" s="126"/>
      <c r="F1459" s="126"/>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7"/>
    </row>
    <row r="1460" spans="1:113" ht="12" customHeight="1">
      <c r="A1460" s="8"/>
      <c r="B1460" s="125"/>
      <c r="C1460" s="126"/>
      <c r="D1460" s="126"/>
      <c r="E1460" s="126"/>
      <c r="F1460" s="126"/>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7"/>
      <c r="BC1460" s="16"/>
    </row>
    <row r="1461" spans="1:113" ht="12" customHeight="1">
      <c r="A1461" s="8"/>
      <c r="B1461" s="125"/>
      <c r="C1461" s="126"/>
      <c r="D1461" s="126"/>
      <c r="E1461" s="126"/>
      <c r="F1461" s="126"/>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7"/>
    </row>
    <row r="1462" spans="1:113" ht="12" customHeight="1">
      <c r="A1462" s="8"/>
      <c r="B1462" s="125"/>
      <c r="C1462" s="126"/>
      <c r="D1462" s="126"/>
      <c r="E1462" s="126"/>
      <c r="F1462" s="126"/>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7"/>
    </row>
    <row r="1463" spans="1:113" ht="12" customHeight="1">
      <c r="A1463" s="8"/>
      <c r="B1463" s="125"/>
      <c r="C1463" s="126"/>
      <c r="D1463" s="126"/>
      <c r="E1463" s="126"/>
      <c r="F1463" s="126"/>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7"/>
    </row>
    <row r="1464" spans="1:113" ht="15" thickBot="1">
      <c r="A1464" s="17"/>
      <c r="B1464" s="18"/>
      <c r="C1464" s="19"/>
      <c r="D1464" s="19"/>
      <c r="E1464" s="19"/>
      <c r="F1464" s="19"/>
      <c r="G1464" s="19"/>
      <c r="H1464" s="19"/>
      <c r="I1464" s="19"/>
      <c r="J1464" s="19"/>
      <c r="K1464" s="19"/>
      <c r="L1464" s="19"/>
      <c r="M1464" s="19"/>
      <c r="N1464" s="19"/>
      <c r="O1464" s="19"/>
      <c r="P1464" s="19"/>
      <c r="Q1464" s="19"/>
      <c r="R1464" s="19"/>
      <c r="S1464" s="19"/>
      <c r="T1464" s="19"/>
      <c r="U1464" s="19"/>
      <c r="V1464" s="19"/>
      <c r="W1464" s="19"/>
      <c r="X1464" s="19"/>
      <c r="Y1464" s="19"/>
      <c r="Z1464" s="19"/>
      <c r="AA1464" s="19"/>
      <c r="AB1464" s="19"/>
      <c r="AC1464" s="19"/>
      <c r="AD1464" s="19"/>
      <c r="AE1464" s="19"/>
      <c r="AF1464" s="19"/>
      <c r="AG1464" s="19"/>
      <c r="AH1464" s="19"/>
      <c r="AI1464" s="19"/>
      <c r="AJ1464" s="19"/>
      <c r="AK1464" s="19"/>
      <c r="AL1464" s="19"/>
      <c r="AM1464" s="19"/>
      <c r="AN1464" s="19"/>
      <c r="AO1464" s="19"/>
      <c r="AP1464" s="19"/>
      <c r="AQ1464" s="19"/>
      <c r="AR1464" s="19"/>
      <c r="AS1464" s="19"/>
      <c r="AT1464" s="19"/>
      <c r="AU1464" s="19"/>
      <c r="AV1464" s="19"/>
      <c r="AW1464" s="19"/>
      <c r="AX1464" s="20"/>
    </row>
    <row r="1465" spans="1:113">
      <c r="B1465" s="21"/>
    </row>
    <row r="1466" spans="1:113" ht="15" thickBot="1">
      <c r="A1466" s="11"/>
      <c r="B1466" s="10" t="s">
        <v>3</v>
      </c>
      <c r="C1466" s="8"/>
      <c r="D1466" s="8"/>
      <c r="E1466" s="8"/>
      <c r="F1466" s="8"/>
      <c r="G1466" s="8"/>
      <c r="H1466" s="8"/>
      <c r="I1466" s="8"/>
      <c r="J1466" s="8"/>
      <c r="K1466" s="8"/>
      <c r="L1466" s="9"/>
      <c r="M1466" s="9"/>
      <c r="N1466" s="9"/>
      <c r="O1466" s="9"/>
      <c r="P1466" s="8"/>
      <c r="Q1466" s="8"/>
      <c r="R1466" s="8"/>
      <c r="S1466" s="8"/>
      <c r="T1466" s="8"/>
      <c r="U1466" s="8"/>
      <c r="V1466" s="10"/>
      <c r="W1466" s="10"/>
      <c r="X1466" s="10"/>
      <c r="Y1466" s="10"/>
      <c r="Z1466" s="10"/>
      <c r="AA1466" s="10"/>
      <c r="AB1466" s="10"/>
      <c r="AC1466" s="10"/>
      <c r="AD1466" s="10"/>
      <c r="AE1466" s="10"/>
      <c r="AF1466" s="10"/>
      <c r="AG1466" s="10"/>
      <c r="AH1466" s="10"/>
      <c r="AI1466" s="10"/>
      <c r="AJ1466" s="10"/>
      <c r="AK1466" s="10"/>
      <c r="AL1466" s="10"/>
      <c r="AM1466" s="10"/>
      <c r="AN1466" s="10"/>
      <c r="AO1466" s="10"/>
      <c r="AP1466" s="10"/>
      <c r="AQ1466" s="10"/>
      <c r="AR1466" s="10"/>
      <c r="AS1466" s="10"/>
      <c r="AT1466" s="10"/>
      <c r="AU1466" s="10"/>
      <c r="AV1466" s="10"/>
      <c r="AW1466" s="10"/>
      <c r="AX1466" s="10"/>
      <c r="DI1466" s="6"/>
    </row>
    <row r="1467" spans="1:113" ht="14.4">
      <c r="A1467" s="8"/>
      <c r="B1467" s="12"/>
      <c r="C1467" s="7"/>
      <c r="D1467" s="7"/>
      <c r="E1467" s="7"/>
      <c r="F1467" s="7"/>
      <c r="G1467" s="7"/>
      <c r="H1467" s="7"/>
      <c r="I1467" s="7"/>
      <c r="J1467" s="7"/>
      <c r="K1467" s="7"/>
      <c r="L1467" s="13"/>
      <c r="M1467" s="13"/>
      <c r="N1467" s="13"/>
      <c r="O1467" s="13"/>
      <c r="P1467" s="7"/>
      <c r="Q1467" s="7"/>
      <c r="R1467" s="7"/>
      <c r="S1467" s="7"/>
      <c r="T1467" s="7"/>
      <c r="U1467" s="7"/>
      <c r="V1467" s="14"/>
      <c r="W1467" s="14"/>
      <c r="X1467" s="14"/>
      <c r="Y1467" s="14"/>
      <c r="Z1467" s="14"/>
      <c r="AA1467" s="14"/>
      <c r="AB1467" s="14"/>
      <c r="AC1467" s="14"/>
      <c r="AD1467" s="14"/>
      <c r="AE1467" s="14"/>
      <c r="AF1467" s="14"/>
      <c r="AG1467" s="14"/>
      <c r="AH1467" s="14"/>
      <c r="AI1467" s="14"/>
      <c r="AJ1467" s="14"/>
      <c r="AK1467" s="14"/>
      <c r="AL1467" s="14"/>
      <c r="AM1467" s="14"/>
      <c r="AN1467" s="14"/>
      <c r="AO1467" s="14"/>
      <c r="AP1467" s="14"/>
      <c r="AQ1467" s="14"/>
      <c r="AR1467" s="14"/>
      <c r="AS1467" s="14"/>
      <c r="AT1467" s="14"/>
      <c r="AU1467" s="14"/>
      <c r="AV1467" s="14"/>
      <c r="AW1467" s="14"/>
      <c r="AX1467" s="15"/>
    </row>
    <row r="1468" spans="1:113" ht="12" customHeight="1">
      <c r="A1468" s="8"/>
      <c r="B1468" s="125" t="s">
        <v>165</v>
      </c>
      <c r="C1468" s="126"/>
      <c r="D1468" s="126"/>
      <c r="E1468" s="126"/>
      <c r="F1468" s="126"/>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7"/>
    </row>
    <row r="1469" spans="1:113" ht="12" customHeight="1">
      <c r="A1469" s="8"/>
      <c r="B1469" s="125"/>
      <c r="C1469" s="126"/>
      <c r="D1469" s="126"/>
      <c r="E1469" s="126"/>
      <c r="F1469" s="126"/>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7"/>
      <c r="BC1469" s="16"/>
    </row>
    <row r="1470" spans="1:113" ht="12" customHeight="1">
      <c r="A1470" s="8"/>
      <c r="B1470" s="125"/>
      <c r="C1470" s="126"/>
      <c r="D1470" s="126"/>
      <c r="E1470" s="126"/>
      <c r="F1470" s="126"/>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7"/>
    </row>
    <row r="1471" spans="1:113" ht="12" customHeight="1">
      <c r="A1471" s="8"/>
      <c r="B1471" s="125"/>
      <c r="C1471" s="126"/>
      <c r="D1471" s="126"/>
      <c r="E1471" s="126"/>
      <c r="F1471" s="126"/>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7"/>
    </row>
    <row r="1472" spans="1:113" ht="12" customHeight="1">
      <c r="A1472" s="8"/>
      <c r="B1472" s="125"/>
      <c r="C1472" s="126"/>
      <c r="D1472" s="126"/>
      <c r="E1472" s="126"/>
      <c r="F1472" s="126"/>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7"/>
    </row>
    <row r="1473" spans="1:251" ht="15" thickBot="1">
      <c r="A1473" s="17"/>
      <c r="B1473" s="18"/>
      <c r="C1473" s="19"/>
      <c r="D1473" s="19"/>
      <c r="E1473" s="19"/>
      <c r="F1473" s="19"/>
      <c r="G1473" s="19"/>
      <c r="H1473" s="19"/>
      <c r="I1473" s="19"/>
      <c r="J1473" s="19"/>
      <c r="K1473" s="19"/>
      <c r="L1473" s="19"/>
      <c r="M1473" s="19"/>
      <c r="N1473" s="19"/>
      <c r="O1473" s="19"/>
      <c r="P1473" s="19"/>
      <c r="Q1473" s="19"/>
      <c r="R1473" s="19"/>
      <c r="S1473" s="19"/>
      <c r="T1473" s="19"/>
      <c r="U1473" s="19"/>
      <c r="V1473" s="19"/>
      <c r="W1473" s="19"/>
      <c r="X1473" s="19"/>
      <c r="Y1473" s="19"/>
      <c r="Z1473" s="19"/>
      <c r="AA1473" s="19"/>
      <c r="AB1473" s="19"/>
      <c r="AC1473" s="19"/>
      <c r="AD1473" s="19"/>
      <c r="AE1473" s="19"/>
      <c r="AF1473" s="19"/>
      <c r="AG1473" s="19"/>
      <c r="AH1473" s="19"/>
      <c r="AI1473" s="19"/>
      <c r="AJ1473" s="19"/>
      <c r="AK1473" s="19"/>
      <c r="AL1473" s="19"/>
      <c r="AM1473" s="19"/>
      <c r="AN1473" s="19"/>
      <c r="AO1473" s="19"/>
      <c r="AP1473" s="19"/>
      <c r="AQ1473" s="19"/>
      <c r="AR1473" s="19"/>
      <c r="AS1473" s="19"/>
      <c r="AT1473" s="19"/>
      <c r="AU1473" s="19"/>
      <c r="AV1473" s="19"/>
      <c r="AW1473" s="19"/>
      <c r="AX1473" s="20"/>
    </row>
    <row r="1474" spans="1:251">
      <c r="B1474" s="21"/>
    </row>
    <row r="1475" spans="1:251" ht="14.4">
      <c r="B1475" s="10" t="s">
        <v>4</v>
      </c>
      <c r="C1475" s="8"/>
      <c r="D1475" s="8"/>
      <c r="E1475" s="8"/>
      <c r="F1475" s="8"/>
      <c r="G1475" s="8"/>
      <c r="H1475" s="8"/>
      <c r="I1475" s="8"/>
      <c r="J1475" s="8"/>
      <c r="K1475" s="8"/>
      <c r="L1475" s="9"/>
      <c r="M1475" s="9"/>
      <c r="N1475" s="9"/>
      <c r="O1475" s="9"/>
      <c r="P1475" s="8"/>
      <c r="Q1475" s="8"/>
      <c r="R1475" s="8"/>
      <c r="S1475" s="8"/>
      <c r="T1475" s="8"/>
      <c r="U1475" s="8"/>
      <c r="V1475" s="10"/>
      <c r="W1475" s="10"/>
      <c r="X1475" s="10"/>
      <c r="Y1475" s="10"/>
      <c r="Z1475" s="10"/>
      <c r="AA1475" s="10"/>
      <c r="AB1475" s="10"/>
      <c r="AC1475" s="10"/>
      <c r="AD1475" s="10"/>
      <c r="AE1475" s="10"/>
      <c r="AF1475" s="10"/>
      <c r="AG1475" s="10"/>
      <c r="AH1475" s="10"/>
      <c r="AI1475" s="10"/>
      <c r="AJ1475" s="10"/>
      <c r="AK1475" s="10"/>
      <c r="AL1475" s="10"/>
      <c r="AM1475" s="10"/>
      <c r="AN1475" s="10"/>
      <c r="AO1475" s="10"/>
      <c r="AP1475" s="10"/>
      <c r="AQ1475" s="10"/>
      <c r="AR1475" s="10"/>
      <c r="AS1475" s="10"/>
      <c r="AT1475" s="10"/>
      <c r="AU1475" s="10"/>
      <c r="AV1475" s="10"/>
      <c r="AW1475" s="10"/>
      <c r="AX1475" s="10"/>
    </row>
    <row r="1476" spans="1:251" ht="15" thickBot="1">
      <c r="B1476" s="8"/>
      <c r="C1476" s="8"/>
      <c r="D1476" s="8"/>
      <c r="E1476" s="8"/>
      <c r="F1476" s="8"/>
      <c r="G1476" s="8"/>
      <c r="H1476" s="8"/>
      <c r="I1476" s="8"/>
      <c r="J1476" s="8"/>
      <c r="K1476" s="8"/>
      <c r="L1476" s="9"/>
      <c r="M1476" s="9"/>
      <c r="N1476" s="9"/>
      <c r="O1476" s="9"/>
      <c r="P1476" s="8"/>
      <c r="Q1476" s="8"/>
      <c r="R1476" s="8"/>
      <c r="S1476" s="8"/>
      <c r="T1476" s="8"/>
      <c r="U1476" s="8"/>
      <c r="V1476" s="10"/>
      <c r="W1476" s="10"/>
      <c r="X1476" s="10"/>
      <c r="Y1476" s="10"/>
      <c r="Z1476" s="10"/>
      <c r="AA1476" s="10"/>
      <c r="AB1476" s="10"/>
      <c r="AC1476" s="10"/>
      <c r="AD1476" s="10"/>
      <c r="AE1476" s="10"/>
      <c r="AF1476" s="10"/>
      <c r="AG1476" s="10"/>
      <c r="AH1476" s="10"/>
      <c r="AI1476" s="10"/>
      <c r="AJ1476" s="10"/>
      <c r="AK1476" s="10"/>
      <c r="AL1476" s="10"/>
      <c r="AM1476" s="10"/>
      <c r="AN1476" s="10"/>
      <c r="AO1476" s="10"/>
      <c r="AP1476" s="10"/>
      <c r="AQ1476" s="10"/>
      <c r="AR1476" s="10"/>
      <c r="AS1476" s="10"/>
      <c r="AT1476" s="10"/>
      <c r="AU1476" s="10"/>
      <c r="AV1476" s="10"/>
      <c r="AW1476" s="10"/>
      <c r="AX1476" s="22" t="s">
        <v>5</v>
      </c>
    </row>
    <row r="1477" spans="1:251" s="16" customFormat="1" ht="13.5" customHeight="1">
      <c r="A1477" s="8"/>
      <c r="B1477" s="128" t="s">
        <v>6</v>
      </c>
      <c r="C1477" s="129"/>
      <c r="D1477" s="129"/>
      <c r="E1477" s="129"/>
      <c r="F1477" s="129"/>
      <c r="G1477" s="129"/>
      <c r="H1477" s="129"/>
      <c r="I1477" s="129"/>
      <c r="J1477" s="129"/>
      <c r="K1477" s="129"/>
      <c r="L1477" s="129"/>
      <c r="M1477" s="129"/>
      <c r="N1477" s="129"/>
      <c r="O1477" s="129"/>
      <c r="P1477" s="129"/>
      <c r="Q1477" s="129"/>
      <c r="R1477" s="129"/>
      <c r="S1477" s="129"/>
      <c r="T1477" s="129"/>
      <c r="U1477" s="129"/>
      <c r="V1477" s="129"/>
      <c r="W1477" s="129"/>
      <c r="X1477" s="129"/>
      <c r="Y1477" s="129"/>
      <c r="Z1477" s="130"/>
      <c r="AA1477" s="134" t="s">
        <v>11</v>
      </c>
      <c r="AB1477" s="129"/>
      <c r="AC1477" s="129"/>
      <c r="AD1477" s="129"/>
      <c r="AE1477" s="129"/>
      <c r="AF1477" s="129"/>
      <c r="AG1477" s="129"/>
      <c r="AH1477" s="129"/>
      <c r="AI1477" s="130"/>
      <c r="AJ1477" s="134" t="s">
        <v>12</v>
      </c>
      <c r="AK1477" s="129"/>
      <c r="AL1477" s="129"/>
      <c r="AM1477" s="129"/>
      <c r="AN1477" s="129"/>
      <c r="AO1477" s="129"/>
      <c r="AP1477" s="129"/>
      <c r="AQ1477" s="129"/>
      <c r="AR1477" s="130"/>
      <c r="AS1477" s="134" t="s">
        <v>7</v>
      </c>
      <c r="AT1477" s="129"/>
      <c r="AU1477" s="129"/>
      <c r="AV1477" s="129"/>
      <c r="AW1477" s="129"/>
      <c r="AX1477" s="136"/>
      <c r="AY1477" s="2"/>
      <c r="AZ1477" s="2"/>
      <c r="BA1477" s="2"/>
      <c r="BB1477" s="2"/>
      <c r="BC1477" s="2"/>
      <c r="BD1477" s="2"/>
      <c r="BE1477" s="2"/>
      <c r="BF1477" s="2"/>
      <c r="BG1477" s="2"/>
      <c r="BH1477" s="2"/>
      <c r="BI1477" s="2"/>
      <c r="BJ1477" s="2"/>
      <c r="BK1477" s="2"/>
      <c r="BL1477" s="2"/>
      <c r="BM1477" s="2"/>
      <c r="BN1477" s="2"/>
      <c r="BO1477" s="2"/>
      <c r="BP1477" s="2"/>
      <c r="BQ1477" s="2"/>
      <c r="BR1477" s="2"/>
      <c r="BS1477" s="2"/>
      <c r="BT1477" s="2"/>
      <c r="BU1477" s="2"/>
      <c r="BV1477" s="2"/>
      <c r="BW1477" s="2"/>
      <c r="BX1477" s="2"/>
      <c r="BY1477" s="2"/>
      <c r="BZ1477" s="2"/>
      <c r="CA1477" s="2"/>
      <c r="CB1477" s="2"/>
      <c r="CC1477" s="2"/>
      <c r="CD1477" s="2"/>
      <c r="CE1477" s="2"/>
      <c r="CF1477" s="2"/>
      <c r="CG1477" s="2"/>
      <c r="CH1477" s="2"/>
      <c r="CI1477" s="2"/>
      <c r="CJ1477" s="2"/>
      <c r="CK1477" s="2"/>
      <c r="CL1477" s="2"/>
      <c r="CM1477" s="2"/>
      <c r="CN1477" s="2"/>
      <c r="CO1477" s="2"/>
      <c r="CP1477" s="2"/>
      <c r="CQ1477" s="2"/>
      <c r="CR1477" s="2"/>
      <c r="CS1477" s="2"/>
      <c r="CT1477" s="2"/>
      <c r="CU1477" s="2"/>
      <c r="CV1477" s="2"/>
      <c r="CW1477" s="2"/>
      <c r="CX1477" s="2"/>
      <c r="CY1477" s="2"/>
      <c r="CZ1477" s="2"/>
      <c r="DA1477" s="2"/>
      <c r="DB1477" s="2"/>
      <c r="DC1477" s="2"/>
      <c r="DD1477" s="2"/>
      <c r="DE1477" s="2"/>
      <c r="DF1477" s="2"/>
      <c r="DG1477" s="2"/>
      <c r="DH1477" s="2"/>
      <c r="DI1477" s="2"/>
      <c r="DJ1477" s="2"/>
      <c r="DK1477" s="2"/>
      <c r="DL1477" s="2"/>
      <c r="DM1477" s="2"/>
      <c r="DN1477" s="2"/>
      <c r="DO1477" s="2"/>
      <c r="DP1477" s="2"/>
      <c r="DQ1477" s="2"/>
      <c r="DR1477" s="2"/>
      <c r="DS1477" s="2"/>
      <c r="DT1477" s="2"/>
      <c r="DU1477" s="2"/>
      <c r="DV1477" s="2"/>
      <c r="DW1477" s="2"/>
      <c r="DX1477" s="2"/>
      <c r="DY1477" s="2"/>
      <c r="DZ1477" s="2"/>
      <c r="EA1477" s="2"/>
      <c r="EB1477" s="2"/>
      <c r="EC1477" s="2"/>
      <c r="ED1477" s="2"/>
      <c r="EE1477" s="2"/>
      <c r="EF1477" s="2"/>
      <c r="EG1477" s="2"/>
      <c r="EH1477" s="2"/>
      <c r="EI1477" s="2"/>
      <c r="EJ1477" s="2"/>
      <c r="EK1477" s="2"/>
      <c r="EL1477" s="2"/>
      <c r="EM1477" s="2"/>
      <c r="EN1477" s="2"/>
      <c r="EO1477" s="2"/>
      <c r="EP1477" s="2"/>
      <c r="EQ1477" s="2"/>
      <c r="ER1477" s="2"/>
      <c r="ES1477" s="2"/>
      <c r="ET1477" s="2"/>
      <c r="EU1477" s="2"/>
      <c r="EV1477" s="2"/>
      <c r="EW1477" s="2"/>
      <c r="EX1477" s="2"/>
      <c r="EY1477" s="2"/>
      <c r="EZ1477" s="2"/>
      <c r="FA1477" s="2"/>
      <c r="FB1477" s="2"/>
      <c r="FC1477" s="2"/>
      <c r="FD1477" s="2"/>
      <c r="FE1477" s="2"/>
      <c r="FF1477" s="2"/>
      <c r="FG1477" s="2"/>
      <c r="FH1477" s="2"/>
      <c r="FI1477" s="2"/>
      <c r="FJ1477" s="2"/>
      <c r="FK1477" s="2"/>
      <c r="FL1477" s="2"/>
      <c r="FM1477" s="2"/>
      <c r="FN1477" s="2"/>
      <c r="FO1477" s="2"/>
      <c r="FP1477" s="2"/>
      <c r="FQ1477" s="2"/>
      <c r="FR1477" s="2"/>
      <c r="FS1477" s="2"/>
      <c r="FT1477" s="2"/>
      <c r="FU1477" s="2"/>
      <c r="FV1477" s="2"/>
      <c r="FW1477" s="2"/>
      <c r="FX1477" s="2"/>
      <c r="FY1477" s="2"/>
      <c r="FZ1477" s="2"/>
      <c r="GA1477" s="2"/>
      <c r="GB1477" s="2"/>
      <c r="GC1477" s="2"/>
      <c r="GD1477" s="2"/>
      <c r="GE1477" s="2"/>
      <c r="GF1477" s="2"/>
      <c r="GG1477" s="2"/>
      <c r="GH1477" s="2"/>
      <c r="GI1477" s="2"/>
      <c r="GJ1477" s="2"/>
      <c r="GK1477" s="2"/>
      <c r="GL1477" s="2"/>
      <c r="GM1477" s="2"/>
      <c r="GN1477" s="2"/>
      <c r="GO1477" s="2"/>
      <c r="GP1477" s="2"/>
      <c r="GQ1477" s="2"/>
      <c r="GR1477" s="2"/>
      <c r="GS1477" s="2"/>
      <c r="GT1477" s="2"/>
      <c r="GU1477" s="2"/>
      <c r="GV1477" s="2"/>
      <c r="GW1477" s="2"/>
      <c r="GX1477" s="2"/>
      <c r="GY1477" s="2"/>
      <c r="GZ1477" s="2"/>
      <c r="HA1477" s="2"/>
      <c r="HB1477" s="2"/>
      <c r="HC1477" s="2"/>
      <c r="HD1477" s="2"/>
      <c r="HE1477" s="2"/>
      <c r="HF1477" s="2"/>
      <c r="HG1477" s="2"/>
      <c r="HH1477" s="2"/>
      <c r="HI1477" s="2"/>
      <c r="HJ1477" s="2"/>
      <c r="HK1477" s="2"/>
      <c r="HL1477" s="2"/>
      <c r="HM1477" s="2"/>
      <c r="HN1477" s="2"/>
      <c r="HO1477" s="2"/>
      <c r="HP1477" s="2"/>
      <c r="HQ1477" s="2"/>
      <c r="HR1477" s="2"/>
      <c r="HS1477" s="2"/>
      <c r="HT1477" s="2"/>
      <c r="HU1477" s="2"/>
      <c r="HV1477" s="2"/>
      <c r="HW1477" s="2"/>
      <c r="HX1477" s="2"/>
      <c r="HY1477" s="2"/>
      <c r="HZ1477" s="2"/>
      <c r="IA1477" s="2"/>
      <c r="IB1477" s="2"/>
      <c r="IC1477" s="2"/>
      <c r="ID1477" s="2"/>
      <c r="IE1477" s="2"/>
      <c r="IF1477" s="2"/>
      <c r="IG1477" s="2"/>
      <c r="IH1477" s="2"/>
      <c r="II1477" s="2"/>
      <c r="IJ1477" s="2"/>
      <c r="IK1477" s="2"/>
      <c r="IL1477" s="2"/>
      <c r="IM1477" s="2"/>
      <c r="IN1477" s="2"/>
      <c r="IO1477" s="2"/>
      <c r="IP1477" s="2"/>
      <c r="IQ1477" s="2"/>
    </row>
    <row r="1478" spans="1:251" s="16" customFormat="1">
      <c r="A1478" s="8"/>
      <c r="B1478" s="131"/>
      <c r="C1478" s="132"/>
      <c r="D1478" s="132"/>
      <c r="E1478" s="132"/>
      <c r="F1478" s="132"/>
      <c r="G1478" s="132"/>
      <c r="H1478" s="132"/>
      <c r="I1478" s="132"/>
      <c r="J1478" s="132"/>
      <c r="K1478" s="132"/>
      <c r="L1478" s="132"/>
      <c r="M1478" s="132"/>
      <c r="N1478" s="132"/>
      <c r="O1478" s="132"/>
      <c r="P1478" s="132"/>
      <c r="Q1478" s="132"/>
      <c r="R1478" s="132"/>
      <c r="S1478" s="132"/>
      <c r="T1478" s="132"/>
      <c r="U1478" s="132"/>
      <c r="V1478" s="132"/>
      <c r="W1478" s="132"/>
      <c r="X1478" s="132"/>
      <c r="Y1478" s="132"/>
      <c r="Z1478" s="133"/>
      <c r="AA1478" s="135"/>
      <c r="AB1478" s="132"/>
      <c r="AC1478" s="132"/>
      <c r="AD1478" s="132"/>
      <c r="AE1478" s="132"/>
      <c r="AF1478" s="132"/>
      <c r="AG1478" s="132"/>
      <c r="AH1478" s="132"/>
      <c r="AI1478" s="133"/>
      <c r="AJ1478" s="135"/>
      <c r="AK1478" s="132"/>
      <c r="AL1478" s="132"/>
      <c r="AM1478" s="132"/>
      <c r="AN1478" s="132"/>
      <c r="AO1478" s="132"/>
      <c r="AP1478" s="132"/>
      <c r="AQ1478" s="132"/>
      <c r="AR1478" s="133"/>
      <c r="AS1478" s="135"/>
      <c r="AT1478" s="132"/>
      <c r="AU1478" s="132"/>
      <c r="AV1478" s="132"/>
      <c r="AW1478" s="132"/>
      <c r="AX1478" s="137"/>
      <c r="AY1478" s="2"/>
      <c r="AZ1478" s="2"/>
      <c r="BA1478" s="2"/>
      <c r="BB1478" s="23"/>
      <c r="BC1478" s="24"/>
      <c r="BE1478" s="2"/>
      <c r="BF1478" s="2"/>
      <c r="BG1478" s="2"/>
      <c r="BH1478" s="2"/>
      <c r="BI1478" s="2"/>
      <c r="BJ1478" s="2"/>
      <c r="BK1478" s="2"/>
      <c r="BL1478" s="2"/>
      <c r="BM1478" s="2"/>
      <c r="BN1478" s="2"/>
      <c r="BO1478" s="2"/>
      <c r="BP1478" s="2"/>
      <c r="BQ1478" s="2"/>
      <c r="BR1478" s="2"/>
      <c r="BS1478" s="2"/>
      <c r="BT1478" s="2"/>
      <c r="BU1478" s="2"/>
      <c r="BV1478" s="2"/>
      <c r="BW1478" s="2"/>
      <c r="BX1478" s="2"/>
      <c r="BY1478" s="2"/>
      <c r="BZ1478" s="2"/>
      <c r="CA1478" s="2"/>
      <c r="CB1478" s="2"/>
      <c r="CC1478" s="2"/>
      <c r="CD1478" s="2"/>
      <c r="CE1478" s="2"/>
      <c r="CF1478" s="2"/>
      <c r="CG1478" s="2"/>
      <c r="CH1478" s="2"/>
      <c r="CI1478" s="2"/>
      <c r="CJ1478" s="2"/>
      <c r="CK1478" s="2"/>
      <c r="CL1478" s="2"/>
      <c r="CM1478" s="2"/>
      <c r="CN1478" s="2"/>
      <c r="CO1478" s="2"/>
      <c r="CP1478" s="2"/>
      <c r="CQ1478" s="2"/>
      <c r="CR1478" s="2"/>
      <c r="CS1478" s="2"/>
      <c r="CT1478" s="2"/>
      <c r="CU1478" s="2"/>
      <c r="CV1478" s="2"/>
      <c r="CW1478" s="2"/>
      <c r="CX1478" s="2"/>
      <c r="CY1478" s="2"/>
      <c r="CZ1478" s="2"/>
      <c r="DA1478" s="2"/>
      <c r="DB1478" s="2"/>
      <c r="DC1478" s="2"/>
      <c r="DD1478" s="2"/>
      <c r="DE1478" s="2"/>
      <c r="DF1478" s="2"/>
      <c r="DG1478" s="2"/>
      <c r="DH1478" s="2"/>
      <c r="DI1478" s="2"/>
      <c r="DJ1478" s="2"/>
      <c r="DK1478" s="2"/>
      <c r="DL1478" s="2"/>
      <c r="DM1478" s="2"/>
      <c r="DN1478" s="2"/>
      <c r="DO1478" s="2"/>
      <c r="DP1478" s="2"/>
      <c r="DQ1478" s="2"/>
      <c r="DR1478" s="2"/>
      <c r="DS1478" s="2"/>
      <c r="DT1478" s="2"/>
      <c r="DU1478" s="2"/>
      <c r="DV1478" s="2"/>
      <c r="DW1478" s="2"/>
      <c r="DX1478" s="2"/>
      <c r="DY1478" s="2"/>
      <c r="DZ1478" s="2"/>
      <c r="EA1478" s="2"/>
      <c r="EB1478" s="2"/>
      <c r="EC1478" s="2"/>
      <c r="ED1478" s="2"/>
      <c r="EE1478" s="2"/>
      <c r="EF1478" s="2"/>
      <c r="EG1478" s="2"/>
      <c r="EH1478" s="2"/>
      <c r="EI1478" s="2"/>
      <c r="EJ1478" s="2"/>
      <c r="EK1478" s="2"/>
      <c r="EL1478" s="2"/>
      <c r="EM1478" s="2"/>
      <c r="EN1478" s="2"/>
      <c r="EO1478" s="2"/>
      <c r="EP1478" s="2"/>
      <c r="EQ1478" s="2"/>
      <c r="ER1478" s="2"/>
      <c r="ES1478" s="2"/>
      <c r="ET1478" s="2"/>
      <c r="EU1478" s="2"/>
      <c r="EV1478" s="2"/>
      <c r="EW1478" s="2"/>
      <c r="EX1478" s="2"/>
      <c r="EY1478" s="2"/>
      <c r="EZ1478" s="2"/>
      <c r="FA1478" s="2"/>
      <c r="FB1478" s="2"/>
      <c r="FC1478" s="2"/>
      <c r="FD1478" s="2"/>
      <c r="FE1478" s="2"/>
      <c r="FF1478" s="2"/>
      <c r="FG1478" s="2"/>
      <c r="FH1478" s="2"/>
      <c r="FI1478" s="2"/>
      <c r="FJ1478" s="2"/>
      <c r="FK1478" s="2"/>
      <c r="FL1478" s="2"/>
      <c r="FM1478" s="2"/>
      <c r="FN1478" s="2"/>
      <c r="FO1478" s="2"/>
      <c r="FP1478" s="2"/>
      <c r="FQ1478" s="2"/>
      <c r="FR1478" s="2"/>
      <c r="FS1478" s="2"/>
      <c r="FT1478" s="2"/>
      <c r="FU1478" s="2"/>
      <c r="FV1478" s="2"/>
      <c r="FW1478" s="2"/>
      <c r="FX1478" s="2"/>
      <c r="FY1478" s="2"/>
      <c r="FZ1478" s="2"/>
      <c r="GA1478" s="2"/>
      <c r="GB1478" s="2"/>
      <c r="GC1478" s="2"/>
      <c r="GD1478" s="2"/>
      <c r="GE1478" s="2"/>
      <c r="GF1478" s="2"/>
      <c r="GG1478" s="2"/>
      <c r="GH1478" s="2"/>
      <c r="GI1478" s="2"/>
      <c r="GJ1478" s="2"/>
      <c r="GK1478" s="2"/>
      <c r="GL1478" s="2"/>
      <c r="GM1478" s="2"/>
      <c r="GN1478" s="2"/>
      <c r="GO1478" s="2"/>
      <c r="GP1478" s="2"/>
      <c r="GQ1478" s="2"/>
      <c r="GR1478" s="2"/>
      <c r="GS1478" s="2"/>
      <c r="GT1478" s="2"/>
      <c r="GU1478" s="2"/>
      <c r="GV1478" s="2"/>
      <c r="GW1478" s="2"/>
      <c r="GX1478" s="2"/>
      <c r="GY1478" s="2"/>
      <c r="GZ1478" s="2"/>
      <c r="HA1478" s="2"/>
      <c r="HB1478" s="2"/>
      <c r="HC1478" s="2"/>
      <c r="HD1478" s="2"/>
      <c r="HE1478" s="2"/>
      <c r="HF1478" s="2"/>
      <c r="HG1478" s="2"/>
      <c r="HH1478" s="2"/>
      <c r="HI1478" s="2"/>
      <c r="HJ1478" s="2"/>
      <c r="HK1478" s="2"/>
      <c r="HL1478" s="2"/>
      <c r="HM1478" s="2"/>
      <c r="HN1478" s="2"/>
      <c r="HO1478" s="2"/>
      <c r="HP1478" s="2"/>
      <c r="HQ1478" s="2"/>
      <c r="HR1478" s="2"/>
      <c r="HS1478" s="2"/>
      <c r="HT1478" s="2"/>
      <c r="HU1478" s="2"/>
      <c r="HV1478" s="2"/>
      <c r="HW1478" s="2"/>
      <c r="HX1478" s="2"/>
      <c r="HY1478" s="2"/>
      <c r="HZ1478" s="2"/>
      <c r="IA1478" s="2"/>
      <c r="IB1478" s="2"/>
      <c r="IC1478" s="2"/>
      <c r="ID1478" s="2"/>
      <c r="IE1478" s="2"/>
      <c r="IF1478" s="2"/>
      <c r="IG1478" s="2"/>
      <c r="IH1478" s="2"/>
      <c r="II1478" s="2"/>
      <c r="IJ1478" s="2"/>
      <c r="IK1478" s="2"/>
      <c r="IL1478" s="2"/>
      <c r="IM1478" s="2"/>
      <c r="IN1478" s="2"/>
      <c r="IO1478" s="2"/>
      <c r="IP1478" s="2"/>
      <c r="IQ1478" s="2"/>
    </row>
    <row r="1479" spans="1:251" s="16" customFormat="1" ht="18.75" customHeight="1">
      <c r="A1479" s="8"/>
      <c r="B1479" s="25"/>
      <c r="C1479" s="100" t="s">
        <v>322</v>
      </c>
      <c r="D1479" s="101"/>
      <c r="E1479" s="101"/>
      <c r="F1479" s="101"/>
      <c r="G1479" s="101"/>
      <c r="H1479" s="101"/>
      <c r="I1479" s="101"/>
      <c r="J1479" s="101"/>
      <c r="K1479" s="101"/>
      <c r="L1479" s="101"/>
      <c r="M1479" s="101"/>
      <c r="N1479" s="101"/>
      <c r="O1479" s="101"/>
      <c r="P1479" s="101"/>
      <c r="Q1479" s="101"/>
      <c r="R1479" s="101"/>
      <c r="S1479" s="101"/>
      <c r="T1479" s="101"/>
      <c r="U1479" s="101"/>
      <c r="V1479" s="101"/>
      <c r="W1479" s="101"/>
      <c r="X1479" s="101"/>
      <c r="Y1479" s="101"/>
      <c r="Z1479" s="102"/>
      <c r="AA1479" s="103">
        <v>202</v>
      </c>
      <c r="AB1479" s="104"/>
      <c r="AC1479" s="104"/>
      <c r="AD1479" s="104"/>
      <c r="AE1479" s="104"/>
      <c r="AF1479" s="104"/>
      <c r="AG1479" s="104"/>
      <c r="AH1479" s="104"/>
      <c r="AI1479" s="105"/>
      <c r="AJ1479" s="103">
        <v>0</v>
      </c>
      <c r="AK1479" s="104"/>
      <c r="AL1479" s="104"/>
      <c r="AM1479" s="104"/>
      <c r="AN1479" s="104"/>
      <c r="AO1479" s="104"/>
      <c r="AP1479" s="104"/>
      <c r="AQ1479" s="104"/>
      <c r="AR1479" s="105"/>
      <c r="AS1479" s="106"/>
      <c r="AT1479" s="107"/>
      <c r="AU1479" s="107"/>
      <c r="AV1479" s="107"/>
      <c r="AW1479" s="107"/>
      <c r="AX1479" s="108"/>
      <c r="AY1479" s="2"/>
      <c r="AZ1479" s="2"/>
      <c r="BA1479" s="2"/>
      <c r="BB1479" s="2"/>
      <c r="BC1479" s="2"/>
      <c r="BD1479" s="2"/>
      <c r="BE1479" s="2"/>
      <c r="BF1479" s="2"/>
      <c r="BG1479" s="2"/>
      <c r="BH1479" s="2"/>
      <c r="BI1479" s="2"/>
      <c r="BJ1479" s="2"/>
      <c r="BK1479" s="2"/>
      <c r="BL1479" s="2"/>
      <c r="BM1479" s="2"/>
      <c r="BN1479" s="2"/>
      <c r="BO1479" s="2"/>
      <c r="BP1479" s="2"/>
      <c r="BQ1479" s="2"/>
      <c r="BR1479" s="2"/>
      <c r="BS1479" s="2"/>
      <c r="BT1479" s="2"/>
      <c r="BU1479" s="2"/>
      <c r="BV1479" s="2"/>
      <c r="BW1479" s="2"/>
      <c r="BX1479" s="2"/>
      <c r="BY1479" s="2"/>
      <c r="BZ1479" s="2"/>
      <c r="CA1479" s="2"/>
      <c r="CB1479" s="2"/>
      <c r="CC1479" s="2"/>
      <c r="CD1479" s="2"/>
      <c r="CE1479" s="2"/>
      <c r="CF1479" s="2"/>
      <c r="CG1479" s="2"/>
      <c r="CH1479" s="2"/>
      <c r="CI1479" s="2"/>
      <c r="CJ1479" s="2"/>
      <c r="CK1479" s="2"/>
      <c r="CL1479" s="2"/>
      <c r="CM1479" s="2"/>
      <c r="CN1479" s="2"/>
      <c r="CO1479" s="2"/>
      <c r="CP1479" s="2"/>
      <c r="CQ1479" s="2"/>
      <c r="CR1479" s="2"/>
      <c r="CS1479" s="2"/>
      <c r="CT1479" s="2"/>
      <c r="CU1479" s="2"/>
      <c r="CV1479" s="2"/>
      <c r="CW1479" s="2"/>
      <c r="CX1479" s="2"/>
      <c r="CY1479" s="2"/>
      <c r="CZ1479" s="2"/>
      <c r="DA1479" s="2"/>
      <c r="DB1479" s="2"/>
      <c r="DC1479" s="2"/>
      <c r="DD1479" s="2"/>
      <c r="DE1479" s="2"/>
      <c r="DF1479" s="2"/>
      <c r="DG1479" s="2"/>
      <c r="DH1479" s="2"/>
      <c r="DI1479" s="2"/>
      <c r="DJ1479" s="2"/>
      <c r="DK1479" s="2"/>
      <c r="DL1479" s="2"/>
      <c r="DM1479" s="2"/>
      <c r="DN1479" s="2"/>
      <c r="DO1479" s="2"/>
      <c r="DP1479" s="2"/>
      <c r="DQ1479" s="2"/>
      <c r="DR1479" s="2"/>
      <c r="DS1479" s="2"/>
      <c r="DT1479" s="2"/>
      <c r="DU1479" s="2"/>
      <c r="DV1479" s="2"/>
      <c r="DW1479" s="2"/>
      <c r="DX1479" s="2"/>
      <c r="DY1479" s="2"/>
      <c r="DZ1479" s="2"/>
      <c r="EA1479" s="2"/>
      <c r="EB1479" s="2"/>
      <c r="EC1479" s="2"/>
      <c r="ED1479" s="2"/>
      <c r="EE1479" s="2"/>
      <c r="EF1479" s="2"/>
      <c r="EG1479" s="2"/>
      <c r="EH1479" s="2"/>
      <c r="EI1479" s="2"/>
      <c r="EJ1479" s="2"/>
      <c r="EK1479" s="2"/>
      <c r="EL1479" s="2"/>
      <c r="EM1479" s="2"/>
      <c r="EN1479" s="2"/>
      <c r="EO1479" s="2"/>
      <c r="EP1479" s="2"/>
      <c r="EQ1479" s="2"/>
      <c r="ER1479" s="2"/>
      <c r="ES1479" s="2"/>
      <c r="ET1479" s="2"/>
      <c r="EU1479" s="2"/>
      <c r="EV1479" s="2"/>
      <c r="EW1479" s="2"/>
      <c r="EX1479" s="2"/>
      <c r="EY1479" s="2"/>
      <c r="EZ1479" s="2"/>
      <c r="FA1479" s="2"/>
      <c r="FB1479" s="2"/>
      <c r="FC1479" s="2"/>
      <c r="FD1479" s="2"/>
      <c r="FE1479" s="2"/>
      <c r="FF1479" s="2"/>
      <c r="FG1479" s="2"/>
      <c r="FH1479" s="2"/>
      <c r="FI1479" s="2"/>
      <c r="FJ1479" s="2"/>
      <c r="FK1479" s="2"/>
      <c r="FL1479" s="2"/>
      <c r="FM1479" s="2"/>
      <c r="FN1479" s="2"/>
      <c r="FO1479" s="2"/>
      <c r="FP1479" s="2"/>
      <c r="FQ1479" s="2"/>
      <c r="FR1479" s="2"/>
      <c r="FS1479" s="2"/>
      <c r="FT1479" s="2"/>
      <c r="FU1479" s="2"/>
      <c r="FV1479" s="2"/>
      <c r="FW1479" s="2"/>
      <c r="FX1479" s="2"/>
      <c r="FY1479" s="2"/>
      <c r="FZ1479" s="2"/>
      <c r="GA1479" s="2"/>
      <c r="GB1479" s="2"/>
      <c r="GC1479" s="2"/>
      <c r="GD1479" s="2"/>
      <c r="GE1479" s="2"/>
      <c r="GF1479" s="2"/>
      <c r="GG1479" s="2"/>
      <c r="GH1479" s="2"/>
      <c r="GI1479" s="2"/>
      <c r="GJ1479" s="2"/>
      <c r="GK1479" s="2"/>
      <c r="GL1479" s="2"/>
      <c r="GM1479" s="2"/>
      <c r="GN1479" s="2"/>
      <c r="GO1479" s="2"/>
      <c r="GP1479" s="2"/>
      <c r="GQ1479" s="2"/>
      <c r="GR1479" s="2"/>
      <c r="GS1479" s="2"/>
      <c r="GT1479" s="2"/>
      <c r="GU1479" s="2"/>
      <c r="GV1479" s="2"/>
      <c r="GW1479" s="2"/>
      <c r="GX1479" s="2"/>
      <c r="GY1479" s="2"/>
      <c r="GZ1479" s="2"/>
      <c r="HA1479" s="2"/>
      <c r="HB1479" s="2"/>
      <c r="HC1479" s="2"/>
      <c r="HD1479" s="2"/>
      <c r="HE1479" s="2"/>
      <c r="HF1479" s="2"/>
      <c r="HG1479" s="2"/>
      <c r="HH1479" s="2"/>
      <c r="HI1479" s="2"/>
      <c r="HJ1479" s="2"/>
      <c r="HK1479" s="2"/>
      <c r="HL1479" s="2"/>
      <c r="HM1479" s="2"/>
      <c r="HN1479" s="2"/>
      <c r="HO1479" s="2"/>
      <c r="HP1479" s="2"/>
      <c r="HQ1479" s="2"/>
      <c r="HR1479" s="2"/>
      <c r="HS1479" s="2"/>
      <c r="HT1479" s="2"/>
      <c r="HU1479" s="2"/>
      <c r="HV1479" s="2"/>
      <c r="HW1479" s="2"/>
      <c r="HX1479" s="2"/>
      <c r="HY1479" s="2"/>
      <c r="HZ1479" s="2"/>
      <c r="IA1479" s="2"/>
      <c r="IB1479" s="2"/>
      <c r="IC1479" s="2"/>
      <c r="ID1479" s="2"/>
      <c r="IE1479" s="2"/>
      <c r="IF1479" s="2"/>
      <c r="IG1479" s="2"/>
      <c r="IH1479" s="2"/>
      <c r="II1479" s="2"/>
      <c r="IJ1479" s="2"/>
      <c r="IK1479" s="2"/>
      <c r="IL1479" s="2"/>
      <c r="IM1479" s="2"/>
      <c r="IN1479" s="2"/>
      <c r="IO1479" s="2"/>
      <c r="IP1479" s="2"/>
      <c r="IQ1479" s="2"/>
    </row>
    <row r="1480" spans="1:251" s="16" customFormat="1" ht="18.75" customHeight="1" thickBot="1">
      <c r="A1480" s="17"/>
      <c r="B1480" s="109" t="s">
        <v>13</v>
      </c>
      <c r="C1480" s="110"/>
      <c r="D1480" s="110"/>
      <c r="E1480" s="110"/>
      <c r="F1480" s="110"/>
      <c r="G1480" s="110"/>
      <c r="H1480" s="110"/>
      <c r="I1480" s="110"/>
      <c r="J1480" s="110"/>
      <c r="K1480" s="110"/>
      <c r="L1480" s="110"/>
      <c r="M1480" s="110"/>
      <c r="N1480" s="110"/>
      <c r="O1480" s="110"/>
      <c r="P1480" s="110"/>
      <c r="Q1480" s="110"/>
      <c r="R1480" s="110"/>
      <c r="S1480" s="110"/>
      <c r="T1480" s="110"/>
      <c r="U1480" s="110"/>
      <c r="V1480" s="110"/>
      <c r="W1480" s="110"/>
      <c r="X1480" s="110"/>
      <c r="Y1480" s="110"/>
      <c r="Z1480" s="111"/>
      <c r="AA1480" s="112">
        <f>SUM($AA$1479:$AA$1479)</f>
        <v>202</v>
      </c>
      <c r="AB1480" s="113"/>
      <c r="AC1480" s="113"/>
      <c r="AD1480" s="113"/>
      <c r="AE1480" s="113"/>
      <c r="AF1480" s="113"/>
      <c r="AG1480" s="113"/>
      <c r="AH1480" s="113"/>
      <c r="AI1480" s="114"/>
      <c r="AJ1480" s="112">
        <f>SUM($AJ$1479:$AJ$1479)</f>
        <v>0</v>
      </c>
      <c r="AK1480" s="113"/>
      <c r="AL1480" s="113"/>
      <c r="AM1480" s="113"/>
      <c r="AN1480" s="113"/>
      <c r="AO1480" s="113"/>
      <c r="AP1480" s="113"/>
      <c r="AQ1480" s="113"/>
      <c r="AR1480" s="114"/>
      <c r="AS1480" s="115"/>
      <c r="AT1480" s="116"/>
      <c r="AU1480" s="116"/>
      <c r="AV1480" s="116"/>
      <c r="AW1480" s="116"/>
      <c r="AX1480" s="117"/>
      <c r="AY1480" s="2"/>
      <c r="AZ1480" s="2"/>
      <c r="BA1480" s="2"/>
      <c r="BB1480" s="2"/>
      <c r="BC1480" s="2"/>
      <c r="BD1480" s="2"/>
      <c r="BE1480" s="2"/>
      <c r="BF1480" s="2"/>
      <c r="BG1480" s="2"/>
      <c r="BH1480" s="2"/>
      <c r="BI1480" s="2"/>
      <c r="BJ1480" s="2"/>
      <c r="BK1480" s="2"/>
      <c r="BL1480" s="2"/>
      <c r="BM1480" s="2"/>
      <c r="BN1480" s="2"/>
      <c r="BO1480" s="2"/>
      <c r="BP1480" s="2"/>
      <c r="BQ1480" s="2"/>
      <c r="BR1480" s="2"/>
      <c r="BS1480" s="2"/>
      <c r="BT1480" s="2"/>
      <c r="BU1480" s="2"/>
      <c r="BV1480" s="2"/>
      <c r="BW1480" s="2"/>
      <c r="BX1480" s="2"/>
      <c r="BY1480" s="2"/>
      <c r="BZ1480" s="2"/>
      <c r="CA1480" s="2"/>
      <c r="CB1480" s="2"/>
      <c r="CC1480" s="2"/>
      <c r="CD1480" s="2"/>
      <c r="CE1480" s="2"/>
      <c r="CF1480" s="2"/>
      <c r="CG1480" s="2"/>
      <c r="CH1480" s="2"/>
      <c r="CI1480" s="2"/>
      <c r="CJ1480" s="2"/>
      <c r="CK1480" s="2"/>
      <c r="CL1480" s="2"/>
      <c r="CM1480" s="2"/>
      <c r="CN1480" s="2"/>
      <c r="CO1480" s="2"/>
      <c r="CP1480" s="2"/>
      <c r="CQ1480" s="2"/>
      <c r="CR1480" s="2"/>
      <c r="CS1480" s="2"/>
      <c r="CT1480" s="2"/>
      <c r="CU1480" s="2"/>
      <c r="CV1480" s="2"/>
      <c r="CW1480" s="2"/>
      <c r="CX1480" s="2"/>
      <c r="CY1480" s="2"/>
      <c r="CZ1480" s="2"/>
      <c r="DA1480" s="2"/>
      <c r="DB1480" s="2"/>
      <c r="DC1480" s="2"/>
      <c r="DD1480" s="2"/>
      <c r="DE1480" s="2"/>
      <c r="DF1480" s="2"/>
      <c r="DG1480" s="2"/>
      <c r="DH1480" s="2"/>
      <c r="DI1480" s="2"/>
      <c r="DJ1480" s="2"/>
      <c r="DK1480" s="2"/>
      <c r="DL1480" s="2"/>
      <c r="DM1480" s="2"/>
      <c r="DN1480" s="2"/>
      <c r="DO1480" s="2"/>
      <c r="DP1480" s="2"/>
      <c r="DQ1480" s="2"/>
      <c r="DR1480" s="2"/>
      <c r="DS1480" s="2"/>
      <c r="DT1480" s="2"/>
      <c r="DU1480" s="2"/>
      <c r="DV1480" s="2"/>
      <c r="DW1480" s="2"/>
      <c r="DX1480" s="2"/>
      <c r="DY1480" s="2"/>
      <c r="DZ1480" s="2"/>
      <c r="EA1480" s="2"/>
      <c r="EB1480" s="2"/>
      <c r="EC1480" s="2"/>
      <c r="ED1480" s="2"/>
      <c r="EE1480" s="2"/>
      <c r="EF1480" s="2"/>
      <c r="EG1480" s="2"/>
      <c r="EH1480" s="2"/>
      <c r="EI1480" s="2"/>
      <c r="EJ1480" s="2"/>
      <c r="EK1480" s="2"/>
      <c r="EL1480" s="2"/>
      <c r="EM1480" s="2"/>
      <c r="EN1480" s="2"/>
      <c r="EO1480" s="2"/>
      <c r="EP1480" s="2"/>
      <c r="EQ1480" s="2"/>
      <c r="ER1480" s="2"/>
      <c r="ES1480" s="2"/>
      <c r="ET1480" s="2"/>
      <c r="EU1480" s="2"/>
      <c r="EV1480" s="2"/>
      <c r="EW1480" s="2"/>
      <c r="EX1480" s="2"/>
      <c r="EY1480" s="2"/>
      <c r="EZ1480" s="2"/>
      <c r="FA1480" s="2"/>
      <c r="FB1480" s="2"/>
      <c r="FC1480" s="2"/>
      <c r="FD1480" s="2"/>
      <c r="FE1480" s="2"/>
      <c r="FF1480" s="2"/>
      <c r="FG1480" s="2"/>
      <c r="FH1480" s="2"/>
      <c r="FI1480" s="2"/>
      <c r="FJ1480" s="2"/>
      <c r="FK1480" s="2"/>
      <c r="FL1480" s="2"/>
      <c r="FM1480" s="2"/>
      <c r="FN1480" s="2"/>
      <c r="FO1480" s="2"/>
      <c r="FP1480" s="2"/>
      <c r="FQ1480" s="2"/>
      <c r="FR1480" s="2"/>
      <c r="FS1480" s="2"/>
      <c r="FT1480" s="2"/>
      <c r="FU1480" s="2"/>
      <c r="FV1480" s="2"/>
      <c r="FW1480" s="2"/>
      <c r="FX1480" s="2"/>
      <c r="FY1480" s="2"/>
      <c r="FZ1480" s="2"/>
      <c r="GA1480" s="2"/>
      <c r="GB1480" s="2"/>
      <c r="GC1480" s="2"/>
      <c r="GD1480" s="2"/>
      <c r="GE1480" s="2"/>
      <c r="GF1480" s="2"/>
      <c r="GG1480" s="2"/>
      <c r="GH1480" s="2"/>
      <c r="GI1480" s="2"/>
      <c r="GJ1480" s="2"/>
      <c r="GK1480" s="2"/>
      <c r="GL1480" s="2"/>
      <c r="GM1480" s="2"/>
      <c r="GN1480" s="2"/>
      <c r="GO1480" s="2"/>
      <c r="GP1480" s="2"/>
      <c r="GQ1480" s="2"/>
      <c r="GR1480" s="2"/>
      <c r="GS1480" s="2"/>
      <c r="GT1480" s="2"/>
      <c r="GU1480" s="2"/>
      <c r="GV1480" s="2"/>
      <c r="GW1480" s="2"/>
      <c r="GX1480" s="2"/>
      <c r="GY1480" s="2"/>
      <c r="GZ1480" s="2"/>
      <c r="HA1480" s="2"/>
      <c r="HB1480" s="2"/>
      <c r="HC1480" s="2"/>
      <c r="HD1480" s="2"/>
      <c r="HE1480" s="2"/>
      <c r="HF1480" s="2"/>
      <c r="HG1480" s="2"/>
      <c r="HH1480" s="2"/>
      <c r="HI1480" s="2"/>
      <c r="HJ1480" s="2"/>
      <c r="HK1480" s="2"/>
      <c r="HL1480" s="2"/>
      <c r="HM1480" s="2"/>
      <c r="HN1480" s="2"/>
      <c r="HO1480" s="2"/>
      <c r="HP1480" s="2"/>
      <c r="HQ1480" s="2"/>
      <c r="HR1480" s="2"/>
      <c r="HS1480" s="2"/>
      <c r="HT1480" s="2"/>
      <c r="HU1480" s="2"/>
      <c r="HV1480" s="2"/>
      <c r="HW1480" s="2"/>
      <c r="HX1480" s="2"/>
      <c r="HY1480" s="2"/>
      <c r="HZ1480" s="2"/>
      <c r="IA1480" s="2"/>
      <c r="IB1480" s="2"/>
      <c r="IC1480" s="2"/>
      <c r="ID1480" s="2"/>
      <c r="IE1480" s="2"/>
      <c r="IF1480" s="2"/>
      <c r="IG1480" s="2"/>
      <c r="IH1480" s="2"/>
      <c r="II1480" s="2"/>
      <c r="IJ1480" s="2"/>
      <c r="IK1480" s="2"/>
      <c r="IL1480" s="2"/>
      <c r="IM1480" s="2"/>
      <c r="IN1480" s="2"/>
      <c r="IO1480" s="2"/>
      <c r="IP1480" s="2"/>
      <c r="IQ1480" s="2"/>
    </row>
    <row r="1482" spans="1:251" ht="19.2">
      <c r="A1482" s="1" t="s">
        <v>0</v>
      </c>
      <c r="AW1482" s="3"/>
      <c r="AX1482" s="4"/>
      <c r="AY1482" s="3"/>
    </row>
    <row r="1484" spans="1:251" ht="18">
      <c r="B1484" s="118" t="s">
        <v>8</v>
      </c>
      <c r="C1484" s="138"/>
      <c r="D1484" s="138"/>
      <c r="E1484" s="138"/>
      <c r="F1484" s="138"/>
      <c r="G1484" s="138"/>
      <c r="H1484" s="138"/>
      <c r="I1484" s="138"/>
      <c r="J1484" s="138"/>
      <c r="K1484" s="138"/>
      <c r="L1484" s="138"/>
      <c r="M1484" s="138"/>
      <c r="N1484" s="138"/>
      <c r="O1484" s="138"/>
      <c r="P1484" s="138"/>
      <c r="Q1484" s="138"/>
      <c r="R1484" s="138"/>
      <c r="S1484" s="138"/>
      <c r="T1484" s="138"/>
      <c r="U1484" s="138"/>
      <c r="V1484" s="138"/>
      <c r="W1484" s="138"/>
      <c r="X1484" s="138"/>
      <c r="Y1484" s="138"/>
      <c r="Z1484" s="138"/>
      <c r="AA1484" s="138"/>
      <c r="AB1484" s="138"/>
      <c r="AC1484" s="138"/>
      <c r="AD1484" s="138"/>
      <c r="AE1484" s="138"/>
      <c r="AF1484" s="138"/>
      <c r="AG1484" s="138"/>
      <c r="AH1484" s="138"/>
      <c r="AI1484" s="138"/>
      <c r="AJ1484" s="138"/>
      <c r="AK1484" s="138"/>
      <c r="AL1484" s="138"/>
      <c r="AM1484" s="138"/>
      <c r="AN1484" s="138"/>
      <c r="AO1484" s="138"/>
      <c r="AP1484" s="138"/>
      <c r="AQ1484" s="138"/>
      <c r="AR1484" s="138"/>
      <c r="AS1484" s="138"/>
      <c r="AT1484" s="138"/>
      <c r="AU1484" s="138"/>
      <c r="AV1484" s="138"/>
      <c r="AW1484" s="138"/>
      <c r="AX1484" s="138"/>
    </row>
    <row r="1485" spans="1:251">
      <c r="Z1485" s="5"/>
      <c r="AD1485" s="5"/>
      <c r="AE1485" s="5"/>
      <c r="AF1485" s="5"/>
      <c r="AG1485" s="5"/>
      <c r="AH1485" s="5"/>
      <c r="AI1485" s="5"/>
      <c r="AO1485" s="5"/>
    </row>
    <row r="1486" spans="1:251" ht="13.8" thickBot="1">
      <c r="Z1486" s="5"/>
      <c r="AD1486" s="5"/>
      <c r="AE1486" s="5"/>
      <c r="AF1486" s="5"/>
      <c r="AG1486" s="5"/>
      <c r="AH1486" s="5"/>
      <c r="AI1486" s="5"/>
      <c r="AO1486" s="5"/>
      <c r="DI1486" s="6"/>
    </row>
    <row r="1487" spans="1:251" ht="24.75" customHeight="1" thickBot="1">
      <c r="B1487" s="120" t="s">
        <v>1</v>
      </c>
      <c r="C1487" s="121"/>
      <c r="D1487" s="121"/>
      <c r="E1487" s="121"/>
      <c r="F1487" s="121"/>
      <c r="G1487" s="121"/>
      <c r="H1487" s="122" t="s">
        <v>166</v>
      </c>
      <c r="I1487" s="123"/>
      <c r="J1487" s="123"/>
      <c r="K1487" s="123"/>
      <c r="L1487" s="123"/>
      <c r="M1487" s="123"/>
      <c r="N1487" s="123"/>
      <c r="O1487" s="123"/>
      <c r="P1487" s="123"/>
      <c r="Q1487" s="123"/>
      <c r="R1487" s="123"/>
      <c r="S1487" s="123"/>
      <c r="T1487" s="123"/>
      <c r="U1487" s="123"/>
      <c r="V1487" s="123"/>
      <c r="W1487" s="123"/>
      <c r="X1487" s="123"/>
      <c r="Y1487" s="123"/>
      <c r="Z1487" s="123"/>
      <c r="AA1487" s="123"/>
      <c r="AB1487" s="123"/>
      <c r="AC1487" s="123"/>
      <c r="AD1487" s="123"/>
      <c r="AE1487" s="123"/>
      <c r="AF1487" s="123"/>
      <c r="AG1487" s="123"/>
      <c r="AH1487" s="123"/>
      <c r="AI1487" s="123"/>
      <c r="AJ1487" s="123"/>
      <c r="AK1487" s="123"/>
      <c r="AL1487" s="123"/>
      <c r="AM1487" s="123"/>
      <c r="AN1487" s="123"/>
      <c r="AO1487" s="123"/>
      <c r="AP1487" s="123"/>
      <c r="AQ1487" s="123"/>
      <c r="AR1487" s="123"/>
      <c r="AS1487" s="123"/>
      <c r="AT1487" s="123"/>
      <c r="AU1487" s="123"/>
      <c r="AV1487" s="123"/>
      <c r="AW1487" s="123"/>
      <c r="AX1487" s="124"/>
      <c r="DI1487" s="6"/>
    </row>
    <row r="1488" spans="1:251" ht="14.4">
      <c r="B1488" s="7"/>
      <c r="C1488" s="7"/>
      <c r="D1488" s="7"/>
      <c r="E1488" s="7"/>
      <c r="F1488" s="7"/>
      <c r="G1488" s="7"/>
      <c r="H1488" s="8"/>
      <c r="I1488" s="8"/>
      <c r="J1488" s="8"/>
      <c r="K1488" s="8"/>
      <c r="L1488" s="9"/>
      <c r="M1488" s="9"/>
      <c r="N1488" s="9"/>
      <c r="O1488" s="9"/>
      <c r="P1488" s="8"/>
      <c r="Q1488" s="8"/>
      <c r="R1488" s="8"/>
      <c r="S1488" s="8"/>
      <c r="T1488" s="8"/>
      <c r="U1488" s="8"/>
      <c r="V1488" s="10"/>
      <c r="W1488" s="10"/>
      <c r="X1488" s="10"/>
      <c r="Y1488" s="10"/>
      <c r="Z1488" s="10"/>
      <c r="AA1488" s="10"/>
      <c r="AB1488" s="10"/>
      <c r="AC1488" s="10"/>
      <c r="AD1488" s="10"/>
      <c r="AE1488" s="10"/>
      <c r="AF1488" s="10"/>
      <c r="AG1488" s="10"/>
      <c r="AH1488" s="10"/>
      <c r="AI1488" s="10"/>
      <c r="AJ1488" s="10"/>
      <c r="AK1488" s="10"/>
      <c r="AL1488" s="10"/>
      <c r="AM1488" s="10"/>
      <c r="AN1488" s="10"/>
      <c r="AO1488" s="10"/>
      <c r="AP1488" s="10"/>
      <c r="AQ1488" s="10"/>
      <c r="AR1488" s="10"/>
      <c r="AS1488" s="10"/>
      <c r="AT1488" s="10"/>
      <c r="AU1488" s="10"/>
      <c r="AV1488" s="10"/>
      <c r="AW1488" s="10"/>
      <c r="AX1488" s="10"/>
      <c r="DI1488" s="6"/>
    </row>
    <row r="1489" spans="1:113" ht="15" thickBot="1">
      <c r="A1489" s="11"/>
      <c r="B1489" s="10" t="s">
        <v>2</v>
      </c>
      <c r="C1489" s="8"/>
      <c r="D1489" s="8"/>
      <c r="E1489" s="8"/>
      <c r="F1489" s="8"/>
      <c r="G1489" s="8"/>
      <c r="H1489" s="8"/>
      <c r="I1489" s="8"/>
      <c r="J1489" s="8"/>
      <c r="K1489" s="8"/>
      <c r="L1489" s="9"/>
      <c r="M1489" s="9"/>
      <c r="N1489" s="9"/>
      <c r="O1489" s="9"/>
      <c r="P1489" s="8"/>
      <c r="Q1489" s="8"/>
      <c r="R1489" s="8"/>
      <c r="S1489" s="8"/>
      <c r="T1489" s="8"/>
      <c r="U1489" s="8"/>
      <c r="V1489" s="10"/>
      <c r="W1489" s="10"/>
      <c r="X1489" s="10"/>
      <c r="Y1489" s="10"/>
      <c r="Z1489" s="10"/>
      <c r="AA1489" s="10"/>
      <c r="AB1489" s="10"/>
      <c r="AC1489" s="10"/>
      <c r="AD1489" s="10"/>
      <c r="AE1489" s="10"/>
      <c r="AF1489" s="10"/>
      <c r="AG1489" s="10"/>
      <c r="AH1489" s="10"/>
      <c r="AI1489" s="10"/>
      <c r="AJ1489" s="10"/>
      <c r="AK1489" s="10"/>
      <c r="AL1489" s="10"/>
      <c r="AM1489" s="10"/>
      <c r="AN1489" s="10"/>
      <c r="AO1489" s="10"/>
      <c r="AP1489" s="10"/>
      <c r="AQ1489" s="10"/>
      <c r="AR1489" s="10"/>
      <c r="AS1489" s="10"/>
      <c r="AT1489" s="10"/>
      <c r="AU1489" s="10"/>
      <c r="AV1489" s="10"/>
      <c r="AW1489" s="10"/>
      <c r="AX1489" s="10"/>
      <c r="DI1489" s="6"/>
    </row>
    <row r="1490" spans="1:113" ht="14.4">
      <c r="A1490" s="8"/>
      <c r="B1490" s="12"/>
      <c r="C1490" s="7"/>
      <c r="D1490" s="7"/>
      <c r="E1490" s="7"/>
      <c r="F1490" s="7"/>
      <c r="G1490" s="7"/>
      <c r="H1490" s="7"/>
      <c r="I1490" s="7"/>
      <c r="J1490" s="7"/>
      <c r="K1490" s="7"/>
      <c r="L1490" s="13"/>
      <c r="M1490" s="13"/>
      <c r="N1490" s="13"/>
      <c r="O1490" s="13"/>
      <c r="P1490" s="7"/>
      <c r="Q1490" s="7"/>
      <c r="R1490" s="7"/>
      <c r="S1490" s="7"/>
      <c r="T1490" s="7"/>
      <c r="U1490" s="7"/>
      <c r="V1490" s="14"/>
      <c r="W1490" s="14"/>
      <c r="X1490" s="14"/>
      <c r="Y1490" s="14"/>
      <c r="Z1490" s="14"/>
      <c r="AA1490" s="14"/>
      <c r="AB1490" s="14"/>
      <c r="AC1490" s="14"/>
      <c r="AD1490" s="14"/>
      <c r="AE1490" s="14"/>
      <c r="AF1490" s="14"/>
      <c r="AG1490" s="14"/>
      <c r="AH1490" s="14"/>
      <c r="AI1490" s="14"/>
      <c r="AJ1490" s="14"/>
      <c r="AK1490" s="14"/>
      <c r="AL1490" s="14"/>
      <c r="AM1490" s="14"/>
      <c r="AN1490" s="14"/>
      <c r="AO1490" s="14"/>
      <c r="AP1490" s="14"/>
      <c r="AQ1490" s="14"/>
      <c r="AR1490" s="14"/>
      <c r="AS1490" s="14"/>
      <c r="AT1490" s="14"/>
      <c r="AU1490" s="14"/>
      <c r="AV1490" s="14"/>
      <c r="AW1490" s="14"/>
      <c r="AX1490" s="15"/>
    </row>
    <row r="1491" spans="1:113" ht="12" customHeight="1">
      <c r="A1491" s="8"/>
      <c r="B1491" s="125" t="s">
        <v>167</v>
      </c>
      <c r="C1491" s="126"/>
      <c r="D1491" s="126"/>
      <c r="E1491" s="126"/>
      <c r="F1491" s="126"/>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7"/>
    </row>
    <row r="1492" spans="1:113" ht="12" customHeight="1">
      <c r="A1492" s="8"/>
      <c r="B1492" s="125"/>
      <c r="C1492" s="126"/>
      <c r="D1492" s="126"/>
      <c r="E1492" s="126"/>
      <c r="F1492" s="126"/>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7"/>
      <c r="BC1492" s="16"/>
    </row>
    <row r="1493" spans="1:113" ht="12" customHeight="1">
      <c r="A1493" s="8"/>
      <c r="B1493" s="125"/>
      <c r="C1493" s="126"/>
      <c r="D1493" s="126"/>
      <c r="E1493" s="126"/>
      <c r="F1493" s="126"/>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7"/>
    </row>
    <row r="1494" spans="1:113" ht="12" customHeight="1">
      <c r="A1494" s="8"/>
      <c r="B1494" s="125"/>
      <c r="C1494" s="126"/>
      <c r="D1494" s="126"/>
      <c r="E1494" s="126"/>
      <c r="F1494" s="126"/>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7"/>
    </row>
    <row r="1495" spans="1:113" ht="12" customHeight="1">
      <c r="A1495" s="8"/>
      <c r="B1495" s="125"/>
      <c r="C1495" s="126"/>
      <c r="D1495" s="126"/>
      <c r="E1495" s="126"/>
      <c r="F1495" s="126"/>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7"/>
    </row>
    <row r="1496" spans="1:113" ht="15" thickBot="1">
      <c r="A1496" s="17"/>
      <c r="B1496" s="18"/>
      <c r="C1496" s="19"/>
      <c r="D1496" s="19"/>
      <c r="E1496" s="19"/>
      <c r="F1496" s="19"/>
      <c r="G1496" s="19"/>
      <c r="H1496" s="19"/>
      <c r="I1496" s="19"/>
      <c r="J1496" s="19"/>
      <c r="K1496" s="19"/>
      <c r="L1496" s="19"/>
      <c r="M1496" s="19"/>
      <c r="N1496" s="19"/>
      <c r="O1496" s="19"/>
      <c r="P1496" s="19"/>
      <c r="Q1496" s="19"/>
      <c r="R1496" s="19"/>
      <c r="S1496" s="19"/>
      <c r="T1496" s="19"/>
      <c r="U1496" s="19"/>
      <c r="V1496" s="19"/>
      <c r="W1496" s="19"/>
      <c r="X1496" s="19"/>
      <c r="Y1496" s="19"/>
      <c r="Z1496" s="19"/>
      <c r="AA1496" s="19"/>
      <c r="AB1496" s="19"/>
      <c r="AC1496" s="19"/>
      <c r="AD1496" s="19"/>
      <c r="AE1496" s="19"/>
      <c r="AF1496" s="19"/>
      <c r="AG1496" s="19"/>
      <c r="AH1496" s="19"/>
      <c r="AI1496" s="19"/>
      <c r="AJ1496" s="19"/>
      <c r="AK1496" s="19"/>
      <c r="AL1496" s="19"/>
      <c r="AM1496" s="19"/>
      <c r="AN1496" s="19"/>
      <c r="AO1496" s="19"/>
      <c r="AP1496" s="19"/>
      <c r="AQ1496" s="19"/>
      <c r="AR1496" s="19"/>
      <c r="AS1496" s="19"/>
      <c r="AT1496" s="19"/>
      <c r="AU1496" s="19"/>
      <c r="AV1496" s="19"/>
      <c r="AW1496" s="19"/>
      <c r="AX1496" s="20"/>
    </row>
    <row r="1497" spans="1:113">
      <c r="B1497" s="21"/>
    </row>
    <row r="1498" spans="1:113" ht="15" thickBot="1">
      <c r="A1498" s="11"/>
      <c r="B1498" s="10" t="s">
        <v>3</v>
      </c>
      <c r="C1498" s="8"/>
      <c r="D1498" s="8"/>
      <c r="E1498" s="8"/>
      <c r="F1498" s="8"/>
      <c r="G1498" s="8"/>
      <c r="H1498" s="8"/>
      <c r="I1498" s="8"/>
      <c r="J1498" s="8"/>
      <c r="K1498" s="8"/>
      <c r="L1498" s="9"/>
      <c r="M1498" s="9"/>
      <c r="N1498" s="9"/>
      <c r="O1498" s="9"/>
      <c r="P1498" s="8"/>
      <c r="Q1498" s="8"/>
      <c r="R1498" s="8"/>
      <c r="S1498" s="8"/>
      <c r="T1498" s="8"/>
      <c r="U1498" s="8"/>
      <c r="V1498" s="10"/>
      <c r="W1498" s="10"/>
      <c r="X1498" s="10"/>
      <c r="Y1498" s="10"/>
      <c r="Z1498" s="10"/>
      <c r="AA1498" s="10"/>
      <c r="AB1498" s="10"/>
      <c r="AC1498" s="10"/>
      <c r="AD1498" s="10"/>
      <c r="AE1498" s="10"/>
      <c r="AF1498" s="10"/>
      <c r="AG1498" s="10"/>
      <c r="AH1498" s="10"/>
      <c r="AI1498" s="10"/>
      <c r="AJ1498" s="10"/>
      <c r="AK1498" s="10"/>
      <c r="AL1498" s="10"/>
      <c r="AM1498" s="10"/>
      <c r="AN1498" s="10"/>
      <c r="AO1498" s="10"/>
      <c r="AP1498" s="10"/>
      <c r="AQ1498" s="10"/>
      <c r="AR1498" s="10"/>
      <c r="AS1498" s="10"/>
      <c r="AT1498" s="10"/>
      <c r="AU1498" s="10"/>
      <c r="AV1498" s="10"/>
      <c r="AW1498" s="10"/>
      <c r="AX1498" s="10"/>
      <c r="DI1498" s="6"/>
    </row>
    <row r="1499" spans="1:113" ht="14.4">
      <c r="A1499" s="8"/>
      <c r="B1499" s="12"/>
      <c r="C1499" s="7"/>
      <c r="D1499" s="7"/>
      <c r="E1499" s="7"/>
      <c r="F1499" s="7"/>
      <c r="G1499" s="7"/>
      <c r="H1499" s="7"/>
      <c r="I1499" s="7"/>
      <c r="J1499" s="7"/>
      <c r="K1499" s="7"/>
      <c r="L1499" s="13"/>
      <c r="M1499" s="13"/>
      <c r="N1499" s="13"/>
      <c r="O1499" s="13"/>
      <c r="P1499" s="7"/>
      <c r="Q1499" s="7"/>
      <c r="R1499" s="7"/>
      <c r="S1499" s="7"/>
      <c r="T1499" s="7"/>
      <c r="U1499" s="7"/>
      <c r="V1499" s="14"/>
      <c r="W1499" s="14"/>
      <c r="X1499" s="14"/>
      <c r="Y1499" s="14"/>
      <c r="Z1499" s="14"/>
      <c r="AA1499" s="14"/>
      <c r="AB1499" s="14"/>
      <c r="AC1499" s="14"/>
      <c r="AD1499" s="14"/>
      <c r="AE1499" s="14"/>
      <c r="AF1499" s="14"/>
      <c r="AG1499" s="14"/>
      <c r="AH1499" s="14"/>
      <c r="AI1499" s="14"/>
      <c r="AJ1499" s="14"/>
      <c r="AK1499" s="14"/>
      <c r="AL1499" s="14"/>
      <c r="AM1499" s="14"/>
      <c r="AN1499" s="14"/>
      <c r="AO1499" s="14"/>
      <c r="AP1499" s="14"/>
      <c r="AQ1499" s="14"/>
      <c r="AR1499" s="14"/>
      <c r="AS1499" s="14"/>
      <c r="AT1499" s="14"/>
      <c r="AU1499" s="14"/>
      <c r="AV1499" s="14"/>
      <c r="AW1499" s="14"/>
      <c r="AX1499" s="15"/>
    </row>
    <row r="1500" spans="1:113" ht="12" customHeight="1">
      <c r="A1500" s="8"/>
      <c r="B1500" s="125" t="s">
        <v>168</v>
      </c>
      <c r="C1500" s="126"/>
      <c r="D1500" s="126"/>
      <c r="E1500" s="126"/>
      <c r="F1500" s="126"/>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7"/>
    </row>
    <row r="1501" spans="1:113" ht="12" customHeight="1">
      <c r="A1501" s="8"/>
      <c r="B1501" s="125"/>
      <c r="C1501" s="126"/>
      <c r="D1501" s="126"/>
      <c r="E1501" s="126"/>
      <c r="F1501" s="126"/>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7"/>
      <c r="BC1501" s="16"/>
    </row>
    <row r="1502" spans="1:113" ht="12" customHeight="1">
      <c r="A1502" s="8"/>
      <c r="B1502" s="125"/>
      <c r="C1502" s="126"/>
      <c r="D1502" s="126"/>
      <c r="E1502" s="126"/>
      <c r="F1502" s="126"/>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7"/>
    </row>
    <row r="1503" spans="1:113" ht="12" customHeight="1">
      <c r="A1503" s="8"/>
      <c r="B1503" s="125"/>
      <c r="C1503" s="126"/>
      <c r="D1503" s="126"/>
      <c r="E1503" s="126"/>
      <c r="F1503" s="126"/>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7"/>
    </row>
    <row r="1504" spans="1:113" ht="12" customHeight="1">
      <c r="A1504" s="8"/>
      <c r="B1504" s="125"/>
      <c r="C1504" s="126"/>
      <c r="D1504" s="126"/>
      <c r="E1504" s="126"/>
      <c r="F1504" s="126"/>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7"/>
    </row>
    <row r="1505" spans="1:251" ht="15" thickBot="1">
      <c r="A1505" s="17"/>
      <c r="B1505" s="18"/>
      <c r="C1505" s="19"/>
      <c r="D1505" s="19"/>
      <c r="E1505" s="19"/>
      <c r="F1505" s="19"/>
      <c r="G1505" s="19"/>
      <c r="H1505" s="19"/>
      <c r="I1505" s="19"/>
      <c r="J1505" s="19"/>
      <c r="K1505" s="19"/>
      <c r="L1505" s="19"/>
      <c r="M1505" s="19"/>
      <c r="N1505" s="19"/>
      <c r="O1505" s="19"/>
      <c r="P1505" s="19"/>
      <c r="Q1505" s="19"/>
      <c r="R1505" s="19"/>
      <c r="S1505" s="19"/>
      <c r="T1505" s="19"/>
      <c r="U1505" s="19"/>
      <c r="V1505" s="19"/>
      <c r="W1505" s="19"/>
      <c r="X1505" s="19"/>
      <c r="Y1505" s="19"/>
      <c r="Z1505" s="19"/>
      <c r="AA1505" s="19"/>
      <c r="AB1505" s="19"/>
      <c r="AC1505" s="19"/>
      <c r="AD1505" s="19"/>
      <c r="AE1505" s="19"/>
      <c r="AF1505" s="19"/>
      <c r="AG1505" s="19"/>
      <c r="AH1505" s="19"/>
      <c r="AI1505" s="19"/>
      <c r="AJ1505" s="19"/>
      <c r="AK1505" s="19"/>
      <c r="AL1505" s="19"/>
      <c r="AM1505" s="19"/>
      <c r="AN1505" s="19"/>
      <c r="AO1505" s="19"/>
      <c r="AP1505" s="19"/>
      <c r="AQ1505" s="19"/>
      <c r="AR1505" s="19"/>
      <c r="AS1505" s="19"/>
      <c r="AT1505" s="19"/>
      <c r="AU1505" s="19"/>
      <c r="AV1505" s="19"/>
      <c r="AW1505" s="19"/>
      <c r="AX1505" s="20"/>
    </row>
    <row r="1506" spans="1:251">
      <c r="B1506" s="21"/>
    </row>
    <row r="1507" spans="1:251" ht="14.4">
      <c r="B1507" s="10" t="s">
        <v>4</v>
      </c>
      <c r="C1507" s="8"/>
      <c r="D1507" s="8"/>
      <c r="E1507" s="8"/>
      <c r="F1507" s="8"/>
      <c r="G1507" s="8"/>
      <c r="H1507" s="8"/>
      <c r="I1507" s="8"/>
      <c r="J1507" s="8"/>
      <c r="K1507" s="8"/>
      <c r="L1507" s="9"/>
      <c r="M1507" s="9"/>
      <c r="N1507" s="9"/>
      <c r="O1507" s="9"/>
      <c r="P1507" s="8"/>
      <c r="Q1507" s="8"/>
      <c r="R1507" s="8"/>
      <c r="S1507" s="8"/>
      <c r="T1507" s="8"/>
      <c r="U1507" s="8"/>
      <c r="V1507" s="10"/>
      <c r="W1507" s="10"/>
      <c r="X1507" s="10"/>
      <c r="Y1507" s="10"/>
      <c r="Z1507" s="10"/>
      <c r="AA1507" s="10"/>
      <c r="AB1507" s="10"/>
      <c r="AC1507" s="10"/>
      <c r="AD1507" s="10"/>
      <c r="AE1507" s="10"/>
      <c r="AF1507" s="10"/>
      <c r="AG1507" s="10"/>
      <c r="AH1507" s="10"/>
      <c r="AI1507" s="10"/>
      <c r="AJ1507" s="10"/>
      <c r="AK1507" s="10"/>
      <c r="AL1507" s="10"/>
      <c r="AM1507" s="10"/>
      <c r="AN1507" s="10"/>
      <c r="AO1507" s="10"/>
      <c r="AP1507" s="10"/>
      <c r="AQ1507" s="10"/>
      <c r="AR1507" s="10"/>
      <c r="AS1507" s="10"/>
      <c r="AT1507" s="10"/>
      <c r="AU1507" s="10"/>
      <c r="AV1507" s="10"/>
      <c r="AW1507" s="10"/>
      <c r="AX1507" s="10"/>
    </row>
    <row r="1508" spans="1:251" ht="15" thickBot="1">
      <c r="B1508" s="8"/>
      <c r="C1508" s="8"/>
      <c r="D1508" s="8"/>
      <c r="E1508" s="8"/>
      <c r="F1508" s="8"/>
      <c r="G1508" s="8"/>
      <c r="H1508" s="8"/>
      <c r="I1508" s="8"/>
      <c r="J1508" s="8"/>
      <c r="K1508" s="8"/>
      <c r="L1508" s="9"/>
      <c r="M1508" s="9"/>
      <c r="N1508" s="9"/>
      <c r="O1508" s="9"/>
      <c r="P1508" s="8"/>
      <c r="Q1508" s="8"/>
      <c r="R1508" s="8"/>
      <c r="S1508" s="8"/>
      <c r="T1508" s="8"/>
      <c r="U1508" s="8"/>
      <c r="V1508" s="10"/>
      <c r="W1508" s="10"/>
      <c r="X1508" s="10"/>
      <c r="Y1508" s="10"/>
      <c r="Z1508" s="10"/>
      <c r="AA1508" s="10"/>
      <c r="AB1508" s="10"/>
      <c r="AC1508" s="10"/>
      <c r="AD1508" s="10"/>
      <c r="AE1508" s="10"/>
      <c r="AF1508" s="10"/>
      <c r="AG1508" s="10"/>
      <c r="AH1508" s="10"/>
      <c r="AI1508" s="10"/>
      <c r="AJ1508" s="10"/>
      <c r="AK1508" s="10"/>
      <c r="AL1508" s="10"/>
      <c r="AM1508" s="10"/>
      <c r="AN1508" s="10"/>
      <c r="AO1508" s="10"/>
      <c r="AP1508" s="10"/>
      <c r="AQ1508" s="10"/>
      <c r="AR1508" s="10"/>
      <c r="AS1508" s="10"/>
      <c r="AT1508" s="10"/>
      <c r="AU1508" s="10"/>
      <c r="AV1508" s="10"/>
      <c r="AW1508" s="10"/>
      <c r="AX1508" s="22" t="s">
        <v>5</v>
      </c>
    </row>
    <row r="1509" spans="1:251" s="16" customFormat="1" ht="13.5" customHeight="1">
      <c r="A1509" s="8"/>
      <c r="B1509" s="128" t="s">
        <v>6</v>
      </c>
      <c r="C1509" s="129"/>
      <c r="D1509" s="129"/>
      <c r="E1509" s="129"/>
      <c r="F1509" s="129"/>
      <c r="G1509" s="129"/>
      <c r="H1509" s="129"/>
      <c r="I1509" s="129"/>
      <c r="J1509" s="129"/>
      <c r="K1509" s="129"/>
      <c r="L1509" s="129"/>
      <c r="M1509" s="129"/>
      <c r="N1509" s="129"/>
      <c r="O1509" s="129"/>
      <c r="P1509" s="129"/>
      <c r="Q1509" s="129"/>
      <c r="R1509" s="129"/>
      <c r="S1509" s="129"/>
      <c r="T1509" s="129"/>
      <c r="U1509" s="129"/>
      <c r="V1509" s="129"/>
      <c r="W1509" s="129"/>
      <c r="X1509" s="129"/>
      <c r="Y1509" s="129"/>
      <c r="Z1509" s="130"/>
      <c r="AA1509" s="134" t="s">
        <v>11</v>
      </c>
      <c r="AB1509" s="129"/>
      <c r="AC1509" s="129"/>
      <c r="AD1509" s="129"/>
      <c r="AE1509" s="129"/>
      <c r="AF1509" s="129"/>
      <c r="AG1509" s="129"/>
      <c r="AH1509" s="129"/>
      <c r="AI1509" s="130"/>
      <c r="AJ1509" s="134" t="s">
        <v>12</v>
      </c>
      <c r="AK1509" s="129"/>
      <c r="AL1509" s="129"/>
      <c r="AM1509" s="129"/>
      <c r="AN1509" s="129"/>
      <c r="AO1509" s="129"/>
      <c r="AP1509" s="129"/>
      <c r="AQ1509" s="129"/>
      <c r="AR1509" s="130"/>
      <c r="AS1509" s="134" t="s">
        <v>7</v>
      </c>
      <c r="AT1509" s="129"/>
      <c r="AU1509" s="129"/>
      <c r="AV1509" s="129"/>
      <c r="AW1509" s="129"/>
      <c r="AX1509" s="136"/>
      <c r="AY1509" s="2"/>
      <c r="AZ1509" s="2"/>
      <c r="BA1509" s="2"/>
      <c r="BB1509" s="2"/>
      <c r="BC1509" s="2"/>
      <c r="BD1509" s="2"/>
      <c r="BE1509" s="2"/>
      <c r="BF1509" s="2"/>
      <c r="BG1509" s="2"/>
      <c r="BH1509" s="2"/>
      <c r="BI1509" s="2"/>
      <c r="BJ1509" s="2"/>
      <c r="BK1509" s="2"/>
      <c r="BL1509" s="2"/>
      <c r="BM1509" s="2"/>
      <c r="BN1509" s="2"/>
      <c r="BO1509" s="2"/>
      <c r="BP1509" s="2"/>
      <c r="BQ1509" s="2"/>
      <c r="BR1509" s="2"/>
      <c r="BS1509" s="2"/>
      <c r="BT1509" s="2"/>
      <c r="BU1509" s="2"/>
      <c r="BV1509" s="2"/>
      <c r="BW1509" s="2"/>
      <c r="BX1509" s="2"/>
      <c r="BY1509" s="2"/>
      <c r="BZ1509" s="2"/>
      <c r="CA1509" s="2"/>
      <c r="CB1509" s="2"/>
      <c r="CC1509" s="2"/>
      <c r="CD1509" s="2"/>
      <c r="CE1509" s="2"/>
      <c r="CF1509" s="2"/>
      <c r="CG1509" s="2"/>
      <c r="CH1509" s="2"/>
      <c r="CI1509" s="2"/>
      <c r="CJ1509" s="2"/>
      <c r="CK1509" s="2"/>
      <c r="CL1509" s="2"/>
      <c r="CM1509" s="2"/>
      <c r="CN1509" s="2"/>
      <c r="CO1509" s="2"/>
      <c r="CP1509" s="2"/>
      <c r="CQ1509" s="2"/>
      <c r="CR1509" s="2"/>
      <c r="CS1509" s="2"/>
      <c r="CT1509" s="2"/>
      <c r="CU1509" s="2"/>
      <c r="CV1509" s="2"/>
      <c r="CW1509" s="2"/>
      <c r="CX1509" s="2"/>
      <c r="CY1509" s="2"/>
      <c r="CZ1509" s="2"/>
      <c r="DA1509" s="2"/>
      <c r="DB1509" s="2"/>
      <c r="DC1509" s="2"/>
      <c r="DD1509" s="2"/>
      <c r="DE1509" s="2"/>
      <c r="DF1509" s="2"/>
      <c r="DG1509" s="2"/>
      <c r="DH1509" s="2"/>
      <c r="DI1509" s="2"/>
      <c r="DJ1509" s="2"/>
      <c r="DK1509" s="2"/>
      <c r="DL1509" s="2"/>
      <c r="DM1509" s="2"/>
      <c r="DN1509" s="2"/>
      <c r="DO1509" s="2"/>
      <c r="DP1509" s="2"/>
      <c r="DQ1509" s="2"/>
      <c r="DR1509" s="2"/>
      <c r="DS1509" s="2"/>
      <c r="DT1509" s="2"/>
      <c r="DU1509" s="2"/>
      <c r="DV1509" s="2"/>
      <c r="DW1509" s="2"/>
      <c r="DX1509" s="2"/>
      <c r="DY1509" s="2"/>
      <c r="DZ1509" s="2"/>
      <c r="EA1509" s="2"/>
      <c r="EB1509" s="2"/>
      <c r="EC1509" s="2"/>
      <c r="ED1509" s="2"/>
      <c r="EE1509" s="2"/>
      <c r="EF1509" s="2"/>
      <c r="EG1509" s="2"/>
      <c r="EH1509" s="2"/>
      <c r="EI1509" s="2"/>
      <c r="EJ1509" s="2"/>
      <c r="EK1509" s="2"/>
      <c r="EL1509" s="2"/>
      <c r="EM1509" s="2"/>
      <c r="EN1509" s="2"/>
      <c r="EO1509" s="2"/>
      <c r="EP1509" s="2"/>
      <c r="EQ1509" s="2"/>
      <c r="ER1509" s="2"/>
      <c r="ES1509" s="2"/>
      <c r="ET1509" s="2"/>
      <c r="EU1509" s="2"/>
      <c r="EV1509" s="2"/>
      <c r="EW1509" s="2"/>
      <c r="EX1509" s="2"/>
      <c r="EY1509" s="2"/>
      <c r="EZ1509" s="2"/>
      <c r="FA1509" s="2"/>
      <c r="FB1509" s="2"/>
      <c r="FC1509" s="2"/>
      <c r="FD1509" s="2"/>
      <c r="FE1509" s="2"/>
      <c r="FF1509" s="2"/>
      <c r="FG1509" s="2"/>
      <c r="FH1509" s="2"/>
      <c r="FI1509" s="2"/>
      <c r="FJ1509" s="2"/>
      <c r="FK1509" s="2"/>
      <c r="FL1509" s="2"/>
      <c r="FM1509" s="2"/>
      <c r="FN1509" s="2"/>
      <c r="FO1509" s="2"/>
      <c r="FP1509" s="2"/>
      <c r="FQ1509" s="2"/>
      <c r="FR1509" s="2"/>
      <c r="FS1509" s="2"/>
      <c r="FT1509" s="2"/>
      <c r="FU1509" s="2"/>
      <c r="FV1509" s="2"/>
      <c r="FW1509" s="2"/>
      <c r="FX1509" s="2"/>
      <c r="FY1509" s="2"/>
      <c r="FZ1509" s="2"/>
      <c r="GA1509" s="2"/>
      <c r="GB1509" s="2"/>
      <c r="GC1509" s="2"/>
      <c r="GD1509" s="2"/>
      <c r="GE1509" s="2"/>
      <c r="GF1509" s="2"/>
      <c r="GG1509" s="2"/>
      <c r="GH1509" s="2"/>
      <c r="GI1509" s="2"/>
      <c r="GJ1509" s="2"/>
      <c r="GK1509" s="2"/>
      <c r="GL1509" s="2"/>
      <c r="GM1509" s="2"/>
      <c r="GN1509" s="2"/>
      <c r="GO1509" s="2"/>
      <c r="GP1509" s="2"/>
      <c r="GQ1509" s="2"/>
      <c r="GR1509" s="2"/>
      <c r="GS1509" s="2"/>
      <c r="GT1509" s="2"/>
      <c r="GU1509" s="2"/>
      <c r="GV1509" s="2"/>
      <c r="GW1509" s="2"/>
      <c r="GX1509" s="2"/>
      <c r="GY1509" s="2"/>
      <c r="GZ1509" s="2"/>
      <c r="HA1509" s="2"/>
      <c r="HB1509" s="2"/>
      <c r="HC1509" s="2"/>
      <c r="HD1509" s="2"/>
      <c r="HE1509" s="2"/>
      <c r="HF1509" s="2"/>
      <c r="HG1509" s="2"/>
      <c r="HH1509" s="2"/>
      <c r="HI1509" s="2"/>
      <c r="HJ1509" s="2"/>
      <c r="HK1509" s="2"/>
      <c r="HL1509" s="2"/>
      <c r="HM1509" s="2"/>
      <c r="HN1509" s="2"/>
      <c r="HO1509" s="2"/>
      <c r="HP1509" s="2"/>
      <c r="HQ1509" s="2"/>
      <c r="HR1509" s="2"/>
      <c r="HS1509" s="2"/>
      <c r="HT1509" s="2"/>
      <c r="HU1509" s="2"/>
      <c r="HV1509" s="2"/>
      <c r="HW1509" s="2"/>
      <c r="HX1509" s="2"/>
      <c r="HY1509" s="2"/>
      <c r="HZ1509" s="2"/>
      <c r="IA1509" s="2"/>
      <c r="IB1509" s="2"/>
      <c r="IC1509" s="2"/>
      <c r="ID1509" s="2"/>
      <c r="IE1509" s="2"/>
      <c r="IF1509" s="2"/>
      <c r="IG1509" s="2"/>
      <c r="IH1509" s="2"/>
      <c r="II1509" s="2"/>
      <c r="IJ1509" s="2"/>
      <c r="IK1509" s="2"/>
      <c r="IL1509" s="2"/>
      <c r="IM1509" s="2"/>
      <c r="IN1509" s="2"/>
      <c r="IO1509" s="2"/>
      <c r="IP1509" s="2"/>
      <c r="IQ1509" s="2"/>
    </row>
    <row r="1510" spans="1:251" s="16" customFormat="1">
      <c r="A1510" s="8"/>
      <c r="B1510" s="131"/>
      <c r="C1510" s="132"/>
      <c r="D1510" s="132"/>
      <c r="E1510" s="132"/>
      <c r="F1510" s="132"/>
      <c r="G1510" s="132"/>
      <c r="H1510" s="132"/>
      <c r="I1510" s="132"/>
      <c r="J1510" s="132"/>
      <c r="K1510" s="132"/>
      <c r="L1510" s="132"/>
      <c r="M1510" s="132"/>
      <c r="N1510" s="132"/>
      <c r="O1510" s="132"/>
      <c r="P1510" s="132"/>
      <c r="Q1510" s="132"/>
      <c r="R1510" s="132"/>
      <c r="S1510" s="132"/>
      <c r="T1510" s="132"/>
      <c r="U1510" s="132"/>
      <c r="V1510" s="132"/>
      <c r="W1510" s="132"/>
      <c r="X1510" s="132"/>
      <c r="Y1510" s="132"/>
      <c r="Z1510" s="133"/>
      <c r="AA1510" s="135"/>
      <c r="AB1510" s="132"/>
      <c r="AC1510" s="132"/>
      <c r="AD1510" s="132"/>
      <c r="AE1510" s="132"/>
      <c r="AF1510" s="132"/>
      <c r="AG1510" s="132"/>
      <c r="AH1510" s="132"/>
      <c r="AI1510" s="133"/>
      <c r="AJ1510" s="135"/>
      <c r="AK1510" s="132"/>
      <c r="AL1510" s="132"/>
      <c r="AM1510" s="132"/>
      <c r="AN1510" s="132"/>
      <c r="AO1510" s="132"/>
      <c r="AP1510" s="132"/>
      <c r="AQ1510" s="132"/>
      <c r="AR1510" s="133"/>
      <c r="AS1510" s="135"/>
      <c r="AT1510" s="132"/>
      <c r="AU1510" s="132"/>
      <c r="AV1510" s="132"/>
      <c r="AW1510" s="132"/>
      <c r="AX1510" s="137"/>
      <c r="AY1510" s="2"/>
      <c r="AZ1510" s="2"/>
      <c r="BA1510" s="2"/>
      <c r="BB1510" s="23"/>
      <c r="BC1510" s="24"/>
      <c r="BE1510" s="2"/>
      <c r="BF1510" s="2"/>
      <c r="BG1510" s="2"/>
      <c r="BH1510" s="2"/>
      <c r="BI1510" s="2"/>
      <c r="BJ1510" s="2"/>
      <c r="BK1510" s="2"/>
      <c r="BL1510" s="2"/>
      <c r="BM1510" s="2"/>
      <c r="BN1510" s="2"/>
      <c r="BO1510" s="2"/>
      <c r="BP1510" s="2"/>
      <c r="BQ1510" s="2"/>
      <c r="BR1510" s="2"/>
      <c r="BS1510" s="2"/>
      <c r="BT1510" s="2"/>
      <c r="BU1510" s="2"/>
      <c r="BV1510" s="2"/>
      <c r="BW1510" s="2"/>
      <c r="BX1510" s="2"/>
      <c r="BY1510" s="2"/>
      <c r="BZ1510" s="2"/>
      <c r="CA1510" s="2"/>
      <c r="CB1510" s="2"/>
      <c r="CC1510" s="2"/>
      <c r="CD1510" s="2"/>
      <c r="CE1510" s="2"/>
      <c r="CF1510" s="2"/>
      <c r="CG1510" s="2"/>
      <c r="CH1510" s="2"/>
      <c r="CI1510" s="2"/>
      <c r="CJ1510" s="2"/>
      <c r="CK1510" s="2"/>
      <c r="CL1510" s="2"/>
      <c r="CM1510" s="2"/>
      <c r="CN1510" s="2"/>
      <c r="CO1510" s="2"/>
      <c r="CP1510" s="2"/>
      <c r="CQ1510" s="2"/>
      <c r="CR1510" s="2"/>
      <c r="CS1510" s="2"/>
      <c r="CT1510" s="2"/>
      <c r="CU1510" s="2"/>
      <c r="CV1510" s="2"/>
      <c r="CW1510" s="2"/>
      <c r="CX1510" s="2"/>
      <c r="CY1510" s="2"/>
      <c r="CZ1510" s="2"/>
      <c r="DA1510" s="2"/>
      <c r="DB1510" s="2"/>
      <c r="DC1510" s="2"/>
      <c r="DD1510" s="2"/>
      <c r="DE1510" s="2"/>
      <c r="DF1510" s="2"/>
      <c r="DG1510" s="2"/>
      <c r="DH1510" s="2"/>
      <c r="DI1510" s="2"/>
      <c r="DJ1510" s="2"/>
      <c r="DK1510" s="2"/>
      <c r="DL1510" s="2"/>
      <c r="DM1510" s="2"/>
      <c r="DN1510" s="2"/>
      <c r="DO1510" s="2"/>
      <c r="DP1510" s="2"/>
      <c r="DQ1510" s="2"/>
      <c r="DR1510" s="2"/>
      <c r="DS1510" s="2"/>
      <c r="DT1510" s="2"/>
      <c r="DU1510" s="2"/>
      <c r="DV1510" s="2"/>
      <c r="DW1510" s="2"/>
      <c r="DX1510" s="2"/>
      <c r="DY1510" s="2"/>
      <c r="DZ1510" s="2"/>
      <c r="EA1510" s="2"/>
      <c r="EB1510" s="2"/>
      <c r="EC1510" s="2"/>
      <c r="ED1510" s="2"/>
      <c r="EE1510" s="2"/>
      <c r="EF1510" s="2"/>
      <c r="EG1510" s="2"/>
      <c r="EH1510" s="2"/>
      <c r="EI1510" s="2"/>
      <c r="EJ1510" s="2"/>
      <c r="EK1510" s="2"/>
      <c r="EL1510" s="2"/>
      <c r="EM1510" s="2"/>
      <c r="EN1510" s="2"/>
      <c r="EO1510" s="2"/>
      <c r="EP1510" s="2"/>
      <c r="EQ1510" s="2"/>
      <c r="ER1510" s="2"/>
      <c r="ES1510" s="2"/>
      <c r="ET1510" s="2"/>
      <c r="EU1510" s="2"/>
      <c r="EV1510" s="2"/>
      <c r="EW1510" s="2"/>
      <c r="EX1510" s="2"/>
      <c r="EY1510" s="2"/>
      <c r="EZ1510" s="2"/>
      <c r="FA1510" s="2"/>
      <c r="FB1510" s="2"/>
      <c r="FC1510" s="2"/>
      <c r="FD1510" s="2"/>
      <c r="FE1510" s="2"/>
      <c r="FF1510" s="2"/>
      <c r="FG1510" s="2"/>
      <c r="FH1510" s="2"/>
      <c r="FI1510" s="2"/>
      <c r="FJ1510" s="2"/>
      <c r="FK1510" s="2"/>
      <c r="FL1510" s="2"/>
      <c r="FM1510" s="2"/>
      <c r="FN1510" s="2"/>
      <c r="FO1510" s="2"/>
      <c r="FP1510" s="2"/>
      <c r="FQ1510" s="2"/>
      <c r="FR1510" s="2"/>
      <c r="FS1510" s="2"/>
      <c r="FT1510" s="2"/>
      <c r="FU1510" s="2"/>
      <c r="FV1510" s="2"/>
      <c r="FW1510" s="2"/>
      <c r="FX1510" s="2"/>
      <c r="FY1510" s="2"/>
      <c r="FZ1510" s="2"/>
      <c r="GA1510" s="2"/>
      <c r="GB1510" s="2"/>
      <c r="GC1510" s="2"/>
      <c r="GD1510" s="2"/>
      <c r="GE1510" s="2"/>
      <c r="GF1510" s="2"/>
      <c r="GG1510" s="2"/>
      <c r="GH1510" s="2"/>
      <c r="GI1510" s="2"/>
      <c r="GJ1510" s="2"/>
      <c r="GK1510" s="2"/>
      <c r="GL1510" s="2"/>
      <c r="GM1510" s="2"/>
      <c r="GN1510" s="2"/>
      <c r="GO1510" s="2"/>
      <c r="GP1510" s="2"/>
      <c r="GQ1510" s="2"/>
      <c r="GR1510" s="2"/>
      <c r="GS1510" s="2"/>
      <c r="GT1510" s="2"/>
      <c r="GU1510" s="2"/>
      <c r="GV1510" s="2"/>
      <c r="GW1510" s="2"/>
      <c r="GX1510" s="2"/>
      <c r="GY1510" s="2"/>
      <c r="GZ1510" s="2"/>
      <c r="HA1510" s="2"/>
      <c r="HB1510" s="2"/>
      <c r="HC1510" s="2"/>
      <c r="HD1510" s="2"/>
      <c r="HE1510" s="2"/>
      <c r="HF1510" s="2"/>
      <c r="HG1510" s="2"/>
      <c r="HH1510" s="2"/>
      <c r="HI1510" s="2"/>
      <c r="HJ1510" s="2"/>
      <c r="HK1510" s="2"/>
      <c r="HL1510" s="2"/>
      <c r="HM1510" s="2"/>
      <c r="HN1510" s="2"/>
      <c r="HO1510" s="2"/>
      <c r="HP1510" s="2"/>
      <c r="HQ1510" s="2"/>
      <c r="HR1510" s="2"/>
      <c r="HS1510" s="2"/>
      <c r="HT1510" s="2"/>
      <c r="HU1510" s="2"/>
      <c r="HV1510" s="2"/>
      <c r="HW1510" s="2"/>
      <c r="HX1510" s="2"/>
      <c r="HY1510" s="2"/>
      <c r="HZ1510" s="2"/>
      <c r="IA1510" s="2"/>
      <c r="IB1510" s="2"/>
      <c r="IC1510" s="2"/>
      <c r="ID1510" s="2"/>
      <c r="IE1510" s="2"/>
      <c r="IF1510" s="2"/>
      <c r="IG1510" s="2"/>
      <c r="IH1510" s="2"/>
      <c r="II1510" s="2"/>
      <c r="IJ1510" s="2"/>
      <c r="IK1510" s="2"/>
      <c r="IL1510" s="2"/>
      <c r="IM1510" s="2"/>
      <c r="IN1510" s="2"/>
      <c r="IO1510" s="2"/>
      <c r="IP1510" s="2"/>
      <c r="IQ1510" s="2"/>
    </row>
    <row r="1511" spans="1:251" s="16" customFormat="1" ht="18.75" customHeight="1">
      <c r="A1511" s="8"/>
      <c r="B1511" s="25"/>
      <c r="C1511" s="100" t="s">
        <v>324</v>
      </c>
      <c r="D1511" s="101"/>
      <c r="E1511" s="101"/>
      <c r="F1511" s="101"/>
      <c r="G1511" s="101"/>
      <c r="H1511" s="101"/>
      <c r="I1511" s="101"/>
      <c r="J1511" s="101"/>
      <c r="K1511" s="101"/>
      <c r="L1511" s="101"/>
      <c r="M1511" s="101"/>
      <c r="N1511" s="101"/>
      <c r="O1511" s="101"/>
      <c r="P1511" s="101"/>
      <c r="Q1511" s="101"/>
      <c r="R1511" s="101"/>
      <c r="S1511" s="101"/>
      <c r="T1511" s="101"/>
      <c r="U1511" s="101"/>
      <c r="V1511" s="101"/>
      <c r="W1511" s="101"/>
      <c r="X1511" s="101"/>
      <c r="Y1511" s="101"/>
      <c r="Z1511" s="102"/>
      <c r="AA1511" s="103">
        <v>1532</v>
      </c>
      <c r="AB1511" s="104"/>
      <c r="AC1511" s="104"/>
      <c r="AD1511" s="104"/>
      <c r="AE1511" s="104"/>
      <c r="AF1511" s="104"/>
      <c r="AG1511" s="104"/>
      <c r="AH1511" s="104"/>
      <c r="AI1511" s="105"/>
      <c r="AJ1511" s="103">
        <v>1610</v>
      </c>
      <c r="AK1511" s="104"/>
      <c r="AL1511" s="104"/>
      <c r="AM1511" s="104"/>
      <c r="AN1511" s="104"/>
      <c r="AO1511" s="104"/>
      <c r="AP1511" s="104"/>
      <c r="AQ1511" s="104"/>
      <c r="AR1511" s="105"/>
      <c r="AS1511" s="106"/>
      <c r="AT1511" s="107"/>
      <c r="AU1511" s="107"/>
      <c r="AV1511" s="107"/>
      <c r="AW1511" s="107"/>
      <c r="AX1511" s="108"/>
      <c r="AY1511" s="2"/>
      <c r="AZ1511" s="2"/>
      <c r="BA1511" s="2"/>
      <c r="BB1511" s="2"/>
      <c r="BC1511" s="2"/>
      <c r="BD1511" s="2"/>
      <c r="BE1511" s="2"/>
      <c r="BF1511" s="2"/>
      <c r="BG1511" s="2"/>
      <c r="BH1511" s="2"/>
      <c r="BI1511" s="2"/>
      <c r="BJ1511" s="2"/>
      <c r="BK1511" s="2"/>
      <c r="BL1511" s="2"/>
      <c r="BM1511" s="2"/>
      <c r="BN1511" s="2"/>
      <c r="BO1511" s="2"/>
      <c r="BP1511" s="2"/>
      <c r="BQ1511" s="2"/>
      <c r="BR1511" s="2"/>
      <c r="BS1511" s="2"/>
      <c r="BT1511" s="2"/>
      <c r="BU1511" s="2"/>
      <c r="BV1511" s="2"/>
      <c r="BW1511" s="2"/>
      <c r="BX1511" s="2"/>
      <c r="BY1511" s="2"/>
      <c r="BZ1511" s="2"/>
      <c r="CA1511" s="2"/>
      <c r="CB1511" s="2"/>
      <c r="CC1511" s="2"/>
      <c r="CD1511" s="2"/>
      <c r="CE1511" s="2"/>
      <c r="CF1511" s="2"/>
      <c r="CG1511" s="2"/>
      <c r="CH1511" s="2"/>
      <c r="CI1511" s="2"/>
      <c r="CJ1511" s="2"/>
      <c r="CK1511" s="2"/>
      <c r="CL1511" s="2"/>
      <c r="CM1511" s="2"/>
      <c r="CN1511" s="2"/>
      <c r="CO1511" s="2"/>
      <c r="CP1511" s="2"/>
      <c r="CQ1511" s="2"/>
      <c r="CR1511" s="2"/>
      <c r="CS1511" s="2"/>
      <c r="CT1511" s="2"/>
      <c r="CU1511" s="2"/>
      <c r="CV1511" s="2"/>
      <c r="CW1511" s="2"/>
      <c r="CX1511" s="2"/>
      <c r="CY1511" s="2"/>
      <c r="CZ1511" s="2"/>
      <c r="DA1511" s="2"/>
      <c r="DB1511" s="2"/>
      <c r="DC1511" s="2"/>
      <c r="DD1511" s="2"/>
      <c r="DE1511" s="2"/>
      <c r="DF1511" s="2"/>
      <c r="DG1511" s="2"/>
      <c r="DH1511" s="2"/>
      <c r="DI1511" s="2"/>
      <c r="DJ1511" s="2"/>
      <c r="DK1511" s="2"/>
      <c r="DL1511" s="2"/>
      <c r="DM1511" s="2"/>
      <c r="DN1511" s="2"/>
      <c r="DO1511" s="2"/>
      <c r="DP1511" s="2"/>
      <c r="DQ1511" s="2"/>
      <c r="DR1511" s="2"/>
      <c r="DS1511" s="2"/>
      <c r="DT1511" s="2"/>
      <c r="DU1511" s="2"/>
      <c r="DV1511" s="2"/>
      <c r="DW1511" s="2"/>
      <c r="DX1511" s="2"/>
      <c r="DY1511" s="2"/>
      <c r="DZ1511" s="2"/>
      <c r="EA1511" s="2"/>
      <c r="EB1511" s="2"/>
      <c r="EC1511" s="2"/>
      <c r="ED1511" s="2"/>
      <c r="EE1511" s="2"/>
      <c r="EF1511" s="2"/>
      <c r="EG1511" s="2"/>
      <c r="EH1511" s="2"/>
      <c r="EI1511" s="2"/>
      <c r="EJ1511" s="2"/>
      <c r="EK1511" s="2"/>
      <c r="EL1511" s="2"/>
      <c r="EM1511" s="2"/>
      <c r="EN1511" s="2"/>
      <c r="EO1511" s="2"/>
      <c r="EP1511" s="2"/>
      <c r="EQ1511" s="2"/>
      <c r="ER1511" s="2"/>
      <c r="ES1511" s="2"/>
      <c r="ET1511" s="2"/>
      <c r="EU1511" s="2"/>
      <c r="EV1511" s="2"/>
      <c r="EW1511" s="2"/>
      <c r="EX1511" s="2"/>
      <c r="EY1511" s="2"/>
      <c r="EZ1511" s="2"/>
      <c r="FA1511" s="2"/>
      <c r="FB1511" s="2"/>
      <c r="FC1511" s="2"/>
      <c r="FD1511" s="2"/>
      <c r="FE1511" s="2"/>
      <c r="FF1511" s="2"/>
      <c r="FG1511" s="2"/>
      <c r="FH1511" s="2"/>
      <c r="FI1511" s="2"/>
      <c r="FJ1511" s="2"/>
      <c r="FK1511" s="2"/>
      <c r="FL1511" s="2"/>
      <c r="FM1511" s="2"/>
      <c r="FN1511" s="2"/>
      <c r="FO1511" s="2"/>
      <c r="FP1511" s="2"/>
      <c r="FQ1511" s="2"/>
      <c r="FR1511" s="2"/>
      <c r="FS1511" s="2"/>
      <c r="FT1511" s="2"/>
      <c r="FU1511" s="2"/>
      <c r="FV1511" s="2"/>
      <c r="FW1511" s="2"/>
      <c r="FX1511" s="2"/>
      <c r="FY1511" s="2"/>
      <c r="FZ1511" s="2"/>
      <c r="GA1511" s="2"/>
      <c r="GB1511" s="2"/>
      <c r="GC1511" s="2"/>
      <c r="GD1511" s="2"/>
      <c r="GE1511" s="2"/>
      <c r="GF1511" s="2"/>
      <c r="GG1511" s="2"/>
      <c r="GH1511" s="2"/>
      <c r="GI1511" s="2"/>
      <c r="GJ1511" s="2"/>
      <c r="GK1511" s="2"/>
      <c r="GL1511" s="2"/>
      <c r="GM1511" s="2"/>
      <c r="GN1511" s="2"/>
      <c r="GO1511" s="2"/>
      <c r="GP1511" s="2"/>
      <c r="GQ1511" s="2"/>
      <c r="GR1511" s="2"/>
      <c r="GS1511" s="2"/>
      <c r="GT1511" s="2"/>
      <c r="GU1511" s="2"/>
      <c r="GV1511" s="2"/>
      <c r="GW1511" s="2"/>
      <c r="GX1511" s="2"/>
      <c r="GY1511" s="2"/>
      <c r="GZ1511" s="2"/>
      <c r="HA1511" s="2"/>
      <c r="HB1511" s="2"/>
      <c r="HC1511" s="2"/>
      <c r="HD1511" s="2"/>
      <c r="HE1511" s="2"/>
      <c r="HF1511" s="2"/>
      <c r="HG1511" s="2"/>
      <c r="HH1511" s="2"/>
      <c r="HI1511" s="2"/>
      <c r="HJ1511" s="2"/>
      <c r="HK1511" s="2"/>
      <c r="HL1511" s="2"/>
      <c r="HM1511" s="2"/>
      <c r="HN1511" s="2"/>
      <c r="HO1511" s="2"/>
      <c r="HP1511" s="2"/>
      <c r="HQ1511" s="2"/>
      <c r="HR1511" s="2"/>
      <c r="HS1511" s="2"/>
      <c r="HT1511" s="2"/>
      <c r="HU1511" s="2"/>
      <c r="HV1511" s="2"/>
      <c r="HW1511" s="2"/>
      <c r="HX1511" s="2"/>
      <c r="HY1511" s="2"/>
      <c r="HZ1511" s="2"/>
      <c r="IA1511" s="2"/>
      <c r="IB1511" s="2"/>
      <c r="IC1511" s="2"/>
      <c r="ID1511" s="2"/>
      <c r="IE1511" s="2"/>
      <c r="IF1511" s="2"/>
      <c r="IG1511" s="2"/>
      <c r="IH1511" s="2"/>
      <c r="II1511" s="2"/>
      <c r="IJ1511" s="2"/>
      <c r="IK1511" s="2"/>
      <c r="IL1511" s="2"/>
      <c r="IM1511" s="2"/>
      <c r="IN1511" s="2"/>
      <c r="IO1511" s="2"/>
      <c r="IP1511" s="2"/>
      <c r="IQ1511" s="2"/>
    </row>
    <row r="1512" spans="1:251" s="16" customFormat="1" ht="18.75" customHeight="1">
      <c r="A1512" s="8"/>
      <c r="B1512" s="25"/>
      <c r="C1512" s="100" t="s">
        <v>323</v>
      </c>
      <c r="D1512" s="101"/>
      <c r="E1512" s="101"/>
      <c r="F1512" s="101"/>
      <c r="G1512" s="101"/>
      <c r="H1512" s="101"/>
      <c r="I1512" s="101"/>
      <c r="J1512" s="101"/>
      <c r="K1512" s="101"/>
      <c r="L1512" s="101"/>
      <c r="M1512" s="101"/>
      <c r="N1512" s="101"/>
      <c r="O1512" s="101"/>
      <c r="P1512" s="101"/>
      <c r="Q1512" s="101"/>
      <c r="R1512" s="101"/>
      <c r="S1512" s="101"/>
      <c r="T1512" s="101"/>
      <c r="U1512" s="101"/>
      <c r="V1512" s="101"/>
      <c r="W1512" s="101"/>
      <c r="X1512" s="101"/>
      <c r="Y1512" s="101"/>
      <c r="Z1512" s="102"/>
      <c r="AA1512" s="103">
        <v>1084</v>
      </c>
      <c r="AB1512" s="104"/>
      <c r="AC1512" s="104"/>
      <c r="AD1512" s="104"/>
      <c r="AE1512" s="104"/>
      <c r="AF1512" s="104"/>
      <c r="AG1512" s="104"/>
      <c r="AH1512" s="104"/>
      <c r="AI1512" s="105"/>
      <c r="AJ1512" s="103">
        <v>226</v>
      </c>
      <c r="AK1512" s="104"/>
      <c r="AL1512" s="104"/>
      <c r="AM1512" s="104"/>
      <c r="AN1512" s="104"/>
      <c r="AO1512" s="104"/>
      <c r="AP1512" s="104"/>
      <c r="AQ1512" s="104"/>
      <c r="AR1512" s="105"/>
      <c r="AS1512" s="106"/>
      <c r="AT1512" s="107"/>
      <c r="AU1512" s="107"/>
      <c r="AV1512" s="107"/>
      <c r="AW1512" s="107"/>
      <c r="AX1512" s="108"/>
      <c r="AY1512" s="2"/>
      <c r="AZ1512" s="2"/>
      <c r="BA1512" s="2"/>
      <c r="BB1512" s="2"/>
      <c r="BC1512" s="2"/>
      <c r="BD1512" s="2"/>
      <c r="BE1512" s="2"/>
      <c r="BF1512" s="2"/>
      <c r="BG1512" s="2"/>
      <c r="BH1512" s="2"/>
      <c r="BI1512" s="2"/>
      <c r="BJ1512" s="2"/>
      <c r="BK1512" s="2"/>
      <c r="BL1512" s="2"/>
      <c r="BM1512" s="2"/>
      <c r="BN1512" s="2"/>
      <c r="BO1512" s="2"/>
      <c r="BP1512" s="2"/>
      <c r="BQ1512" s="2"/>
      <c r="BR1512" s="2"/>
      <c r="BS1512" s="2"/>
      <c r="BT1512" s="2"/>
      <c r="BU1512" s="2"/>
      <c r="BV1512" s="2"/>
      <c r="BW1512" s="2"/>
      <c r="BX1512" s="2"/>
      <c r="BY1512" s="2"/>
      <c r="BZ1512" s="2"/>
      <c r="CA1512" s="2"/>
      <c r="CB1512" s="2"/>
      <c r="CC1512" s="2"/>
      <c r="CD1512" s="2"/>
      <c r="CE1512" s="2"/>
      <c r="CF1512" s="2"/>
      <c r="CG1512" s="2"/>
      <c r="CH1512" s="2"/>
      <c r="CI1512" s="2"/>
      <c r="CJ1512" s="2"/>
      <c r="CK1512" s="2"/>
      <c r="CL1512" s="2"/>
      <c r="CM1512" s="2"/>
      <c r="CN1512" s="2"/>
      <c r="CO1512" s="2"/>
      <c r="CP1512" s="2"/>
      <c r="CQ1512" s="2"/>
      <c r="CR1512" s="2"/>
      <c r="CS1512" s="2"/>
      <c r="CT1512" s="2"/>
      <c r="CU1512" s="2"/>
      <c r="CV1512" s="2"/>
      <c r="CW1512" s="2"/>
      <c r="CX1512" s="2"/>
      <c r="CY1512" s="2"/>
      <c r="CZ1512" s="2"/>
      <c r="DA1512" s="2"/>
      <c r="DB1512" s="2"/>
      <c r="DC1512" s="2"/>
      <c r="DD1512" s="2"/>
      <c r="DE1512" s="2"/>
      <c r="DF1512" s="2"/>
      <c r="DG1512" s="2"/>
      <c r="DH1512" s="2"/>
      <c r="DI1512" s="2"/>
      <c r="DJ1512" s="2"/>
      <c r="DK1512" s="2"/>
      <c r="DL1512" s="2"/>
      <c r="DM1512" s="2"/>
      <c r="DN1512" s="2"/>
      <c r="DO1512" s="2"/>
      <c r="DP1512" s="2"/>
      <c r="DQ1512" s="2"/>
      <c r="DR1512" s="2"/>
      <c r="DS1512" s="2"/>
      <c r="DT1512" s="2"/>
      <c r="DU1512" s="2"/>
      <c r="DV1512" s="2"/>
      <c r="DW1512" s="2"/>
      <c r="DX1512" s="2"/>
      <c r="DY1512" s="2"/>
      <c r="DZ1512" s="2"/>
      <c r="EA1512" s="2"/>
      <c r="EB1512" s="2"/>
      <c r="EC1512" s="2"/>
      <c r="ED1512" s="2"/>
      <c r="EE1512" s="2"/>
      <c r="EF1512" s="2"/>
      <c r="EG1512" s="2"/>
      <c r="EH1512" s="2"/>
      <c r="EI1512" s="2"/>
      <c r="EJ1512" s="2"/>
      <c r="EK1512" s="2"/>
      <c r="EL1512" s="2"/>
      <c r="EM1512" s="2"/>
      <c r="EN1512" s="2"/>
      <c r="EO1512" s="2"/>
      <c r="EP1512" s="2"/>
      <c r="EQ1512" s="2"/>
      <c r="ER1512" s="2"/>
      <c r="ES1512" s="2"/>
      <c r="ET1512" s="2"/>
      <c r="EU1512" s="2"/>
      <c r="EV1512" s="2"/>
      <c r="EW1512" s="2"/>
      <c r="EX1512" s="2"/>
      <c r="EY1512" s="2"/>
      <c r="EZ1512" s="2"/>
      <c r="FA1512" s="2"/>
      <c r="FB1512" s="2"/>
      <c r="FC1512" s="2"/>
      <c r="FD1512" s="2"/>
      <c r="FE1512" s="2"/>
      <c r="FF1512" s="2"/>
      <c r="FG1512" s="2"/>
      <c r="FH1512" s="2"/>
      <c r="FI1512" s="2"/>
      <c r="FJ1512" s="2"/>
      <c r="FK1512" s="2"/>
      <c r="FL1512" s="2"/>
      <c r="FM1512" s="2"/>
      <c r="FN1512" s="2"/>
      <c r="FO1512" s="2"/>
      <c r="FP1512" s="2"/>
      <c r="FQ1512" s="2"/>
      <c r="FR1512" s="2"/>
      <c r="FS1512" s="2"/>
      <c r="FT1512" s="2"/>
      <c r="FU1512" s="2"/>
      <c r="FV1512" s="2"/>
      <c r="FW1512" s="2"/>
      <c r="FX1512" s="2"/>
      <c r="FY1512" s="2"/>
      <c r="FZ1512" s="2"/>
      <c r="GA1512" s="2"/>
      <c r="GB1512" s="2"/>
      <c r="GC1512" s="2"/>
      <c r="GD1512" s="2"/>
      <c r="GE1512" s="2"/>
      <c r="GF1512" s="2"/>
      <c r="GG1512" s="2"/>
      <c r="GH1512" s="2"/>
      <c r="GI1512" s="2"/>
      <c r="GJ1512" s="2"/>
      <c r="GK1512" s="2"/>
      <c r="GL1512" s="2"/>
      <c r="GM1512" s="2"/>
      <c r="GN1512" s="2"/>
      <c r="GO1512" s="2"/>
      <c r="GP1512" s="2"/>
      <c r="GQ1512" s="2"/>
      <c r="GR1512" s="2"/>
      <c r="GS1512" s="2"/>
      <c r="GT1512" s="2"/>
      <c r="GU1512" s="2"/>
      <c r="GV1512" s="2"/>
      <c r="GW1512" s="2"/>
      <c r="GX1512" s="2"/>
      <c r="GY1512" s="2"/>
      <c r="GZ1512" s="2"/>
      <c r="HA1512" s="2"/>
      <c r="HB1512" s="2"/>
      <c r="HC1512" s="2"/>
      <c r="HD1512" s="2"/>
      <c r="HE1512" s="2"/>
      <c r="HF1512" s="2"/>
      <c r="HG1512" s="2"/>
      <c r="HH1512" s="2"/>
      <c r="HI1512" s="2"/>
      <c r="HJ1512" s="2"/>
      <c r="HK1512" s="2"/>
      <c r="HL1512" s="2"/>
      <c r="HM1512" s="2"/>
      <c r="HN1512" s="2"/>
      <c r="HO1512" s="2"/>
      <c r="HP1512" s="2"/>
      <c r="HQ1512" s="2"/>
      <c r="HR1512" s="2"/>
      <c r="HS1512" s="2"/>
      <c r="HT1512" s="2"/>
      <c r="HU1512" s="2"/>
      <c r="HV1512" s="2"/>
      <c r="HW1512" s="2"/>
      <c r="HX1512" s="2"/>
      <c r="HY1512" s="2"/>
      <c r="HZ1512" s="2"/>
      <c r="IA1512" s="2"/>
      <c r="IB1512" s="2"/>
      <c r="IC1512" s="2"/>
      <c r="ID1512" s="2"/>
      <c r="IE1512" s="2"/>
      <c r="IF1512" s="2"/>
      <c r="IG1512" s="2"/>
      <c r="IH1512" s="2"/>
      <c r="II1512" s="2"/>
      <c r="IJ1512" s="2"/>
      <c r="IK1512" s="2"/>
      <c r="IL1512" s="2"/>
      <c r="IM1512" s="2"/>
      <c r="IN1512" s="2"/>
      <c r="IO1512" s="2"/>
      <c r="IP1512" s="2"/>
      <c r="IQ1512" s="2"/>
    </row>
    <row r="1513" spans="1:251" s="16" customFormat="1" ht="18.75" customHeight="1" thickBot="1">
      <c r="A1513" s="17"/>
      <c r="B1513" s="109" t="s">
        <v>13</v>
      </c>
      <c r="C1513" s="110"/>
      <c r="D1513" s="110"/>
      <c r="E1513" s="110"/>
      <c r="F1513" s="110"/>
      <c r="G1513" s="110"/>
      <c r="H1513" s="110"/>
      <c r="I1513" s="110"/>
      <c r="J1513" s="110"/>
      <c r="K1513" s="110"/>
      <c r="L1513" s="110"/>
      <c r="M1513" s="110"/>
      <c r="N1513" s="110"/>
      <c r="O1513" s="110"/>
      <c r="P1513" s="110"/>
      <c r="Q1513" s="110"/>
      <c r="R1513" s="110"/>
      <c r="S1513" s="110"/>
      <c r="T1513" s="110"/>
      <c r="U1513" s="110"/>
      <c r="V1513" s="110"/>
      <c r="W1513" s="110"/>
      <c r="X1513" s="110"/>
      <c r="Y1513" s="110"/>
      <c r="Z1513" s="111"/>
      <c r="AA1513" s="112">
        <f>SUM($AA$1511:$AA$1512)</f>
        <v>2616</v>
      </c>
      <c r="AB1513" s="113"/>
      <c r="AC1513" s="113"/>
      <c r="AD1513" s="113"/>
      <c r="AE1513" s="113"/>
      <c r="AF1513" s="113"/>
      <c r="AG1513" s="113"/>
      <c r="AH1513" s="113"/>
      <c r="AI1513" s="114"/>
      <c r="AJ1513" s="112">
        <f>SUM($AJ$1511:$AJ$1512)</f>
        <v>1836</v>
      </c>
      <c r="AK1513" s="113"/>
      <c r="AL1513" s="113"/>
      <c r="AM1513" s="113"/>
      <c r="AN1513" s="113"/>
      <c r="AO1513" s="113"/>
      <c r="AP1513" s="113"/>
      <c r="AQ1513" s="113"/>
      <c r="AR1513" s="114"/>
      <c r="AS1513" s="115"/>
      <c r="AT1513" s="116"/>
      <c r="AU1513" s="116"/>
      <c r="AV1513" s="116"/>
      <c r="AW1513" s="116"/>
      <c r="AX1513" s="117"/>
      <c r="AY1513" s="2"/>
      <c r="AZ1513" s="2"/>
      <c r="BA1513" s="2"/>
      <c r="BB1513" s="2"/>
      <c r="BC1513" s="2"/>
      <c r="BD1513" s="2"/>
      <c r="BE1513" s="2"/>
      <c r="BF1513" s="2"/>
      <c r="BG1513" s="2"/>
      <c r="BH1513" s="2"/>
      <c r="BI1513" s="2"/>
      <c r="BJ1513" s="2"/>
      <c r="BK1513" s="2"/>
      <c r="BL1513" s="2"/>
      <c r="BM1513" s="2"/>
      <c r="BN1513" s="2"/>
      <c r="BO1513" s="2"/>
      <c r="BP1513" s="2"/>
      <c r="BQ1513" s="2"/>
      <c r="BR1513" s="2"/>
      <c r="BS1513" s="2"/>
      <c r="BT1513" s="2"/>
      <c r="BU1513" s="2"/>
      <c r="BV1513" s="2"/>
      <c r="BW1513" s="2"/>
      <c r="BX1513" s="2"/>
      <c r="BY1513" s="2"/>
      <c r="BZ1513" s="2"/>
      <c r="CA1513" s="2"/>
      <c r="CB1513" s="2"/>
      <c r="CC1513" s="2"/>
      <c r="CD1513" s="2"/>
      <c r="CE1513" s="2"/>
      <c r="CF1513" s="2"/>
      <c r="CG1513" s="2"/>
      <c r="CH1513" s="2"/>
      <c r="CI1513" s="2"/>
      <c r="CJ1513" s="2"/>
      <c r="CK1513" s="2"/>
      <c r="CL1513" s="2"/>
      <c r="CM1513" s="2"/>
      <c r="CN1513" s="2"/>
      <c r="CO1513" s="2"/>
      <c r="CP1513" s="2"/>
      <c r="CQ1513" s="2"/>
      <c r="CR1513" s="2"/>
      <c r="CS1513" s="2"/>
      <c r="CT1513" s="2"/>
      <c r="CU1513" s="2"/>
      <c r="CV1513" s="2"/>
      <c r="CW1513" s="2"/>
      <c r="CX1513" s="2"/>
      <c r="CY1513" s="2"/>
      <c r="CZ1513" s="2"/>
      <c r="DA1513" s="2"/>
      <c r="DB1513" s="2"/>
      <c r="DC1513" s="2"/>
      <c r="DD1513" s="2"/>
      <c r="DE1513" s="2"/>
      <c r="DF1513" s="2"/>
      <c r="DG1513" s="2"/>
      <c r="DH1513" s="2"/>
      <c r="DI1513" s="2"/>
      <c r="DJ1513" s="2"/>
      <c r="DK1513" s="2"/>
      <c r="DL1513" s="2"/>
      <c r="DM1513" s="2"/>
      <c r="DN1513" s="2"/>
      <c r="DO1513" s="2"/>
      <c r="DP1513" s="2"/>
      <c r="DQ1513" s="2"/>
      <c r="DR1513" s="2"/>
      <c r="DS1513" s="2"/>
      <c r="DT1513" s="2"/>
      <c r="DU1513" s="2"/>
      <c r="DV1513" s="2"/>
      <c r="DW1513" s="2"/>
      <c r="DX1513" s="2"/>
      <c r="DY1513" s="2"/>
      <c r="DZ1513" s="2"/>
      <c r="EA1513" s="2"/>
      <c r="EB1513" s="2"/>
      <c r="EC1513" s="2"/>
      <c r="ED1513" s="2"/>
      <c r="EE1513" s="2"/>
      <c r="EF1513" s="2"/>
      <c r="EG1513" s="2"/>
      <c r="EH1513" s="2"/>
      <c r="EI1513" s="2"/>
      <c r="EJ1513" s="2"/>
      <c r="EK1513" s="2"/>
      <c r="EL1513" s="2"/>
      <c r="EM1513" s="2"/>
      <c r="EN1513" s="2"/>
      <c r="EO1513" s="2"/>
      <c r="EP1513" s="2"/>
      <c r="EQ1513" s="2"/>
      <c r="ER1513" s="2"/>
      <c r="ES1513" s="2"/>
      <c r="ET1513" s="2"/>
      <c r="EU1513" s="2"/>
      <c r="EV1513" s="2"/>
      <c r="EW1513" s="2"/>
      <c r="EX1513" s="2"/>
      <c r="EY1513" s="2"/>
      <c r="EZ1513" s="2"/>
      <c r="FA1513" s="2"/>
      <c r="FB1513" s="2"/>
      <c r="FC1513" s="2"/>
      <c r="FD1513" s="2"/>
      <c r="FE1513" s="2"/>
      <c r="FF1513" s="2"/>
      <c r="FG1513" s="2"/>
      <c r="FH1513" s="2"/>
      <c r="FI1513" s="2"/>
      <c r="FJ1513" s="2"/>
      <c r="FK1513" s="2"/>
      <c r="FL1513" s="2"/>
      <c r="FM1513" s="2"/>
      <c r="FN1513" s="2"/>
      <c r="FO1513" s="2"/>
      <c r="FP1513" s="2"/>
      <c r="FQ1513" s="2"/>
      <c r="FR1513" s="2"/>
      <c r="FS1513" s="2"/>
      <c r="FT1513" s="2"/>
      <c r="FU1513" s="2"/>
      <c r="FV1513" s="2"/>
      <c r="FW1513" s="2"/>
      <c r="FX1513" s="2"/>
      <c r="FY1513" s="2"/>
      <c r="FZ1513" s="2"/>
      <c r="GA1513" s="2"/>
      <c r="GB1513" s="2"/>
      <c r="GC1513" s="2"/>
      <c r="GD1513" s="2"/>
      <c r="GE1513" s="2"/>
      <c r="GF1513" s="2"/>
      <c r="GG1513" s="2"/>
      <c r="GH1513" s="2"/>
      <c r="GI1513" s="2"/>
      <c r="GJ1513" s="2"/>
      <c r="GK1513" s="2"/>
      <c r="GL1513" s="2"/>
      <c r="GM1513" s="2"/>
      <c r="GN1513" s="2"/>
      <c r="GO1513" s="2"/>
      <c r="GP1513" s="2"/>
      <c r="GQ1513" s="2"/>
      <c r="GR1513" s="2"/>
      <c r="GS1513" s="2"/>
      <c r="GT1513" s="2"/>
      <c r="GU1513" s="2"/>
      <c r="GV1513" s="2"/>
      <c r="GW1513" s="2"/>
      <c r="GX1513" s="2"/>
      <c r="GY1513" s="2"/>
      <c r="GZ1513" s="2"/>
      <c r="HA1513" s="2"/>
      <c r="HB1513" s="2"/>
      <c r="HC1513" s="2"/>
      <c r="HD1513" s="2"/>
      <c r="HE1513" s="2"/>
      <c r="HF1513" s="2"/>
      <c r="HG1513" s="2"/>
      <c r="HH1513" s="2"/>
      <c r="HI1513" s="2"/>
      <c r="HJ1513" s="2"/>
      <c r="HK1513" s="2"/>
      <c r="HL1513" s="2"/>
      <c r="HM1513" s="2"/>
      <c r="HN1513" s="2"/>
      <c r="HO1513" s="2"/>
      <c r="HP1513" s="2"/>
      <c r="HQ1513" s="2"/>
      <c r="HR1513" s="2"/>
      <c r="HS1513" s="2"/>
      <c r="HT1513" s="2"/>
      <c r="HU1513" s="2"/>
      <c r="HV1513" s="2"/>
      <c r="HW1513" s="2"/>
      <c r="HX1513" s="2"/>
      <c r="HY1513" s="2"/>
      <c r="HZ1513" s="2"/>
      <c r="IA1513" s="2"/>
      <c r="IB1513" s="2"/>
      <c r="IC1513" s="2"/>
      <c r="ID1513" s="2"/>
      <c r="IE1513" s="2"/>
      <c r="IF1513" s="2"/>
      <c r="IG1513" s="2"/>
      <c r="IH1513" s="2"/>
      <c r="II1513" s="2"/>
      <c r="IJ1513" s="2"/>
      <c r="IK1513" s="2"/>
      <c r="IL1513" s="2"/>
      <c r="IM1513" s="2"/>
      <c r="IN1513" s="2"/>
      <c r="IO1513" s="2"/>
      <c r="IP1513" s="2"/>
      <c r="IQ1513" s="2"/>
    </row>
  </sheetData>
  <mergeCells count="1004">
    <mergeCell ref="CT759:CY759"/>
    <mergeCell ref="CT754:CY754"/>
    <mergeCell ref="CT755:CY755"/>
    <mergeCell ref="CT756:CY756"/>
    <mergeCell ref="CT757:CY757"/>
    <mergeCell ref="CT758:CY758"/>
    <mergeCell ref="B1513:Z1513"/>
    <mergeCell ref="AA1513:AI1513"/>
    <mergeCell ref="AJ1513:AR1513"/>
    <mergeCell ref="AS1513:AX1513"/>
    <mergeCell ref="C1511:Z1511"/>
    <mergeCell ref="AA1511:AI1511"/>
    <mergeCell ref="AJ1511:AR1511"/>
    <mergeCell ref="AS1511:AX1511"/>
    <mergeCell ref="C1512:Z1512"/>
    <mergeCell ref="AA1512:AI1512"/>
    <mergeCell ref="AJ1512:AR1512"/>
    <mergeCell ref="AS1512:AX1512"/>
    <mergeCell ref="B1484:AX1484"/>
    <mergeCell ref="B1487:G1487"/>
    <mergeCell ref="H1487:AX1487"/>
    <mergeCell ref="B1491:AX1495"/>
    <mergeCell ref="B1500:AX1504"/>
    <mergeCell ref="B1509:Z1510"/>
    <mergeCell ref="AA1509:AI1510"/>
    <mergeCell ref="AJ1509:AR1510"/>
    <mergeCell ref="AS1509:AX1510"/>
    <mergeCell ref="C1479:Z1479"/>
    <mergeCell ref="AA1479:AI1479"/>
    <mergeCell ref="AJ1479:AR1479"/>
    <mergeCell ref="AS1479:AX1479"/>
    <mergeCell ref="B1480:Z1480"/>
    <mergeCell ref="AA1480:AI1480"/>
    <mergeCell ref="AJ1480:AR1480"/>
    <mergeCell ref="AS1480:AX1480"/>
    <mergeCell ref="B1452:AX1452"/>
    <mergeCell ref="B1455:G1455"/>
    <mergeCell ref="H1455:AX1455"/>
    <mergeCell ref="B1459:AX1463"/>
    <mergeCell ref="B1468:AX1472"/>
    <mergeCell ref="B1477:Z1478"/>
    <mergeCell ref="AA1477:AI1478"/>
    <mergeCell ref="AJ1477:AR1478"/>
    <mergeCell ref="AS1477:AX1478"/>
    <mergeCell ref="B1448:Z1448"/>
    <mergeCell ref="AA1448:AI1448"/>
    <mergeCell ref="AJ1448:AR1448"/>
    <mergeCell ref="AS1448:AX1448"/>
    <mergeCell ref="C1446:Z1446"/>
    <mergeCell ref="AA1446:AI1446"/>
    <mergeCell ref="AJ1446:AR1446"/>
    <mergeCell ref="AS1446:AX1446"/>
    <mergeCell ref="C1447:Z1447"/>
    <mergeCell ref="AA1447:AI1447"/>
    <mergeCell ref="AJ1447:AR1447"/>
    <mergeCell ref="AS1447:AX1447"/>
    <mergeCell ref="B1414:AX1414"/>
    <mergeCell ref="B1417:G1417"/>
    <mergeCell ref="H1417:AX1417"/>
    <mergeCell ref="B1421:AX1426"/>
    <mergeCell ref="B1431:AX1439"/>
    <mergeCell ref="B1444:Z1445"/>
    <mergeCell ref="AA1444:AI1445"/>
    <mergeCell ref="AJ1444:AR1445"/>
    <mergeCell ref="AS1444:AX1445"/>
    <mergeCell ref="B1410:Z1410"/>
    <mergeCell ref="AA1410:AI1410"/>
    <mergeCell ref="AJ1410:AR1410"/>
    <mergeCell ref="AS1410:AX1410"/>
    <mergeCell ref="C1409:Z1409"/>
    <mergeCell ref="AA1409:AI1409"/>
    <mergeCell ref="AJ1409:AR1409"/>
    <mergeCell ref="AS1409:AX1409"/>
    <mergeCell ref="B1388:AX1392"/>
    <mergeCell ref="B1397:AX1402"/>
    <mergeCell ref="B1407:Z1408"/>
    <mergeCell ref="AA1407:AI1408"/>
    <mergeCell ref="AJ1407:AR1408"/>
    <mergeCell ref="AS1407:AX1408"/>
    <mergeCell ref="B1377:Z1377"/>
    <mergeCell ref="AA1377:AI1377"/>
    <mergeCell ref="AJ1377:AR1377"/>
    <mergeCell ref="AS1377:AX1377"/>
    <mergeCell ref="B1381:AX1381"/>
    <mergeCell ref="B1384:G1384"/>
    <mergeCell ref="H1384:AX1384"/>
    <mergeCell ref="C1376:Z1376"/>
    <mergeCell ref="AA1376:AI1376"/>
    <mergeCell ref="AJ1376:AR1376"/>
    <mergeCell ref="AS1376:AX1376"/>
    <mergeCell ref="C1374:Z1374"/>
    <mergeCell ref="AA1374:AI1374"/>
    <mergeCell ref="AJ1374:AR1374"/>
    <mergeCell ref="AS1374:AX1374"/>
    <mergeCell ref="C1375:Z1375"/>
    <mergeCell ref="AA1375:AI1375"/>
    <mergeCell ref="AJ1375:AR1375"/>
    <mergeCell ref="AS1375:AX1375"/>
    <mergeCell ref="C1372:Z1372"/>
    <mergeCell ref="AA1372:AI1372"/>
    <mergeCell ref="AJ1372:AR1372"/>
    <mergeCell ref="AS1372:AX1372"/>
    <mergeCell ref="C1373:Z1373"/>
    <mergeCell ref="AA1373:AI1373"/>
    <mergeCell ref="AJ1373:AR1373"/>
    <mergeCell ref="AS1373:AX1373"/>
    <mergeCell ref="B1341:AX1341"/>
    <mergeCell ref="B1344:G1344"/>
    <mergeCell ref="H1344:AX1344"/>
    <mergeCell ref="B1348:AX1352"/>
    <mergeCell ref="B1357:AX1365"/>
    <mergeCell ref="B1370:Z1371"/>
    <mergeCell ref="AA1370:AI1371"/>
    <mergeCell ref="AJ1370:AR1371"/>
    <mergeCell ref="AS1370:AX1371"/>
    <mergeCell ref="B1337:Z1337"/>
    <mergeCell ref="AA1337:AI1337"/>
    <mergeCell ref="AJ1337:AR1337"/>
    <mergeCell ref="AS1337:AX1337"/>
    <mergeCell ref="C1335:Z1335"/>
    <mergeCell ref="AA1335:AI1335"/>
    <mergeCell ref="AJ1335:AR1335"/>
    <mergeCell ref="AS1335:AX1335"/>
    <mergeCell ref="C1336:Z1336"/>
    <mergeCell ref="AA1336:AI1336"/>
    <mergeCell ref="AJ1336:AR1336"/>
    <mergeCell ref="AS1336:AX1336"/>
    <mergeCell ref="B1308:AX1308"/>
    <mergeCell ref="B1311:G1311"/>
    <mergeCell ref="H1311:AX1311"/>
    <mergeCell ref="B1315:AX1319"/>
    <mergeCell ref="B1324:AX1328"/>
    <mergeCell ref="B1333:Z1334"/>
    <mergeCell ref="AA1333:AI1334"/>
    <mergeCell ref="AJ1333:AR1334"/>
    <mergeCell ref="AS1333:AX1334"/>
    <mergeCell ref="B1304:Z1304"/>
    <mergeCell ref="AA1304:AI1304"/>
    <mergeCell ref="AJ1304:AR1304"/>
    <mergeCell ref="AS1304:AX1304"/>
    <mergeCell ref="C1303:Z1303"/>
    <mergeCell ref="AA1303:AI1303"/>
    <mergeCell ref="AJ1303:AR1303"/>
    <mergeCell ref="AS1303:AX1303"/>
    <mergeCell ref="C1302:Z1302"/>
    <mergeCell ref="AA1302:AI1302"/>
    <mergeCell ref="AJ1302:AR1302"/>
    <mergeCell ref="AS1302:AX1302"/>
    <mergeCell ref="C1300:Z1300"/>
    <mergeCell ref="AA1300:AI1300"/>
    <mergeCell ref="AJ1300:AR1300"/>
    <mergeCell ref="AS1300:AX1300"/>
    <mergeCell ref="C1301:Z1301"/>
    <mergeCell ref="AA1301:AI1301"/>
    <mergeCell ref="AJ1301:AR1301"/>
    <mergeCell ref="AS1301:AX1301"/>
    <mergeCell ref="C1298:Z1298"/>
    <mergeCell ref="AA1298:AI1298"/>
    <mergeCell ref="AJ1298:AR1298"/>
    <mergeCell ref="AS1298:AX1298"/>
    <mergeCell ref="C1299:Z1299"/>
    <mergeCell ref="AA1299:AI1299"/>
    <mergeCell ref="AJ1299:AR1299"/>
    <mergeCell ref="AS1299:AX1299"/>
    <mergeCell ref="C1296:Z1296"/>
    <mergeCell ref="AA1296:AI1296"/>
    <mergeCell ref="AJ1296:AR1296"/>
    <mergeCell ref="AS1296:AX1296"/>
    <mergeCell ref="C1297:Z1297"/>
    <mergeCell ref="AA1297:AI1297"/>
    <mergeCell ref="AJ1297:AR1297"/>
    <mergeCell ref="AS1297:AX1297"/>
    <mergeCell ref="C1294:Z1294"/>
    <mergeCell ref="AA1294:AI1294"/>
    <mergeCell ref="AJ1294:AR1294"/>
    <mergeCell ref="AS1294:AX1294"/>
    <mergeCell ref="C1295:Z1295"/>
    <mergeCell ref="AA1295:AI1295"/>
    <mergeCell ref="AJ1295:AR1295"/>
    <mergeCell ref="AS1295:AX1295"/>
    <mergeCell ref="B1258:AX1258"/>
    <mergeCell ref="B1261:G1261"/>
    <mergeCell ref="H1261:AX1261"/>
    <mergeCell ref="B1265:AX1269"/>
    <mergeCell ref="B1274:AX1287"/>
    <mergeCell ref="B1292:Z1293"/>
    <mergeCell ref="AA1292:AI1293"/>
    <mergeCell ref="AJ1292:AR1293"/>
    <mergeCell ref="AS1292:AX1293"/>
    <mergeCell ref="AS1214:AX1214"/>
    <mergeCell ref="C1253:Z1253"/>
    <mergeCell ref="AA1253:AI1253"/>
    <mergeCell ref="AJ1253:AR1253"/>
    <mergeCell ref="AS1253:AX1253"/>
    <mergeCell ref="B1254:Z1254"/>
    <mergeCell ref="AA1254:AI1254"/>
    <mergeCell ref="AJ1254:AR1254"/>
    <mergeCell ref="AS1254:AX1254"/>
    <mergeCell ref="B1221:AX1221"/>
    <mergeCell ref="B1224:G1224"/>
    <mergeCell ref="H1224:AX1224"/>
    <mergeCell ref="B1228:AX1232"/>
    <mergeCell ref="B1237:AX1246"/>
    <mergeCell ref="B1251:Z1252"/>
    <mergeCell ref="AA1251:AI1252"/>
    <mergeCell ref="AJ1251:AR1252"/>
    <mergeCell ref="AS1251:AX1252"/>
    <mergeCell ref="B1184:AX1184"/>
    <mergeCell ref="B1187:G1187"/>
    <mergeCell ref="H1187:AX1187"/>
    <mergeCell ref="B1191:AX1195"/>
    <mergeCell ref="B1200:AX1206"/>
    <mergeCell ref="B1211:Z1212"/>
    <mergeCell ref="AA1211:AI1212"/>
    <mergeCell ref="AJ1211:AR1212"/>
    <mergeCell ref="AS1211:AX1212"/>
    <mergeCell ref="B1180:Z1180"/>
    <mergeCell ref="AA1180:AI1180"/>
    <mergeCell ref="AJ1180:AR1180"/>
    <mergeCell ref="AS1180:AX1180"/>
    <mergeCell ref="B1217:Z1217"/>
    <mergeCell ref="AA1217:AI1217"/>
    <mergeCell ref="AJ1217:AR1217"/>
    <mergeCell ref="AS1217:AX1217"/>
    <mergeCell ref="C1215:Z1215"/>
    <mergeCell ref="AA1215:AI1215"/>
    <mergeCell ref="AJ1215:AR1215"/>
    <mergeCell ref="AS1215:AX1215"/>
    <mergeCell ref="C1216:Z1216"/>
    <mergeCell ref="AA1216:AI1216"/>
    <mergeCell ref="AJ1216:AR1216"/>
    <mergeCell ref="AS1216:AX1216"/>
    <mergeCell ref="C1213:Z1213"/>
    <mergeCell ref="AA1213:AI1213"/>
    <mergeCell ref="AJ1213:AR1213"/>
    <mergeCell ref="AS1213:AX1213"/>
    <mergeCell ref="C1214:Z1214"/>
    <mergeCell ref="AA1214:AI1214"/>
    <mergeCell ref="AJ1214:AR1214"/>
    <mergeCell ref="C1179:Z1179"/>
    <mergeCell ref="AA1179:AI1179"/>
    <mergeCell ref="AJ1179:AR1179"/>
    <mergeCell ref="AS1179:AX1179"/>
    <mergeCell ref="C1177:Z1177"/>
    <mergeCell ref="AA1177:AI1177"/>
    <mergeCell ref="AJ1177:AR1177"/>
    <mergeCell ref="AS1177:AX1177"/>
    <mergeCell ref="C1178:Z1178"/>
    <mergeCell ref="AA1178:AI1178"/>
    <mergeCell ref="AJ1178:AR1178"/>
    <mergeCell ref="AS1178:AX1178"/>
    <mergeCell ref="C1175:Z1175"/>
    <mergeCell ref="AA1175:AI1175"/>
    <mergeCell ref="AJ1175:AR1175"/>
    <mergeCell ref="AS1175:AX1175"/>
    <mergeCell ref="C1176:Z1176"/>
    <mergeCell ref="AA1176:AI1176"/>
    <mergeCell ref="AJ1176:AR1176"/>
    <mergeCell ref="AS1176:AX1176"/>
    <mergeCell ref="C1173:Z1173"/>
    <mergeCell ref="AA1173:AI1173"/>
    <mergeCell ref="AJ1173:AR1173"/>
    <mergeCell ref="AS1173:AX1173"/>
    <mergeCell ref="C1174:Z1174"/>
    <mergeCell ref="AA1174:AI1174"/>
    <mergeCell ref="AJ1174:AR1174"/>
    <mergeCell ref="AS1174:AX1174"/>
    <mergeCell ref="C1171:Z1171"/>
    <mergeCell ref="AA1171:AI1171"/>
    <mergeCell ref="AJ1171:AR1171"/>
    <mergeCell ref="AS1171:AX1171"/>
    <mergeCell ref="C1172:Z1172"/>
    <mergeCell ref="AA1172:AI1172"/>
    <mergeCell ref="AJ1172:AR1172"/>
    <mergeCell ref="AS1172:AX1172"/>
    <mergeCell ref="B1141:AX1141"/>
    <mergeCell ref="B1144:G1144"/>
    <mergeCell ref="H1144:AX1144"/>
    <mergeCell ref="B1148:AX1153"/>
    <mergeCell ref="B1158:AX1164"/>
    <mergeCell ref="B1169:Z1170"/>
    <mergeCell ref="AA1169:AI1170"/>
    <mergeCell ref="AJ1169:AR1170"/>
    <mergeCell ref="AS1169:AX1170"/>
    <mergeCell ref="C1136:Z1136"/>
    <mergeCell ref="AA1136:AI1136"/>
    <mergeCell ref="AJ1136:AR1136"/>
    <mergeCell ref="AS1136:AX1136"/>
    <mergeCell ref="B1137:Z1137"/>
    <mergeCell ref="AA1137:AI1137"/>
    <mergeCell ref="AJ1137:AR1137"/>
    <mergeCell ref="AS1137:AX1137"/>
    <mergeCell ref="B1107:AX1107"/>
    <mergeCell ref="B1110:G1110"/>
    <mergeCell ref="H1110:AX1110"/>
    <mergeCell ref="B1114:AX1118"/>
    <mergeCell ref="B1123:AX1129"/>
    <mergeCell ref="B1134:Z1135"/>
    <mergeCell ref="AA1134:AI1135"/>
    <mergeCell ref="AJ1134:AR1135"/>
    <mergeCell ref="AS1134:AX1135"/>
    <mergeCell ref="B1103:Z1103"/>
    <mergeCell ref="AA1103:AI1103"/>
    <mergeCell ref="AJ1103:AR1103"/>
    <mergeCell ref="AS1103:AX1103"/>
    <mergeCell ref="C1101:Z1101"/>
    <mergeCell ref="AA1101:AI1101"/>
    <mergeCell ref="AJ1101:AR1101"/>
    <mergeCell ref="AS1101:AX1101"/>
    <mergeCell ref="C1102:Z1102"/>
    <mergeCell ref="AA1102:AI1102"/>
    <mergeCell ref="AJ1102:AR1102"/>
    <mergeCell ref="AS1102:AX1102"/>
    <mergeCell ref="B1074:AX1074"/>
    <mergeCell ref="B1077:G1077"/>
    <mergeCell ref="H1077:AX1077"/>
    <mergeCell ref="B1081:AX1085"/>
    <mergeCell ref="B1090:AX1094"/>
    <mergeCell ref="B1099:Z1100"/>
    <mergeCell ref="AA1099:AI1100"/>
    <mergeCell ref="AJ1099:AR1100"/>
    <mergeCell ref="AS1099:AX1100"/>
    <mergeCell ref="B1070:Z1070"/>
    <mergeCell ref="AA1070:AI1070"/>
    <mergeCell ref="AJ1070:AR1070"/>
    <mergeCell ref="AS1070:AX1070"/>
    <mergeCell ref="C1069:Z1069"/>
    <mergeCell ref="AA1069:AI1069"/>
    <mergeCell ref="AJ1069:AR1069"/>
    <mergeCell ref="AS1069:AX1069"/>
    <mergeCell ref="B1048:AX1052"/>
    <mergeCell ref="B1057:AX1062"/>
    <mergeCell ref="B1067:Z1068"/>
    <mergeCell ref="AA1067:AI1068"/>
    <mergeCell ref="AJ1067:AR1068"/>
    <mergeCell ref="AS1067:AX1068"/>
    <mergeCell ref="B1037:Z1037"/>
    <mergeCell ref="AA1037:AI1037"/>
    <mergeCell ref="AJ1037:AR1037"/>
    <mergeCell ref="AS1037:AX1037"/>
    <mergeCell ref="B1041:AX1041"/>
    <mergeCell ref="B1044:G1044"/>
    <mergeCell ref="H1044:AX1044"/>
    <mergeCell ref="C1035:Z1035"/>
    <mergeCell ref="AA1035:AI1035"/>
    <mergeCell ref="AJ1035:AR1035"/>
    <mergeCell ref="AS1035:AX1035"/>
    <mergeCell ref="C1036:Z1036"/>
    <mergeCell ref="AA1036:AI1036"/>
    <mergeCell ref="AJ1036:AR1036"/>
    <mergeCell ref="AS1036:AX1036"/>
    <mergeCell ref="B1004:AX1004"/>
    <mergeCell ref="B1007:G1007"/>
    <mergeCell ref="H1007:AX1007"/>
    <mergeCell ref="B1011:AX1016"/>
    <mergeCell ref="B1021:AX1028"/>
    <mergeCell ref="B1033:Z1034"/>
    <mergeCell ref="AA1033:AI1034"/>
    <mergeCell ref="AJ1033:AR1034"/>
    <mergeCell ref="AS1033:AX1034"/>
    <mergeCell ref="B1000:Z1000"/>
    <mergeCell ref="AA1000:AI1000"/>
    <mergeCell ref="AJ1000:AR1000"/>
    <mergeCell ref="AS1000:AX1000"/>
    <mergeCell ref="C999:Z999"/>
    <mergeCell ref="AA999:AI999"/>
    <mergeCell ref="AJ999:AR999"/>
    <mergeCell ref="AS999:AX999"/>
    <mergeCell ref="C997:Z997"/>
    <mergeCell ref="AA997:AI997"/>
    <mergeCell ref="AJ997:AR997"/>
    <mergeCell ref="AS997:AX997"/>
    <mergeCell ref="C998:Z998"/>
    <mergeCell ref="AA998:AI998"/>
    <mergeCell ref="AJ998:AR998"/>
    <mergeCell ref="AS998:AX998"/>
    <mergeCell ref="B974:AX979"/>
    <mergeCell ref="B984:AX990"/>
    <mergeCell ref="B995:Z996"/>
    <mergeCell ref="AA995:AI996"/>
    <mergeCell ref="AJ995:AR996"/>
    <mergeCell ref="AS995:AX996"/>
    <mergeCell ref="B963:Z963"/>
    <mergeCell ref="AA963:AI963"/>
    <mergeCell ref="AJ963:AR963"/>
    <mergeCell ref="AS963:AX963"/>
    <mergeCell ref="B967:AX967"/>
    <mergeCell ref="B970:G970"/>
    <mergeCell ref="H970:AX970"/>
    <mergeCell ref="C961:Z961"/>
    <mergeCell ref="AA961:AI961"/>
    <mergeCell ref="AJ961:AR961"/>
    <mergeCell ref="AS961:AX961"/>
    <mergeCell ref="C962:Z962"/>
    <mergeCell ref="AA962:AI962"/>
    <mergeCell ref="AJ962:AR962"/>
    <mergeCell ref="AS962:AX962"/>
    <mergeCell ref="C959:Z959"/>
    <mergeCell ref="AA959:AI959"/>
    <mergeCell ref="AJ959:AR959"/>
    <mergeCell ref="AS959:AX959"/>
    <mergeCell ref="C960:Z960"/>
    <mergeCell ref="AA960:AI960"/>
    <mergeCell ref="AJ960:AR960"/>
    <mergeCell ref="AS960:AX960"/>
    <mergeCell ref="B937:AX941"/>
    <mergeCell ref="B946:AX952"/>
    <mergeCell ref="B957:Z958"/>
    <mergeCell ref="AA957:AI958"/>
    <mergeCell ref="AJ957:AR958"/>
    <mergeCell ref="AS957:AX958"/>
    <mergeCell ref="B926:Z926"/>
    <mergeCell ref="AA926:AI926"/>
    <mergeCell ref="AJ926:AR926"/>
    <mergeCell ref="AS926:AX926"/>
    <mergeCell ref="B930:AX930"/>
    <mergeCell ref="B933:G933"/>
    <mergeCell ref="H933:AX933"/>
    <mergeCell ref="C925:Z925"/>
    <mergeCell ref="AA925:AI925"/>
    <mergeCell ref="AJ925:AR925"/>
    <mergeCell ref="AS925:AX925"/>
    <mergeCell ref="B904:AX908"/>
    <mergeCell ref="B913:AX918"/>
    <mergeCell ref="B923:Z924"/>
    <mergeCell ref="AA923:AI924"/>
    <mergeCell ref="AJ923:AR924"/>
    <mergeCell ref="AS923:AX924"/>
    <mergeCell ref="B893:Z893"/>
    <mergeCell ref="AA893:AI893"/>
    <mergeCell ref="AJ893:AR893"/>
    <mergeCell ref="AS893:AX893"/>
    <mergeCell ref="B897:AX897"/>
    <mergeCell ref="B900:G900"/>
    <mergeCell ref="H900:AX900"/>
    <mergeCell ref="C892:Z892"/>
    <mergeCell ref="AA892:AI892"/>
    <mergeCell ref="AJ892:AR892"/>
    <mergeCell ref="AS892:AX892"/>
    <mergeCell ref="C890:Z890"/>
    <mergeCell ref="AA890:AI890"/>
    <mergeCell ref="AJ890:AR890"/>
    <mergeCell ref="AS890:AX890"/>
    <mergeCell ref="C891:Z891"/>
    <mergeCell ref="AA891:AI891"/>
    <mergeCell ref="AJ891:AR891"/>
    <mergeCell ref="AS891:AX891"/>
    <mergeCell ref="B861:AX861"/>
    <mergeCell ref="B864:G864"/>
    <mergeCell ref="H864:AX864"/>
    <mergeCell ref="B868:AX872"/>
    <mergeCell ref="B877:AX883"/>
    <mergeCell ref="B888:Z889"/>
    <mergeCell ref="AA888:AI889"/>
    <mergeCell ref="AJ888:AR889"/>
    <mergeCell ref="AS888:AX889"/>
    <mergeCell ref="B857:Z857"/>
    <mergeCell ref="AA857:AI857"/>
    <mergeCell ref="AJ857:AR857"/>
    <mergeCell ref="AS857:AX857"/>
    <mergeCell ref="C856:Z856"/>
    <mergeCell ref="AA856:AI856"/>
    <mergeCell ref="AJ856:AR856"/>
    <mergeCell ref="AS856:AX856"/>
    <mergeCell ref="B835:AX839"/>
    <mergeCell ref="B844:AX849"/>
    <mergeCell ref="B854:Z855"/>
    <mergeCell ref="AA854:AI855"/>
    <mergeCell ref="AJ854:AR855"/>
    <mergeCell ref="AS854:AX855"/>
    <mergeCell ref="B824:Z824"/>
    <mergeCell ref="AA824:AI824"/>
    <mergeCell ref="AJ824:AR824"/>
    <mergeCell ref="AS824:AX824"/>
    <mergeCell ref="B828:AX828"/>
    <mergeCell ref="B831:G831"/>
    <mergeCell ref="H831:AX831"/>
    <mergeCell ref="C823:Z823"/>
    <mergeCell ref="AA823:AI823"/>
    <mergeCell ref="AJ823:AR823"/>
    <mergeCell ref="AS823:AX823"/>
    <mergeCell ref="B796:AX796"/>
    <mergeCell ref="B799:G799"/>
    <mergeCell ref="H799:AX799"/>
    <mergeCell ref="B803:AX807"/>
    <mergeCell ref="B812:AX816"/>
    <mergeCell ref="B821:Z822"/>
    <mergeCell ref="AA821:AI822"/>
    <mergeCell ref="AJ821:AR822"/>
    <mergeCell ref="AS821:AX822"/>
    <mergeCell ref="B792:Z792"/>
    <mergeCell ref="AA792:AI792"/>
    <mergeCell ref="AJ792:AR792"/>
    <mergeCell ref="AS792:AX792"/>
    <mergeCell ref="C791:Z791"/>
    <mergeCell ref="AA791:AI791"/>
    <mergeCell ref="AJ791:AR791"/>
    <mergeCell ref="AS791:AX791"/>
    <mergeCell ref="B771:AX775"/>
    <mergeCell ref="B780:AX784"/>
    <mergeCell ref="B789:Z790"/>
    <mergeCell ref="AA789:AI790"/>
    <mergeCell ref="AJ789:AR790"/>
    <mergeCell ref="AS789:AX790"/>
    <mergeCell ref="B760:Z760"/>
    <mergeCell ref="AA760:AI760"/>
    <mergeCell ref="AJ760:AR760"/>
    <mergeCell ref="AS760:AX760"/>
    <mergeCell ref="B764:AX764"/>
    <mergeCell ref="B767:G767"/>
    <mergeCell ref="H767:AX767"/>
    <mergeCell ref="C758:Z758"/>
    <mergeCell ref="AA758:AI758"/>
    <mergeCell ref="AJ758:AR758"/>
    <mergeCell ref="AS758:AX758"/>
    <mergeCell ref="C759:Z759"/>
    <mergeCell ref="AA759:AI759"/>
    <mergeCell ref="AJ759:AR759"/>
    <mergeCell ref="AS759:AX759"/>
    <mergeCell ref="C756:Z756"/>
    <mergeCell ref="AA756:AI756"/>
    <mergeCell ref="AJ756:AR756"/>
    <mergeCell ref="AS756:AX756"/>
    <mergeCell ref="C757:Z757"/>
    <mergeCell ref="AA757:AI757"/>
    <mergeCell ref="AJ757:AR757"/>
    <mergeCell ref="AS757:AX757"/>
    <mergeCell ref="C754:Z754"/>
    <mergeCell ref="AA754:AI754"/>
    <mergeCell ref="AJ754:AR754"/>
    <mergeCell ref="AS754:AX754"/>
    <mergeCell ref="C755:Z755"/>
    <mergeCell ref="AA755:AI755"/>
    <mergeCell ref="AJ755:AR755"/>
    <mergeCell ref="AS755:AX755"/>
    <mergeCell ref="B718:AX718"/>
    <mergeCell ref="B721:G721"/>
    <mergeCell ref="H721:AX721"/>
    <mergeCell ref="B725:AX729"/>
    <mergeCell ref="B734:AX747"/>
    <mergeCell ref="B752:Z753"/>
    <mergeCell ref="AA752:AI753"/>
    <mergeCell ref="AJ752:AR753"/>
    <mergeCell ref="AS752:AX753"/>
    <mergeCell ref="B714:Z714"/>
    <mergeCell ref="AA714:AI714"/>
    <mergeCell ref="AJ714:AR714"/>
    <mergeCell ref="AS714:AX714"/>
    <mergeCell ref="C713:Z713"/>
    <mergeCell ref="AA713:AI713"/>
    <mergeCell ref="AJ713:AR713"/>
    <mergeCell ref="AS713:AX713"/>
    <mergeCell ref="B686:AX686"/>
    <mergeCell ref="B689:G689"/>
    <mergeCell ref="H689:AX689"/>
    <mergeCell ref="B693:AX697"/>
    <mergeCell ref="B702:AX706"/>
    <mergeCell ref="B711:Z712"/>
    <mergeCell ref="AA711:AI712"/>
    <mergeCell ref="AJ711:AR712"/>
    <mergeCell ref="AS711:AX712"/>
    <mergeCell ref="C681:Z681"/>
    <mergeCell ref="AA681:AI681"/>
    <mergeCell ref="AJ681:AR681"/>
    <mergeCell ref="AS681:AX681"/>
    <mergeCell ref="B682:Z682"/>
    <mergeCell ref="AA682:AI682"/>
    <mergeCell ref="AJ682:AR682"/>
    <mergeCell ref="AS682:AX682"/>
    <mergeCell ref="B654:AX654"/>
    <mergeCell ref="B657:G657"/>
    <mergeCell ref="H657:AX657"/>
    <mergeCell ref="B661:AX665"/>
    <mergeCell ref="B670:AX674"/>
    <mergeCell ref="B679:Z680"/>
    <mergeCell ref="AA679:AI680"/>
    <mergeCell ref="AJ679:AR680"/>
    <mergeCell ref="AS679:AX680"/>
    <mergeCell ref="B650:Z650"/>
    <mergeCell ref="AA650:AI650"/>
    <mergeCell ref="AJ650:AR650"/>
    <mergeCell ref="AS650:AX650"/>
    <mergeCell ref="C649:Z649"/>
    <mergeCell ref="AA649:AI649"/>
    <mergeCell ref="AJ649:AR649"/>
    <mergeCell ref="AS649:AX649"/>
    <mergeCell ref="B606:AX619"/>
    <mergeCell ref="B624:AX642"/>
    <mergeCell ref="B647:Z648"/>
    <mergeCell ref="AA647:AI648"/>
    <mergeCell ref="AJ647:AR648"/>
    <mergeCell ref="AS647:AX648"/>
    <mergeCell ref="B595:Z595"/>
    <mergeCell ref="AA595:AI595"/>
    <mergeCell ref="AJ595:AR595"/>
    <mergeCell ref="AS595:AX595"/>
    <mergeCell ref="B599:AX599"/>
    <mergeCell ref="B602:G602"/>
    <mergeCell ref="H602:AX602"/>
    <mergeCell ref="C594:Z594"/>
    <mergeCell ref="AA594:AI594"/>
    <mergeCell ref="AJ594:AR594"/>
    <mergeCell ref="AS594:AX594"/>
    <mergeCell ref="B567:AX567"/>
    <mergeCell ref="B570:G570"/>
    <mergeCell ref="H570:AX570"/>
    <mergeCell ref="B574:AX578"/>
    <mergeCell ref="B583:AX587"/>
    <mergeCell ref="B592:Z593"/>
    <mergeCell ref="AA592:AI593"/>
    <mergeCell ref="AJ592:AR593"/>
    <mergeCell ref="AS592:AX593"/>
    <mergeCell ref="B563:Z563"/>
    <mergeCell ref="AA563:AI563"/>
    <mergeCell ref="AJ563:AR563"/>
    <mergeCell ref="AS563:AX563"/>
    <mergeCell ref="C562:Z562"/>
    <mergeCell ref="AA562:AI562"/>
    <mergeCell ref="AJ562:AR562"/>
    <mergeCell ref="AS562:AX562"/>
    <mergeCell ref="B535:AX535"/>
    <mergeCell ref="B538:G538"/>
    <mergeCell ref="H538:AX538"/>
    <mergeCell ref="B542:AX546"/>
    <mergeCell ref="B551:AX555"/>
    <mergeCell ref="B560:Z561"/>
    <mergeCell ref="AA560:AI561"/>
    <mergeCell ref="AJ560:AR561"/>
    <mergeCell ref="AS560:AX561"/>
    <mergeCell ref="B531:Z531"/>
    <mergeCell ref="AA531:AI531"/>
    <mergeCell ref="AJ531:AR531"/>
    <mergeCell ref="AS531:AX531"/>
    <mergeCell ref="C530:Z530"/>
    <mergeCell ref="AA530:AI530"/>
    <mergeCell ref="AJ530:AR530"/>
    <mergeCell ref="AS530:AX530"/>
    <mergeCell ref="B502:AX502"/>
    <mergeCell ref="B505:G505"/>
    <mergeCell ref="H505:AX505"/>
    <mergeCell ref="B509:AX513"/>
    <mergeCell ref="B518:AX523"/>
    <mergeCell ref="B528:Z529"/>
    <mergeCell ref="AA528:AI529"/>
    <mergeCell ref="AJ528:AR529"/>
    <mergeCell ref="AS528:AX529"/>
    <mergeCell ref="B498:Z498"/>
    <mergeCell ref="AA498:AI498"/>
    <mergeCell ref="AJ498:AR498"/>
    <mergeCell ref="AS498:AX498"/>
    <mergeCell ref="C497:Z497"/>
    <mergeCell ref="AA497:AI497"/>
    <mergeCell ref="AJ497:AR497"/>
    <mergeCell ref="AS497:AX497"/>
    <mergeCell ref="B464:AX464"/>
    <mergeCell ref="B467:G467"/>
    <mergeCell ref="H467:AX467"/>
    <mergeCell ref="B471:AX475"/>
    <mergeCell ref="B480:AX490"/>
    <mergeCell ref="B495:Z496"/>
    <mergeCell ref="AA495:AI496"/>
    <mergeCell ref="AJ495:AR496"/>
    <mergeCell ref="AS495:AX496"/>
    <mergeCell ref="B460:Z460"/>
    <mergeCell ref="AA460:AI460"/>
    <mergeCell ref="AJ460:AR460"/>
    <mergeCell ref="AS460:AX460"/>
    <mergeCell ref="C458:Z458"/>
    <mergeCell ref="AA458:AI458"/>
    <mergeCell ref="AJ458:AR458"/>
    <mergeCell ref="AS458:AX458"/>
    <mergeCell ref="C459:Z459"/>
    <mergeCell ref="AA459:AI459"/>
    <mergeCell ref="AJ459:AR459"/>
    <mergeCell ref="AS459:AX459"/>
    <mergeCell ref="C456:Z456"/>
    <mergeCell ref="AA456:AI456"/>
    <mergeCell ref="AJ456:AR456"/>
    <mergeCell ref="AS456:AX456"/>
    <mergeCell ref="C457:Z457"/>
    <mergeCell ref="AA457:AI457"/>
    <mergeCell ref="AJ457:AR457"/>
    <mergeCell ref="AS457:AX457"/>
    <mergeCell ref="B426:AX426"/>
    <mergeCell ref="B429:G429"/>
    <mergeCell ref="H429:AX429"/>
    <mergeCell ref="B433:AX437"/>
    <mergeCell ref="B442:AX449"/>
    <mergeCell ref="B454:Z455"/>
    <mergeCell ref="AA454:AI455"/>
    <mergeCell ref="AJ454:AR455"/>
    <mergeCell ref="AS454:AX455"/>
    <mergeCell ref="B422:Z422"/>
    <mergeCell ref="AA422:AI422"/>
    <mergeCell ref="AJ422:AR422"/>
    <mergeCell ref="AS422:AX422"/>
    <mergeCell ref="C421:Z421"/>
    <mergeCell ref="AA421:AI421"/>
    <mergeCell ref="AJ421:AR421"/>
    <mergeCell ref="AS421:AX421"/>
    <mergeCell ref="C419:Z419"/>
    <mergeCell ref="AA419:AI419"/>
    <mergeCell ref="AJ419:AR419"/>
    <mergeCell ref="AS419:AX419"/>
    <mergeCell ref="C420:Z420"/>
    <mergeCell ref="AA420:AI420"/>
    <mergeCell ref="AJ420:AR420"/>
    <mergeCell ref="AS420:AX420"/>
    <mergeCell ref="B395:AX400"/>
    <mergeCell ref="B405:AX412"/>
    <mergeCell ref="B417:Z418"/>
    <mergeCell ref="AA417:AI418"/>
    <mergeCell ref="AJ417:AR418"/>
    <mergeCell ref="AS417:AX418"/>
    <mergeCell ref="B384:Z384"/>
    <mergeCell ref="AA384:AI384"/>
    <mergeCell ref="AJ384:AR384"/>
    <mergeCell ref="AS384:AX384"/>
    <mergeCell ref="B388:AX388"/>
    <mergeCell ref="B391:G391"/>
    <mergeCell ref="H391:AX391"/>
    <mergeCell ref="C383:Z383"/>
    <mergeCell ref="AA383:AI383"/>
    <mergeCell ref="AJ383:AR383"/>
    <mergeCell ref="AS383:AX383"/>
    <mergeCell ref="C381:Z381"/>
    <mergeCell ref="AA381:AI381"/>
    <mergeCell ref="AJ381:AR381"/>
    <mergeCell ref="AS381:AX381"/>
    <mergeCell ref="C382:Z382"/>
    <mergeCell ref="AA382:AI382"/>
    <mergeCell ref="AJ382:AR382"/>
    <mergeCell ref="AS382:AX382"/>
    <mergeCell ref="B359:AX363"/>
    <mergeCell ref="B368:AX374"/>
    <mergeCell ref="B379:Z380"/>
    <mergeCell ref="AA379:AI380"/>
    <mergeCell ref="AJ379:AR380"/>
    <mergeCell ref="AS379:AX380"/>
    <mergeCell ref="B348:Z348"/>
    <mergeCell ref="AA348:AI348"/>
    <mergeCell ref="AJ348:AR348"/>
    <mergeCell ref="AS348:AX348"/>
    <mergeCell ref="B352:AX352"/>
    <mergeCell ref="B355:G355"/>
    <mergeCell ref="H355:AX355"/>
    <mergeCell ref="C347:Z347"/>
    <mergeCell ref="AA347:AI347"/>
    <mergeCell ref="AJ347:AR347"/>
    <mergeCell ref="AS347:AX347"/>
    <mergeCell ref="B327:AX331"/>
    <mergeCell ref="B336:AX340"/>
    <mergeCell ref="B345:Z346"/>
    <mergeCell ref="AA345:AI346"/>
    <mergeCell ref="AJ345:AR346"/>
    <mergeCell ref="AS345:AX346"/>
    <mergeCell ref="B316:Z316"/>
    <mergeCell ref="AA316:AI316"/>
    <mergeCell ref="AJ316:AR316"/>
    <mergeCell ref="AS316:AX316"/>
    <mergeCell ref="B320:AX320"/>
    <mergeCell ref="B323:G323"/>
    <mergeCell ref="H323:AX323"/>
    <mergeCell ref="C315:Z315"/>
    <mergeCell ref="AA315:AI315"/>
    <mergeCell ref="AJ315:AR315"/>
    <mergeCell ref="AS315:AX315"/>
    <mergeCell ref="B295:AX299"/>
    <mergeCell ref="B304:AX308"/>
    <mergeCell ref="B313:Z314"/>
    <mergeCell ref="AA313:AI314"/>
    <mergeCell ref="AJ313:AR314"/>
    <mergeCell ref="AS313:AX314"/>
    <mergeCell ref="B284:Z284"/>
    <mergeCell ref="AA284:AI284"/>
    <mergeCell ref="AJ284:AR284"/>
    <mergeCell ref="AS284:AX284"/>
    <mergeCell ref="B288:AX288"/>
    <mergeCell ref="B291:G291"/>
    <mergeCell ref="H291:AX291"/>
    <mergeCell ref="C282:Z282"/>
    <mergeCell ref="AA282:AI282"/>
    <mergeCell ref="AJ282:AR282"/>
    <mergeCell ref="AS282:AX282"/>
    <mergeCell ref="C283:Z283"/>
    <mergeCell ref="AA283:AI283"/>
    <mergeCell ref="AJ283:AR283"/>
    <mergeCell ref="AS283:AX283"/>
    <mergeCell ref="B261:AX265"/>
    <mergeCell ref="B270:AX275"/>
    <mergeCell ref="B280:Z281"/>
    <mergeCell ref="AA280:AI281"/>
    <mergeCell ref="AJ280:AR281"/>
    <mergeCell ref="AS280:AX281"/>
    <mergeCell ref="B257:G257"/>
    <mergeCell ref="H257:AX257"/>
    <mergeCell ref="C249:Z249"/>
    <mergeCell ref="AA249:AI249"/>
    <mergeCell ref="AJ249:AR249"/>
    <mergeCell ref="AS249:AX249"/>
    <mergeCell ref="B250:Z250"/>
    <mergeCell ref="AA250:AI250"/>
    <mergeCell ref="AJ250:AR250"/>
    <mergeCell ref="AS250:AX250"/>
    <mergeCell ref="B254:AX254"/>
    <mergeCell ref="C247:Z247"/>
    <mergeCell ref="AA247:AI247"/>
    <mergeCell ref="AJ247:AR247"/>
    <mergeCell ref="AS247:AX247"/>
    <mergeCell ref="C248:Z248"/>
    <mergeCell ref="AA248:AI248"/>
    <mergeCell ref="AJ248:AR248"/>
    <mergeCell ref="AS248:AX248"/>
    <mergeCell ref="B225:AX229"/>
    <mergeCell ref="B234:AX240"/>
    <mergeCell ref="B245:Z246"/>
    <mergeCell ref="AA245:AI246"/>
    <mergeCell ref="AJ245:AR246"/>
    <mergeCell ref="AS245:AX246"/>
    <mergeCell ref="B214:Z214"/>
    <mergeCell ref="AA214:AI214"/>
    <mergeCell ref="AJ214:AR214"/>
    <mergeCell ref="AS214:AX214"/>
    <mergeCell ref="B218:AX218"/>
    <mergeCell ref="B221:G221"/>
    <mergeCell ref="H221:AX221"/>
    <mergeCell ref="B180:Z180"/>
    <mergeCell ref="AA180:AI180"/>
    <mergeCell ref="AJ180:AR180"/>
    <mergeCell ref="AS180:AX180"/>
    <mergeCell ref="C213:Z213"/>
    <mergeCell ref="AA213:AI213"/>
    <mergeCell ref="AJ213:AR213"/>
    <mergeCell ref="AS213:AX213"/>
    <mergeCell ref="C211:Z211"/>
    <mergeCell ref="AA211:AI211"/>
    <mergeCell ref="AJ211:AR211"/>
    <mergeCell ref="AS211:AX211"/>
    <mergeCell ref="C212:Z212"/>
    <mergeCell ref="AA212:AI212"/>
    <mergeCell ref="AJ212:AR212"/>
    <mergeCell ref="AS212:AX212"/>
    <mergeCell ref="B184:AX184"/>
    <mergeCell ref="B187:G187"/>
    <mergeCell ref="H187:AX187"/>
    <mergeCell ref="B191:AX195"/>
    <mergeCell ref="B200:AX204"/>
    <mergeCell ref="B209:Z210"/>
    <mergeCell ref="AA209:AI210"/>
    <mergeCell ref="AJ209:AR210"/>
    <mergeCell ref="AS209:AX210"/>
    <mergeCell ref="B150:AX150"/>
    <mergeCell ref="B153:G153"/>
    <mergeCell ref="H153:AX153"/>
    <mergeCell ref="C179:Z179"/>
    <mergeCell ref="AA179:AI179"/>
    <mergeCell ref="AJ179:AR179"/>
    <mergeCell ref="AS179:AX179"/>
    <mergeCell ref="C177:Z177"/>
    <mergeCell ref="AA177:AI177"/>
    <mergeCell ref="AJ177:AR177"/>
    <mergeCell ref="AS177:AX177"/>
    <mergeCell ref="C178:Z178"/>
    <mergeCell ref="AA178:AI178"/>
    <mergeCell ref="AJ178:AR178"/>
    <mergeCell ref="AS178:AX178"/>
    <mergeCell ref="B157:AX161"/>
    <mergeCell ref="B166:AX170"/>
    <mergeCell ref="B175:Z176"/>
    <mergeCell ref="AA175:AI176"/>
    <mergeCell ref="AJ175:AR176"/>
    <mergeCell ref="AS175:AX176"/>
    <mergeCell ref="C144:Z144"/>
    <mergeCell ref="AA144:AI144"/>
    <mergeCell ref="AJ144:AR144"/>
    <mergeCell ref="AS144:AX144"/>
    <mergeCell ref="C145:Z145"/>
    <mergeCell ref="AA145:AI145"/>
    <mergeCell ref="AJ145:AR145"/>
    <mergeCell ref="AS145:AX145"/>
    <mergeCell ref="B124:AX128"/>
    <mergeCell ref="B133:AX137"/>
    <mergeCell ref="B142:Z143"/>
    <mergeCell ref="AA142:AI143"/>
    <mergeCell ref="AJ142:AR143"/>
    <mergeCell ref="AS142:AX143"/>
    <mergeCell ref="B146:Z146"/>
    <mergeCell ref="AA146:AI146"/>
    <mergeCell ref="AJ146:AR146"/>
    <mergeCell ref="AS146:AX146"/>
    <mergeCell ref="H83:AX83"/>
    <mergeCell ref="B113:Z113"/>
    <mergeCell ref="AA113:AI113"/>
    <mergeCell ref="AJ113:AR113"/>
    <mergeCell ref="AS113:AX113"/>
    <mergeCell ref="B117:AX117"/>
    <mergeCell ref="B120:G120"/>
    <mergeCell ref="H120:AX120"/>
    <mergeCell ref="C112:Z112"/>
    <mergeCell ref="AA112:AI112"/>
    <mergeCell ref="AJ112:AR112"/>
    <mergeCell ref="AS112:AX112"/>
    <mergeCell ref="C111:Z111"/>
    <mergeCell ref="AA111:AI111"/>
    <mergeCell ref="AJ111:AR111"/>
    <mergeCell ref="AS111:AX111"/>
    <mergeCell ref="C109:Z109"/>
    <mergeCell ref="AA109:AI109"/>
    <mergeCell ref="AJ109:AR109"/>
    <mergeCell ref="AS109:AX109"/>
    <mergeCell ref="C110:Z110"/>
    <mergeCell ref="AA110:AI110"/>
    <mergeCell ref="AJ110:AR110"/>
    <mergeCell ref="AS110:AX110"/>
    <mergeCell ref="C75:Z75"/>
    <mergeCell ref="AA75:AI75"/>
    <mergeCell ref="AJ75:AR75"/>
    <mergeCell ref="AS75:AX75"/>
    <mergeCell ref="C73:Z73"/>
    <mergeCell ref="AA73:AI73"/>
    <mergeCell ref="AJ73:AR73"/>
    <mergeCell ref="AS73:AX73"/>
    <mergeCell ref="C74:Z74"/>
    <mergeCell ref="AA74:AI74"/>
    <mergeCell ref="AJ74:AR74"/>
    <mergeCell ref="AS74:AX74"/>
    <mergeCell ref="C107:Z107"/>
    <mergeCell ref="AA107:AI107"/>
    <mergeCell ref="AJ107:AR107"/>
    <mergeCell ref="AS107:AX107"/>
    <mergeCell ref="C108:Z108"/>
    <mergeCell ref="AA108:AI108"/>
    <mergeCell ref="AJ108:AR108"/>
    <mergeCell ref="AS108:AX108"/>
    <mergeCell ref="B87:AX91"/>
    <mergeCell ref="B96:AX100"/>
    <mergeCell ref="B105:Z106"/>
    <mergeCell ref="AA105:AI106"/>
    <mergeCell ref="AJ105:AR106"/>
    <mergeCell ref="AS105:AX106"/>
    <mergeCell ref="B76:Z76"/>
    <mergeCell ref="AA76:AI76"/>
    <mergeCell ref="AJ76:AR76"/>
    <mergeCell ref="AS76:AX76"/>
    <mergeCell ref="B80:AX80"/>
    <mergeCell ref="B83:G83"/>
    <mergeCell ref="C71:Z71"/>
    <mergeCell ref="AA71:AI71"/>
    <mergeCell ref="AJ71:AR71"/>
    <mergeCell ref="AS71:AX71"/>
    <mergeCell ref="C72:Z72"/>
    <mergeCell ref="AA72:AI72"/>
    <mergeCell ref="AJ72:AR72"/>
    <mergeCell ref="AS72:AX72"/>
    <mergeCell ref="C69:Z69"/>
    <mergeCell ref="AA69:AI69"/>
    <mergeCell ref="AJ69:AR69"/>
    <mergeCell ref="AS69:AX69"/>
    <mergeCell ref="C70:Z70"/>
    <mergeCell ref="AA70:AI70"/>
    <mergeCell ref="AJ70:AR70"/>
    <mergeCell ref="AS70:AX70"/>
    <mergeCell ref="C67:Z67"/>
    <mergeCell ref="AA67:AI67"/>
    <mergeCell ref="AJ67:AR67"/>
    <mergeCell ref="AS67:AX67"/>
    <mergeCell ref="C68:Z68"/>
    <mergeCell ref="AA68:AI68"/>
    <mergeCell ref="AJ68:AR68"/>
    <mergeCell ref="AS68:AX68"/>
    <mergeCell ref="C65:Z65"/>
    <mergeCell ref="AA65:AI65"/>
    <mergeCell ref="AJ65:AR65"/>
    <mergeCell ref="AS65:AX65"/>
    <mergeCell ref="C66:Z66"/>
    <mergeCell ref="AA66:AI66"/>
    <mergeCell ref="AJ66:AR66"/>
    <mergeCell ref="AS66:AX66"/>
    <mergeCell ref="B35:AX35"/>
    <mergeCell ref="B38:G38"/>
    <mergeCell ref="H38:AX38"/>
    <mergeCell ref="B42:AX46"/>
    <mergeCell ref="B51:AX58"/>
    <mergeCell ref="B63:Z64"/>
    <mergeCell ref="AA63:AI64"/>
    <mergeCell ref="AJ63:AR64"/>
    <mergeCell ref="AS63:AX64"/>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4"/>
  <dataValidations count="1">
    <dataValidation type="list" allowBlank="1" showInputMessage="1" showErrorMessage="1" sqref="WWR983233:WWZ983234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29:AR65730 KF65729:KN65730 UB65729:UJ65730 ADX65729:AEF65730 ANT65729:AOB65730 AXP65729:AXX65730 BHL65729:BHT65730 BRH65729:BRP65730 CBD65729:CBL65730 CKZ65729:CLH65730 CUV65729:CVD65730 DER65729:DEZ65730 DON65729:DOV65730 DYJ65729:DYR65730 EIF65729:EIN65730 ESB65729:ESJ65730 FBX65729:FCF65730 FLT65729:FMB65730 FVP65729:FVX65730 GFL65729:GFT65730 GPH65729:GPP65730 GZD65729:GZL65730 HIZ65729:HJH65730 HSV65729:HTD65730 ICR65729:ICZ65730 IMN65729:IMV65730 IWJ65729:IWR65730 JGF65729:JGN65730 JQB65729:JQJ65730 JZX65729:KAF65730 KJT65729:KKB65730 KTP65729:KTX65730 LDL65729:LDT65730 LNH65729:LNP65730 LXD65729:LXL65730 MGZ65729:MHH65730 MQV65729:MRD65730 NAR65729:NAZ65730 NKN65729:NKV65730 NUJ65729:NUR65730 OEF65729:OEN65730 OOB65729:OOJ65730 OXX65729:OYF65730 PHT65729:PIB65730 PRP65729:PRX65730 QBL65729:QBT65730 QLH65729:QLP65730 QVD65729:QVL65730 REZ65729:RFH65730 ROV65729:RPD65730 RYR65729:RYZ65730 SIN65729:SIV65730 SSJ65729:SSR65730 TCF65729:TCN65730 TMB65729:TMJ65730 TVX65729:TWF65730 UFT65729:UGB65730 UPP65729:UPX65730 UZL65729:UZT65730 VJH65729:VJP65730 VTD65729:VTL65730 WCZ65729:WDH65730 WMV65729:WND65730 WWR65729:WWZ65730 AJ131265:AR131266 KF131265:KN131266 UB131265:UJ131266 ADX131265:AEF131266 ANT131265:AOB131266 AXP131265:AXX131266 BHL131265:BHT131266 BRH131265:BRP131266 CBD131265:CBL131266 CKZ131265:CLH131266 CUV131265:CVD131266 DER131265:DEZ131266 DON131265:DOV131266 DYJ131265:DYR131266 EIF131265:EIN131266 ESB131265:ESJ131266 FBX131265:FCF131266 FLT131265:FMB131266 FVP131265:FVX131266 GFL131265:GFT131266 GPH131265:GPP131266 GZD131265:GZL131266 HIZ131265:HJH131266 HSV131265:HTD131266 ICR131265:ICZ131266 IMN131265:IMV131266 IWJ131265:IWR131266 JGF131265:JGN131266 JQB131265:JQJ131266 JZX131265:KAF131266 KJT131265:KKB131266 KTP131265:KTX131266 LDL131265:LDT131266 LNH131265:LNP131266 LXD131265:LXL131266 MGZ131265:MHH131266 MQV131265:MRD131266 NAR131265:NAZ131266 NKN131265:NKV131266 NUJ131265:NUR131266 OEF131265:OEN131266 OOB131265:OOJ131266 OXX131265:OYF131266 PHT131265:PIB131266 PRP131265:PRX131266 QBL131265:QBT131266 QLH131265:QLP131266 QVD131265:QVL131266 REZ131265:RFH131266 ROV131265:RPD131266 RYR131265:RYZ131266 SIN131265:SIV131266 SSJ131265:SSR131266 TCF131265:TCN131266 TMB131265:TMJ131266 TVX131265:TWF131266 UFT131265:UGB131266 UPP131265:UPX131266 UZL131265:UZT131266 VJH131265:VJP131266 VTD131265:VTL131266 WCZ131265:WDH131266 WMV131265:WND131266 WWR131265:WWZ131266 AJ196801:AR196802 KF196801:KN196802 UB196801:UJ196802 ADX196801:AEF196802 ANT196801:AOB196802 AXP196801:AXX196802 BHL196801:BHT196802 BRH196801:BRP196802 CBD196801:CBL196802 CKZ196801:CLH196802 CUV196801:CVD196802 DER196801:DEZ196802 DON196801:DOV196802 DYJ196801:DYR196802 EIF196801:EIN196802 ESB196801:ESJ196802 FBX196801:FCF196802 FLT196801:FMB196802 FVP196801:FVX196802 GFL196801:GFT196802 GPH196801:GPP196802 GZD196801:GZL196802 HIZ196801:HJH196802 HSV196801:HTD196802 ICR196801:ICZ196802 IMN196801:IMV196802 IWJ196801:IWR196802 JGF196801:JGN196802 JQB196801:JQJ196802 JZX196801:KAF196802 KJT196801:KKB196802 KTP196801:KTX196802 LDL196801:LDT196802 LNH196801:LNP196802 LXD196801:LXL196802 MGZ196801:MHH196802 MQV196801:MRD196802 NAR196801:NAZ196802 NKN196801:NKV196802 NUJ196801:NUR196802 OEF196801:OEN196802 OOB196801:OOJ196802 OXX196801:OYF196802 PHT196801:PIB196802 PRP196801:PRX196802 QBL196801:QBT196802 QLH196801:QLP196802 QVD196801:QVL196802 REZ196801:RFH196802 ROV196801:RPD196802 RYR196801:RYZ196802 SIN196801:SIV196802 SSJ196801:SSR196802 TCF196801:TCN196802 TMB196801:TMJ196802 TVX196801:TWF196802 UFT196801:UGB196802 UPP196801:UPX196802 UZL196801:UZT196802 VJH196801:VJP196802 VTD196801:VTL196802 WCZ196801:WDH196802 WMV196801:WND196802 WWR196801:WWZ196802 AJ262337:AR262338 KF262337:KN262338 UB262337:UJ262338 ADX262337:AEF262338 ANT262337:AOB262338 AXP262337:AXX262338 BHL262337:BHT262338 BRH262337:BRP262338 CBD262337:CBL262338 CKZ262337:CLH262338 CUV262337:CVD262338 DER262337:DEZ262338 DON262337:DOV262338 DYJ262337:DYR262338 EIF262337:EIN262338 ESB262337:ESJ262338 FBX262337:FCF262338 FLT262337:FMB262338 FVP262337:FVX262338 GFL262337:GFT262338 GPH262337:GPP262338 GZD262337:GZL262338 HIZ262337:HJH262338 HSV262337:HTD262338 ICR262337:ICZ262338 IMN262337:IMV262338 IWJ262337:IWR262338 JGF262337:JGN262338 JQB262337:JQJ262338 JZX262337:KAF262338 KJT262337:KKB262338 KTP262337:KTX262338 LDL262337:LDT262338 LNH262337:LNP262338 LXD262337:LXL262338 MGZ262337:MHH262338 MQV262337:MRD262338 NAR262337:NAZ262338 NKN262337:NKV262338 NUJ262337:NUR262338 OEF262337:OEN262338 OOB262337:OOJ262338 OXX262337:OYF262338 PHT262337:PIB262338 PRP262337:PRX262338 QBL262337:QBT262338 QLH262337:QLP262338 QVD262337:QVL262338 REZ262337:RFH262338 ROV262337:RPD262338 RYR262337:RYZ262338 SIN262337:SIV262338 SSJ262337:SSR262338 TCF262337:TCN262338 TMB262337:TMJ262338 TVX262337:TWF262338 UFT262337:UGB262338 UPP262337:UPX262338 UZL262337:UZT262338 VJH262337:VJP262338 VTD262337:VTL262338 WCZ262337:WDH262338 WMV262337:WND262338 WWR262337:WWZ262338 AJ327873:AR327874 KF327873:KN327874 UB327873:UJ327874 ADX327873:AEF327874 ANT327873:AOB327874 AXP327873:AXX327874 BHL327873:BHT327874 BRH327873:BRP327874 CBD327873:CBL327874 CKZ327873:CLH327874 CUV327873:CVD327874 DER327873:DEZ327874 DON327873:DOV327874 DYJ327873:DYR327874 EIF327873:EIN327874 ESB327873:ESJ327874 FBX327873:FCF327874 FLT327873:FMB327874 FVP327873:FVX327874 GFL327873:GFT327874 GPH327873:GPP327874 GZD327873:GZL327874 HIZ327873:HJH327874 HSV327873:HTD327874 ICR327873:ICZ327874 IMN327873:IMV327874 IWJ327873:IWR327874 JGF327873:JGN327874 JQB327873:JQJ327874 JZX327873:KAF327874 KJT327873:KKB327874 KTP327873:KTX327874 LDL327873:LDT327874 LNH327873:LNP327874 LXD327873:LXL327874 MGZ327873:MHH327874 MQV327873:MRD327874 NAR327873:NAZ327874 NKN327873:NKV327874 NUJ327873:NUR327874 OEF327873:OEN327874 OOB327873:OOJ327874 OXX327873:OYF327874 PHT327873:PIB327874 PRP327873:PRX327874 QBL327873:QBT327874 QLH327873:QLP327874 QVD327873:QVL327874 REZ327873:RFH327874 ROV327873:RPD327874 RYR327873:RYZ327874 SIN327873:SIV327874 SSJ327873:SSR327874 TCF327873:TCN327874 TMB327873:TMJ327874 TVX327873:TWF327874 UFT327873:UGB327874 UPP327873:UPX327874 UZL327873:UZT327874 VJH327873:VJP327874 VTD327873:VTL327874 WCZ327873:WDH327874 WMV327873:WND327874 WWR327873:WWZ327874 AJ393409:AR393410 KF393409:KN393410 UB393409:UJ393410 ADX393409:AEF393410 ANT393409:AOB393410 AXP393409:AXX393410 BHL393409:BHT393410 BRH393409:BRP393410 CBD393409:CBL393410 CKZ393409:CLH393410 CUV393409:CVD393410 DER393409:DEZ393410 DON393409:DOV393410 DYJ393409:DYR393410 EIF393409:EIN393410 ESB393409:ESJ393410 FBX393409:FCF393410 FLT393409:FMB393410 FVP393409:FVX393410 GFL393409:GFT393410 GPH393409:GPP393410 GZD393409:GZL393410 HIZ393409:HJH393410 HSV393409:HTD393410 ICR393409:ICZ393410 IMN393409:IMV393410 IWJ393409:IWR393410 JGF393409:JGN393410 JQB393409:JQJ393410 JZX393409:KAF393410 KJT393409:KKB393410 KTP393409:KTX393410 LDL393409:LDT393410 LNH393409:LNP393410 LXD393409:LXL393410 MGZ393409:MHH393410 MQV393409:MRD393410 NAR393409:NAZ393410 NKN393409:NKV393410 NUJ393409:NUR393410 OEF393409:OEN393410 OOB393409:OOJ393410 OXX393409:OYF393410 PHT393409:PIB393410 PRP393409:PRX393410 QBL393409:QBT393410 QLH393409:QLP393410 QVD393409:QVL393410 REZ393409:RFH393410 ROV393409:RPD393410 RYR393409:RYZ393410 SIN393409:SIV393410 SSJ393409:SSR393410 TCF393409:TCN393410 TMB393409:TMJ393410 TVX393409:TWF393410 UFT393409:UGB393410 UPP393409:UPX393410 UZL393409:UZT393410 VJH393409:VJP393410 VTD393409:VTL393410 WCZ393409:WDH393410 WMV393409:WND393410 WWR393409:WWZ393410 AJ458945:AR458946 KF458945:KN458946 UB458945:UJ458946 ADX458945:AEF458946 ANT458945:AOB458946 AXP458945:AXX458946 BHL458945:BHT458946 BRH458945:BRP458946 CBD458945:CBL458946 CKZ458945:CLH458946 CUV458945:CVD458946 DER458945:DEZ458946 DON458945:DOV458946 DYJ458945:DYR458946 EIF458945:EIN458946 ESB458945:ESJ458946 FBX458945:FCF458946 FLT458945:FMB458946 FVP458945:FVX458946 GFL458945:GFT458946 GPH458945:GPP458946 GZD458945:GZL458946 HIZ458945:HJH458946 HSV458945:HTD458946 ICR458945:ICZ458946 IMN458945:IMV458946 IWJ458945:IWR458946 JGF458945:JGN458946 JQB458945:JQJ458946 JZX458945:KAF458946 KJT458945:KKB458946 KTP458945:KTX458946 LDL458945:LDT458946 LNH458945:LNP458946 LXD458945:LXL458946 MGZ458945:MHH458946 MQV458945:MRD458946 NAR458945:NAZ458946 NKN458945:NKV458946 NUJ458945:NUR458946 OEF458945:OEN458946 OOB458945:OOJ458946 OXX458945:OYF458946 PHT458945:PIB458946 PRP458945:PRX458946 QBL458945:QBT458946 QLH458945:QLP458946 QVD458945:QVL458946 REZ458945:RFH458946 ROV458945:RPD458946 RYR458945:RYZ458946 SIN458945:SIV458946 SSJ458945:SSR458946 TCF458945:TCN458946 TMB458945:TMJ458946 TVX458945:TWF458946 UFT458945:UGB458946 UPP458945:UPX458946 UZL458945:UZT458946 VJH458945:VJP458946 VTD458945:VTL458946 WCZ458945:WDH458946 WMV458945:WND458946 WWR458945:WWZ458946 AJ524481:AR524482 KF524481:KN524482 UB524481:UJ524482 ADX524481:AEF524482 ANT524481:AOB524482 AXP524481:AXX524482 BHL524481:BHT524482 BRH524481:BRP524482 CBD524481:CBL524482 CKZ524481:CLH524482 CUV524481:CVD524482 DER524481:DEZ524482 DON524481:DOV524482 DYJ524481:DYR524482 EIF524481:EIN524482 ESB524481:ESJ524482 FBX524481:FCF524482 FLT524481:FMB524482 FVP524481:FVX524482 GFL524481:GFT524482 GPH524481:GPP524482 GZD524481:GZL524482 HIZ524481:HJH524482 HSV524481:HTD524482 ICR524481:ICZ524482 IMN524481:IMV524482 IWJ524481:IWR524482 JGF524481:JGN524482 JQB524481:JQJ524482 JZX524481:KAF524482 KJT524481:KKB524482 KTP524481:KTX524482 LDL524481:LDT524482 LNH524481:LNP524482 LXD524481:LXL524482 MGZ524481:MHH524482 MQV524481:MRD524482 NAR524481:NAZ524482 NKN524481:NKV524482 NUJ524481:NUR524482 OEF524481:OEN524482 OOB524481:OOJ524482 OXX524481:OYF524482 PHT524481:PIB524482 PRP524481:PRX524482 QBL524481:QBT524482 QLH524481:QLP524482 QVD524481:QVL524482 REZ524481:RFH524482 ROV524481:RPD524482 RYR524481:RYZ524482 SIN524481:SIV524482 SSJ524481:SSR524482 TCF524481:TCN524482 TMB524481:TMJ524482 TVX524481:TWF524482 UFT524481:UGB524482 UPP524481:UPX524482 UZL524481:UZT524482 VJH524481:VJP524482 VTD524481:VTL524482 WCZ524481:WDH524482 WMV524481:WND524482 WWR524481:WWZ524482 AJ590017:AR590018 KF590017:KN590018 UB590017:UJ590018 ADX590017:AEF590018 ANT590017:AOB590018 AXP590017:AXX590018 BHL590017:BHT590018 BRH590017:BRP590018 CBD590017:CBL590018 CKZ590017:CLH590018 CUV590017:CVD590018 DER590017:DEZ590018 DON590017:DOV590018 DYJ590017:DYR590018 EIF590017:EIN590018 ESB590017:ESJ590018 FBX590017:FCF590018 FLT590017:FMB590018 FVP590017:FVX590018 GFL590017:GFT590018 GPH590017:GPP590018 GZD590017:GZL590018 HIZ590017:HJH590018 HSV590017:HTD590018 ICR590017:ICZ590018 IMN590017:IMV590018 IWJ590017:IWR590018 JGF590017:JGN590018 JQB590017:JQJ590018 JZX590017:KAF590018 KJT590017:KKB590018 KTP590017:KTX590018 LDL590017:LDT590018 LNH590017:LNP590018 LXD590017:LXL590018 MGZ590017:MHH590018 MQV590017:MRD590018 NAR590017:NAZ590018 NKN590017:NKV590018 NUJ590017:NUR590018 OEF590017:OEN590018 OOB590017:OOJ590018 OXX590017:OYF590018 PHT590017:PIB590018 PRP590017:PRX590018 QBL590017:QBT590018 QLH590017:QLP590018 QVD590017:QVL590018 REZ590017:RFH590018 ROV590017:RPD590018 RYR590017:RYZ590018 SIN590017:SIV590018 SSJ590017:SSR590018 TCF590017:TCN590018 TMB590017:TMJ590018 TVX590017:TWF590018 UFT590017:UGB590018 UPP590017:UPX590018 UZL590017:UZT590018 VJH590017:VJP590018 VTD590017:VTL590018 WCZ590017:WDH590018 WMV590017:WND590018 WWR590017:WWZ590018 AJ655553:AR655554 KF655553:KN655554 UB655553:UJ655554 ADX655553:AEF655554 ANT655553:AOB655554 AXP655553:AXX655554 BHL655553:BHT655554 BRH655553:BRP655554 CBD655553:CBL655554 CKZ655553:CLH655554 CUV655553:CVD655554 DER655553:DEZ655554 DON655553:DOV655554 DYJ655553:DYR655554 EIF655553:EIN655554 ESB655553:ESJ655554 FBX655553:FCF655554 FLT655553:FMB655554 FVP655553:FVX655554 GFL655553:GFT655554 GPH655553:GPP655554 GZD655553:GZL655554 HIZ655553:HJH655554 HSV655553:HTD655554 ICR655553:ICZ655554 IMN655553:IMV655554 IWJ655553:IWR655554 JGF655553:JGN655554 JQB655553:JQJ655554 JZX655553:KAF655554 KJT655553:KKB655554 KTP655553:KTX655554 LDL655553:LDT655554 LNH655553:LNP655554 LXD655553:LXL655554 MGZ655553:MHH655554 MQV655553:MRD655554 NAR655553:NAZ655554 NKN655553:NKV655554 NUJ655553:NUR655554 OEF655553:OEN655554 OOB655553:OOJ655554 OXX655553:OYF655554 PHT655553:PIB655554 PRP655553:PRX655554 QBL655553:QBT655554 QLH655553:QLP655554 QVD655553:QVL655554 REZ655553:RFH655554 ROV655553:RPD655554 RYR655553:RYZ655554 SIN655553:SIV655554 SSJ655553:SSR655554 TCF655553:TCN655554 TMB655553:TMJ655554 TVX655553:TWF655554 UFT655553:UGB655554 UPP655553:UPX655554 UZL655553:UZT655554 VJH655553:VJP655554 VTD655553:VTL655554 WCZ655553:WDH655554 WMV655553:WND655554 WWR655553:WWZ655554 AJ721089:AR721090 KF721089:KN721090 UB721089:UJ721090 ADX721089:AEF721090 ANT721089:AOB721090 AXP721089:AXX721090 BHL721089:BHT721090 BRH721089:BRP721090 CBD721089:CBL721090 CKZ721089:CLH721090 CUV721089:CVD721090 DER721089:DEZ721090 DON721089:DOV721090 DYJ721089:DYR721090 EIF721089:EIN721090 ESB721089:ESJ721090 FBX721089:FCF721090 FLT721089:FMB721090 FVP721089:FVX721090 GFL721089:GFT721090 GPH721089:GPP721090 GZD721089:GZL721090 HIZ721089:HJH721090 HSV721089:HTD721090 ICR721089:ICZ721090 IMN721089:IMV721090 IWJ721089:IWR721090 JGF721089:JGN721090 JQB721089:JQJ721090 JZX721089:KAF721090 KJT721089:KKB721090 KTP721089:KTX721090 LDL721089:LDT721090 LNH721089:LNP721090 LXD721089:LXL721090 MGZ721089:MHH721090 MQV721089:MRD721090 NAR721089:NAZ721090 NKN721089:NKV721090 NUJ721089:NUR721090 OEF721089:OEN721090 OOB721089:OOJ721090 OXX721089:OYF721090 PHT721089:PIB721090 PRP721089:PRX721090 QBL721089:QBT721090 QLH721089:QLP721090 QVD721089:QVL721090 REZ721089:RFH721090 ROV721089:RPD721090 RYR721089:RYZ721090 SIN721089:SIV721090 SSJ721089:SSR721090 TCF721089:TCN721090 TMB721089:TMJ721090 TVX721089:TWF721090 UFT721089:UGB721090 UPP721089:UPX721090 UZL721089:UZT721090 VJH721089:VJP721090 VTD721089:VTL721090 WCZ721089:WDH721090 WMV721089:WND721090 WWR721089:WWZ721090 AJ786625:AR786626 KF786625:KN786626 UB786625:UJ786626 ADX786625:AEF786626 ANT786625:AOB786626 AXP786625:AXX786626 BHL786625:BHT786626 BRH786625:BRP786626 CBD786625:CBL786626 CKZ786625:CLH786626 CUV786625:CVD786626 DER786625:DEZ786626 DON786625:DOV786626 DYJ786625:DYR786626 EIF786625:EIN786626 ESB786625:ESJ786626 FBX786625:FCF786626 FLT786625:FMB786626 FVP786625:FVX786626 GFL786625:GFT786626 GPH786625:GPP786626 GZD786625:GZL786626 HIZ786625:HJH786626 HSV786625:HTD786626 ICR786625:ICZ786626 IMN786625:IMV786626 IWJ786625:IWR786626 JGF786625:JGN786626 JQB786625:JQJ786626 JZX786625:KAF786626 KJT786625:KKB786626 KTP786625:KTX786626 LDL786625:LDT786626 LNH786625:LNP786626 LXD786625:LXL786626 MGZ786625:MHH786626 MQV786625:MRD786626 NAR786625:NAZ786626 NKN786625:NKV786626 NUJ786625:NUR786626 OEF786625:OEN786626 OOB786625:OOJ786626 OXX786625:OYF786626 PHT786625:PIB786626 PRP786625:PRX786626 QBL786625:QBT786626 QLH786625:QLP786626 QVD786625:QVL786626 REZ786625:RFH786626 ROV786625:RPD786626 RYR786625:RYZ786626 SIN786625:SIV786626 SSJ786625:SSR786626 TCF786625:TCN786626 TMB786625:TMJ786626 TVX786625:TWF786626 UFT786625:UGB786626 UPP786625:UPX786626 UZL786625:UZT786626 VJH786625:VJP786626 VTD786625:VTL786626 WCZ786625:WDH786626 WMV786625:WND786626 WWR786625:WWZ786626 AJ852161:AR852162 KF852161:KN852162 UB852161:UJ852162 ADX852161:AEF852162 ANT852161:AOB852162 AXP852161:AXX852162 BHL852161:BHT852162 BRH852161:BRP852162 CBD852161:CBL852162 CKZ852161:CLH852162 CUV852161:CVD852162 DER852161:DEZ852162 DON852161:DOV852162 DYJ852161:DYR852162 EIF852161:EIN852162 ESB852161:ESJ852162 FBX852161:FCF852162 FLT852161:FMB852162 FVP852161:FVX852162 GFL852161:GFT852162 GPH852161:GPP852162 GZD852161:GZL852162 HIZ852161:HJH852162 HSV852161:HTD852162 ICR852161:ICZ852162 IMN852161:IMV852162 IWJ852161:IWR852162 JGF852161:JGN852162 JQB852161:JQJ852162 JZX852161:KAF852162 KJT852161:KKB852162 KTP852161:KTX852162 LDL852161:LDT852162 LNH852161:LNP852162 LXD852161:LXL852162 MGZ852161:MHH852162 MQV852161:MRD852162 NAR852161:NAZ852162 NKN852161:NKV852162 NUJ852161:NUR852162 OEF852161:OEN852162 OOB852161:OOJ852162 OXX852161:OYF852162 PHT852161:PIB852162 PRP852161:PRX852162 QBL852161:QBT852162 QLH852161:QLP852162 QVD852161:QVL852162 REZ852161:RFH852162 ROV852161:RPD852162 RYR852161:RYZ852162 SIN852161:SIV852162 SSJ852161:SSR852162 TCF852161:TCN852162 TMB852161:TMJ852162 TVX852161:TWF852162 UFT852161:UGB852162 UPP852161:UPX852162 UZL852161:UZT852162 VJH852161:VJP852162 VTD852161:VTL852162 WCZ852161:WDH852162 WMV852161:WND852162 WWR852161:WWZ852162 AJ917697:AR917698 KF917697:KN917698 UB917697:UJ917698 ADX917697:AEF917698 ANT917697:AOB917698 AXP917697:AXX917698 BHL917697:BHT917698 BRH917697:BRP917698 CBD917697:CBL917698 CKZ917697:CLH917698 CUV917697:CVD917698 DER917697:DEZ917698 DON917697:DOV917698 DYJ917697:DYR917698 EIF917697:EIN917698 ESB917697:ESJ917698 FBX917697:FCF917698 FLT917697:FMB917698 FVP917697:FVX917698 GFL917697:GFT917698 GPH917697:GPP917698 GZD917697:GZL917698 HIZ917697:HJH917698 HSV917697:HTD917698 ICR917697:ICZ917698 IMN917697:IMV917698 IWJ917697:IWR917698 JGF917697:JGN917698 JQB917697:JQJ917698 JZX917697:KAF917698 KJT917697:KKB917698 KTP917697:KTX917698 LDL917697:LDT917698 LNH917697:LNP917698 LXD917697:LXL917698 MGZ917697:MHH917698 MQV917697:MRD917698 NAR917697:NAZ917698 NKN917697:NKV917698 NUJ917697:NUR917698 OEF917697:OEN917698 OOB917697:OOJ917698 OXX917697:OYF917698 PHT917697:PIB917698 PRP917697:PRX917698 QBL917697:QBT917698 QLH917697:QLP917698 QVD917697:QVL917698 REZ917697:RFH917698 ROV917697:RPD917698 RYR917697:RYZ917698 SIN917697:SIV917698 SSJ917697:SSR917698 TCF917697:TCN917698 TMB917697:TMJ917698 TVX917697:TWF917698 UFT917697:UGB917698 UPP917697:UPX917698 UZL917697:UZT917698 VJH917697:VJP917698 VTD917697:VTL917698 WCZ917697:WDH917698 WMV917697:WND917698 WWR917697:WWZ917698 AJ983233:AR983234 KF983233:KN983234 UB983233:UJ983234 ADX983233:AEF983234 ANT983233:AOB983234 AXP983233:AXX983234 BHL983233:BHT983234 BRH983233:BRP983234 CBD983233:CBL983234 CKZ983233:CLH983234 CUV983233:CVD983234 DER983233:DEZ983234 DON983233:DOV983234 DYJ983233:DYR983234 EIF983233:EIN983234 ESB983233:ESJ983234 FBX983233:FCF983234 FLT983233:FMB983234 FVP983233:FVX983234 GFL983233:GFT983234 GPH983233:GPP983234 GZD983233:GZL983234 HIZ983233:HJH983234 HSV983233:HTD983234 ICR983233:ICZ983234 IMN983233:IMV983234 IWJ983233:IWR983234 JGF983233:JGN983234 JQB983233:JQJ983234 JZX983233:KAF983234 KJT983233:KKB983234 KTP983233:KTX983234 LDL983233:LDT983234 LNH983233:LNP983234 LXD983233:LXL983234 MGZ983233:MHH983234 MQV983233:MRD983234 NAR983233:NAZ983234 NKN983233:NKV983234 NUJ983233:NUR983234 OEF983233:OEN983234 OOB983233:OOJ983234 OXX983233:OYF983234 PHT983233:PIB983234 PRP983233:PRX983234 QBL983233:QBT983234 QLH983233:QLP983234 QVD983233:QVL983234 REZ983233:RFH983234 ROV983233:RPD983234 RYR983233:RYZ983234 SIN983233:SIV983234 SSJ983233:SSR983234 TCF983233:TCN983234 TMB983233:TMJ983234 TVX983233:TWF983234 UFT983233:UGB983234 UPP983233:UPX983234 UZL983233:UZT983234 VJH983233:VJP983234 VTD983233:VTL983234 WCZ983233:WDH983234 WMV983233:WND983234 KF280:KN284 UB280:UJ284 ADX280:AEF284 ANT280:AOB284 AXP280:AXX284 BHL280:BHT284 BRH280:BRP284 CBD280:CBL284 CKZ280:CLH284 CUV280:CVD284 DER280:DEZ284 DON280:DOV284 DYJ280:DYR284 EIF280:EIN284 ESB280:ESJ284 FBX280:FCF284 FLT280:FMB284 FVP280:FVX284 GFL280:GFT284 GPH280:GPP284 GZD280:GZL284 HIZ280:HJH284 HSV280:HTD284 ICR280:ICZ284 IMN280:IMV284 IWJ280:IWR284 JGF280:JGN284 JQB280:JQJ284 JZX280:KAF284 KJT280:KKB284 KTP280:KTX284 LDL280:LDT284 LNH280:LNP284 LXD280:LXL284 MGZ280:MHH284 MQV280:MRD284 NAR280:NAZ284 NKN280:NKV284 NUJ280:NUR284 OEF280:OEN284 OOB280:OOJ284 OXX280:OYF284 PHT280:PIB284 PRP280:PRX284 QBL280:QBT284 QLH280:QLP284 QVD280:QVL284 REZ280:RFH284 ROV280:RPD284 RYR280:RYZ284 SIN280:SIV284 SSJ280:SSR284 TCF280:TCN284 TMB280:TMJ284 TVX280:TWF284 UFT280:UGB284 UPP280:UPX284 UZL280:UZT284 VJH280:VJP284 VTD280:VTL284 WCZ280:WDH284 WMV280:WND284 WWR280:WWZ284 KF679:KN682 UB679:UJ682 ADX679:AEF682 ANT679:AOB682 AXP679:AXX682 BHL679:BHT682 BRH679:BRP682 CBD679:CBL682 CKZ679:CLH682 CUV679:CVD682 DER679:DEZ682 DON679:DOV682 DYJ679:DYR682 EIF679:EIN682 ESB679:ESJ682 FBX679:FCF682 FLT679:FMB682 FVP679:FVX682 GFL679:GFT682 GPH679:GPP682 GZD679:GZL682 HIZ679:HJH682 HSV679:HTD682 ICR679:ICZ682 IMN679:IMV682 IWJ679:IWR682 JGF679:JGN682 JQB679:JQJ682 JZX679:KAF682 KJT679:KKB682 KTP679:KTX682 LDL679:LDT682 LNH679:LNP682 LXD679:LXL682 MGZ679:MHH682 MQV679:MRD682 NAR679:NAZ682 NKN679:NKV682 NUJ679:NUR682 OEF679:OEN682 OOB679:OOJ682 OXX679:OYF682 PHT679:PIB682 PRP679:PRX682 QBL679:QBT682 QLH679:QLP682 QVD679:QVL682 REZ679:RFH682 ROV679:RPD682 RYR679:RYZ682 SIN679:SIV682 SSJ679:SSR682 TCF679:TCN682 TMB679:TMJ682 TVX679:TWF682 UFT679:UGB682 UPP679:UPX682 UZL679:UZT682 VJH679:VJP682 VTD679:VTL682 WCZ679:WDH682 WMV679:WND682 WWR679:WWZ682 KF1134:KN1137 UB1134:UJ1137 ADX1134:AEF1137 ANT1134:AOB1137 AXP1134:AXX1137 BHL1134:BHT1137 BRH1134:BRP1137 CBD1134:CBL1137 CKZ1134:CLH1137 CUV1134:CVD1137 DER1134:DEZ1137 DON1134:DOV1137 DYJ1134:DYR1137 EIF1134:EIN1137 ESB1134:ESJ1137 FBX1134:FCF1137 FLT1134:FMB1137 FVP1134:FVX1137 GFL1134:GFT1137 GPH1134:GPP1137 GZD1134:GZL1137 HIZ1134:HJH1137 HSV1134:HTD1137 ICR1134:ICZ1137 IMN1134:IMV1137 IWJ1134:IWR1137 JGF1134:JGN1137 JQB1134:JQJ1137 JZX1134:KAF1137 KJT1134:KKB1137 KTP1134:KTX1137 LDL1134:LDT1137 LNH1134:LNP1137 LXD1134:LXL1137 MGZ1134:MHH1137 MQV1134:MRD1137 NAR1134:NAZ1137 NKN1134:NKV1137 NUJ1134:NUR1137 OEF1134:OEN1137 OOB1134:OOJ1137 OXX1134:OYF1137 PHT1134:PIB1137 PRP1134:PRX1137 QBL1134:QBT1137 QLH1134:QLP1137 QVD1134:QVL1137 REZ1134:RFH1137 ROV1134:RPD1137 RYR1134:RYZ1137 SIN1134:SIV1137 SSJ1134:SSR1137 TCF1134:TCN1137 TMB1134:TMJ1137 TVX1134:TWF1137 UFT1134:UGB1137 UPP1134:UPX1137 UZL1134:UZT1137 VJH1134:VJP1137 VTD1134:VTL1137 WCZ1134:WDH1137 WMV1134:WND1137 WWR1134:WWZ1137 KF1251:KN1254 UB1251:UJ1254 ADX1251:AEF1254 ANT1251:AOB1254 AXP1251:AXX1254 BHL1251:BHT1254 BRH1251:BRP1254 CBD1251:CBL1254 CKZ1251:CLH1254 CUV1251:CVD1254 DER1251:DEZ1254 DON1251:DOV1254 DYJ1251:DYR1254 EIF1251:EIN1254 ESB1251:ESJ1254 FBX1251:FCF1254 FLT1251:FMB1254 FVP1251:FVX1254 GFL1251:GFT1254 GPH1251:GPP1254 GZD1251:GZL1254 HIZ1251:HJH1254 HSV1251:HTD1254 ICR1251:ICZ1254 IMN1251:IMV1254 IWJ1251:IWR1254 JGF1251:JGN1254 JQB1251:JQJ1254 JZX1251:KAF1254 KJT1251:KKB1254 KTP1251:KTX1254 LDL1251:LDT1254 LNH1251:LNP1254 LXD1251:LXL1254 MGZ1251:MHH1254 MQV1251:MRD1254 NAR1251:NAZ1254 NKN1251:NKV1254 NUJ1251:NUR1254 OEF1251:OEN1254 OOB1251:OOJ1254 OXX1251:OYF1254 PHT1251:PIB1254 PRP1251:PRX1254 QBL1251:QBT1254 QLH1251:QLP1254 QVD1251:QVL1254 REZ1251:RFH1254 ROV1251:RPD1254 RYR1251:RYZ1254 SIN1251:SIV1254 SSJ1251:SSR1254 TCF1251:TCN1254 TMB1251:TMJ1254 TVX1251:TWF1254 UFT1251:UGB1254 UPP1251:UPX1254 UZL1251:UZT1254 VJH1251:VJP1254 VTD1251:VTL1254 WCZ1251:WDH1254 WMV1251:WND1254 WWR1251:WWZ1254 KF1477:KN1480 UB1477:UJ1480 ADX1477:AEF1480 ANT1477:AOB1480 AXP1477:AXX1480 BHL1477:BHT1480 BRH1477:BRP1480 CBD1477:CBL1480 CKZ1477:CLH1480 CUV1477:CVD1480 DER1477:DEZ1480 DON1477:DOV1480 DYJ1477:DYR1480 EIF1477:EIN1480 ESB1477:ESJ1480 FBX1477:FCF1480 FLT1477:FMB1480 FVP1477:FVX1480 GFL1477:GFT1480 GPH1477:GPP1480 GZD1477:GZL1480 HIZ1477:HJH1480 HSV1477:HTD1480 ICR1477:ICZ1480 IMN1477:IMV1480 IWJ1477:IWR1480 JGF1477:JGN1480 JQB1477:JQJ1480 JZX1477:KAF1480 KJT1477:KKB1480 KTP1477:KTX1480 LDL1477:LDT1480 LNH1477:LNP1480 LXD1477:LXL1480 MGZ1477:MHH1480 MQV1477:MRD1480 NAR1477:NAZ1480 NKN1477:NKV1480 NUJ1477:NUR1480 OEF1477:OEN1480 OOB1477:OOJ1480 OXX1477:OYF1480 PHT1477:PIB1480 PRP1477:PRX1480 QBL1477:QBT1480 QLH1477:QLP1480 QVD1477:QVL1480 REZ1477:RFH1480 ROV1477:RPD1480 RYR1477:RYZ1480 SIN1477:SIV1480 SSJ1477:SSR1480 TCF1477:TCN1480 TMB1477:TMJ1480 TVX1477:TWF1480 UFT1477:UGB1480 UPP1477:UPX1480 UZL1477:UZT1480 VJH1477:VJP1480 VTD1477:VTL1480 WCZ1477:WDH1480 WMV1477:WND1480 WWR1477:WWZ1480 KF105:KN113 UB105:UJ113 ADX105:AEF113 ANT105:AOB113 AXP105:AXX113 BHL105:BHT113 BRH105:BRP113 CBD105:CBL113 CKZ105:CLH113 CUV105:CVD113 DER105:DEZ113 DON105:DOV113 DYJ105:DYR113 EIF105:EIN113 ESB105:ESJ113 FBX105:FCF113 FLT105:FMB113 FVP105:FVX113 GFL105:GFT113 GPH105:GPP113 GZD105:GZL113 HIZ105:HJH113 HSV105:HTD113 ICR105:ICZ113 IMN105:IMV113 IWJ105:IWR113 JGF105:JGN113 JQB105:JQJ113 JZX105:KAF113 KJT105:KKB113 KTP105:KTX113 LDL105:LDT113 LNH105:LNP113 LXD105:LXL113 MGZ105:MHH113 MQV105:MRD113 NAR105:NAZ113 NKN105:NKV113 NUJ105:NUR113 OEF105:OEN113 OOB105:OOJ113 OXX105:OYF113 PHT105:PIB113 PRP105:PRX113 QBL105:QBT113 QLH105:QLP113 QVD105:QVL113 REZ105:RFH113 ROV105:RPD113 RYR105:RYZ113 SIN105:SIV113 SSJ105:SSR113 TCF105:TCN113 TMB105:TMJ113 TVX105:TWF113 UFT105:UGB113 UPP105:UPX113 UZL105:UZT113 VJH105:VJP113 VTD105:VTL113 WCZ105:WDH113 WMV105:WND113 WWR105:WWZ113 KF142:KN146 UB142:UJ146 ADX142:AEF146 ANT142:AOB146 AXP142:AXX146 BHL142:BHT146 BRH142:BRP146 CBD142:CBL146 CKZ142:CLH146 CUV142:CVD146 DER142:DEZ146 DON142:DOV146 DYJ142:DYR146 EIF142:EIN146 ESB142:ESJ146 FBX142:FCF146 FLT142:FMB146 FVP142:FVX146 GFL142:GFT146 GPH142:GPP146 GZD142:GZL146 HIZ142:HJH146 HSV142:HTD146 ICR142:ICZ146 IMN142:IMV146 IWJ142:IWR146 JGF142:JGN146 JQB142:JQJ146 JZX142:KAF146 KJT142:KKB146 KTP142:KTX146 LDL142:LDT146 LNH142:LNP146 LXD142:LXL146 MGZ142:MHH146 MQV142:MRD146 NAR142:NAZ146 NKN142:NKV146 NUJ142:NUR146 OEF142:OEN146 OOB142:OOJ146 OXX142:OYF146 PHT142:PIB146 PRP142:PRX146 QBL142:QBT146 QLH142:QLP146 QVD142:QVL146 REZ142:RFH146 ROV142:RPD146 RYR142:RYZ146 SIN142:SIV146 SSJ142:SSR146 TCF142:TCN146 TMB142:TMJ146 TVX142:TWF146 UFT142:UGB146 UPP142:UPX146 UZL142:UZT146 VJH142:VJP146 VTD142:VTL146 WCZ142:WDH146 WMV142:WND146 WWR142:WWZ146 KF175:KN180 UB175:UJ180 ADX175:AEF180 ANT175:AOB180 AXP175:AXX180 BHL175:BHT180 BRH175:BRP180 CBD175:CBL180 CKZ175:CLH180 CUV175:CVD180 DER175:DEZ180 DON175:DOV180 DYJ175:DYR180 EIF175:EIN180 ESB175:ESJ180 FBX175:FCF180 FLT175:FMB180 FVP175:FVX180 GFL175:GFT180 GPH175:GPP180 GZD175:GZL180 HIZ175:HJH180 HSV175:HTD180 ICR175:ICZ180 IMN175:IMV180 IWJ175:IWR180 JGF175:JGN180 JQB175:JQJ180 JZX175:KAF180 KJT175:KKB180 KTP175:KTX180 LDL175:LDT180 LNH175:LNP180 LXD175:LXL180 MGZ175:MHH180 MQV175:MRD180 NAR175:NAZ180 NKN175:NKV180 NUJ175:NUR180 OEF175:OEN180 OOB175:OOJ180 OXX175:OYF180 PHT175:PIB180 PRP175:PRX180 QBL175:QBT180 QLH175:QLP180 QVD175:QVL180 REZ175:RFH180 ROV175:RPD180 RYR175:RYZ180 SIN175:SIV180 SSJ175:SSR180 TCF175:TCN180 TMB175:TMJ180 TVX175:TWF180 UFT175:UGB180 UPP175:UPX180 UZL175:UZT180 VJH175:VJP180 VTD175:VTL180 WCZ175:WDH180 WMV175:WND180 WWR175:WWZ180 WWR209:WWZ214 WMV209:WND214 WCZ209:WDH214 VTD209:VTL214 VJH209:VJP214 UZL209:UZT214 UPP209:UPX214 UFT209:UGB214 TVX209:TWF214 TMB209:TMJ214 TCF209:TCN214 SSJ209:SSR214 SIN209:SIV214 RYR209:RYZ214 ROV209:RPD214 REZ209:RFH214 QVD209:QVL214 QLH209:QLP214 QBL209:QBT214 PRP209:PRX214 PHT209:PIB214 OXX209:OYF214 OOB209:OOJ214 OEF209:OEN214 NUJ209:NUR214 NKN209:NKV214 NAR209:NAZ214 MQV209:MRD214 MGZ209:MHH214 LXD209:LXL214 LNH209:LNP214 LDL209:LDT214 KTP209:KTX214 KJT209:KKB214 JZX209:KAF214 JQB209:JQJ214 JGF209:JGN214 IWJ209:IWR214 IMN209:IMV214 ICR209:ICZ214 HSV209:HTD214 HIZ209:HJH214 GZD209:GZL214 GPH209:GPP214 GFL209:GFT214 FVP209:FVX214 FLT209:FMB214 FBX209:FCF214 ESB209:ESJ214 EIF209:EIN214 DYJ209:DYR214 DON209:DOV214 DER209:DEZ214 CUV209:CVD214 CKZ209:CLH214 CBD209:CBL214 BRH209:BRP214 BHL209:BHT214 AXP209:AXX214 ANT209:AOB214 ADX209:AEF214 UB209:UJ214 KF209:KN214 WWR245:WWZ250 WMV245:WND250 WCZ245:WDH250 VTD245:VTL250 VJH245:VJP250 UZL245:UZT250 UPP245:UPX250 UFT245:UGB250 TVX245:TWF250 TMB245:TMJ250 TCF245:TCN250 SSJ245:SSR250 SIN245:SIV250 RYR245:RYZ250 ROV245:RPD250 REZ245:RFH250 QVD245:QVL250 QLH245:QLP250 QBL245:QBT250 PRP245:PRX250 PHT245:PIB250 OXX245:OYF250 OOB245:OOJ250 OEF245:OEN250 NUJ245:NUR250 NKN245:NKV250 NAR245:NAZ250 MQV245:MRD250 MGZ245:MHH250 LXD245:LXL250 LNH245:LNP250 LDL245:LDT250 KTP245:KTX250 KJT245:KKB250 JZX245:KAF250 JQB245:JQJ250 JGF245:JGN250 IWJ245:IWR250 IMN245:IMV250 ICR245:ICZ250 HSV245:HTD250 HIZ245:HJH250 GZD245:GZL250 GPH245:GPP250 GFL245:GFT250 FVP245:FVX250 FLT245:FMB250 FBX245:FCF250 ESB245:ESJ250 EIF245:EIN250 DYJ245:DYR250 DON245:DOV250 DER245:DEZ250 CUV245:CVD250 CKZ245:CLH250 CBD245:CBL250 BRH245:BRP250 BHL245:BHT250 AXP245:AXX250 ANT245:AOB250 ADX245:AEF250 UB245:UJ250 KF245:KN250 WWR313:WWZ316 WMV313:WND316 WCZ313:WDH316 VTD313:VTL316 VJH313:VJP316 UZL313:UZT316 UPP313:UPX316 UFT313:UGB316 TVX313:TWF316 TMB313:TMJ316 TCF313:TCN316 SSJ313:SSR316 SIN313:SIV316 RYR313:RYZ316 ROV313:RPD316 REZ313:RFH316 QVD313:QVL316 QLH313:QLP316 QBL313:QBT316 PRP313:PRX316 PHT313:PIB316 OXX313:OYF316 OOB313:OOJ316 OEF313:OEN316 NUJ313:NUR316 NKN313:NKV316 NAR313:NAZ316 MQV313:MRD316 MGZ313:MHH316 LXD313:LXL316 LNH313:LNP316 LDL313:LDT316 KTP313:KTX316 KJT313:KKB316 JZX313:KAF316 JQB313:JQJ316 JGF313:JGN316 IWJ313:IWR316 IMN313:IMV316 ICR313:ICZ316 HSV313:HTD316 HIZ313:HJH316 GZD313:GZL316 GPH313:GPP316 GFL313:GFT316 FVP313:FVX316 FLT313:FMB316 FBX313:FCF316 ESB313:ESJ316 EIF313:EIN316 DYJ313:DYR316 DON313:DOV316 DER313:DEZ316 CUV313:CVD316 CKZ313:CLH316 CBD313:CBL316 BRH313:BRP316 BHL313:BHT316 AXP313:AXX316 ANT313:AOB316 ADX313:AEF316 UB313:UJ316 KF313:KN316 KF379:KN384 UB379:UJ384 ADX379:AEF384 ANT379:AOB384 AXP379:AXX384 BHL379:BHT384 BRH379:BRP384 CBD379:CBL384 CKZ379:CLH384 CUV379:CVD384 DER379:DEZ384 DON379:DOV384 DYJ379:DYR384 EIF379:EIN384 ESB379:ESJ384 FBX379:FCF384 FLT379:FMB384 FVP379:FVX384 GFL379:GFT384 GPH379:GPP384 GZD379:GZL384 HIZ379:HJH384 HSV379:HTD384 ICR379:ICZ384 IMN379:IMV384 IWJ379:IWR384 JGF379:JGN384 JQB379:JQJ384 JZX379:KAF384 KJT379:KKB384 KTP379:KTX384 LDL379:LDT384 LNH379:LNP384 LXD379:LXL384 MGZ379:MHH384 MQV379:MRD384 NAR379:NAZ384 NKN379:NKV384 NUJ379:NUR384 OEF379:OEN384 OOB379:OOJ384 OXX379:OYF384 PHT379:PIB384 PRP379:PRX384 QBL379:QBT384 QLH379:QLP384 QVD379:QVL384 REZ379:RFH384 ROV379:RPD384 RYR379:RYZ384 SIN379:SIV384 SSJ379:SSR384 TCF379:TCN384 TMB379:TMJ384 TVX379:TWF384 UFT379:UGB384 UPP379:UPX384 UZL379:UZT384 VJH379:VJP384 VTD379:VTL384 WCZ379:WDH384 WMV379:WND384 WWR379:WWZ384 WWR417:WWZ422 WMV417:WND422 WCZ417:WDH422 VTD417:VTL422 VJH417:VJP422 UZL417:UZT422 UPP417:UPX422 UFT417:UGB422 TVX417:TWF422 TMB417:TMJ422 TCF417:TCN422 SSJ417:SSR422 SIN417:SIV422 RYR417:RYZ422 ROV417:RPD422 REZ417:RFH422 QVD417:QVL422 QLH417:QLP422 QBL417:QBT422 PRP417:PRX422 PHT417:PIB422 OXX417:OYF422 OOB417:OOJ422 OEF417:OEN422 NUJ417:NUR422 NKN417:NKV422 NAR417:NAZ422 MQV417:MRD422 MGZ417:MHH422 LXD417:LXL422 LNH417:LNP422 LDL417:LDT422 KTP417:KTX422 KJT417:KKB422 JZX417:KAF422 JQB417:JQJ422 JGF417:JGN422 IWJ417:IWR422 IMN417:IMV422 ICR417:ICZ422 HSV417:HTD422 HIZ417:HJH422 GZD417:GZL422 GPH417:GPP422 GFL417:GFT422 FVP417:FVX422 FLT417:FMB422 FBX417:FCF422 ESB417:ESJ422 EIF417:EIN422 DYJ417:DYR422 DON417:DOV422 DER417:DEZ422 CUV417:CVD422 CKZ417:CLH422 CBD417:CBL422 BRH417:BRP422 BHL417:BHT422 AXP417:AXX422 ANT417:AOB422 ADX417:AEF422 UB417:UJ422 KF417:KN422 WWR454:WWZ460 WMV454:WND460 WCZ454:WDH460 VTD454:VTL460 VJH454:VJP460 UZL454:UZT460 UPP454:UPX460 UFT454:UGB460 TVX454:TWF460 TMB454:TMJ460 TCF454:TCN460 SSJ454:SSR460 SIN454:SIV460 RYR454:RYZ460 ROV454:RPD460 REZ454:RFH460 QVD454:QVL460 QLH454:QLP460 QBL454:QBT460 PRP454:PRX460 PHT454:PIB460 OXX454:OYF460 OOB454:OOJ460 OEF454:OEN460 NUJ454:NUR460 NKN454:NKV460 NAR454:NAZ460 MQV454:MRD460 MGZ454:MHH460 LXD454:LXL460 LNH454:LNP460 LDL454:LDT460 KTP454:KTX460 KJT454:KKB460 JZX454:KAF460 JQB454:JQJ460 JGF454:JGN460 IWJ454:IWR460 IMN454:IMV460 ICR454:ICZ460 HSV454:HTD460 HIZ454:HJH460 GZD454:GZL460 GPH454:GPP460 GFL454:GFT460 FVP454:FVX460 FLT454:FMB460 FBX454:FCF460 ESB454:ESJ460 EIF454:EIN460 DYJ454:DYR460 DON454:DOV460 DER454:DEZ460 CUV454:CVD460 CKZ454:CLH460 CBD454:CBL460 BRH454:BRP460 BHL454:BHT460 AXP454:AXX460 ANT454:AOB460 ADX454:AEF460 UB454:UJ460 KF454:KN460 WWR495:WWZ498 WMV495:WND498 WCZ495:WDH498 VTD495:VTL498 VJH495:VJP498 UZL495:UZT498 UPP495:UPX498 UFT495:UGB498 TVX495:TWF498 TMB495:TMJ498 TCF495:TCN498 SSJ495:SSR498 SIN495:SIV498 RYR495:RYZ498 ROV495:RPD498 REZ495:RFH498 QVD495:QVL498 QLH495:QLP498 QBL495:QBT498 PRP495:PRX498 PHT495:PIB498 OXX495:OYF498 OOB495:OOJ498 OEF495:OEN498 NUJ495:NUR498 NKN495:NKV498 NAR495:NAZ498 MQV495:MRD498 MGZ495:MHH498 LXD495:LXL498 LNH495:LNP498 LDL495:LDT498 KTP495:KTX498 KJT495:KKB498 JZX495:KAF498 JQB495:JQJ498 JGF495:JGN498 IWJ495:IWR498 IMN495:IMV498 ICR495:ICZ498 HSV495:HTD498 HIZ495:HJH498 GZD495:GZL498 GPH495:GPP498 GFL495:GFT498 FVP495:FVX498 FLT495:FMB498 FBX495:FCF498 ESB495:ESJ498 EIF495:EIN498 DYJ495:DYR498 DON495:DOV498 DER495:DEZ498 CUV495:CVD498 CKZ495:CLH498 CBD495:CBL498 BRH495:BRP498 BHL495:BHT498 AXP495:AXX498 ANT495:AOB498 ADX495:AEF498 UB495:UJ498 KF495:KN498 WWR528:WWZ531 WMV528:WND531 WCZ528:WDH531 VTD528:VTL531 VJH528:VJP531 UZL528:UZT531 UPP528:UPX531 UFT528:UGB531 TVX528:TWF531 TMB528:TMJ531 TCF528:TCN531 SSJ528:SSR531 SIN528:SIV531 RYR528:RYZ531 ROV528:RPD531 REZ528:RFH531 QVD528:QVL531 QLH528:QLP531 QBL528:QBT531 PRP528:PRX531 PHT528:PIB531 OXX528:OYF531 OOB528:OOJ531 OEF528:OEN531 NUJ528:NUR531 NKN528:NKV531 NAR528:NAZ531 MQV528:MRD531 MGZ528:MHH531 LXD528:LXL531 LNH528:LNP531 LDL528:LDT531 KTP528:KTX531 KJT528:KKB531 JZX528:KAF531 JQB528:JQJ531 JGF528:JGN531 IWJ528:IWR531 IMN528:IMV531 ICR528:ICZ531 HSV528:HTD531 HIZ528:HJH531 GZD528:GZL531 GPH528:GPP531 GFL528:GFT531 FVP528:FVX531 FLT528:FMB531 FBX528:FCF531 ESB528:ESJ531 EIF528:EIN531 DYJ528:DYR531 DON528:DOV531 DER528:DEZ531 CUV528:CVD531 CKZ528:CLH531 CBD528:CBL531 BRH528:BRP531 BHL528:BHT531 AXP528:AXX531 ANT528:AOB531 ADX528:AEF531 UB528:UJ531 KF528:KN531 WWR560:WWZ563 WMV560:WND563 WCZ560:WDH563 VTD560:VTL563 VJH560:VJP563 UZL560:UZT563 UPP560:UPX563 UFT560:UGB563 TVX560:TWF563 TMB560:TMJ563 TCF560:TCN563 SSJ560:SSR563 SIN560:SIV563 RYR560:RYZ563 ROV560:RPD563 REZ560:RFH563 QVD560:QVL563 QLH560:QLP563 QBL560:QBT563 PRP560:PRX563 PHT560:PIB563 OXX560:OYF563 OOB560:OOJ563 OEF560:OEN563 NUJ560:NUR563 NKN560:NKV563 NAR560:NAZ563 MQV560:MRD563 MGZ560:MHH563 LXD560:LXL563 LNH560:LNP563 LDL560:LDT563 KTP560:KTX563 KJT560:KKB563 JZX560:KAF563 JQB560:JQJ563 JGF560:JGN563 IWJ560:IWR563 IMN560:IMV563 ICR560:ICZ563 HSV560:HTD563 HIZ560:HJH563 GZD560:GZL563 GPH560:GPP563 GFL560:GFT563 FVP560:FVX563 FLT560:FMB563 FBX560:FCF563 ESB560:ESJ563 EIF560:EIN563 DYJ560:DYR563 DON560:DOV563 DER560:DEZ563 CUV560:CVD563 CKZ560:CLH563 CBD560:CBL563 BRH560:BRP563 BHL560:BHT563 AXP560:AXX563 ANT560:AOB563 ADX560:AEF563 UB560:UJ563 KF560:KN563 WWR592:WWZ595 WMV592:WND595 WCZ592:WDH595 VTD592:VTL595 VJH592:VJP595 UZL592:UZT595 UPP592:UPX595 UFT592:UGB595 TVX592:TWF595 TMB592:TMJ595 TCF592:TCN595 SSJ592:SSR595 SIN592:SIV595 RYR592:RYZ595 ROV592:RPD595 REZ592:RFH595 QVD592:QVL595 QLH592:QLP595 QBL592:QBT595 PRP592:PRX595 PHT592:PIB595 OXX592:OYF595 OOB592:OOJ595 OEF592:OEN595 NUJ592:NUR595 NKN592:NKV595 NAR592:NAZ595 MQV592:MRD595 MGZ592:MHH595 LXD592:LXL595 LNH592:LNP595 LDL592:LDT595 KTP592:KTX595 KJT592:KKB595 JZX592:KAF595 JQB592:JQJ595 JGF592:JGN595 IWJ592:IWR595 IMN592:IMV595 ICR592:ICZ595 HSV592:HTD595 HIZ592:HJH595 GZD592:GZL595 GPH592:GPP595 GFL592:GFT595 FVP592:FVX595 FLT592:FMB595 FBX592:FCF595 ESB592:ESJ595 EIF592:EIN595 DYJ592:DYR595 DON592:DOV595 DER592:DEZ595 CUV592:CVD595 CKZ592:CLH595 CBD592:CBL595 BRH592:BRP595 BHL592:BHT595 AXP592:AXX595 ANT592:AOB595 ADX592:AEF595 UB592:UJ595 KF592:KN595 WWR647:WWZ650 WMV647:WND650 WCZ647:WDH650 VTD647:VTL650 VJH647:VJP650 UZL647:UZT650 UPP647:UPX650 UFT647:UGB650 TVX647:TWF650 TMB647:TMJ650 TCF647:TCN650 SSJ647:SSR650 SIN647:SIV650 RYR647:RYZ650 ROV647:RPD650 REZ647:RFH650 QVD647:QVL650 QLH647:QLP650 QBL647:QBT650 PRP647:PRX650 PHT647:PIB650 OXX647:OYF650 OOB647:OOJ650 OEF647:OEN650 NUJ647:NUR650 NKN647:NKV650 NAR647:NAZ650 MQV647:MRD650 MGZ647:MHH650 LXD647:LXL650 LNH647:LNP650 LDL647:LDT650 KTP647:KTX650 KJT647:KKB650 JZX647:KAF650 JQB647:JQJ650 JGF647:JGN650 IWJ647:IWR650 IMN647:IMV650 ICR647:ICZ650 HSV647:HTD650 HIZ647:HJH650 GZD647:GZL650 GPH647:GPP650 GFL647:GFT650 FVP647:FVX650 FLT647:FMB650 FBX647:FCF650 ESB647:ESJ650 EIF647:EIN650 DYJ647:DYR650 DON647:DOV650 DER647:DEZ650 CUV647:CVD650 CKZ647:CLH650 CBD647:CBL650 BRH647:BRP650 BHL647:BHT650 AXP647:AXX650 ANT647:AOB650 ADX647:AEF650 UB647:UJ650 KF647:KN650 WWR711:WWZ714 WMV711:WND714 WCZ711:WDH714 VTD711:VTL714 VJH711:VJP714 UZL711:UZT714 UPP711:UPX714 UFT711:UGB714 TVX711:TWF714 TMB711:TMJ714 TCF711:TCN714 SSJ711:SSR714 SIN711:SIV714 RYR711:RYZ714 ROV711:RPD714 REZ711:RFH714 QVD711:QVL714 QLH711:QLP714 QBL711:QBT714 PRP711:PRX714 PHT711:PIB714 OXX711:OYF714 OOB711:OOJ714 OEF711:OEN714 NUJ711:NUR714 NKN711:NKV714 NAR711:NAZ714 MQV711:MRD714 MGZ711:MHH714 LXD711:LXL714 LNH711:LNP714 LDL711:LDT714 KTP711:KTX714 KJT711:KKB714 JZX711:KAF714 JQB711:JQJ714 JGF711:JGN714 IWJ711:IWR714 IMN711:IMV714 ICR711:ICZ714 HSV711:HTD714 HIZ711:HJH714 GZD711:GZL714 GPH711:GPP714 GFL711:GFT714 FVP711:FVX714 FLT711:FMB714 FBX711:FCF714 ESB711:ESJ714 EIF711:EIN714 DYJ711:DYR714 DON711:DOV714 DER711:DEZ714 CUV711:CVD714 CKZ711:CLH714 CBD711:CBL714 BRH711:BRP714 BHL711:BHT714 AXP711:AXX714 ANT711:AOB714 ADX711:AEF714 UB711:UJ714 KF711:KN714 KF752:KN760 UB752:UJ760 ADX752:AEF760 ANT752:AOB760 AXP752:AXX760 BHL752:BHT760 BRH752:BRP760 CBD752:CBL760 CKZ752:CLH760 CUV752:CVD760 DER752:DEZ760 DON752:DOV760 DYJ752:DYR760 EIF752:EIN760 ESB752:ESJ760 FBX752:FCF760 FLT752:FMB760 FVP752:FVX760 GFL752:GFT760 GPH752:GPP760 GZD752:GZL760 HIZ752:HJH760 HSV752:HTD760 ICR752:ICZ760 IMN752:IMV760 IWJ752:IWR760 JGF752:JGN760 JQB752:JQJ760 JZX752:KAF760 KJT752:KKB760 KTP752:KTX760 LDL752:LDT760 LNH752:LNP760 LXD752:LXL760 MGZ752:MHH760 MQV752:MRD760 NAR752:NAZ760 NKN752:NKV760 NUJ752:NUR760 OEF752:OEN760 OOB752:OOJ760 OXX752:OYF760 PHT752:PIB760 PRP752:PRX760 QBL752:QBT760 QLH752:QLP760 QVD752:QVL760 REZ752:RFH760 ROV752:RPD760 RYR752:RYZ760 SIN752:SIV760 SSJ752:SSR760 TCF752:TCN760 TMB752:TMJ760 TVX752:TWF760 UFT752:UGB760 UPP752:UPX760 UZL752:UZT760 VJH752:VJP760 VTD752:VTL760 WCZ752:WDH760 WMV752:WND760 WWR752:WWZ760 WWR789:WWZ792 WMV789:WND792 WCZ789:WDH792 VTD789:VTL792 VJH789:VJP792 UZL789:UZT792 UPP789:UPX792 UFT789:UGB792 TVX789:TWF792 TMB789:TMJ792 TCF789:TCN792 SSJ789:SSR792 SIN789:SIV792 RYR789:RYZ792 ROV789:RPD792 REZ789:RFH792 QVD789:QVL792 QLH789:QLP792 QBL789:QBT792 PRP789:PRX792 PHT789:PIB792 OXX789:OYF792 OOB789:OOJ792 OEF789:OEN792 NUJ789:NUR792 NKN789:NKV792 NAR789:NAZ792 MQV789:MRD792 MGZ789:MHH792 LXD789:LXL792 LNH789:LNP792 LDL789:LDT792 KTP789:KTX792 KJT789:KKB792 JZX789:KAF792 JQB789:JQJ792 JGF789:JGN792 IWJ789:IWR792 IMN789:IMV792 ICR789:ICZ792 HSV789:HTD792 HIZ789:HJH792 GZD789:GZL792 GPH789:GPP792 GFL789:GFT792 FVP789:FVX792 FLT789:FMB792 FBX789:FCF792 ESB789:ESJ792 EIF789:EIN792 DYJ789:DYR792 DON789:DOV792 DER789:DEZ792 CUV789:CVD792 CKZ789:CLH792 CBD789:CBL792 BRH789:BRP792 BHL789:BHT792 AXP789:AXX792 ANT789:AOB792 ADX789:AEF792 UB789:UJ792 KF789:KN792 WWR821:WWZ824 WMV821:WND824 WCZ821:WDH824 VTD821:VTL824 VJH821:VJP824 UZL821:UZT824 UPP821:UPX824 UFT821:UGB824 TVX821:TWF824 TMB821:TMJ824 TCF821:TCN824 SSJ821:SSR824 SIN821:SIV824 RYR821:RYZ824 ROV821:RPD824 REZ821:RFH824 QVD821:QVL824 QLH821:QLP824 QBL821:QBT824 PRP821:PRX824 PHT821:PIB824 OXX821:OYF824 OOB821:OOJ824 OEF821:OEN824 NUJ821:NUR824 NKN821:NKV824 NAR821:NAZ824 MQV821:MRD824 MGZ821:MHH824 LXD821:LXL824 LNH821:LNP824 LDL821:LDT824 KTP821:KTX824 KJT821:KKB824 JZX821:KAF824 JQB821:JQJ824 JGF821:JGN824 IWJ821:IWR824 IMN821:IMV824 ICR821:ICZ824 HSV821:HTD824 HIZ821:HJH824 GZD821:GZL824 GPH821:GPP824 GFL821:GFT824 FVP821:FVX824 FLT821:FMB824 FBX821:FCF824 ESB821:ESJ824 EIF821:EIN824 DYJ821:DYR824 DON821:DOV824 DER821:DEZ824 CUV821:CVD824 CKZ821:CLH824 CBD821:CBL824 BRH821:BRP824 BHL821:BHT824 AXP821:AXX824 ANT821:AOB824 ADX821:AEF824 UB821:UJ824 KF821:KN824 WWR854:WWZ857 WMV854:WND857 WCZ854:WDH857 VTD854:VTL857 VJH854:VJP857 UZL854:UZT857 UPP854:UPX857 UFT854:UGB857 TVX854:TWF857 TMB854:TMJ857 TCF854:TCN857 SSJ854:SSR857 SIN854:SIV857 RYR854:RYZ857 ROV854:RPD857 REZ854:RFH857 QVD854:QVL857 QLH854:QLP857 QBL854:QBT857 PRP854:PRX857 PHT854:PIB857 OXX854:OYF857 OOB854:OOJ857 OEF854:OEN857 NUJ854:NUR857 NKN854:NKV857 NAR854:NAZ857 MQV854:MRD857 MGZ854:MHH857 LXD854:LXL857 LNH854:LNP857 LDL854:LDT857 KTP854:KTX857 KJT854:KKB857 JZX854:KAF857 JQB854:JQJ857 JGF854:JGN857 IWJ854:IWR857 IMN854:IMV857 ICR854:ICZ857 HSV854:HTD857 HIZ854:HJH857 GZD854:GZL857 GPH854:GPP857 GFL854:GFT857 FVP854:FVX857 FLT854:FMB857 FBX854:FCF857 ESB854:ESJ857 EIF854:EIN857 DYJ854:DYR857 DON854:DOV857 DER854:DEZ857 CUV854:CVD857 CKZ854:CLH857 CBD854:CBL857 BRH854:BRP857 BHL854:BHT857 AXP854:AXX857 ANT854:AOB857 ADX854:AEF857 UB854:UJ857 KF854:KN857 KF888:KN893 UB888:UJ893 ADX888:AEF893 ANT888:AOB893 AXP888:AXX893 BHL888:BHT893 BRH888:BRP893 CBD888:CBL893 CKZ888:CLH893 CUV888:CVD893 DER888:DEZ893 DON888:DOV893 DYJ888:DYR893 EIF888:EIN893 ESB888:ESJ893 FBX888:FCF893 FLT888:FMB893 FVP888:FVX893 GFL888:GFT893 GPH888:GPP893 GZD888:GZL893 HIZ888:HJH893 HSV888:HTD893 ICR888:ICZ893 IMN888:IMV893 IWJ888:IWR893 JGF888:JGN893 JQB888:JQJ893 JZX888:KAF893 KJT888:KKB893 KTP888:KTX893 LDL888:LDT893 LNH888:LNP893 LXD888:LXL893 MGZ888:MHH893 MQV888:MRD893 NAR888:NAZ893 NKN888:NKV893 NUJ888:NUR893 OEF888:OEN893 OOB888:OOJ893 OXX888:OYF893 PHT888:PIB893 PRP888:PRX893 QBL888:QBT893 QLH888:QLP893 QVD888:QVL893 REZ888:RFH893 ROV888:RPD893 RYR888:RYZ893 SIN888:SIV893 SSJ888:SSR893 TCF888:TCN893 TMB888:TMJ893 TVX888:TWF893 UFT888:UGB893 UPP888:UPX893 UZL888:UZT893 VJH888:VJP893 VTD888:VTL893 WCZ888:WDH893 WMV888:WND893 WWR888:WWZ893 WWR923:WWZ926 WMV923:WND926 WCZ923:WDH926 VTD923:VTL926 VJH923:VJP926 UZL923:UZT926 UPP923:UPX926 UFT923:UGB926 TVX923:TWF926 TMB923:TMJ926 TCF923:TCN926 SSJ923:SSR926 SIN923:SIV926 RYR923:RYZ926 ROV923:RPD926 REZ923:RFH926 QVD923:QVL926 QLH923:QLP926 QBL923:QBT926 PRP923:PRX926 PHT923:PIB926 OXX923:OYF926 OOB923:OOJ926 OEF923:OEN926 NUJ923:NUR926 NKN923:NKV926 NAR923:NAZ926 MQV923:MRD926 MGZ923:MHH926 LXD923:LXL926 LNH923:LNP926 LDL923:LDT926 KTP923:KTX926 KJT923:KKB926 JZX923:KAF926 JQB923:JQJ926 JGF923:JGN926 IWJ923:IWR926 IMN923:IMV926 ICR923:ICZ926 HSV923:HTD926 HIZ923:HJH926 GZD923:GZL926 GPH923:GPP926 GFL923:GFT926 FVP923:FVX926 FLT923:FMB926 FBX923:FCF926 ESB923:ESJ926 EIF923:EIN926 DYJ923:DYR926 DON923:DOV926 DER923:DEZ926 CUV923:CVD926 CKZ923:CLH926 CBD923:CBL926 BRH923:BRP926 BHL923:BHT926 AXP923:AXX926 ANT923:AOB926 ADX923:AEF926 UB923:UJ926 KF923:KN926 WWR957:WWZ963 WMV957:WND963 WCZ957:WDH963 VTD957:VTL963 VJH957:VJP963 UZL957:UZT963 UPP957:UPX963 UFT957:UGB963 TVX957:TWF963 TMB957:TMJ963 TCF957:TCN963 SSJ957:SSR963 SIN957:SIV963 RYR957:RYZ963 ROV957:RPD963 REZ957:RFH963 QVD957:QVL963 QLH957:QLP963 QBL957:QBT963 PRP957:PRX963 PHT957:PIB963 OXX957:OYF963 OOB957:OOJ963 OEF957:OEN963 NUJ957:NUR963 NKN957:NKV963 NAR957:NAZ963 MQV957:MRD963 MGZ957:MHH963 LXD957:LXL963 LNH957:LNP963 LDL957:LDT963 KTP957:KTX963 KJT957:KKB963 JZX957:KAF963 JQB957:JQJ963 JGF957:JGN963 IWJ957:IWR963 IMN957:IMV963 ICR957:ICZ963 HSV957:HTD963 HIZ957:HJH963 GZD957:GZL963 GPH957:GPP963 GFL957:GFT963 FVP957:FVX963 FLT957:FMB963 FBX957:FCF963 ESB957:ESJ963 EIF957:EIN963 DYJ957:DYR963 DON957:DOV963 DER957:DEZ963 CUV957:CVD963 CKZ957:CLH963 CBD957:CBL963 BRH957:BRP963 BHL957:BHT963 AXP957:AXX963 ANT957:AOB963 ADX957:AEF963 UB957:UJ963 KF957:KN963 KF995:KN1000 UB995:UJ1000 ADX995:AEF1000 ANT995:AOB1000 AXP995:AXX1000 BHL995:BHT1000 BRH995:BRP1000 CBD995:CBL1000 CKZ995:CLH1000 CUV995:CVD1000 DER995:DEZ1000 DON995:DOV1000 DYJ995:DYR1000 EIF995:EIN1000 ESB995:ESJ1000 FBX995:FCF1000 FLT995:FMB1000 FVP995:FVX1000 GFL995:GFT1000 GPH995:GPP1000 GZD995:GZL1000 HIZ995:HJH1000 HSV995:HTD1000 ICR995:ICZ1000 IMN995:IMV1000 IWJ995:IWR1000 JGF995:JGN1000 JQB995:JQJ1000 JZX995:KAF1000 KJT995:KKB1000 KTP995:KTX1000 LDL995:LDT1000 LNH995:LNP1000 LXD995:LXL1000 MGZ995:MHH1000 MQV995:MRD1000 NAR995:NAZ1000 NKN995:NKV1000 NUJ995:NUR1000 OEF995:OEN1000 OOB995:OOJ1000 OXX995:OYF1000 PHT995:PIB1000 PRP995:PRX1000 QBL995:QBT1000 QLH995:QLP1000 QVD995:QVL1000 REZ995:RFH1000 ROV995:RPD1000 RYR995:RYZ1000 SIN995:SIV1000 SSJ995:SSR1000 TCF995:TCN1000 TMB995:TMJ1000 TVX995:TWF1000 UFT995:UGB1000 UPP995:UPX1000 UZL995:UZT1000 VJH995:VJP1000 VTD995:VTL1000 WCZ995:WDH1000 WMV995:WND1000 WWR995:WWZ1000 KF1033:KN1037 UB1033:UJ1037 ADX1033:AEF1037 ANT1033:AOB1037 AXP1033:AXX1037 BHL1033:BHT1037 BRH1033:BRP1037 CBD1033:CBL1037 CKZ1033:CLH1037 CUV1033:CVD1037 DER1033:DEZ1037 DON1033:DOV1037 DYJ1033:DYR1037 EIF1033:EIN1037 ESB1033:ESJ1037 FBX1033:FCF1037 FLT1033:FMB1037 FVP1033:FVX1037 GFL1033:GFT1037 GPH1033:GPP1037 GZD1033:GZL1037 HIZ1033:HJH1037 HSV1033:HTD1037 ICR1033:ICZ1037 IMN1033:IMV1037 IWJ1033:IWR1037 JGF1033:JGN1037 JQB1033:JQJ1037 JZX1033:KAF1037 KJT1033:KKB1037 KTP1033:KTX1037 LDL1033:LDT1037 LNH1033:LNP1037 LXD1033:LXL1037 MGZ1033:MHH1037 MQV1033:MRD1037 NAR1033:NAZ1037 NKN1033:NKV1037 NUJ1033:NUR1037 OEF1033:OEN1037 OOB1033:OOJ1037 OXX1033:OYF1037 PHT1033:PIB1037 PRP1033:PRX1037 QBL1033:QBT1037 QLH1033:QLP1037 QVD1033:QVL1037 REZ1033:RFH1037 ROV1033:RPD1037 RYR1033:RYZ1037 SIN1033:SIV1037 SSJ1033:SSR1037 TCF1033:TCN1037 TMB1033:TMJ1037 TVX1033:TWF1037 UFT1033:UGB1037 UPP1033:UPX1037 UZL1033:UZT1037 VJH1033:VJP1037 VTD1033:VTL1037 WCZ1033:WDH1037 WMV1033:WND1037 WWR1033:WWZ1037 WWR1067:WWZ1070 WMV1067:WND1070 WCZ1067:WDH1070 VTD1067:VTL1070 VJH1067:VJP1070 UZL1067:UZT1070 UPP1067:UPX1070 UFT1067:UGB1070 TVX1067:TWF1070 TMB1067:TMJ1070 TCF1067:TCN1070 SSJ1067:SSR1070 SIN1067:SIV1070 RYR1067:RYZ1070 ROV1067:RPD1070 REZ1067:RFH1070 QVD1067:QVL1070 QLH1067:QLP1070 QBL1067:QBT1070 PRP1067:PRX1070 PHT1067:PIB1070 OXX1067:OYF1070 OOB1067:OOJ1070 OEF1067:OEN1070 NUJ1067:NUR1070 NKN1067:NKV1070 NAR1067:NAZ1070 MQV1067:MRD1070 MGZ1067:MHH1070 LXD1067:LXL1070 LNH1067:LNP1070 LDL1067:LDT1070 KTP1067:KTX1070 KJT1067:KKB1070 JZX1067:KAF1070 JQB1067:JQJ1070 JGF1067:JGN1070 IWJ1067:IWR1070 IMN1067:IMV1070 ICR1067:ICZ1070 HSV1067:HTD1070 HIZ1067:HJH1070 GZD1067:GZL1070 GPH1067:GPP1070 GFL1067:GFT1070 FVP1067:FVX1070 FLT1067:FMB1070 FBX1067:FCF1070 ESB1067:ESJ1070 EIF1067:EIN1070 DYJ1067:DYR1070 DON1067:DOV1070 DER1067:DEZ1070 CUV1067:CVD1070 CKZ1067:CLH1070 CBD1067:CBL1070 BRH1067:BRP1070 BHL1067:BHT1070 AXP1067:AXX1070 ANT1067:AOB1070 ADX1067:AEF1070 UB1067:UJ1070 KF1067:KN1070 WWR1099:WWZ1103 WMV1099:WND1103 WCZ1099:WDH1103 VTD1099:VTL1103 VJH1099:VJP1103 UZL1099:UZT1103 UPP1099:UPX1103 UFT1099:UGB1103 TVX1099:TWF1103 TMB1099:TMJ1103 TCF1099:TCN1103 SSJ1099:SSR1103 SIN1099:SIV1103 RYR1099:RYZ1103 ROV1099:RPD1103 REZ1099:RFH1103 QVD1099:QVL1103 QLH1099:QLP1103 QBL1099:QBT1103 PRP1099:PRX1103 PHT1099:PIB1103 OXX1099:OYF1103 OOB1099:OOJ1103 OEF1099:OEN1103 NUJ1099:NUR1103 NKN1099:NKV1103 NAR1099:NAZ1103 MQV1099:MRD1103 MGZ1099:MHH1103 LXD1099:LXL1103 LNH1099:LNP1103 LDL1099:LDT1103 KTP1099:KTX1103 KJT1099:KKB1103 JZX1099:KAF1103 JQB1099:JQJ1103 JGF1099:JGN1103 IWJ1099:IWR1103 IMN1099:IMV1103 ICR1099:ICZ1103 HSV1099:HTD1103 HIZ1099:HJH1103 GZD1099:GZL1103 GPH1099:GPP1103 GFL1099:GFT1103 FVP1099:FVX1103 FLT1099:FMB1103 FBX1099:FCF1103 ESB1099:ESJ1103 EIF1099:EIN1103 DYJ1099:DYR1103 DON1099:DOV1103 DER1099:DEZ1103 CUV1099:CVD1103 CKZ1099:CLH1103 CBD1099:CBL1103 BRH1099:BRP1103 BHL1099:BHT1103 AXP1099:AXX1103 ANT1099:AOB1103 ADX1099:AEF1103 UB1099:UJ1103 KF1099:KN1103 KF1211:KN1217 UB1211:UJ1217 ADX1211:AEF1217 ANT1211:AOB1217 AXP1211:AXX1217 BHL1211:BHT1217 BRH1211:BRP1217 CBD1211:CBL1217 CKZ1211:CLH1217 CUV1211:CVD1217 DER1211:DEZ1217 DON1211:DOV1217 DYJ1211:DYR1217 EIF1211:EIN1217 ESB1211:ESJ1217 FBX1211:FCF1217 FLT1211:FMB1217 FVP1211:FVX1217 GFL1211:GFT1217 GPH1211:GPP1217 GZD1211:GZL1217 HIZ1211:HJH1217 HSV1211:HTD1217 ICR1211:ICZ1217 IMN1211:IMV1217 IWJ1211:IWR1217 JGF1211:JGN1217 JQB1211:JQJ1217 JZX1211:KAF1217 KJT1211:KKB1217 KTP1211:KTX1217 LDL1211:LDT1217 LNH1211:LNP1217 LXD1211:LXL1217 MGZ1211:MHH1217 MQV1211:MRD1217 NAR1211:NAZ1217 NKN1211:NKV1217 NUJ1211:NUR1217 OEF1211:OEN1217 OOB1211:OOJ1217 OXX1211:OYF1217 PHT1211:PIB1217 PRP1211:PRX1217 QBL1211:QBT1217 QLH1211:QLP1217 QVD1211:QVL1217 REZ1211:RFH1217 ROV1211:RPD1217 RYR1211:RYZ1217 SIN1211:SIV1217 SSJ1211:SSR1217 TCF1211:TCN1217 TMB1211:TMJ1217 TVX1211:TWF1217 UFT1211:UGB1217 UPP1211:UPX1217 UZL1211:UZT1217 VJH1211:VJP1217 VTD1211:VTL1217 WCZ1211:WDH1217 WMV1211:WND1217 WWR1211:WWZ1217 WWR1292:WWZ1304 WMV1292:WND1304 WCZ1292:WDH1304 VTD1292:VTL1304 VJH1292:VJP1304 UZL1292:UZT1304 UPP1292:UPX1304 UFT1292:UGB1304 TVX1292:TWF1304 TMB1292:TMJ1304 TCF1292:TCN1304 SSJ1292:SSR1304 SIN1292:SIV1304 RYR1292:RYZ1304 ROV1292:RPD1304 REZ1292:RFH1304 QVD1292:QVL1304 QLH1292:QLP1304 QBL1292:QBT1304 PRP1292:PRX1304 PHT1292:PIB1304 OXX1292:OYF1304 OOB1292:OOJ1304 OEF1292:OEN1304 NUJ1292:NUR1304 NKN1292:NKV1304 NAR1292:NAZ1304 MQV1292:MRD1304 MGZ1292:MHH1304 LXD1292:LXL1304 LNH1292:LNP1304 LDL1292:LDT1304 KTP1292:KTX1304 KJT1292:KKB1304 JZX1292:KAF1304 JQB1292:JQJ1304 JGF1292:JGN1304 IWJ1292:IWR1304 IMN1292:IMV1304 ICR1292:ICZ1304 HSV1292:HTD1304 HIZ1292:HJH1304 GZD1292:GZL1304 GPH1292:GPP1304 GFL1292:GFT1304 FVP1292:FVX1304 FLT1292:FMB1304 FBX1292:FCF1304 ESB1292:ESJ1304 EIF1292:EIN1304 DYJ1292:DYR1304 DON1292:DOV1304 DER1292:DEZ1304 CUV1292:CVD1304 CKZ1292:CLH1304 CBD1292:CBL1304 BRH1292:BRP1304 BHL1292:BHT1304 AXP1292:AXX1304 ANT1292:AOB1304 ADX1292:AEF1304 UB1292:UJ1304 KF1292:KN1304 KF1333:KN1337 UB1333:UJ1337 ADX1333:AEF1337 ANT1333:AOB1337 AXP1333:AXX1337 BHL1333:BHT1337 BRH1333:BRP1337 CBD1333:CBL1337 CKZ1333:CLH1337 CUV1333:CVD1337 DER1333:DEZ1337 DON1333:DOV1337 DYJ1333:DYR1337 EIF1333:EIN1337 ESB1333:ESJ1337 FBX1333:FCF1337 FLT1333:FMB1337 FVP1333:FVX1337 GFL1333:GFT1337 GPH1333:GPP1337 GZD1333:GZL1337 HIZ1333:HJH1337 HSV1333:HTD1337 ICR1333:ICZ1337 IMN1333:IMV1337 IWJ1333:IWR1337 JGF1333:JGN1337 JQB1333:JQJ1337 JZX1333:KAF1337 KJT1333:KKB1337 KTP1333:KTX1337 LDL1333:LDT1337 LNH1333:LNP1337 LXD1333:LXL1337 MGZ1333:MHH1337 MQV1333:MRD1337 NAR1333:NAZ1337 NKN1333:NKV1337 NUJ1333:NUR1337 OEF1333:OEN1337 OOB1333:OOJ1337 OXX1333:OYF1337 PHT1333:PIB1337 PRP1333:PRX1337 QBL1333:QBT1337 QLH1333:QLP1337 QVD1333:QVL1337 REZ1333:RFH1337 ROV1333:RPD1337 RYR1333:RYZ1337 SIN1333:SIV1337 SSJ1333:SSR1337 TCF1333:TCN1337 TMB1333:TMJ1337 TVX1333:TWF1337 UFT1333:UGB1337 UPP1333:UPX1337 UZL1333:UZT1337 VJH1333:VJP1337 VTD1333:VTL1337 WCZ1333:WDH1337 WMV1333:WND1337 WWR1333:WWZ1337 KF1370:KN1377 UB1370:UJ1377 ADX1370:AEF1377 ANT1370:AOB1377 AXP1370:AXX1377 BHL1370:BHT1377 BRH1370:BRP1377 CBD1370:CBL1377 CKZ1370:CLH1377 CUV1370:CVD1377 DER1370:DEZ1377 DON1370:DOV1377 DYJ1370:DYR1377 EIF1370:EIN1377 ESB1370:ESJ1377 FBX1370:FCF1377 FLT1370:FMB1377 FVP1370:FVX1377 GFL1370:GFT1377 GPH1370:GPP1377 GZD1370:GZL1377 HIZ1370:HJH1377 HSV1370:HTD1377 ICR1370:ICZ1377 IMN1370:IMV1377 IWJ1370:IWR1377 JGF1370:JGN1377 JQB1370:JQJ1377 JZX1370:KAF1377 KJT1370:KKB1377 KTP1370:KTX1377 LDL1370:LDT1377 LNH1370:LNP1377 LXD1370:LXL1377 MGZ1370:MHH1377 MQV1370:MRD1377 NAR1370:NAZ1377 NKN1370:NKV1377 NUJ1370:NUR1377 OEF1370:OEN1377 OOB1370:OOJ1377 OXX1370:OYF1377 PHT1370:PIB1377 PRP1370:PRX1377 QBL1370:QBT1377 QLH1370:QLP1377 QVD1370:QVL1377 REZ1370:RFH1377 ROV1370:RPD1377 RYR1370:RYZ1377 SIN1370:SIV1377 SSJ1370:SSR1377 TCF1370:TCN1377 TMB1370:TMJ1377 TVX1370:TWF1377 UFT1370:UGB1377 UPP1370:UPX1377 UZL1370:UZT1377 VJH1370:VJP1377 VTD1370:VTL1377 WCZ1370:WDH1377 WMV1370:WND1377 WWR1370:WWZ1377 WWR1407:WWZ1410 WMV1407:WND1410 WCZ1407:WDH1410 VTD1407:VTL1410 VJH1407:VJP1410 UZL1407:UZT1410 UPP1407:UPX1410 UFT1407:UGB1410 TVX1407:TWF1410 TMB1407:TMJ1410 TCF1407:TCN1410 SSJ1407:SSR1410 SIN1407:SIV1410 RYR1407:RYZ1410 ROV1407:RPD1410 REZ1407:RFH1410 QVD1407:QVL1410 QLH1407:QLP1410 QBL1407:QBT1410 PRP1407:PRX1410 PHT1407:PIB1410 OXX1407:OYF1410 OOB1407:OOJ1410 OEF1407:OEN1410 NUJ1407:NUR1410 NKN1407:NKV1410 NAR1407:NAZ1410 MQV1407:MRD1410 MGZ1407:MHH1410 LXD1407:LXL1410 LNH1407:LNP1410 LDL1407:LDT1410 KTP1407:KTX1410 KJT1407:KKB1410 JZX1407:KAF1410 JQB1407:JQJ1410 JGF1407:JGN1410 IWJ1407:IWR1410 IMN1407:IMV1410 ICR1407:ICZ1410 HSV1407:HTD1410 HIZ1407:HJH1410 GZD1407:GZL1410 GPH1407:GPP1410 GFL1407:GFT1410 FVP1407:FVX1410 FLT1407:FMB1410 FBX1407:FCF1410 ESB1407:ESJ1410 EIF1407:EIN1410 DYJ1407:DYR1410 DON1407:DOV1410 DER1407:DEZ1410 CUV1407:CVD1410 CKZ1407:CLH1410 CBD1407:CBL1410 BRH1407:BRP1410 BHL1407:BHT1410 AXP1407:AXX1410 ANT1407:AOB1410 ADX1407:AEF1410 UB1407:UJ1410 KF1407:KN1410 KF63:KN76 UB63:UJ76 ADX63:AEF76 ANT63:AOB76 AXP63:AXX76 BHL63:BHT76 BRH63:BRP76 CBD63:CBL76 CKZ63:CLH76 CUV63:CVD76 DER63:DEZ76 DON63:DOV76 DYJ63:DYR76 EIF63:EIN76 ESB63:ESJ76 FBX63:FCF76 FLT63:FMB76 FVP63:FVX76 GFL63:GFT76 GPH63:GPP76 GZD63:GZL76 HIZ63:HJH76 HSV63:HTD76 ICR63:ICZ76 IMN63:IMV76 IWJ63:IWR76 JGF63:JGN76 JQB63:JQJ76 JZX63:KAF76 KJT63:KKB76 KTP63:KTX76 LDL63:LDT76 LNH63:LNP76 LXD63:LXL76 MGZ63:MHH76 MQV63:MRD76 NAR63:NAZ76 NKN63:NKV76 NUJ63:NUR76 OEF63:OEN76 OOB63:OOJ76 OXX63:OYF76 PHT63:PIB76 PRP63:PRX76 QBL63:QBT76 QLH63:QLP76 QVD63:QVL76 REZ63:RFH76 ROV63:RPD76 RYR63:RYZ76 SIN63:SIV76 SSJ63:SSR76 TCF63:TCN76 TMB63:TMJ76 TVX63:TWF76 UFT63:UGB76 UPP63:UPX76 UZL63:UZT76 VJH63:VJP76 VTD63:VTL76 WCZ63:WDH76 WMV63:WND76 WWR63:WWZ76 KF345:KN348 UB345:UJ348 ADX345:AEF348 ANT345:AOB348 AXP345:AXX348 BHL345:BHT348 BRH345:BRP348 CBD345:CBL348 CKZ345:CLH348 CUV345:CVD348 DER345:DEZ348 DON345:DOV348 DYJ345:DYR348 EIF345:EIN348 ESB345:ESJ348 FBX345:FCF348 FLT345:FMB348 FVP345:FVX348 GFL345:GFT348 GPH345:GPP348 GZD345:GZL348 HIZ345:HJH348 HSV345:HTD348 ICR345:ICZ348 IMN345:IMV348 IWJ345:IWR348 JGF345:JGN348 JQB345:JQJ348 JZX345:KAF348 KJT345:KKB348 KTP345:KTX348 LDL345:LDT348 LNH345:LNP348 LXD345:LXL348 MGZ345:MHH348 MQV345:MRD348 NAR345:NAZ348 NKN345:NKV348 NUJ345:NUR348 OEF345:OEN348 OOB345:OOJ348 OXX345:OYF348 PHT345:PIB348 PRP345:PRX348 QBL345:QBT348 QLH345:QLP348 QVD345:QVL348 REZ345:RFH348 ROV345:RPD348 RYR345:RYZ348 SIN345:SIV348 SSJ345:SSR348 TCF345:TCN348 TMB345:TMJ348 TVX345:TWF348 UFT345:UGB348 UPP345:UPX348 UZL345:UZT348 VJH345:VJP348 VTD345:VTL348 WCZ345:WDH348 WMV345:WND348 WWR345:WWZ348 WWR1169:WWZ1180 WMV1169:WND1180 WCZ1169:WDH1180 VTD1169:VTL1180 VJH1169:VJP1180 UZL1169:UZT1180 UPP1169:UPX1180 UFT1169:UGB1180 TVX1169:TWF1180 TMB1169:TMJ1180 TCF1169:TCN1180 SSJ1169:SSR1180 SIN1169:SIV1180 RYR1169:RYZ1180 ROV1169:RPD1180 REZ1169:RFH1180 QVD1169:QVL1180 QLH1169:QLP1180 QBL1169:QBT1180 PRP1169:PRX1180 PHT1169:PIB1180 OXX1169:OYF1180 OOB1169:OOJ1180 OEF1169:OEN1180 NUJ1169:NUR1180 NKN1169:NKV1180 NAR1169:NAZ1180 MQV1169:MRD1180 MGZ1169:MHH1180 LXD1169:LXL1180 LNH1169:LNP1180 LDL1169:LDT1180 KTP1169:KTX1180 KJT1169:KKB1180 JZX1169:KAF1180 JQB1169:JQJ1180 JGF1169:JGN1180 IWJ1169:IWR1180 IMN1169:IMV1180 ICR1169:ICZ1180 HSV1169:HTD1180 HIZ1169:HJH1180 GZD1169:GZL1180 GPH1169:GPP1180 GFL1169:GFT1180 FVP1169:FVX1180 FLT1169:FMB1180 FBX1169:FCF1180 ESB1169:ESJ1180 EIF1169:EIN1180 DYJ1169:DYR1180 DON1169:DOV1180 DER1169:DEZ1180 CUV1169:CVD1180 CKZ1169:CLH1180 CBD1169:CBL1180 BRH1169:BRP1180 BHL1169:BHT1180 AXP1169:AXX1180 ANT1169:AOB1180 ADX1169:AEF1180 UB1169:UJ1180 KF1169:KN1180 KF1444:KN1448 UB1444:UJ1448 ADX1444:AEF1448 ANT1444:AOB1448 AXP1444:AXX1448 BHL1444:BHT1448 BRH1444:BRP1448 CBD1444:CBL1448 CKZ1444:CLH1448 CUV1444:CVD1448 DER1444:DEZ1448 DON1444:DOV1448 DYJ1444:DYR1448 EIF1444:EIN1448 ESB1444:ESJ1448 FBX1444:FCF1448 FLT1444:FMB1448 FVP1444:FVX1448 GFL1444:GFT1448 GPH1444:GPP1448 GZD1444:GZL1448 HIZ1444:HJH1448 HSV1444:HTD1448 ICR1444:ICZ1448 IMN1444:IMV1448 IWJ1444:IWR1448 JGF1444:JGN1448 JQB1444:JQJ1448 JZX1444:KAF1448 KJT1444:KKB1448 KTP1444:KTX1448 LDL1444:LDT1448 LNH1444:LNP1448 LXD1444:LXL1448 MGZ1444:MHH1448 MQV1444:MRD1448 NAR1444:NAZ1448 NKN1444:NKV1448 NUJ1444:NUR1448 OEF1444:OEN1448 OOB1444:OOJ1448 OXX1444:OYF1448 PHT1444:PIB1448 PRP1444:PRX1448 QBL1444:QBT1448 QLH1444:QLP1448 QVD1444:QVL1448 REZ1444:RFH1448 ROV1444:RPD1448 RYR1444:RYZ1448 SIN1444:SIV1448 SSJ1444:SSR1448 TCF1444:TCN1448 TMB1444:TMJ1448 TVX1444:TWF1448 UFT1444:UGB1448 UPP1444:UPX1448 UZL1444:UZT1448 VJH1444:VJP1448 VTD1444:VTL1448 WCZ1444:WDH1448 WMV1444:WND1448 WWR1444:WWZ1448 WWR1509:WWZ1513 WMV1509:WND1513 WCZ1509:WDH1513 VTD1509:VTL1513 VJH1509:VJP1513 UZL1509:UZT1513 UPP1509:UPX1513 UFT1509:UGB1513 TVX1509:TWF1513 TMB1509:TMJ1513 TCF1509:TCN1513 SSJ1509:SSR1513 SIN1509:SIV1513 RYR1509:RYZ1513 ROV1509:RPD1513 REZ1509:RFH1513 QVD1509:QVL1513 QLH1509:QLP1513 QBL1509:QBT1513 PRP1509:PRX1513 PHT1509:PIB1513 OXX1509:OYF1513 OOB1509:OOJ1513 OEF1509:OEN1513 NUJ1509:NUR1513 NKN1509:NKV1513 NAR1509:NAZ1513 MQV1509:MRD1513 MGZ1509:MHH1513 LXD1509:LXL1513 LNH1509:LNP1513 LDL1509:LDT1513 KTP1509:KTX1513 KJT1509:KKB1513 JZX1509:KAF1513 JQB1509:JQJ1513 JGF1509:JGN1513 IWJ1509:IWR1513 IMN1509:IMV1513 ICR1509:ICZ1513 HSV1509:HTD1513 HIZ1509:HJH1513 GZD1509:GZL1513 GPH1509:GPP1513 GFL1509:GFT1513 FVP1509:FVX1513 FLT1509:FMB1513 FBX1509:FCF1513 ESB1509:ESJ1513 EIF1509:EIN1513 DYJ1509:DYR1513 DON1509:DOV1513 DER1509:DEZ1513 CUV1509:CVD1513 CKZ1509:CLH1513 CBD1509:CBL1513 BRH1509:BRP1513 BHL1509:BHT1513 AXP1509:AXX1513 ANT1509:AOB1513 ADX1509:AEF1513 UB1509:UJ1513 KF1509:KN1513" xr:uid="{EAC2F3AC-39F9-40A6-A05A-61FC6714BFC3}">
      <formula1>"5年度算定,5年度予算案,5年度予算"</formula1>
    </dataValidation>
  </dataValidations>
  <pageMargins left="0.62992125984251968" right="0.59055118110236227" top="0.74803149606299213" bottom="0.74803149606299213" header="0.31496062992125984" footer="0.31496062992125984"/>
  <pageSetup paperSize="9" scale="94" orientation="portrait" r:id="rId1"/>
  <rowBreaks count="42" manualBreakCount="42">
    <brk id="32" max="16383" man="1"/>
    <brk id="77" max="16383" man="1"/>
    <brk id="114" max="16383" man="1"/>
    <brk id="147" max="16383" man="1"/>
    <brk id="181" max="16383" man="1"/>
    <brk id="215" max="16383" man="1"/>
    <brk id="251" max="16383" man="1"/>
    <brk id="285" max="16383" man="1"/>
    <brk id="317" max="16383" man="1"/>
    <brk id="349" max="16383" man="1"/>
    <brk id="385" max="16383" man="1"/>
    <brk id="423" max="16383" man="1"/>
    <brk id="461" max="16383" man="1"/>
    <brk id="499" max="16383" man="1"/>
    <brk id="532" max="16383" man="1"/>
    <brk id="564" max="16383" man="1"/>
    <brk id="596" max="16383" man="1"/>
    <brk id="651" max="16383" man="1"/>
    <brk id="683" max="16383" man="1"/>
    <brk id="715" max="16383" man="1"/>
    <brk id="761" max="16383" man="1"/>
    <brk id="793" max="16383" man="1"/>
    <brk id="825" max="16383" man="1"/>
    <brk id="858" max="16383" man="1"/>
    <brk id="894" max="16383" man="1"/>
    <brk id="927" max="16383" man="1"/>
    <brk id="964" max="16383" man="1"/>
    <brk id="1001" max="16383" man="1"/>
    <brk id="1038" max="16383" man="1"/>
    <brk id="1071" max="16383" man="1"/>
    <brk id="1104" max="16383" man="1"/>
    <brk id="1138" max="16383" man="1"/>
    <brk id="1181" max="16383" man="1"/>
    <brk id="1218" max="16383" man="1"/>
    <brk id="1255" max="16383" man="1"/>
    <brk id="1305" max="16383" man="1"/>
    <brk id="1338" max="16383" man="1"/>
    <brk id="1378" max="16383" man="1"/>
    <brk id="1411" max="16383" man="1"/>
    <brk id="1449" max="16383" man="1"/>
    <brk id="1481" max="16383" man="1"/>
    <brk id="15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45</vt:i4>
      </vt:variant>
    </vt:vector>
  </HeadingPairs>
  <TitlesOfParts>
    <vt:vector size="47" baseType="lpstr">
      <vt:lpstr>予算事業一覧</vt:lpstr>
      <vt:lpstr>事業概要説明資料</vt:lpstr>
      <vt:lpstr>N_0096402ac3349e509276b20115013183</vt:lpstr>
      <vt:lpstr>N_045d5d2f4732ca90c29d42df016d4382</vt:lpstr>
      <vt:lpstr>N_052e11ef4732ca90c29d42df016d43e5</vt:lpstr>
      <vt:lpstr>N_061821ab47b2ca90c29d42df016d43f7</vt:lpstr>
      <vt:lpstr>N_1bf66da747b2ca90c29d42df016d43ce</vt:lpstr>
      <vt:lpstr>N_3753e16f4772ca90c29d42df016d435f</vt:lpstr>
      <vt:lpstr>N_37d0e9a74772ca90c29d42df016d430e</vt:lpstr>
      <vt:lpstr>N_388821eb47b2ca90c29d42df016d43eb</vt:lpstr>
      <vt:lpstr>N_46bb29e347f2ca90c29d42df016d4319</vt:lpstr>
      <vt:lpstr>N_4b9cad6747f2ca90c29d42df016d439f</vt:lpstr>
      <vt:lpstr>N_5c22ed6b4772ca90c29d42df016d434c</vt:lpstr>
      <vt:lpstr>N_5c87252b47b2ca90c29d42df016d43a9</vt:lpstr>
      <vt:lpstr>N_68bbe5e347f2ca90c29d42df016d433d</vt:lpstr>
      <vt:lpstr>N_74c1616b4772ca90c29d42df016d4364</vt:lpstr>
      <vt:lpstr>N_79db6de347f2ca90c29d42df016d43f1</vt:lpstr>
      <vt:lpstr>N_874a6def47b2ca90c29d42df016d4395</vt:lpstr>
      <vt:lpstr>N_978d252b47f2ca90c29d42df016d43dc</vt:lpstr>
      <vt:lpstr>N_aaa061a74772ca90c29d42df016d43ce</vt:lpstr>
      <vt:lpstr>N_ab726dab4772ca90c29d42df016d43f7</vt:lpstr>
      <vt:lpstr>N_aebddd6f4732ca90c29d42df016d433e</vt:lpstr>
      <vt:lpstr>N_aebed9234772ca90c29d42df016d4390</vt:lpstr>
      <vt:lpstr>N_af23a92f4772ca90c29d42df016d43cb</vt:lpstr>
      <vt:lpstr>N_b47d212b47f2ca90c29d42df016d43fe</vt:lpstr>
      <vt:lpstr>N_b83ce92747f2ca90c29d42df016d43db</vt:lpstr>
      <vt:lpstr>N_be5529a347b2ca90c29d42df016d4376</vt:lpstr>
      <vt:lpstr>N_c475e9a347b2ca90c29d42df016d43f7</vt:lpstr>
      <vt:lpstr>N_cafc9deb4732ca90c29d42df016d43e1</vt:lpstr>
      <vt:lpstr>N_ce6dade747f2ca90c29d42df016d43cf</vt:lpstr>
      <vt:lpstr>N_d381292b4772ca90c29d42df016d43c2</vt:lpstr>
      <vt:lpstr>N_d98f1da34772ca90c29d42df016d43e3</vt:lpstr>
      <vt:lpstr>N_da4a6def47b2ca90c29d42df016d4339</vt:lpstr>
      <vt:lpstr>N_de86e96747b2ca90c29d42df016d43b8</vt:lpstr>
      <vt:lpstr>N_e397a92b47b2ca90c29d42df016d4395</vt:lpstr>
      <vt:lpstr>N_e49f9da34772ca90c29d42df016d43e6</vt:lpstr>
      <vt:lpstr>N_e558a9ab47b2ca90c29d42df016d4344</vt:lpstr>
      <vt:lpstr>N_e77a652347f2ca90c29d42df016d43c2</vt:lpstr>
      <vt:lpstr>N_ec3ce92747f2ca90c29d42df016d43c6</vt:lpstr>
      <vt:lpstr>N_eca3ed6f4772ca90c29d42df016d43b6</vt:lpstr>
      <vt:lpstr>N_ecf62da747b2ca90c29d42df016d431a</vt:lpstr>
      <vt:lpstr>N_ed682dab47b2ca90c29d42df016d43c6</vt:lpstr>
      <vt:lpstr>N_f79961af47b2ca90c29d42df016d4389</vt:lpstr>
      <vt:lpstr>N_f9cc65a747f2ca90c29d42df016d438b</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2024-12-17T08:09:40Z</dcterms:created>
  <dcterms:modified xsi:type="dcterms:W3CDTF">2024-12-17T08:10:08Z</dcterms:modified>
</cp:coreProperties>
</file>