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defaultThemeVersion="124226"/>
  <xr:revisionPtr revIDLastSave="0" documentId="13_ncr:1_{4D0A7039-0CCE-4C39-A29B-0D3DB3D72707}" xr6:coauthVersionLast="47" xr6:coauthVersionMax="47" xr10:uidLastSave="{00000000-0000-0000-0000-000000000000}"/>
  <bookViews>
    <workbookView xWindow="-108" yWindow="-108" windowWidth="23256" windowHeight="14160" xr2:uid="{9DA91A30-47BA-414E-B11E-79D87E6B7826}"/>
  </bookViews>
  <sheets>
    <sheet name="委託料支出一覧" sheetId="1" r:id="rId1"/>
  </sheets>
  <externalReferences>
    <externalReference r:id="rId2"/>
    <externalReference r:id="rId3"/>
    <externalReference r:id="rId4"/>
    <externalReference r:id="rId5"/>
    <externalReference r:id="rId6"/>
  </externalReferences>
  <definedNames>
    <definedName name="_xlnm._FilterDatabase" localSheetId="0" hidden="1">委託料支出一覧!$A$4:$I$4</definedName>
    <definedName name="AAA" localSheetId="0">[1]APP価格!#REF!</definedName>
    <definedName name="AAA">[1]APP価格!#REF!</definedName>
    <definedName name="BBB">[1]APP価格!#REF!</definedName>
    <definedName name="_xlnm.Criteria" localSheetId="0">#REF!</definedName>
    <definedName name="_xlnm.Criteria">#REF!</definedName>
    <definedName name="DATA" localSheetId="0">#REF!</definedName>
    <definedName name="DATA">#REF!</definedName>
    <definedName name="EIA" localSheetId="0">#REF!</definedName>
    <definedName name="EIA">#REF!</definedName>
    <definedName name="link" localSheetId="0">[2]APP価格!#REF!</definedName>
    <definedName name="link">[2]APP価格!#REF!</definedName>
    <definedName name="Link2">[2]APP価格!#REF!</definedName>
    <definedName name="Nｺｰﾄﾞ" localSheetId="0">#REF!</definedName>
    <definedName name="Nｺｰﾄﾞ">#REF!</definedName>
    <definedName name="PG単金">[3]単金表!$C$4</definedName>
    <definedName name="_xlnm.Print_Area" localSheetId="0">委託料支出一覧!$A$1:$F$115</definedName>
    <definedName name="_xlnm.Print_Area">#REF!</definedName>
    <definedName name="_xlnm.Print_Titles" localSheetId="0">委託料支出一覧!$4:$4</definedName>
    <definedName name="PRINT2" localSheetId="0">#REF!</definedName>
    <definedName name="PRINT2">#REF!</definedName>
    <definedName name="S_Input01" localSheetId="0">#REF!</definedName>
    <definedName name="S_Input01">#REF!</definedName>
    <definedName name="S_Input02" localSheetId="0">#REF!</definedName>
    <definedName name="S_Input02">#REF!</definedName>
    <definedName name="S_Input03" localSheetId="0">#REF!,#REF!,#REF!</definedName>
    <definedName name="S_Input03">#REF!,#REF!,#REF!</definedName>
    <definedName name="S_Input04" localSheetId="0">#REF!</definedName>
    <definedName name="S_Input04">#REF!</definedName>
    <definedName name="SE単金">[3]単金表!$C$3</definedName>
    <definedName name="TS単金">[3]単金表!$C$5</definedName>
    <definedName name="UPS" localSheetId="0">#REF!</definedName>
    <definedName name="UPS">#REF!</definedName>
    <definedName name="VA" localSheetId="0">#REF!</definedName>
    <definedName name="VA">#REF!</definedName>
    <definedName name="VBCONTROL_1_10100_" localSheetId="0">#REF!</definedName>
    <definedName name="VBCONTROL_1_10100_">#REF!</definedName>
    <definedName name="Z_00544855_B438_4F4F_8CC0_C288BE3D6F99_.wvu.FilterData" localSheetId="0" hidden="1">委託料支出一覧!$A$4:$F$97</definedName>
    <definedName name="Z_01861984_F6CF_4772_AA0A_2B6157221AC2_.wvu.FilterData" localSheetId="0" hidden="1">委託料支出一覧!$A$4:$F$97</definedName>
    <definedName name="Z_05D8E8D0_8AEC_4296_897D_974A15178679_.wvu.FilterData" localSheetId="0" hidden="1">委託料支出一覧!$A$4:$F$97</definedName>
    <definedName name="Z_0D11B593_BF5C_4A1F_B6CC_15B06713DB7C_.wvu.FilterData" localSheetId="0" hidden="1">委託料支出一覧!$A$4:$F$97</definedName>
    <definedName name="Z_0D11B593_BF5C_4A1F_B6CC_15B06713DB7C_.wvu.PrintArea" localSheetId="0" hidden="1">委託料支出一覧!$A$1:$F$97</definedName>
    <definedName name="Z_0D11B593_BF5C_4A1F_B6CC_15B06713DB7C_.wvu.PrintTitles" localSheetId="0" hidden="1">委託料支出一覧!$4:$4</definedName>
    <definedName name="Z_125D2721_B6FD_4173_B763_82747310422D_.wvu.FilterData" localSheetId="0" hidden="1">委託料支出一覧!$A$4:$F$97</definedName>
    <definedName name="Z_1734C9BF_4633_42E5_A258_E83D5FC85BDD_.wvu.FilterData" localSheetId="0" hidden="1">委託料支出一覧!$A$4:$F$97</definedName>
    <definedName name="Z_187D8BF3_A4AE_40CC_BE80_EB80E6A79908_.wvu.PrintArea" localSheetId="0" hidden="1">委託料支出一覧!#REF!</definedName>
    <definedName name="Z_187D8BF3_A4AE_40CC_BE80_EB80E6A79908_.wvu.PrintTitles" localSheetId="0" hidden="1">委託料支出一覧!#REF!</definedName>
    <definedName name="Z_1D0FDB66_8801_49C3_8374_C4E93C64AB03_.wvu.FilterData" localSheetId="0" hidden="1">委託料支出一覧!$A$4:$F$97</definedName>
    <definedName name="Z_1D0FDB66_8801_49C3_8374_C4E93C64AB03_.wvu.PrintArea" localSheetId="0" hidden="1">委託料支出一覧!$A$1:$F$97</definedName>
    <definedName name="Z_1D0FDB66_8801_49C3_8374_C4E93C64AB03_.wvu.PrintTitles" localSheetId="0" hidden="1">委託料支出一覧!$4:$4</definedName>
    <definedName name="Z_1D3EC2B6_48AB_4B80_BD1F_5265AB9073F3_.wvu.FilterData" localSheetId="0" hidden="1">委託料支出一覧!$A$4:$F$97</definedName>
    <definedName name="Z_1D3EC2B6_48AB_4B80_BD1F_5265AB9073F3_.wvu.PrintArea" localSheetId="0" hidden="1">委託料支出一覧!$A$1:$F$97</definedName>
    <definedName name="Z_1D3EC2B6_48AB_4B80_BD1F_5265AB9073F3_.wvu.PrintTitles" localSheetId="0" hidden="1">委託料支出一覧!$4:$4</definedName>
    <definedName name="Z_1EEE5B19_999F_42D8_BBDA_DD044F22B05A_.wvu.FilterData" localSheetId="0" hidden="1">委託料支出一覧!$A$4:$F$97</definedName>
    <definedName name="Z_20B03370_A9A7_47AC_A0DB_85C2011EA70A_.wvu.FilterData" localSheetId="0" hidden="1">委託料支出一覧!$A$4:$F$97</definedName>
    <definedName name="Z_217CB751_B423_459C_997D_C52E1EA6A411_.wvu.FilterData" localSheetId="0" hidden="1">委託料支出一覧!$A$4:$F$97</definedName>
    <definedName name="Z_217CB751_B423_459C_997D_C52E1EA6A411_.wvu.PrintArea" localSheetId="0" hidden="1">委託料支出一覧!$A$1:$F$97</definedName>
    <definedName name="Z_217CB751_B423_459C_997D_C52E1EA6A411_.wvu.PrintTitles" localSheetId="0" hidden="1">委託料支出一覧!$4:$4</definedName>
    <definedName name="Z_21FC65F8_9914_4585_90AF_A00EE3463597_.wvu.FilterData" localSheetId="0" hidden="1">委託料支出一覧!$A$4:$F$97</definedName>
    <definedName name="Z_261563C4_10C5_41C2_AA69_0888E524912C_.wvu.FilterData" localSheetId="0" hidden="1">委託料支出一覧!$A$4:$F$97</definedName>
    <definedName name="Z_26F4FA0C_26D1_4602_B44C_88A47227D214_.wvu.FilterData" localSheetId="0" hidden="1">委託料支出一覧!$A$4:$F$97</definedName>
    <definedName name="Z_28B209F1_AE89_44BB_86F2_9295B14D2182_.wvu.FilterData" localSheetId="0" hidden="1">委託料支出一覧!#REF!</definedName>
    <definedName name="Z_28B209F1_AE89_44BB_86F2_9295B14D2182_.wvu.PrintArea" localSheetId="0" hidden="1">委託料支出一覧!#REF!</definedName>
    <definedName name="Z_28B209F1_AE89_44BB_86F2_9295B14D2182_.wvu.PrintTitles" localSheetId="0" hidden="1">委託料支出一覧!#REF!</definedName>
    <definedName name="Z_2B823809_F92F_496E_B7C5_F6872DB852DC_.wvu.FilterData" localSheetId="0" hidden="1">委託料支出一覧!$A$4:$F$97</definedName>
    <definedName name="Z_2EE00EDD_A664_4A32_9029_1A8662176B52_.wvu.FilterData" localSheetId="0" hidden="1">委託料支出一覧!$A$4:$F$97</definedName>
    <definedName name="Z_30E582BD_0124_4E79_A5C5_4184F332D5B7_.wvu.FilterData" localSheetId="0" hidden="1">委託料支出一覧!$A$4:$F$97</definedName>
    <definedName name="Z_30E582BD_0124_4E79_A5C5_4184F332D5B7_.wvu.PrintArea" localSheetId="0" hidden="1">委託料支出一覧!$A$1:$F$97</definedName>
    <definedName name="Z_30E582BD_0124_4E79_A5C5_4184F332D5B7_.wvu.PrintTitles" localSheetId="0" hidden="1">委託料支出一覧!$4:$4</definedName>
    <definedName name="Z_32381FAA_BA4A_4570_91D3_ACAAF2C906F5_.wvu.FilterData" localSheetId="0" hidden="1">委託料支出一覧!$A$4:$F$97</definedName>
    <definedName name="Z_32381FAA_BA4A_4570_91D3_ACAAF2C906F5_.wvu.PrintArea" localSheetId="0" hidden="1">委託料支出一覧!$A$1:$F$97</definedName>
    <definedName name="Z_32381FAA_BA4A_4570_91D3_ACAAF2C906F5_.wvu.PrintTitles" localSheetId="0" hidden="1">委託料支出一覧!$4:$4</definedName>
    <definedName name="Z_323C7CA6_5B75_4FC7_8BF5_6960759E522F_.wvu.FilterData" localSheetId="0" hidden="1">委託料支出一覧!$A$4:$F$97</definedName>
    <definedName name="Z_32E8BB21_264F_4FA1_ACD6_2B2A4CC6599F_.wvu.FilterData" localSheetId="0" hidden="1">委託料支出一覧!$A$4:$F$97</definedName>
    <definedName name="Z_34357F12_6A4D_4592_A54E_37FD336D493C_.wvu.FilterData" localSheetId="0" hidden="1">委託料支出一覧!$A$4:$F$97</definedName>
    <definedName name="Z_34357F12_6A4D_4592_A54E_37FD336D493C_.wvu.PrintArea" localSheetId="0" hidden="1">委託料支出一覧!$A$1:$F$97</definedName>
    <definedName name="Z_34357F12_6A4D_4592_A54E_37FD336D493C_.wvu.PrintTitles" localSheetId="0" hidden="1">委託料支出一覧!$4:$4</definedName>
    <definedName name="Z_366193B7_515F_4E8E_B6B3_3C10204FFEB4_.wvu.FilterData" localSheetId="0" hidden="1">委託料支出一覧!$A$4:$F$97</definedName>
    <definedName name="Z_385E92BA_AD50_4500_A3BD_5486BE402A68_.wvu.PrintArea" localSheetId="0" hidden="1">委託料支出一覧!#REF!</definedName>
    <definedName name="Z_385E92BA_AD50_4500_A3BD_5486BE402A68_.wvu.PrintTitles" localSheetId="0" hidden="1">委託料支出一覧!#REF!</definedName>
    <definedName name="Z_3C0C6915_7033_4C5E_AC6D_4A97856783AB_.wvu.FilterData" localSheetId="0" hidden="1">委託料支出一覧!$A$4:$F$97</definedName>
    <definedName name="Z_3F902C3D_246B_4DFD_BED0_7FBC950FBA84_.wvu.FilterData" localSheetId="0" hidden="1">委託料支出一覧!$A$4:$F$97</definedName>
    <definedName name="Z_40DAD9D8_61FD_4CCB_B706_392B4374B042_.wvu.FilterData" localSheetId="0" hidden="1">委託料支出一覧!#REF!</definedName>
    <definedName name="Z_40DAD9D8_61FD_4CCB_B706_392B4374B042_.wvu.PrintArea" localSheetId="0" hidden="1">委託料支出一覧!#REF!</definedName>
    <definedName name="Z_40DAD9D8_61FD_4CCB_B706_392B4374B042_.wvu.PrintTitles" localSheetId="0" hidden="1">委託料支出一覧!#REF!</definedName>
    <definedName name="Z_439977E0_A23E_4687_B22E_6CC6ED9A786E_.wvu.FilterData" localSheetId="0" hidden="1">委託料支出一覧!$A$4:$F$97</definedName>
    <definedName name="Z_45EA684E_0DBC_42CF_9801_5ACCADE6B1C5_.wvu.FilterData" localSheetId="0" hidden="1">委託料支出一覧!$A$4:$F$97</definedName>
    <definedName name="Z_475A1739_6786_4CD7_B022_F4CCFD570429_.wvu.FilterData" localSheetId="0" hidden="1">委託料支出一覧!$A$4:$F$97</definedName>
    <definedName name="Z_4AFA3E2C_4405_4B44_A9E8_DB64B4860EB1_.wvu.FilterData" localSheetId="0" hidden="1">委託料支出一覧!$A$4:$F$97</definedName>
    <definedName name="Z_4C8949B6_9C26_492B_959F_0779BC4BBEAA_.wvu.FilterData" localSheetId="0" hidden="1">委託料支出一覧!$A$4:$F$97</definedName>
    <definedName name="Z_4CF4D751_28E3_4B4C_BAA9_58C0269BAAF6_.wvu.FilterData" localSheetId="0" hidden="1">委託料支出一覧!$A$4:$F$97</definedName>
    <definedName name="Z_5128EF7F_156A_4EB1_9EA1_B4C8844A7633_.wvu.FilterData" localSheetId="0" hidden="1">委託料支出一覧!$A$4:$F$97</definedName>
    <definedName name="Z_53FF3034_A4A8_49E4_91C5_762ECDBAF1D2_.wvu.FilterData" localSheetId="0" hidden="1">委託料支出一覧!$A$4:$F$97</definedName>
    <definedName name="Z_53FF3034_A4A8_49E4_91C5_762ECDBAF1D2_.wvu.PrintArea" localSheetId="0" hidden="1">委託料支出一覧!$A$1:$F$97</definedName>
    <definedName name="Z_53FF3034_A4A8_49E4_91C5_762ECDBAF1D2_.wvu.PrintTitles" localSheetId="0" hidden="1">委託料支出一覧!$4:$4</definedName>
    <definedName name="Z_5550DBBC_4815_4DAB_937F_7C62DA5F1144_.wvu.FilterData" localSheetId="0" hidden="1">委託料支出一覧!$A$4:$F$97</definedName>
    <definedName name="Z_56E27382_3FA3_4BA1_90FC_C27ACB491421_.wvu.FilterData" localSheetId="0" hidden="1">委託料支出一覧!$A$4:$F$97</definedName>
    <definedName name="Z_5D3B634A_A297_4DD4_A993_79EF9A889DC2_.wvu.FilterData" localSheetId="0" hidden="1">委託料支出一覧!$A$4:$F$97</definedName>
    <definedName name="Z_5D3B634A_A297_4DD4_A993_79EF9A889DC2_.wvu.PrintArea" localSheetId="0" hidden="1">委託料支出一覧!$A$1:$F$97</definedName>
    <definedName name="Z_5D3B634A_A297_4DD4_A993_79EF9A889DC2_.wvu.PrintTitles" localSheetId="0" hidden="1">委託料支出一覧!$4:$4</definedName>
    <definedName name="Z_5F89344D_63B9_45F4_8189_8DFEC0494EF7_.wvu.FilterData" localSheetId="0" hidden="1">委託料支出一覧!$A$4:$F$97</definedName>
    <definedName name="Z_5F89344D_63B9_45F4_8189_8DFEC0494EF7_.wvu.PrintArea" localSheetId="0" hidden="1">委託料支出一覧!$A$1:$F$4</definedName>
    <definedName name="Z_5F89344D_63B9_45F4_8189_8DFEC0494EF7_.wvu.PrintTitles" localSheetId="0" hidden="1">委託料支出一覧!$4:$4</definedName>
    <definedName name="Z_619A491E_ABD2_46A4_968E_A89999FA1DFD_.wvu.FilterData" localSheetId="0" hidden="1">委託料支出一覧!$A$4:$F$97</definedName>
    <definedName name="Z_6493F7BA_CCC8_44B0_AD30_AFA1A2BD0947_.wvu.FilterData" localSheetId="0" hidden="1">委託料支出一覧!$A$4:$F$97</definedName>
    <definedName name="Z_6926EB01_B5C3_4972_A68F_E30052702C5C_.wvu.FilterData" localSheetId="0" hidden="1">委託料支出一覧!$A$4:$F$97</definedName>
    <definedName name="Z_6A911F75_FCD5_4F5C_9F77_401D41C7CA2F_.wvu.FilterData" localSheetId="0" hidden="1">委託料支出一覧!$A$4:$F$97</definedName>
    <definedName name="Z_774CE9F3_B276_4E89_8142_59042DE66CD1_.wvu.FilterData" localSheetId="0" hidden="1">委託料支出一覧!$A$4:$F$97</definedName>
    <definedName name="Z_7A9DD16E_F903_4863_B829_4796CE894ED0_.wvu.FilterData" localSheetId="0" hidden="1">委託料支出一覧!$A$4:$F$97</definedName>
    <definedName name="Z_7FFD96AD_2803_41EB_BB44_D862B19F16DA_.wvu.FilterData" localSheetId="0" hidden="1">委託料支出一覧!$A$4:$F$97</definedName>
    <definedName name="Z_7FFD96AD_2803_41EB_BB44_D862B19F16DA_.wvu.PrintArea" localSheetId="0" hidden="1">委託料支出一覧!$A$1:$F$97</definedName>
    <definedName name="Z_7FFD96AD_2803_41EB_BB44_D862B19F16DA_.wvu.PrintTitles" localSheetId="0" hidden="1">委託料支出一覧!$4:$4</definedName>
    <definedName name="Z_8E098FB6_79F5_4218_8CFD_D5C4145EF04C_.wvu.FilterData" localSheetId="0" hidden="1">委託料支出一覧!$A$4:$F$97</definedName>
    <definedName name="Z_9165B42C_ECE5_4EA0_9CF2_43E3A1B47697_.wvu.FilterData" localSheetId="0" hidden="1">委託料支出一覧!$A$4:$F$97</definedName>
    <definedName name="Z_9165B42C_ECE5_4EA0_9CF2_43E3A1B47697_.wvu.PrintArea" localSheetId="0" hidden="1">委託料支出一覧!$A$1:$F$97</definedName>
    <definedName name="Z_9165B42C_ECE5_4EA0_9CF2_43E3A1B47697_.wvu.PrintTitles" localSheetId="0" hidden="1">委託料支出一覧!$4:$4</definedName>
    <definedName name="Z_958DC23D_65D9_45EB_BCE2_23C1F33BF0E3_.wvu.FilterData" localSheetId="0" hidden="1">委託料支出一覧!$A$4:$F$97</definedName>
    <definedName name="Z_973EE690_0B31_4D59_B7AB_FA497BA3F53C_.wvu.FilterData" localSheetId="0" hidden="1">委託料支出一覧!$A$4:$F$97</definedName>
    <definedName name="Z_977235F8_48D3_4499_A0D1_031044790F81_.wvu.FilterData" localSheetId="0" hidden="1">委託料支出一覧!$A$4:$F$97</definedName>
    <definedName name="Z_99685710_72AE_4B5D_8870_53975EB781F5_.wvu.FilterData" localSheetId="0" hidden="1">委託料支出一覧!$A$4:$F$97</definedName>
    <definedName name="Z_9DBC28CF_F252_4212_B07E_05ADE2A691D3_.wvu.FilterData" localSheetId="0" hidden="1">委託料支出一覧!$A$4:$F$97</definedName>
    <definedName name="Z_9FCD3CC5_48E7_47B2_8F0D_515FEB8B4D11_.wvu.FilterData" localSheetId="0" hidden="1">委託料支出一覧!$A$4:$F$97</definedName>
    <definedName name="Z_9FCD3CC5_48E7_47B2_8F0D_515FEB8B4D11_.wvu.PrintArea" localSheetId="0" hidden="1">委託料支出一覧!$A$1:$F$97</definedName>
    <definedName name="Z_9FCD3CC5_48E7_47B2_8F0D_515FEB8B4D11_.wvu.PrintTitles" localSheetId="0" hidden="1">委託料支出一覧!$4:$4</definedName>
    <definedName name="Z_A11322EF_73F6_40DE_B0AC_6E42B3D76055_.wvu.FilterData" localSheetId="0" hidden="1">委託料支出一覧!$A$4:$F$97</definedName>
    <definedName name="Z_A11E4C00_0394_4CE6_B73E_221C7BA742F6_.wvu.FilterData" localSheetId="0" hidden="1">委託料支出一覧!$A$4:$F$97</definedName>
    <definedName name="Z_A1F478E3_F435_447F_B2CC_6E9C174DA928_.wvu.FilterData" localSheetId="0" hidden="1">委託料支出一覧!$A$4:$F$97</definedName>
    <definedName name="Z_A83B4C61_8A42_4D29_9A60_BEB54EE3BDAB_.wvu.FilterData" localSheetId="0" hidden="1">委託料支出一覧!$A$4:$F$97</definedName>
    <definedName name="Z_A83B4C61_8A42_4D29_9A60_BEB54EE3BDAB_.wvu.PrintArea" localSheetId="0" hidden="1">委託料支出一覧!$A$1:$F$97</definedName>
    <definedName name="Z_A83B4C61_8A42_4D29_9A60_BEB54EE3BDAB_.wvu.PrintTitles" localSheetId="0" hidden="1">委託料支出一覧!$4:$4</definedName>
    <definedName name="Z_A9D9F9A2_8D17_49DD_8D26_46C6111266AC_.wvu.FilterData" localSheetId="0" hidden="1">委託料支出一覧!#REF!</definedName>
    <definedName name="Z_A9D9F9A2_8D17_49DD_8D26_46C6111266AC_.wvu.PrintArea" localSheetId="0" hidden="1">委託料支出一覧!#REF!</definedName>
    <definedName name="Z_A9D9F9A2_8D17_49DD_8D26_46C6111266AC_.wvu.PrintTitles" localSheetId="0" hidden="1">委託料支出一覧!#REF!</definedName>
    <definedName name="Z_A9ED7AA7_DAC5_4E20_B6ED_21A1B384A916_.wvu.FilterData" localSheetId="0" hidden="1">委託料支出一覧!$A$4:$F$97</definedName>
    <definedName name="Z_AAB712E3_C5D9_4902_A117_C12BE7FDD63D_.wvu.FilterData" localSheetId="0" hidden="1">委託料支出一覧!$A$4:$F$97</definedName>
    <definedName name="Z_AC924E32_4F5F_41AD_8889_A0469107E927_.wvu.FilterData" localSheetId="0" hidden="1">委託料支出一覧!$A$4:$F$97</definedName>
    <definedName name="Z_AD51D3A2_A23B_4D02_92C2_113F69CB176E_.wvu.FilterData" localSheetId="0" hidden="1">委託料支出一覧!$A$4:$F$97</definedName>
    <definedName name="Z_AFEB9B81_C902_4151_A96F_74FCF405D0C7_.wvu.FilterData" localSheetId="0" hidden="1">委託料支出一覧!$A$4:$F$97</definedName>
    <definedName name="Z_B47A04AA_FBBF_4ADA_AD65_5912F0410B3F_.wvu.FilterData" localSheetId="0" hidden="1">委託料支出一覧!$A$4:$F$97</definedName>
    <definedName name="Z_B503762D_2683_4889_91D1_277AA3465232_.wvu.FilterData" localSheetId="0" hidden="1">委託料支出一覧!$A$4:$F$97</definedName>
    <definedName name="Z_B63AB35D_2734_41D8_AD39_37CEDCB6A450_.wvu.FilterData" localSheetId="0" hidden="1">委託料支出一覧!$A$4:$F$97</definedName>
    <definedName name="Z_B7512C5E_5957_4CDE_AF43_69FE4C04DE4B_.wvu.FilterData" localSheetId="0" hidden="1">委託料支出一覧!$A$4:$F$97</definedName>
    <definedName name="Z_B7512C5E_5957_4CDE_AF43_69FE4C04DE4B_.wvu.PrintArea" localSheetId="0" hidden="1">委託料支出一覧!$A$1:$F$97</definedName>
    <definedName name="Z_B7512C5E_5957_4CDE_AF43_69FE4C04DE4B_.wvu.PrintTitles" localSheetId="0" hidden="1">委託料支出一覧!$4:$4</definedName>
    <definedName name="Z_B7AD6FA8_2E6F_467A_8B52_8DFFF6709E3D_.wvu.FilterData" localSheetId="0" hidden="1">委託料支出一覧!$A$4:$F$97</definedName>
    <definedName name="Z_B80971C5_7E0C_49C7_80D5_9BBD6D173EEB_.wvu.FilterData" localSheetId="0" hidden="1">委託料支出一覧!$A$4:$F$97</definedName>
    <definedName name="Z_B80971C5_7E0C_49C7_80D5_9BBD6D173EEB_.wvu.PrintArea" localSheetId="0" hidden="1">委託料支出一覧!$A$1:$F$97</definedName>
    <definedName name="Z_B80971C5_7E0C_49C7_80D5_9BBD6D173EEB_.wvu.PrintTitles" localSheetId="0" hidden="1">委託料支出一覧!$4:$4</definedName>
    <definedName name="Z_B840A286_FFCA_40A6_95BA_A4DE2CB336D2_.wvu.FilterData" localSheetId="0" hidden="1">委託料支出一覧!$A$4:$F$97</definedName>
    <definedName name="Z_B8C86F7B_41C1_488F_9456_72016DBEF174_.wvu.FilterData" localSheetId="0" hidden="1">委託料支出一覧!$A$4:$F$97</definedName>
    <definedName name="Z_C4E29B43_824C_4688_8110_836DEB9AB50D_.wvu.FilterData" localSheetId="0" hidden="1">委託料支出一覧!$A$4:$F$97</definedName>
    <definedName name="Z_C589D0A1_73FC_4812_885C_A2B66447006B_.wvu.FilterData" localSheetId="0" hidden="1">委託料支出一覧!$A$4:$F$97</definedName>
    <definedName name="Z_C589D0A1_73FC_4812_885C_A2B66447006B_.wvu.PrintArea" localSheetId="0" hidden="1">委託料支出一覧!$A$1:$F$97</definedName>
    <definedName name="Z_C589D0A1_73FC_4812_885C_A2B66447006B_.wvu.PrintTitles" localSheetId="0" hidden="1">委託料支出一覧!$4:$4</definedName>
    <definedName name="Z_C7F8E7CC_4A2C_41FF_8569_5F53AC782643_.wvu.FilterData" localSheetId="0" hidden="1">委託料支出一覧!$A$1:$F$97</definedName>
    <definedName name="Z_C7F8E7CC_4A2C_41FF_8569_5F53AC782643_.wvu.PrintArea" localSheetId="0" hidden="1">委託料支出一覧!$A$1:$F$4</definedName>
    <definedName name="Z_C7F8E7CC_4A2C_41FF_8569_5F53AC782643_.wvu.PrintTitles" localSheetId="0" hidden="1">委託料支出一覧!$4:$4</definedName>
    <definedName name="Z_C8D9D2A9_03B8_4B50_B2C5_583B69B9E2D1_.wvu.FilterData" localSheetId="0" hidden="1">委託料支出一覧!$A$4:$F$97</definedName>
    <definedName name="Z_C8D9D2A9_03B8_4B50_B2C5_583B69B9E2D1_.wvu.PrintArea" localSheetId="0" hidden="1">委託料支出一覧!$A$1:$F$97</definedName>
    <definedName name="Z_C8D9D2A9_03B8_4B50_B2C5_583B69B9E2D1_.wvu.PrintTitles" localSheetId="0" hidden="1">委託料支出一覧!$4:$4</definedName>
    <definedName name="Z_CA06432B_2E2B_4D66_ADB9_5BD4D2910E24_.wvu.FilterData" localSheetId="0" hidden="1">委託料支出一覧!$A$4:$F$97</definedName>
    <definedName name="Z_CC1D9902_3864_460A_ABFA_C7483E29000C_.wvu.FilterData" localSheetId="0" hidden="1">委託料支出一覧!$A$4:$F$97</definedName>
    <definedName name="Z_CE11686E_76FD_46AE_AE20_58B11C27BBEB_.wvu.FilterData" localSheetId="0" hidden="1">委託料支出一覧!$A$4:$F$97</definedName>
    <definedName name="Z_D7FA1AA0_8E2E_4FB7_B53D_398A08064C34_.wvu.FilterData" localSheetId="0" hidden="1">委託料支出一覧!$A$4:$F$97</definedName>
    <definedName name="Z_E224131C_929E_4511_9B55_908B141309EC_.wvu.FilterData" localSheetId="0" hidden="1">委託料支出一覧!$A$4:$F$97</definedName>
    <definedName name="Z_E6B538EC_DDB6_4621_851B_30EF958B4889_.wvu.FilterData" localSheetId="0" hidden="1">委託料支出一覧!$A$4:$F$97</definedName>
    <definedName name="Z_EA3AB1C6_A47B_47EF_B52B_196CE9431C8E_.wvu.FilterData" localSheetId="0" hidden="1">委託料支出一覧!$A$4:$F$97</definedName>
    <definedName name="Z_EA3AB1C6_A47B_47EF_B52B_196CE9431C8E_.wvu.PrintArea" localSheetId="0" hidden="1">委託料支出一覧!$A$1:$F$97</definedName>
    <definedName name="Z_EA3AB1C6_A47B_47EF_B52B_196CE9431C8E_.wvu.PrintTitles" localSheetId="0" hidden="1">委託料支出一覧!$4:$4</definedName>
    <definedName name="Z_F0A27403_2F2C_40D5_BAA4_1D46F6DD15EA_.wvu.FilterData" localSheetId="0" hidden="1">委託料支出一覧!$A$4:$F$97</definedName>
    <definedName name="Z_F316B564_77C9_4F99_B292_6388B49E92A3_.wvu.FilterData" localSheetId="0" hidden="1">委託料支出一覧!$A$4:$F$97</definedName>
    <definedName name="Z_F316B564_77C9_4F99_B292_6388B49E92A3_.wvu.PrintArea" localSheetId="0" hidden="1">委託料支出一覧!$A$1:$F$97</definedName>
    <definedName name="Z_F316B564_77C9_4F99_B292_6388B49E92A3_.wvu.PrintTitles" localSheetId="0" hidden="1">委託料支出一覧!$4:$4</definedName>
    <definedName name="Z_F542AE84_516F_4307_9234_2ABB95251EB3_.wvu.FilterData" localSheetId="0" hidden="1">委託料支出一覧!$A$4:$F$97</definedName>
    <definedName name="Z_F542AE84_516F_4307_9234_2ABB95251EB3_.wvu.PrintArea" localSheetId="0" hidden="1">委託料支出一覧!$A$1:$F$97</definedName>
    <definedName name="Z_F542AE84_516F_4307_9234_2ABB95251EB3_.wvu.PrintTitles" localSheetId="0" hidden="1">委託料支出一覧!$4:$4</definedName>
    <definedName name="Z_F9D5DC69_95A6_492F_BDFA_A86E1A732B18_.wvu.FilterData" localSheetId="0" hidden="1">委託料支出一覧!$A$4:$F$97</definedName>
    <definedName name="Z_FBE09FA5_238F_4F70_A3CA_8368A90182C9_.wvu.FilterData" localSheetId="0" hidden="1">委託料支出一覧!$A$4:$F$97</definedName>
    <definedName name="Z_FC3119B4_86F6_4319_BA10_90B20A8DC217_.wvu.FilterData" localSheetId="0" hidden="1">委託料支出一覧!$A$4:$F$97</definedName>
    <definedName name="Z_FCB39946_212B_44BC_A514_8AE1A1DE07F6_.wvu.FilterData" localSheetId="0" hidden="1">委託料支出一覧!$A$4:$F$97</definedName>
    <definedName name="Z_FE42E0E1_E5DC_4DA7_AF41_E80BEF31D5E6_.wvu.FilterData" localSheetId="0" hidden="1">委託料支出一覧!$A$4:$F$97</definedName>
    <definedName name="あ">#REF!</definedName>
    <definedName name="あ1">[4]!別紙20</definedName>
    <definedName name="あ11">[4]!別紙22</definedName>
    <definedName name="あ111">[4]!別紙24</definedName>
    <definedName name="あ112">[4]!別紙25</definedName>
    <definedName name="あ113">[4]!別紙26</definedName>
    <definedName name="あ114">[4]!別紙4</definedName>
    <definedName name="あ115">[4]!別紙5</definedName>
    <definedName name="あ116">[4]!別紙8</definedName>
    <definedName name="あ12">[4]!別紙21</definedName>
    <definedName name="あ121">[4]!別紙9</definedName>
    <definedName name="ああ">[3]単金表!$C$5</definedName>
    <definedName name="あいうえお">#REF!,#REF!,#REF!</definedName>
    <definedName name="い">#REF!</definedName>
    <definedName name="う">#REF!</definedName>
    <definedName name="え">#REF!</definedName>
    <definedName name="お">#REF!</definedName>
    <definedName name="か">#REF!,#REF!,#REF!</definedName>
    <definedName name="き">#REF!</definedName>
    <definedName name="ｷｬﾋﾞﾈｯﾄ" localSheetId="0">#REF!</definedName>
    <definedName name="ｷｬﾋﾞﾈｯﾄ">#REF!</definedName>
    <definedName name="く">#REF!</definedName>
    <definedName name="け">#REF!</definedName>
    <definedName name="こ">#REF!</definedName>
    <definedName name="さ">#REF!</definedName>
    <definedName name="サーバ" localSheetId="0">#REF!</definedName>
    <definedName name="サーバ">#REF!</definedName>
    <definedName name="し">#REF!</definedName>
    <definedName name="す">#REF!</definedName>
    <definedName name="せ">#REF!</definedName>
    <definedName name="そ">#REF!</definedName>
    <definedName name="ﾀｲﾄﾙ行" localSheetId="0">#REF!</definedName>
    <definedName name="ﾀｲﾄﾙ行">#REF!</definedName>
    <definedName name="ディスク" localSheetId="0">#REF!</definedName>
    <definedName name="ディスク">#REF!</definedName>
    <definedName name="な">#REF!</definedName>
    <definedName name="に">#REF!</definedName>
    <definedName name="ぬ">#REF!</definedName>
    <definedName name="ね">#REF!</definedName>
    <definedName name="の">#REF!</definedName>
    <definedName name="は">OFFSET(#REF!,0,0,COUNTA(#REF!)-1,1)</definedName>
    <definedName name="バックアップ" localSheetId="0">#REF!</definedName>
    <definedName name="バックアップ">#REF!</definedName>
    <definedName name="ひ">#REF!</definedName>
    <definedName name="ふ">[4]!別紙1</definedName>
    <definedName name="へ">[4]!別紙10</definedName>
    <definedName name="ほ">[4]!別紙11</definedName>
    <definedName name="ま">[4]!別紙12</definedName>
    <definedName name="み">[4]!別紙13</definedName>
    <definedName name="む">[4]!別紙14</definedName>
    <definedName name="め">[4]!別紙15</definedName>
    <definedName name="も">[4]!別紙16</definedName>
    <definedName name="や">[4]!別紙17</definedName>
    <definedName name="ゆ">[4]!別紙18</definedName>
    <definedName name="よ">[4]!別紙19</definedName>
    <definedName name="ﾘｰﾀﾞ_単金">[3]単金表!$C$6</definedName>
    <definedName name="ﾘｰﾀﾞ単金">[3]単金表!$C$6</definedName>
    <definedName name="外郭コード" localSheetId="0">#REF!</definedName>
    <definedName name="外郭コード">#REF!</definedName>
    <definedName name="規格" localSheetId="0">#REF!</definedName>
    <definedName name="規格">#REF!</definedName>
    <definedName name="契約手法" localSheetId="0">#REF!</definedName>
    <definedName name="契約手法">#REF!</definedName>
    <definedName name="県ｺｰﾄﾞ">[5]県ｺｰﾄﾞ!$A$1:$B$48</definedName>
    <definedName name="手法コード" localSheetId="0">#REF!</definedName>
    <definedName name="手法コード">#REF!</definedName>
    <definedName name="重量" localSheetId="0">#REF!</definedName>
    <definedName name="重量">#REF!</definedName>
    <definedName name="食肉">[1]APP価格!#REF!</definedName>
    <definedName name="装置" localSheetId="0">OFFSET(#REF!,0,0,COUNTA(#REF!)-1,1)</definedName>
    <definedName name="装置">OFFSET(#REF!,0,0,COUNTA(#REF!)-1,1)</definedName>
    <definedName name="単なる金">[3]単金表!$C$5</definedName>
    <definedName name="単金" localSheetId="0">#REF!</definedName>
    <definedName name="単金">#REF!</definedName>
    <definedName name="表記">#REF!</definedName>
    <definedName name="別紙1" localSheetId="0">[4]!別紙1</definedName>
    <definedName name="別紙1">[4]!別紙1</definedName>
    <definedName name="別紙10" localSheetId="0">[4]!別紙10</definedName>
    <definedName name="別紙10">[4]!別紙10</definedName>
    <definedName name="別紙11" localSheetId="0">[4]!別紙11</definedName>
    <definedName name="別紙11">[4]!別紙11</definedName>
    <definedName name="別紙12" localSheetId="0">[4]!別紙12</definedName>
    <definedName name="別紙12">[4]!別紙12</definedName>
    <definedName name="別紙13" localSheetId="0">[4]!別紙13</definedName>
    <definedName name="別紙13">[4]!別紙13</definedName>
    <definedName name="別紙14" localSheetId="0">[4]!別紙14</definedName>
    <definedName name="別紙14">[4]!別紙14</definedName>
    <definedName name="別紙15" localSheetId="0">[4]!別紙15</definedName>
    <definedName name="別紙15">[4]!別紙15</definedName>
    <definedName name="別紙16" localSheetId="0">[4]!別紙16</definedName>
    <definedName name="別紙16">[4]!別紙16</definedName>
    <definedName name="別紙17" localSheetId="0">[4]!別紙17</definedName>
    <definedName name="別紙17">[4]!別紙17</definedName>
    <definedName name="別紙18" localSheetId="0">[4]!別紙18</definedName>
    <definedName name="別紙18">[4]!別紙18</definedName>
    <definedName name="別紙19" localSheetId="0">[4]!別紙19</definedName>
    <definedName name="別紙19">[4]!別紙19</definedName>
    <definedName name="別紙20" localSheetId="0">[4]!別紙20</definedName>
    <definedName name="別紙20">[4]!別紙20</definedName>
    <definedName name="別紙21" localSheetId="0">[4]!別紙21</definedName>
    <definedName name="別紙21">[4]!別紙21</definedName>
    <definedName name="別紙22" localSheetId="0">[4]!別紙22</definedName>
    <definedName name="別紙22">[4]!別紙22</definedName>
    <definedName name="別紙23" localSheetId="0">[4]!別紙23</definedName>
    <definedName name="別紙23">[4]!別紙23</definedName>
    <definedName name="別紙24" localSheetId="0">[4]!別紙24</definedName>
    <definedName name="別紙24">[4]!別紙24</definedName>
    <definedName name="別紙25" localSheetId="0">[4]!別紙25</definedName>
    <definedName name="別紙25">[4]!別紙25</definedName>
    <definedName name="別紙26" localSheetId="0">[4]!別紙26</definedName>
    <definedName name="別紙26">[4]!別紙26</definedName>
    <definedName name="別紙4" localSheetId="0">[4]!別紙4</definedName>
    <definedName name="別紙4">[4]!別紙4</definedName>
    <definedName name="別紙5" localSheetId="0">[4]!別紙5</definedName>
    <definedName name="別紙5">[4]!別紙5</definedName>
    <definedName name="別紙8" localSheetId="0">[4]!別紙8</definedName>
    <definedName name="別紙8">[4]!別紙8</definedName>
    <definedName name="別紙9" localSheetId="0">[4]!別紙9</definedName>
    <definedName name="別紙9">[4]!別紙9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12" i="1" l="1"/>
  <c r="D111" i="1"/>
  <c r="D110" i="1"/>
  <c r="D109" i="1"/>
  <c r="D108" i="1"/>
  <c r="D107" i="1"/>
  <c r="D106" i="1"/>
  <c r="D114" i="1" s="1"/>
  <c r="D104" i="1"/>
  <c r="D113" i="1" l="1"/>
</calcChain>
</file>

<file path=xl/sharedStrings.xml><?xml version="1.0" encoding="utf-8"?>
<sst xmlns="http://schemas.openxmlformats.org/spreadsheetml/2006/main" count="427" uniqueCount="218">
  <si>
    <t>一般会計</t>
    <rPh sb="0" eb="2">
      <t>イッパン</t>
    </rPh>
    <rPh sb="2" eb="4">
      <t>カイケイ</t>
    </rPh>
    <phoneticPr fontId="5"/>
  </si>
  <si>
    <t>令和６年度　委託料支出一覧</t>
    <rPh sb="0" eb="2">
      <t>レイワ</t>
    </rPh>
    <rPh sb="3" eb="5">
      <t>ネンド</t>
    </rPh>
    <rPh sb="6" eb="9">
      <t>イタクリョウ</t>
    </rPh>
    <rPh sb="9" eb="11">
      <t>シシュツ</t>
    </rPh>
    <rPh sb="11" eb="13">
      <t>イチラン</t>
    </rPh>
    <phoneticPr fontId="5"/>
  </si>
  <si>
    <t>(単位：円)</t>
    <rPh sb="1" eb="3">
      <t>タンイ</t>
    </rPh>
    <rPh sb="4" eb="5">
      <t>エン</t>
    </rPh>
    <phoneticPr fontId="5"/>
  </si>
  <si>
    <t>所管</t>
    <rPh sb="0" eb="2">
      <t>ショカン</t>
    </rPh>
    <phoneticPr fontId="5"/>
  </si>
  <si>
    <t>委託名称</t>
    <rPh sb="0" eb="2">
      <t>イタク</t>
    </rPh>
    <rPh sb="2" eb="4">
      <t>メイショウ</t>
    </rPh>
    <phoneticPr fontId="5"/>
  </si>
  <si>
    <t>委託先</t>
    <rPh sb="0" eb="1">
      <t>イ</t>
    </rPh>
    <rPh sb="1" eb="2">
      <t>コトヅケ</t>
    </rPh>
    <rPh sb="2" eb="3">
      <t>サキ</t>
    </rPh>
    <phoneticPr fontId="5"/>
  </si>
  <si>
    <t>支出金額</t>
    <rPh sb="0" eb="2">
      <t>シシュツ</t>
    </rPh>
    <rPh sb="2" eb="4">
      <t>キンガク</t>
    </rPh>
    <phoneticPr fontId="5"/>
  </si>
  <si>
    <t>契約
方法</t>
    <rPh sb="0" eb="2">
      <t>ケイヤク</t>
    </rPh>
    <rPh sb="3" eb="5">
      <t>ホウホウ</t>
    </rPh>
    <phoneticPr fontId="5"/>
  </si>
  <si>
    <t>再委託
有り＝○</t>
    <rPh sb="0" eb="3">
      <t>サイイタク</t>
    </rPh>
    <rPh sb="4" eb="5">
      <t>ア</t>
    </rPh>
    <phoneticPr fontId="5"/>
  </si>
  <si>
    <t>鶴見区役所</t>
    <rPh sb="0" eb="5">
      <t>ツルミクヤクショ</t>
    </rPh>
    <phoneticPr fontId="5"/>
  </si>
  <si>
    <t>令和６年度鶴見区役所庁舎電動シャッター保守点検業務委託</t>
    <phoneticPr fontId="5"/>
  </si>
  <si>
    <t>(株)鈴木シャッター関西・中部支店</t>
    <rPh sb="1" eb="2">
      <t>カブ</t>
    </rPh>
    <rPh sb="3" eb="5">
      <t>スズキ</t>
    </rPh>
    <rPh sb="10" eb="12">
      <t>カンサイ</t>
    </rPh>
    <rPh sb="13" eb="15">
      <t>チュウブ</t>
    </rPh>
    <rPh sb="15" eb="17">
      <t>シテン</t>
    </rPh>
    <phoneticPr fontId="5"/>
  </si>
  <si>
    <t>比随</t>
  </si>
  <si>
    <t>令和６年度鶴見区役所庁舎自動ドア保守点検業務委託</t>
    <phoneticPr fontId="5"/>
  </si>
  <si>
    <t>(株)北陽オートドアサービス</t>
    <rPh sb="1" eb="2">
      <t>カブ</t>
    </rPh>
    <rPh sb="3" eb="5">
      <t>ホクヨウ</t>
    </rPh>
    <phoneticPr fontId="5"/>
  </si>
  <si>
    <t>大阪市鶴見区役所・保健福祉センター庁舎清掃業務委託　長期継続</t>
    <phoneticPr fontId="5"/>
  </si>
  <si>
    <t>(株)大阪建物管理</t>
    <rPh sb="1" eb="2">
      <t>カブ</t>
    </rPh>
    <rPh sb="3" eb="9">
      <t>オオサカタテモノカンリ</t>
    </rPh>
    <phoneticPr fontId="5"/>
  </si>
  <si>
    <t>一般</t>
  </si>
  <si>
    <t>大都美装(株)</t>
    <phoneticPr fontId="5"/>
  </si>
  <si>
    <t>令和６年度鶴見区役所庁舎産業廃棄物収集・運搬及び処分業務委託（概算契約）</t>
    <phoneticPr fontId="5"/>
  </si>
  <si>
    <t>大東衛生(株)</t>
    <rPh sb="0" eb="4">
      <t>ダイトウエイセイ</t>
    </rPh>
    <rPh sb="5" eb="6">
      <t>カブ</t>
    </rPh>
    <phoneticPr fontId="5"/>
  </si>
  <si>
    <t>令和５年度鶴見区役所庁舎一般廃棄物収集・運搬業務委託（概算契約）（その２）</t>
    <phoneticPr fontId="5"/>
  </si>
  <si>
    <t>鶴見区役所所管敷地電源引込み業務委託</t>
  </si>
  <si>
    <t>(株)鐵興</t>
    <rPh sb="0" eb="3">
      <t>カブシキガイシャ</t>
    </rPh>
    <phoneticPr fontId="5"/>
  </si>
  <si>
    <t>鶴見区役所所管敷地フェンス等整備業務</t>
  </si>
  <si>
    <t>(株)城東</t>
    <rPh sb="0" eb="3">
      <t>カブシキガイシャ</t>
    </rPh>
    <phoneticPr fontId="5"/>
  </si>
  <si>
    <t>令和６年度鶴見区役所庁舎水槽清掃に伴い排出された産業廃棄物（汚泥）処分業務委託（概算契約）</t>
    <phoneticPr fontId="5"/>
  </si>
  <si>
    <t>令和６年度鶴見区役所庁舎受水槽外２水槽清掃業務及び水槽清掃業務に伴い排出された産業廃棄物（汚泥）の収集運搬業務委託</t>
    <phoneticPr fontId="5"/>
  </si>
  <si>
    <t>関西浄化槽工業(株)</t>
    <rPh sb="7" eb="10">
      <t>カブシキガイシャ</t>
    </rPh>
    <phoneticPr fontId="5"/>
  </si>
  <si>
    <t>鶴見区役所外構部における井戸の設置及び水質検査業務委託</t>
    <phoneticPr fontId="5"/>
  </si>
  <si>
    <t>(株)ヨコタテック</t>
    <rPh sb="0" eb="3">
      <t>カブシキガイシャ</t>
    </rPh>
    <phoneticPr fontId="5"/>
  </si>
  <si>
    <t>区役所庁舎２階事務室内空調不具合に係る冷媒ガス漏出調査業務委託</t>
    <phoneticPr fontId="5"/>
  </si>
  <si>
    <t>(株)ユニテックス</t>
    <rPh sb="0" eb="3">
      <t>カブシキガイシャ</t>
    </rPh>
    <phoneticPr fontId="5"/>
  </si>
  <si>
    <t>特随</t>
  </si>
  <si>
    <t>令和６年度鶴見区役所庁舎敷地内及び茨田西社会福祉会館横敷地内樹木等剪定業務委託</t>
    <phoneticPr fontId="5"/>
  </si>
  <si>
    <t>ＳＵＲＧＥ(株)</t>
    <rPh sb="5" eb="8">
      <t>カブシキガイシャ</t>
    </rPh>
    <phoneticPr fontId="5"/>
  </si>
  <si>
    <t>令和６年度鶴見区役所庁舎ねずみ及び衛生害虫防除業務委託</t>
    <phoneticPr fontId="5"/>
  </si>
  <si>
    <t>(株)ハヤシハウジング</t>
    <rPh sb="0" eb="3">
      <t>カブシキガイシャ</t>
    </rPh>
    <phoneticPr fontId="5"/>
  </si>
  <si>
    <t>令和６年度鶴見区役所庁舎内産業廃棄物（あらごみ）収集・運搬及び処分業務委託</t>
    <phoneticPr fontId="5"/>
  </si>
  <si>
    <t>大阪市鶴見区役所　吸収冷温水機修繕業務委託</t>
    <phoneticPr fontId="5"/>
  </si>
  <si>
    <t>川重冷熱工業(株)</t>
    <rPh sb="6" eb="9">
      <t>カブシキガイシャ</t>
    </rPh>
    <phoneticPr fontId="5"/>
  </si>
  <si>
    <t>鶴見区老人福祉センター前駐輪場階段等修繕業務</t>
    <phoneticPr fontId="5"/>
  </si>
  <si>
    <t>(株)城東</t>
    <rPh sb="0" eb="3">
      <t>カブシキガイシャ</t>
    </rPh>
    <rPh sb="3" eb="5">
      <t>ジョウトウ</t>
    </rPh>
    <phoneticPr fontId="5"/>
  </si>
  <si>
    <t>鶴見区保健福祉センター１階レイアウト変更業務委託</t>
    <phoneticPr fontId="5"/>
  </si>
  <si>
    <t>区役所電話機移設及び設定変更等業務委託</t>
    <phoneticPr fontId="5"/>
  </si>
  <si>
    <t>田中工業(株)</t>
    <rPh sb="4" eb="7">
      <t>カブシキガイシャ</t>
    </rPh>
    <phoneticPr fontId="5"/>
  </si>
  <si>
    <t>令和６年度自家用電気工作物の年次点検に係る引込開閉器操作業務</t>
    <phoneticPr fontId="5"/>
  </si>
  <si>
    <t>関西電力送配電(株)</t>
    <rPh sb="0" eb="4">
      <t>カンサイデンリョク</t>
    </rPh>
    <rPh sb="4" eb="7">
      <t>ソウハイデン</t>
    </rPh>
    <rPh sb="7" eb="10">
      <t>カブシキガイシャ</t>
    </rPh>
    <phoneticPr fontId="5"/>
  </si>
  <si>
    <t>ここまで区庁舎</t>
    <rPh sb="4" eb="7">
      <t>クチョウシャ</t>
    </rPh>
    <phoneticPr fontId="5"/>
  </si>
  <si>
    <t>鶴見区生涯学習ルーム事業及び鶴見区学校体育施設開放事業（榎本）</t>
    <phoneticPr fontId="5"/>
  </si>
  <si>
    <t>ＮＰＯ法人榎本地域活動協議会</t>
    <phoneticPr fontId="5"/>
  </si>
  <si>
    <t>特随</t>
    <rPh sb="0" eb="1">
      <t>トク</t>
    </rPh>
    <rPh sb="1" eb="2">
      <t>ズイ</t>
    </rPh>
    <phoneticPr fontId="1"/>
  </si>
  <si>
    <t>鶴見区生涯学習ルーム事業及び鶴見区学校体育施設開放事業（茨田南）</t>
    <phoneticPr fontId="5"/>
  </si>
  <si>
    <t>茨田南地域活動協議会</t>
    <phoneticPr fontId="5"/>
  </si>
  <si>
    <t>鶴見区生涯学習ルーム事業及び鶴見区学校体育施設開放事業（茨田北）</t>
    <phoneticPr fontId="5"/>
  </si>
  <si>
    <t>茨田北地域活動協議会</t>
  </si>
  <si>
    <t>鶴見区生涯学習ルーム事業及び鶴見区学校体育施設開放事業（鶴見北）</t>
    <phoneticPr fontId="5"/>
  </si>
  <si>
    <t>鶴見北地域活動協議会</t>
    <phoneticPr fontId="5"/>
  </si>
  <si>
    <t>鶴見区生涯学習ルーム事業及び鶴見区学校体育施設開放事業（横堤）</t>
    <phoneticPr fontId="5"/>
  </si>
  <si>
    <t>横堤地域活動協議会</t>
    <phoneticPr fontId="5"/>
  </si>
  <si>
    <t>鶴見区生涯学習ルーム事業及び鶴見区学校体育施設開放事業（今津）</t>
    <phoneticPr fontId="5"/>
  </si>
  <si>
    <t>今津地域活動協議会</t>
  </si>
  <si>
    <t>鶴見区生涯学習ルーム事業及び鶴見区学校体育施設開放事業（茨田東）</t>
    <phoneticPr fontId="5"/>
  </si>
  <si>
    <t>茨田東地域活動協議会</t>
  </si>
  <si>
    <t>鶴見区生涯学習ルーム事業及び鶴見区学校体育施設開放事業（茨田西）</t>
    <phoneticPr fontId="5"/>
  </si>
  <si>
    <t>茨田西地域活動協議会</t>
  </si>
  <si>
    <t>鶴見区生涯学習ルーム事業及び鶴見区学校体育施設開放事業（緑）</t>
    <phoneticPr fontId="5"/>
  </si>
  <si>
    <t>特定非営利活動法人緑・ふれあいの家　</t>
    <phoneticPr fontId="5"/>
  </si>
  <si>
    <t>鶴見区生涯学習ルーム事業及び鶴見区学校体育施設開放事業（鶴見）</t>
    <phoneticPr fontId="5"/>
  </si>
  <si>
    <t>鶴見地域活動協議会</t>
    <phoneticPr fontId="5"/>
  </si>
  <si>
    <t>〇</t>
    <phoneticPr fontId="5"/>
  </si>
  <si>
    <t>鶴見区生涯学習ルーム事業及び鶴見区学校体育施設開放事業（茨田）</t>
    <phoneticPr fontId="5"/>
  </si>
  <si>
    <t>茨田地域活動協議会</t>
    <phoneticPr fontId="5"/>
  </si>
  <si>
    <t>鶴見区生涯学習ルーム事業及び鶴見区学校体育施設開放事業（焼野）</t>
    <phoneticPr fontId="5"/>
  </si>
  <si>
    <t>焼野地域活動協議会</t>
    <phoneticPr fontId="5"/>
  </si>
  <si>
    <t>令和６年度　鶴見区民レクリエーション事業業務委託</t>
    <phoneticPr fontId="5"/>
  </si>
  <si>
    <t>大阪市鶴見区体育厚生協会</t>
  </si>
  <si>
    <t>鶴見区青少年育成事業　「青少年健全育成鶴見区民大会」における舞台・照明・音響業務委託</t>
    <rPh sb="40" eb="42">
      <t>イタク</t>
    </rPh>
    <phoneticPr fontId="5"/>
  </si>
  <si>
    <t>プロリニア（株）</t>
    <rPh sb="6" eb="7">
      <t>カブ</t>
    </rPh>
    <phoneticPr fontId="5"/>
  </si>
  <si>
    <t>生涯学習推進事業「生涯学習セミナー」開催にかかる周知用ポスター・チラシの印刷業務委託</t>
    <phoneticPr fontId="5"/>
  </si>
  <si>
    <t>（株）ウイルハーツ</t>
    <rPh sb="1" eb="2">
      <t>カブ</t>
    </rPh>
    <phoneticPr fontId="5"/>
  </si>
  <si>
    <t>生涯学習推進事業「生涯学習セミナー」開催における舞台・照明・音響管理業務委託</t>
    <phoneticPr fontId="5"/>
  </si>
  <si>
    <t>人権教育・人権啓発推進事業「つるみヒューマンシアター」開催にかかる周知用ポスター・チラシの印刷業務委託</t>
    <phoneticPr fontId="5"/>
  </si>
  <si>
    <t>（有）マック・アド・カンパニー</t>
    <phoneticPr fontId="5"/>
  </si>
  <si>
    <t>人権教育・人権啓発推進事業「つるみヒューマンシアター映画上映会」開催にかかる映画上映業務委託</t>
    <phoneticPr fontId="5"/>
  </si>
  <si>
    <t>（株）大阪映画センター</t>
    <rPh sb="1" eb="2">
      <t>カブ</t>
    </rPh>
    <phoneticPr fontId="5"/>
  </si>
  <si>
    <t>人権教育・人権啓発推進事業「鶴見区人権啓発セミナー」開催にかかる周知用ポスター・チラシの印刷業務委託</t>
    <phoneticPr fontId="5"/>
  </si>
  <si>
    <t>「学び舎つるみ　生涯学習一日体験教室」ポスター・チラシデザイン及び印刷業務委託</t>
    <phoneticPr fontId="5"/>
  </si>
  <si>
    <t>「家庭教育支援講座」ポスター・チラシデザイン及び印刷業務委託</t>
    <phoneticPr fontId="5"/>
  </si>
  <si>
    <t>人権教育・人権啓発推進事業「つるみヒューマンシアター」にかかる舞台・照明・音響業務委託</t>
    <rPh sb="41" eb="43">
      <t>イタク</t>
    </rPh>
    <phoneticPr fontId="5"/>
  </si>
  <si>
    <t>人権教育・人権啓発推進事業「鶴見区人権啓発セミナー」にかかる舞台・照明・音響業務委託</t>
    <rPh sb="40" eb="42">
      <t>イタク</t>
    </rPh>
    <phoneticPr fontId="5"/>
  </si>
  <si>
    <t>「二十歳のつどい」プログラム印刷業務委託</t>
    <phoneticPr fontId="5"/>
  </si>
  <si>
    <t>（有）マック・アド・カンパニー</t>
    <rPh sb="1" eb="2">
      <t>ユウ</t>
    </rPh>
    <phoneticPr fontId="5"/>
  </si>
  <si>
    <t>「二十歳のつどい」にかかる式典用盛花設置業務委託</t>
    <rPh sb="22" eb="24">
      <t>イタク</t>
    </rPh>
    <phoneticPr fontId="5"/>
  </si>
  <si>
    <t>京阪園芸（株）</t>
    <rPh sb="5" eb="6">
      <t>カブ</t>
    </rPh>
    <phoneticPr fontId="5"/>
  </si>
  <si>
    <t>「令和７年鶴見区二十歳のつどい」におけるレンタル物品搬入出業務委託</t>
    <phoneticPr fontId="5"/>
  </si>
  <si>
    <t>山王スペース＆レンタル（株）　大阪営業所</t>
    <rPh sb="12" eb="13">
      <t>カブ</t>
    </rPh>
    <phoneticPr fontId="5"/>
  </si>
  <si>
    <t>「二十歳のつどい」における舞台・照明・音響管理業務委託</t>
    <rPh sb="25" eb="27">
      <t>イタク</t>
    </rPh>
    <phoneticPr fontId="5"/>
  </si>
  <si>
    <t>生涯学習推進事業「鶴見区生涯学習ルームフェスティバル」にかかる舞台・照明・音響業務委託</t>
    <rPh sb="41" eb="43">
      <t>イタク</t>
    </rPh>
    <phoneticPr fontId="5"/>
  </si>
  <si>
    <t>ここまで教育</t>
    <rPh sb="4" eb="6">
      <t>キョウイク</t>
    </rPh>
    <phoneticPr fontId="5"/>
  </si>
  <si>
    <t>鶴見区広報紙「広報つるみ」（令和６年４月号～令和７年３月号）全戸配布業務委託（概算契約）</t>
    <phoneticPr fontId="5"/>
  </si>
  <si>
    <t>（合）ＲＫ</t>
    <rPh sb="1" eb="2">
      <t>ゴウ</t>
    </rPh>
    <phoneticPr fontId="5"/>
  </si>
  <si>
    <t>区の広報事業用鶴見区広報紙「広報つるみ」（令和６年５月号～令和７年４月号）点字版製作業務委託（概算契約）</t>
    <phoneticPr fontId="5"/>
  </si>
  <si>
    <t>（特非）アド企画</t>
    <rPh sb="1" eb="3">
      <t>トクヒ</t>
    </rPh>
    <phoneticPr fontId="5"/>
  </si>
  <si>
    <t>令和６年度　花博30周年記念植樹（寄附樹木）にかかる育成管理業務委託</t>
    <phoneticPr fontId="5"/>
  </si>
  <si>
    <t>京阪園芸（株）</t>
  </si>
  <si>
    <t>区の広報事業用鶴見区広報紙「広報つるみ」（令和５年５月号～令和６年４月号）企画・編集業務委託</t>
    <phoneticPr fontId="5"/>
  </si>
  <si>
    <t>（株）トライアウト</t>
  </si>
  <si>
    <t>令和６年度　魅力創造事業「こどもつる魅力検定」検定問題兼チラシ印刷業務委託</t>
    <rPh sb="35" eb="37">
      <t>イタク</t>
    </rPh>
    <phoneticPr fontId="5"/>
  </si>
  <si>
    <t>（株）ウイルハーツ</t>
    <phoneticPr fontId="5"/>
  </si>
  <si>
    <t>令和６年度鶴見区民アンケート調査業務委託（その２）</t>
    <phoneticPr fontId="5"/>
  </si>
  <si>
    <t>ＴＯＳＥＩ（株）</t>
    <phoneticPr fontId="5"/>
  </si>
  <si>
    <t>「鶴見区制50周年記念音楽祭」における楽器等運搬業務委託</t>
    <rPh sb="26" eb="28">
      <t>イタク</t>
    </rPh>
    <phoneticPr fontId="5"/>
  </si>
  <si>
    <t>共栄陸運（株）</t>
    <phoneticPr fontId="5"/>
  </si>
  <si>
    <t>「鶴見区制50周年記念式典」におけるレンタル物品搬入出業務委託</t>
    <phoneticPr fontId="5"/>
  </si>
  <si>
    <t>ダイキチレントオール（株）</t>
    <phoneticPr fontId="5"/>
  </si>
  <si>
    <t>区制50周年記念式典にかかる舞台・照明・音響管理業務委</t>
    <phoneticPr fontId="5"/>
  </si>
  <si>
    <t>プロリニア（株）</t>
    <phoneticPr fontId="5"/>
  </si>
  <si>
    <t>「鶴見区制50周年記念式典」にかかる式典用盛花設置業務委託</t>
    <phoneticPr fontId="5"/>
  </si>
  <si>
    <t>（株）サトウ花店</t>
    <phoneticPr fontId="5"/>
  </si>
  <si>
    <t>「区制50周年記念イベント」に係る熱気球係留フライト体験業務委託</t>
    <phoneticPr fontId="5"/>
  </si>
  <si>
    <t>ＴＳＰ西日本（株）</t>
    <phoneticPr fontId="5"/>
  </si>
  <si>
    <t>「鶴見区制50周年記念イベント」に係る警備業務委託</t>
    <phoneticPr fontId="5"/>
  </si>
  <si>
    <t>タイガー警備保障（株）</t>
    <phoneticPr fontId="5"/>
  </si>
  <si>
    <t>「鶴見区制50周年記念イベント」に係る一般廃棄物収集運搬、産業廃棄物収集運搬及び処分業務委託</t>
    <phoneticPr fontId="5"/>
  </si>
  <si>
    <t>大東衛生（株）</t>
    <phoneticPr fontId="5"/>
  </si>
  <si>
    <t>鶴見区制50周年記念イベントに係る会場設営・撤去等業務委託</t>
    <phoneticPr fontId="5"/>
  </si>
  <si>
    <t>西尾レントオール（株）</t>
    <phoneticPr fontId="5"/>
  </si>
  <si>
    <t>万博に向けた機運醸成事業にかかる街灯用懸垂幕の取り外し業務委託</t>
    <phoneticPr fontId="5"/>
  </si>
  <si>
    <t>丸三（株）</t>
    <phoneticPr fontId="5"/>
  </si>
  <si>
    <t>万博に向けた機運醸成事業にかかる街灯用懸垂幕取付業務委託</t>
    <phoneticPr fontId="5"/>
  </si>
  <si>
    <t>万博に向けた機運醸成の取組み用　放出駅北自転車駐車場および南側ロータリー用横断幕作成および設置業務委託</t>
    <phoneticPr fontId="5"/>
  </si>
  <si>
    <t>ＫＡＮＡＴＡサービス（株）</t>
    <phoneticPr fontId="5"/>
  </si>
  <si>
    <t>万博に向けた機運醸成の取組み用　Osaka Metro横堤駅及び今福鶴見駅階段ラッピングデザイン作成及び設置等業務委託</t>
    <phoneticPr fontId="5"/>
  </si>
  <si>
    <t>（株）カンプリ</t>
    <phoneticPr fontId="5"/>
  </si>
  <si>
    <t>万博に向けた機運醸成の取組み用　ポスター作品スキャニング業務委託</t>
    <phoneticPr fontId="5"/>
  </si>
  <si>
    <t>区制50周年記念植樹にかかる植栽等業務委託</t>
    <phoneticPr fontId="5"/>
  </si>
  <si>
    <t>（株）グリーン京阪</t>
    <phoneticPr fontId="5"/>
  </si>
  <si>
    <t>万博に向けた機運醸成の取組み用　懸垂幕作成・設置業務委託</t>
    <phoneticPr fontId="5"/>
  </si>
  <si>
    <t>ここまで政策</t>
    <rPh sb="4" eb="6">
      <t>セイサク</t>
    </rPh>
    <phoneticPr fontId="5"/>
  </si>
  <si>
    <t>万博に向けた機運醸成の取組み事業用　Osaka Metro内ホームドア広告のデザイン及び設置業務委託</t>
    <phoneticPr fontId="5"/>
  </si>
  <si>
    <t>（株）大阪メトロアドエラ</t>
    <rPh sb="3" eb="5">
      <t>オオサカ</t>
    </rPh>
    <phoneticPr fontId="5"/>
  </si>
  <si>
    <t>大阪市鶴見区における新たな地域コミュニティ支援事業【長期継続契約】</t>
    <rPh sb="0" eb="6">
      <t>オオサカシツルミク</t>
    </rPh>
    <rPh sb="26" eb="32">
      <t>チョウキケイゾクケイヤク</t>
    </rPh>
    <phoneticPr fontId="5"/>
  </si>
  <si>
    <t>(一財)大阪市コミュニティ協会</t>
    <rPh sb="1" eb="3">
      <t>イチザイ</t>
    </rPh>
    <rPh sb="4" eb="6">
      <t>オオサカ</t>
    </rPh>
    <rPh sb="6" eb="7">
      <t>シ</t>
    </rPh>
    <rPh sb="13" eb="15">
      <t>キョウカイ</t>
    </rPh>
    <phoneticPr fontId="5"/>
  </si>
  <si>
    <t>令和６年度大阪市立鶴見区民センター管理運営業務</t>
    <phoneticPr fontId="5"/>
  </si>
  <si>
    <t>(一財)大阪市コミュニティ協会、(特非)大阪鶴見ええまちネットワーク(共同体)</t>
    <rPh sb="17" eb="19">
      <t>トクヒ</t>
    </rPh>
    <phoneticPr fontId="5"/>
  </si>
  <si>
    <t>公募</t>
  </si>
  <si>
    <t>○</t>
  </si>
  <si>
    <t>令和６年度鶴見区における防犯カメラ保守管理業務委託</t>
    <phoneticPr fontId="5"/>
  </si>
  <si>
    <t>(株)アイピー総研</t>
    <rPh sb="1" eb="2">
      <t>カブ</t>
    </rPh>
    <rPh sb="7" eb="9">
      <t>ソウケン</t>
    </rPh>
    <phoneticPr fontId="5"/>
  </si>
  <si>
    <t>第50回鶴見区民まつりにおける広報プロモーション業務委託</t>
    <phoneticPr fontId="5"/>
  </si>
  <si>
    <t>(株)ジェイコムウエスト</t>
    <phoneticPr fontId="5"/>
  </si>
  <si>
    <t>「鶴見区民まつりチラシ」全戸配布業務委託（概算契約）</t>
    <rPh sb="21" eb="23">
      <t>ガイサン</t>
    </rPh>
    <rPh sb="23" eb="25">
      <t>ケイヤク</t>
    </rPh>
    <phoneticPr fontId="5"/>
  </si>
  <si>
    <t>(株)ジャスト・トレンド</t>
    <phoneticPr fontId="5"/>
  </si>
  <si>
    <t>第50回鶴見区民まつりに係る一般廃棄物収集運搬、産業廃棄物収集運搬及び処分業務委託（概算契約）</t>
    <phoneticPr fontId="5"/>
  </si>
  <si>
    <t>大東衛生(株)</t>
    <rPh sb="0" eb="2">
      <t>ダイトウ</t>
    </rPh>
    <rPh sb="2" eb="4">
      <t>エイセイ</t>
    </rPh>
    <rPh sb="5" eb="6">
      <t>カブ</t>
    </rPh>
    <phoneticPr fontId="5"/>
  </si>
  <si>
    <t>第50回鶴見区民まつりに係る会場設営・撤去等業務委託（概算契約）</t>
    <rPh sb="0" eb="1">
      <t>ダイ</t>
    </rPh>
    <phoneticPr fontId="5"/>
  </si>
  <si>
    <t>ダイキチレントオール(株)</t>
    <rPh sb="10" eb="13">
      <t>カブシキガイシャ</t>
    </rPh>
    <phoneticPr fontId="5"/>
  </si>
  <si>
    <t>鶴見区「安全・安心フェスタ」会場設営業務委託</t>
    <rPh sb="0" eb="2">
      <t>ツルミ</t>
    </rPh>
    <phoneticPr fontId="5"/>
  </si>
  <si>
    <t>西尾レントオール(株)</t>
    <rPh sb="8" eb="11">
      <t>カブシキガイシャ</t>
    </rPh>
    <phoneticPr fontId="5"/>
  </si>
  <si>
    <t>大阪市立鶴見区民センター吸収冷温水機修繕業務委託</t>
    <phoneticPr fontId="5"/>
  </si>
  <si>
    <t>川重冷熱工業(株)</t>
    <rPh sb="7" eb="8">
      <t>カブ</t>
    </rPh>
    <phoneticPr fontId="5"/>
  </si>
  <si>
    <t>ここまで市民協働</t>
    <rPh sb="4" eb="6">
      <t>シミン</t>
    </rPh>
    <rPh sb="6" eb="8">
      <t>キョウドウ</t>
    </rPh>
    <phoneticPr fontId="5"/>
  </si>
  <si>
    <t>防犯事業に係る防犯カメラ１台の取り外し業務委託経費</t>
    <phoneticPr fontId="5"/>
  </si>
  <si>
    <t>(株)トーホーセキュリティサービス</t>
    <rPh sb="0" eb="3">
      <t>カブ</t>
    </rPh>
    <rPh sb="1" eb="2">
      <t>カブ</t>
    </rPh>
    <phoneticPr fontId="5"/>
  </si>
  <si>
    <t>大阪市鶴見区役所住民情報業務等委託</t>
  </si>
  <si>
    <t>(株)パソナ</t>
    <phoneticPr fontId="5"/>
  </si>
  <si>
    <t>窓口サービス課（住民情報）電子レジスター保守点検業務委託</t>
  </si>
  <si>
    <t>東芝テックソリューションサービス(株)関西支社</t>
  </si>
  <si>
    <t>窓口サービス課（住民情報）業務用キャッシュレス決済導入に伴う配管設置業務委託</t>
    <phoneticPr fontId="5"/>
  </si>
  <si>
    <t>旭電設(株)</t>
    <phoneticPr fontId="5"/>
  </si>
  <si>
    <t>ここまで住民情報</t>
    <rPh sb="4" eb="8">
      <t>ジュウミンジョウホウ</t>
    </rPh>
    <phoneticPr fontId="5"/>
  </si>
  <si>
    <t>行政キオスク端末・申請書作成支援システムの案内等業務委託</t>
    <phoneticPr fontId="5"/>
  </si>
  <si>
    <t>令和６年度住民主体の地域福祉ネットワーク活動推進事業業務委託</t>
    <phoneticPr fontId="5"/>
  </si>
  <si>
    <t>(社福)大阪市鶴見区社会福祉協議会</t>
  </si>
  <si>
    <t>鶴見区役所</t>
    <rPh sb="0" eb="5">
      <t>ツルミクヤクショ</t>
    </rPh>
    <phoneticPr fontId="3"/>
  </si>
  <si>
    <t>令和６年度鶴見区こどもの学習支援事業業務委託</t>
    <phoneticPr fontId="5"/>
  </si>
  <si>
    <t>(株)トライグループ</t>
    <rPh sb="1" eb="2">
      <t>カブ</t>
    </rPh>
    <phoneticPr fontId="5"/>
  </si>
  <si>
    <t>子育て支援事業用「令和６年度つるみ区子育てマップ」デザイン・印刷業務</t>
    <phoneticPr fontId="5"/>
  </si>
  <si>
    <t>(株)ミラテック</t>
    <phoneticPr fontId="5"/>
  </si>
  <si>
    <t>子育て支援事業用「子育て支援室」チラシ　デザイン・印刷業務</t>
    <phoneticPr fontId="5"/>
  </si>
  <si>
    <t>(株)リベラーラ</t>
    <phoneticPr fontId="5"/>
  </si>
  <si>
    <t>「子育て講演会」チラシ・ポスターデザイン印刷</t>
    <phoneticPr fontId="5"/>
  </si>
  <si>
    <t>子育て支援事業用「鶴見区子ども安全大会」における舞台・音響管理業務委託</t>
    <phoneticPr fontId="5"/>
  </si>
  <si>
    <t>プロリニア(株)</t>
    <phoneticPr fontId="5"/>
  </si>
  <si>
    <t>ここまで子育て</t>
    <rPh sb="4" eb="6">
      <t>コソダ</t>
    </rPh>
    <phoneticPr fontId="5"/>
  </si>
  <si>
    <t>子育て支援事業用「愛Loveこどもニュース」デザイン印刷業務</t>
    <phoneticPr fontId="5"/>
  </si>
  <si>
    <t>(株)ウイルハーツ</t>
    <phoneticPr fontId="5"/>
  </si>
  <si>
    <t>令和６年度「鶴見区みんなの健康まつり＆食育フェスタ」ポスター・チラシ印刷業務委託</t>
    <rPh sb="38" eb="40">
      <t>イタク</t>
    </rPh>
    <phoneticPr fontId="5"/>
  </si>
  <si>
    <t>大阪デジタル広告社</t>
    <phoneticPr fontId="5"/>
  </si>
  <si>
    <t>令和６年度　鶴見区役所接遇研修等業務委託</t>
    <phoneticPr fontId="5"/>
  </si>
  <si>
    <t>ＦＰＭ－α</t>
  </si>
  <si>
    <t>令和６年度鶴見区役所外空調設備他保守点検業務</t>
  </si>
  <si>
    <t>日本管財(株)</t>
    <rPh sb="0" eb="4">
      <t>ニホンカンザイ</t>
    </rPh>
    <rPh sb="4" eb="7">
      <t>カブシキガイシャ</t>
    </rPh>
    <phoneticPr fontId="10"/>
  </si>
  <si>
    <t>鶴見区役所外空調設備他保守点検業務（東エリア）【包括管理】</t>
  </si>
  <si>
    <t>大阪市立鶴見図書館清掃業務委託（長期継続）</t>
    <phoneticPr fontId="5"/>
  </si>
  <si>
    <t>(株) サービスセンターマトバ</t>
    <rPh sb="0" eb="3">
      <t>カブ</t>
    </rPh>
    <phoneticPr fontId="10"/>
  </si>
  <si>
    <t>大阪市立鶴見区民センター自動扉部品交換業務委託</t>
    <phoneticPr fontId="5"/>
  </si>
  <si>
    <t>ナブコドア(株)</t>
    <rPh sb="5" eb="8">
      <t>カブ</t>
    </rPh>
    <phoneticPr fontId="10"/>
  </si>
  <si>
    <t>令和６年度区民アンケート調査業務に係る業務委託</t>
    <rPh sb="19" eb="23">
      <t>ギョウムイタク</t>
    </rPh>
    <phoneticPr fontId="5"/>
  </si>
  <si>
    <t>ＴＯＳＥＩ(株) 　大阪営業所</t>
    <phoneticPr fontId="5"/>
  </si>
  <si>
    <t>区役所附設会館等予約システムにおける通信サービス提供業務委託（長期継続）</t>
    <rPh sb="0" eb="3">
      <t>クヤクショ</t>
    </rPh>
    <rPh sb="3" eb="7">
      <t>フセツカイカン</t>
    </rPh>
    <rPh sb="7" eb="8">
      <t>ナド</t>
    </rPh>
    <rPh sb="8" eb="10">
      <t>ヨヤク</t>
    </rPh>
    <rPh sb="18" eb="20">
      <t>ツウシン</t>
    </rPh>
    <rPh sb="24" eb="26">
      <t>テイキョウ</t>
    </rPh>
    <rPh sb="26" eb="30">
      <t>ギョウムイタク</t>
    </rPh>
    <rPh sb="31" eb="35">
      <t>チョウキケイゾク</t>
    </rPh>
    <phoneticPr fontId="3"/>
  </si>
  <si>
    <t>(株)オプテージ</t>
  </si>
  <si>
    <t>所属計</t>
    <rPh sb="0" eb="2">
      <t>ショゾク</t>
    </rPh>
    <rPh sb="2" eb="3">
      <t>ケイ</t>
    </rPh>
    <phoneticPr fontId="1"/>
  </si>
  <si>
    <t>（再掲）契約方法別支出額</t>
    <phoneticPr fontId="5"/>
  </si>
  <si>
    <t>一般競争入札</t>
    <phoneticPr fontId="5"/>
  </si>
  <si>
    <t>指名競争入札</t>
    <phoneticPr fontId="5"/>
  </si>
  <si>
    <t>指名</t>
    <rPh sb="0" eb="2">
      <t>シメイ</t>
    </rPh>
    <phoneticPr fontId="0"/>
  </si>
  <si>
    <t>公募型指名競争入札</t>
    <phoneticPr fontId="5"/>
  </si>
  <si>
    <t>公募
指名</t>
    <rPh sb="0" eb="2">
      <t>コウボ</t>
    </rPh>
    <rPh sb="3" eb="5">
      <t>シメイ</t>
    </rPh>
    <phoneticPr fontId="1"/>
  </si>
  <si>
    <t>公募による指定管理者選定</t>
    <phoneticPr fontId="5"/>
  </si>
  <si>
    <t>公募</t>
    <rPh sb="0" eb="2">
      <t>コウボ</t>
    </rPh>
    <phoneticPr fontId="10"/>
  </si>
  <si>
    <t>特名による指定管理者選定</t>
    <phoneticPr fontId="5"/>
  </si>
  <si>
    <t>非公募</t>
    <rPh sb="0" eb="1">
      <t>ヒ</t>
    </rPh>
    <rPh sb="1" eb="3">
      <t>コウボ</t>
    </rPh>
    <phoneticPr fontId="1"/>
  </si>
  <si>
    <t>随意契約(比較見積)</t>
    <rPh sb="5" eb="9">
      <t>ヒカクミツモリ</t>
    </rPh>
    <phoneticPr fontId="5"/>
  </si>
  <si>
    <t>特名随意契約</t>
    <rPh sb="0" eb="1">
      <t>トク</t>
    </rPh>
    <rPh sb="1" eb="2">
      <t>メイ</t>
    </rPh>
    <phoneticPr fontId="5"/>
  </si>
  <si>
    <t>（特名随意契約の割合）</t>
    <phoneticPr fontId="5"/>
  </si>
  <si>
    <t>合計</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</si>
</sst>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quot;▲ &quot;#,##0"/>
    <numFmt numFmtId="177" formatCode="#,##0;&quot;△ &quot;#,##0"/>
    <numFmt numFmtId="178" formatCode="#,##0;[Red]&quot;△ &quot;#,##0;&quot;&quot;"/>
  </numFmts>
  <fonts count="12">
    <font>
      <sz val="11"/>
      <name val="FC平成明朝体"/>
      <family val="1"/>
      <charset val="128"/>
    </font>
    <font>
      <sz val="11"/>
      <color theme="1"/>
      <name val="ＭＳ Ｐゴシック"/>
      <family val="2"/>
      <charset val="128"/>
      <scheme val="minor"/>
    </font>
    <font>
      <sz val="11"/>
      <name val="ＭＳ Ｐゴシック"/>
      <family val="3"/>
      <charset val="128"/>
    </font>
    <font>
      <sz val="11"/>
      <name val="ＭＳ 明朝"/>
      <family val="1"/>
      <charset val="128"/>
    </font>
    <font>
      <sz val="6"/>
      <name val="ＭＳ Ｐゴシック"/>
      <family val="2"/>
      <charset val="128"/>
      <scheme val="minor"/>
    </font>
    <font>
      <sz val="6"/>
      <name val="ＭＳ Ｐゴシック"/>
      <family val="3"/>
      <charset val="128"/>
    </font>
    <font>
      <sz val="14"/>
      <name val="ＭＳ 明朝"/>
      <family val="1"/>
      <charset val="128"/>
    </font>
    <font>
      <sz val="11"/>
      <name val="FC平成明朝体"/>
      <family val="1"/>
      <charset val="128"/>
    </font>
    <font>
      <sz val="11"/>
      <color theme="1"/>
      <name val="ＭＳ 明朝"/>
      <family val="1"/>
      <charset val="128"/>
    </font>
    <font>
      <sz val="9"/>
      <name val="ＭＳ 明朝"/>
      <family val="1"/>
      <charset val="128"/>
    </font>
    <font>
      <sz val="20"/>
      <name val="ＭＳ Ｐゴシック"/>
      <family val="3"/>
      <charset val="128"/>
    </font>
    <font>
      <sz val="8"/>
      <color theme="1"/>
      <name val="ＭＳ 明朝"/>
      <family val="1"/>
      <charset val="128"/>
    </font>
  </fonts>
  <fills count="3">
    <fill>
      <patternFill patternType="none"/>
    </fill>
    <fill>
      <patternFill patternType="gray125"/>
    </fill>
    <fill>
      <patternFill patternType="solid">
        <fgColor theme="8" tint="0.59999389629810485"/>
        <bgColor indexed="64"/>
      </patternFill>
    </fill>
  </fills>
  <borders count="15">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style="thin">
        <color indexed="64"/>
      </bottom>
      <diagonal/>
    </border>
  </borders>
  <cellStyleXfs count="6">
    <xf numFmtId="0" fontId="0" fillId="0" borderId="0"/>
    <xf numFmtId="38" fontId="2" fillId="0" borderId="0" applyFont="0" applyFill="0" applyBorder="0" applyAlignment="0" applyProtection="0"/>
    <xf numFmtId="0" fontId="2" fillId="0" borderId="0"/>
    <xf numFmtId="0" fontId="2" fillId="0" borderId="0"/>
    <xf numFmtId="0" fontId="2" fillId="0" borderId="0"/>
    <xf numFmtId="0" fontId="2" fillId="0" borderId="0"/>
  </cellStyleXfs>
  <cellXfs count="62">
    <xf numFmtId="0" fontId="0" fillId="0" borderId="0" xfId="0"/>
    <xf numFmtId="0" fontId="3" fillId="0" borderId="0" xfId="2" applyFont="1" applyAlignment="1">
      <alignment horizontal="distributed" vertical="center" wrapText="1" justifyLastLine="1"/>
    </xf>
    <xf numFmtId="0" fontId="3" fillId="0" borderId="0" xfId="2" applyFont="1" applyAlignment="1">
      <alignment vertical="center" wrapText="1"/>
    </xf>
    <xf numFmtId="176" fontId="3" fillId="0" borderId="0" xfId="2" applyNumberFormat="1" applyFont="1" applyAlignment="1">
      <alignment vertical="center" wrapText="1"/>
    </xf>
    <xf numFmtId="38" fontId="3" fillId="0" borderId="0" xfId="1" applyFont="1" applyAlignment="1">
      <alignment vertical="center" wrapText="1"/>
    </xf>
    <xf numFmtId="0" fontId="3" fillId="0" borderId="0" xfId="3" applyFont="1" applyAlignment="1">
      <alignment vertical="center"/>
    </xf>
    <xf numFmtId="0" fontId="3" fillId="0" borderId="3" xfId="2" applyFont="1" applyBorder="1" applyAlignment="1">
      <alignment horizontal="distributed" vertical="center" wrapText="1" justifyLastLine="1"/>
    </xf>
    <xf numFmtId="0" fontId="3" fillId="0" borderId="3" xfId="2" applyFont="1" applyBorder="1" applyAlignment="1">
      <alignment vertical="center" wrapText="1"/>
    </xf>
    <xf numFmtId="176" fontId="3" fillId="0" borderId="3" xfId="2" applyNumberFormat="1" applyFont="1" applyBorder="1" applyAlignment="1">
      <alignment vertical="center" wrapText="1"/>
    </xf>
    <xf numFmtId="38" fontId="3" fillId="0" borderId="3" xfId="1" applyFont="1" applyBorder="1" applyAlignment="1">
      <alignment vertical="center" wrapText="1"/>
    </xf>
    <xf numFmtId="176" fontId="3" fillId="0" borderId="3" xfId="2" applyNumberFormat="1" applyFont="1" applyBorder="1" applyAlignment="1">
      <alignment horizontal="center" vertical="center"/>
    </xf>
    <xf numFmtId="176" fontId="3" fillId="0" borderId="3" xfId="2" applyNumberFormat="1" applyFont="1" applyBorder="1" applyAlignment="1">
      <alignment horizontal="right" vertical="center"/>
    </xf>
    <xf numFmtId="0" fontId="3" fillId="0" borderId="4" xfId="0" applyFont="1" applyBorder="1" applyAlignment="1">
      <alignment horizontal="distributed" vertical="center" wrapText="1" justifyLastLine="1"/>
    </xf>
    <xf numFmtId="0" fontId="3" fillId="0" borderId="4" xfId="0" applyFont="1" applyBorder="1" applyAlignment="1">
      <alignment horizontal="center" vertical="center" wrapText="1"/>
    </xf>
    <xf numFmtId="38" fontId="3" fillId="0" borderId="4" xfId="1" applyFont="1" applyBorder="1" applyAlignment="1">
      <alignment horizontal="center" vertical="center" wrapText="1"/>
    </xf>
    <xf numFmtId="176" fontId="3" fillId="0" borderId="4" xfId="0" applyNumberFormat="1" applyFont="1" applyBorder="1" applyAlignment="1">
      <alignment horizontal="center" vertical="center" wrapText="1"/>
    </xf>
    <xf numFmtId="0" fontId="3" fillId="0" borderId="4" xfId="0" applyFont="1" applyBorder="1" applyAlignment="1">
      <alignment horizontal="left" vertical="center" wrapText="1"/>
    </xf>
    <xf numFmtId="38" fontId="3" fillId="0" borderId="4" xfId="1" applyFont="1" applyBorder="1" applyAlignment="1">
      <alignment horizontal="right" vertical="center" wrapText="1"/>
    </xf>
    <xf numFmtId="176" fontId="3" fillId="0" borderId="4" xfId="1" applyNumberFormat="1" applyFont="1" applyFill="1" applyBorder="1" applyAlignment="1">
      <alignment horizontal="center" vertical="center" wrapText="1"/>
    </xf>
    <xf numFmtId="0" fontId="3" fillId="0" borderId="0" xfId="4" applyFont="1" applyAlignment="1">
      <alignment vertical="center"/>
    </xf>
    <xf numFmtId="38" fontId="3" fillId="0" borderId="4" xfId="1" applyFont="1" applyFill="1" applyBorder="1" applyAlignment="1">
      <alignment horizontal="right" vertical="center" wrapText="1"/>
    </xf>
    <xf numFmtId="0" fontId="3" fillId="2" borderId="0" xfId="4" applyFont="1" applyFill="1" applyAlignment="1">
      <alignment vertical="center"/>
    </xf>
    <xf numFmtId="0" fontId="8" fillId="0" borderId="5" xfId="5" applyFont="1" applyBorder="1" applyAlignment="1">
      <alignment vertical="center" shrinkToFit="1"/>
    </xf>
    <xf numFmtId="0" fontId="8" fillId="0" borderId="6" xfId="5" applyFont="1" applyBorder="1" applyAlignment="1">
      <alignment vertical="center" wrapText="1"/>
    </xf>
    <xf numFmtId="0" fontId="8" fillId="0" borderId="4" xfId="5" applyFont="1" applyBorder="1" applyAlignment="1">
      <alignment vertical="center" shrinkToFit="1"/>
    </xf>
    <xf numFmtId="0" fontId="8" fillId="0" borderId="4" xfId="5" applyFont="1" applyBorder="1" applyAlignment="1">
      <alignment vertical="center" wrapText="1" shrinkToFit="1"/>
    </xf>
    <xf numFmtId="0" fontId="8" fillId="0" borderId="7" xfId="5" applyFont="1" applyBorder="1" applyAlignment="1">
      <alignment vertical="center" shrinkToFit="1"/>
    </xf>
    <xf numFmtId="0" fontId="8" fillId="0" borderId="8" xfId="5" applyFont="1" applyBorder="1" applyAlignment="1">
      <alignment vertical="center" wrapText="1" shrinkToFit="1"/>
    </xf>
    <xf numFmtId="38" fontId="0" fillId="0" borderId="0" xfId="1" applyFont="1" applyAlignment="1">
      <alignment vertical="center"/>
    </xf>
    <xf numFmtId="0" fontId="9" fillId="0" borderId="4" xfId="0" applyFont="1" applyBorder="1" applyAlignment="1">
      <alignment horizontal="left" vertical="center" wrapText="1"/>
    </xf>
    <xf numFmtId="38" fontId="0" fillId="0" borderId="4" xfId="1" applyFont="1" applyBorder="1" applyAlignment="1">
      <alignment vertical="center"/>
    </xf>
    <xf numFmtId="177" fontId="3" fillId="0" borderId="4" xfId="0" applyNumberFormat="1" applyFont="1" applyBorder="1" applyAlignment="1">
      <alignment horizontal="right" vertical="center" wrapText="1"/>
    </xf>
    <xf numFmtId="0" fontId="8" fillId="0" borderId="12" xfId="0" applyFont="1" applyBorder="1" applyAlignment="1">
      <alignment horizontal="distributed" vertical="center" wrapText="1" justifyLastLine="1"/>
    </xf>
    <xf numFmtId="0" fontId="8" fillId="0" borderId="12" xfId="0" applyFont="1" applyBorder="1" applyAlignment="1">
      <alignment horizontal="left" vertical="center" wrapText="1"/>
    </xf>
    <xf numFmtId="0" fontId="8" fillId="0" borderId="12" xfId="0" applyFont="1" applyBorder="1" applyAlignment="1">
      <alignment horizontal="left" wrapText="1"/>
    </xf>
    <xf numFmtId="38" fontId="8" fillId="0" borderId="12" xfId="1" applyFont="1" applyBorder="1" applyAlignment="1">
      <alignment vertical="center" wrapText="1"/>
    </xf>
    <xf numFmtId="0" fontId="8" fillId="0" borderId="0" xfId="0" applyFont="1" applyAlignment="1">
      <alignment horizontal="center" vertical="center" wrapText="1"/>
    </xf>
    <xf numFmtId="178" fontId="8" fillId="0" borderId="0" xfId="0" applyNumberFormat="1" applyFont="1" applyAlignment="1">
      <alignment horizontal="center" vertical="center" wrapText="1"/>
    </xf>
    <xf numFmtId="0" fontId="8" fillId="0" borderId="0" xfId="0" applyFont="1" applyAlignment="1">
      <alignment horizontal="distributed" vertical="center" wrapText="1" justifyLastLine="1"/>
    </xf>
    <xf numFmtId="0" fontId="8" fillId="0" borderId="0" xfId="0" applyFont="1" applyAlignment="1">
      <alignment horizontal="left" vertical="center" wrapText="1"/>
    </xf>
    <xf numFmtId="0" fontId="8" fillId="0" borderId="4" xfId="0" applyFont="1" applyBorder="1" applyAlignment="1">
      <alignment horizontal="left" vertical="center" shrinkToFit="1"/>
    </xf>
    <xf numFmtId="38" fontId="8" fillId="0" borderId="4" xfId="1" applyFont="1" applyBorder="1" applyAlignment="1">
      <alignment vertical="center" shrinkToFit="1"/>
    </xf>
    <xf numFmtId="177" fontId="3" fillId="0" borderId="4" xfId="0" applyNumberFormat="1" applyFont="1" applyBorder="1" applyAlignment="1">
      <alignment horizontal="center" vertical="center" wrapText="1" shrinkToFit="1"/>
    </xf>
    <xf numFmtId="178" fontId="11" fillId="0" borderId="0" xfId="0" applyNumberFormat="1" applyFont="1" applyAlignment="1">
      <alignment horizontal="center" vertical="center" wrapText="1"/>
    </xf>
    <xf numFmtId="0" fontId="3" fillId="0" borderId="13" xfId="0" applyFont="1" applyBorder="1" applyAlignment="1">
      <alignment horizontal="center" vertical="center" wrapText="1"/>
    </xf>
    <xf numFmtId="0" fontId="8" fillId="0" borderId="13" xfId="0" applyFont="1" applyBorder="1" applyAlignment="1">
      <alignment horizontal="center" vertical="center" wrapText="1"/>
    </xf>
    <xf numFmtId="38" fontId="8" fillId="0" borderId="0" xfId="1" applyFont="1" applyAlignment="1">
      <alignment vertical="center" wrapText="1"/>
    </xf>
    <xf numFmtId="0" fontId="3" fillId="0" borderId="4" xfId="2" applyFont="1" applyBorder="1" applyAlignment="1">
      <alignment horizontal="distributed" vertical="center" wrapText="1" justifyLastLine="1"/>
    </xf>
    <xf numFmtId="0" fontId="3" fillId="0" borderId="4" xfId="2" applyFont="1" applyBorder="1" applyAlignment="1">
      <alignment vertical="center" wrapText="1"/>
    </xf>
    <xf numFmtId="0" fontId="3" fillId="0" borderId="14" xfId="2" applyFont="1" applyBorder="1" applyAlignment="1">
      <alignment horizontal="center" vertical="center" wrapText="1"/>
    </xf>
    <xf numFmtId="176" fontId="3" fillId="0" borderId="14" xfId="1" applyNumberFormat="1" applyFont="1" applyFill="1" applyBorder="1" applyAlignment="1">
      <alignment horizontal="right" vertical="center" wrapText="1"/>
    </xf>
    <xf numFmtId="0" fontId="3" fillId="0" borderId="4" xfId="2" applyFont="1" applyBorder="1" applyAlignment="1">
      <alignment horizontal="center" vertical="center" wrapText="1"/>
    </xf>
    <xf numFmtId="176" fontId="3" fillId="0" borderId="4" xfId="1" applyNumberFormat="1" applyFont="1" applyFill="1" applyBorder="1" applyAlignment="1">
      <alignment horizontal="right" vertical="center" wrapText="1"/>
    </xf>
    <xf numFmtId="176" fontId="3" fillId="0" borderId="1" xfId="2" applyNumberFormat="1" applyFont="1" applyBorder="1" applyAlignment="1">
      <alignment horizontal="distributed" vertical="center" wrapText="1"/>
    </xf>
    <xf numFmtId="176" fontId="3" fillId="0" borderId="2" xfId="2" applyNumberFormat="1" applyFont="1" applyBorder="1" applyAlignment="1">
      <alignment horizontal="distributed" vertical="center" wrapText="1"/>
    </xf>
    <xf numFmtId="0" fontId="6" fillId="0" borderId="0" xfId="2" applyFont="1" applyAlignment="1">
      <alignment horizontal="center" vertical="center"/>
    </xf>
    <xf numFmtId="177" fontId="6" fillId="0" borderId="0" xfId="2" applyNumberFormat="1" applyFont="1" applyAlignment="1">
      <alignment horizontal="center" vertical="center"/>
    </xf>
    <xf numFmtId="0" fontId="3" fillId="0" borderId="1" xfId="0" applyFont="1" applyBorder="1" applyAlignment="1">
      <alignment horizontal="center" vertical="center" wrapText="1"/>
    </xf>
    <xf numFmtId="0" fontId="7" fillId="0" borderId="9" xfId="0" applyFont="1" applyBorder="1" applyAlignment="1">
      <alignment horizontal="center" vertical="center"/>
    </xf>
    <xf numFmtId="0" fontId="7" fillId="0" borderId="2" xfId="0" applyFont="1" applyBorder="1" applyAlignment="1">
      <alignment horizontal="center" vertical="center"/>
    </xf>
    <xf numFmtId="0" fontId="3" fillId="0" borderId="10" xfId="2" applyFont="1" applyBorder="1" applyAlignment="1">
      <alignment horizontal="center" vertical="center" wrapText="1"/>
    </xf>
    <xf numFmtId="0" fontId="7" fillId="0" borderId="11" xfId="0" applyFont="1" applyBorder="1" applyAlignment="1">
      <alignment vertical="center" wrapText="1"/>
    </xf>
  </cellXfs>
  <cellStyles count="6">
    <cellStyle name="桁区切り" xfId="1" builtinId="6"/>
    <cellStyle name="標準" xfId="0" builtinId="0"/>
    <cellStyle name="標準 3" xfId="5" xr:uid="{D6AD08E4-E3D3-4E65-8C48-A97270901D65}"/>
    <cellStyle name="標準_20決　委託料一覧（特別会計）" xfId="2" xr:uid="{86EC7A9A-ABE9-4B64-85D8-8A90AB4334B9}"/>
    <cellStyle name="標準_様式10～18" xfId="4" xr:uid="{756BCB10-17FD-4AED-AB4A-BA6E2ED5E4ED}"/>
    <cellStyle name="標準_様式10～18_20決　委託料一覧（特別会計）_20決　委託料一覧（特別会計）" xfId="3" xr:uid="{ED76762B-B354-4D0A-8BBB-A4CBB184C4D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externalLink" Target="externalLinks/externalLink2.xml"/><Relationship Id="rId7"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5" Type="http://schemas.openxmlformats.org/officeDocument/2006/relationships/externalLink" Target="externalLinks/externalLink4.xml"/><Relationship Id="rId10" Type="http://schemas.openxmlformats.org/officeDocument/2006/relationships/calcChain" Target="calcChain.xml"/><Relationship Id="rId4" Type="http://schemas.openxmlformats.org/officeDocument/2006/relationships/externalLink" Target="externalLinks/externalLink3.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ACIF102C\OA-da0001$\&#29289;&#20214;DATA\&#21517;&#21476;&#23627;&#22823;\&#21517;&#22823;&#27835;2.XLW"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ACIF102C\OA-da0001$\&#29289;&#20214;Data\&#24066;&#31435;&#22586;\&#26032;&#24066;&#31435;&#22586;.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CIF102C\OA-da0001$\AKIKO\&#12518;&#12540;&#12470;\&#22586;&#24066;\&#25552;&#26696;\&#36027;&#2999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Yo1\d\&#35211;&#31309;033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ACIF102C\OA-da0001$\WINDOWS\&#65411;&#65438;&#65405;&#65400;&#65412;&#65391;&#65420;&#65439;\&#65412;&#65438;&#65399;&#65389;&#65426;&#65437;&#65412;\&#22823;&#20998;&#21307;&#31185;&#22823;&#23398;\&#26908;&#26619;\&#23455;&#32318;&#19968;&#3523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PP価格"/>
      <sheetName val="課一覧"/>
      <sheetName val="リスト"/>
    </sheetNames>
    <sheetDataSet>
      <sheetData sheetId="0"/>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PP価格"/>
    </sheetNames>
    <sheetDataSet>
      <sheetData sheetId="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面紙"/>
      <sheetName val="面紙２"/>
      <sheetName val="別紙-1"/>
      <sheetName val="別紙-2"/>
      <sheetName val="別紙-3"/>
      <sheetName val="要員計画"/>
      <sheetName val="単金表"/>
      <sheetName val="明細"/>
    </sheetNames>
    <sheetDataSet>
      <sheetData sheetId="0" refreshError="1"/>
      <sheetData sheetId="1" refreshError="1"/>
      <sheetData sheetId="2" refreshError="1"/>
      <sheetData sheetId="3" refreshError="1"/>
      <sheetData sheetId="4" refreshError="1"/>
      <sheetData sheetId="5" refreshError="1"/>
      <sheetData sheetId="6">
        <row r="3">
          <cell r="C3">
            <v>1000</v>
          </cell>
        </row>
        <row r="4">
          <cell r="C4">
            <v>850</v>
          </cell>
        </row>
        <row r="5">
          <cell r="C5">
            <v>1000</v>
          </cell>
        </row>
        <row r="6">
          <cell r="C6">
            <v>1100</v>
          </cell>
        </row>
      </sheetData>
      <sheetData sheetId="7"/>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見積0331"/>
      <sheetName val="ｵｰﾀﾞﾘﾝｸﾞｻｰﾊﾞ"/>
      <sheetName val="損益関係"/>
      <sheetName val="担者"/>
      <sheetName val="詳細・製造"/>
      <sheetName val="設定項目"/>
      <sheetName val="部品価格表"/>
      <sheetName val="体系タイトル互換表"/>
      <sheetName val="見積0331.xls"/>
      <sheetName val="%E8%A6%8B%E7%A9%8D0331.xls"/>
      <sheetName val="感想・疑問点"/>
      <sheetName val="入力規則"/>
    </sheetNames>
    <definedNames>
      <definedName name="別紙1"/>
      <definedName name="別紙10"/>
      <definedName name="別紙11"/>
      <definedName name="別紙12"/>
      <definedName name="別紙13"/>
      <definedName name="別紙14"/>
      <definedName name="別紙15"/>
      <definedName name="別紙16"/>
      <definedName name="別紙17"/>
      <definedName name="別紙18"/>
      <definedName name="別紙19"/>
      <definedName name="別紙20"/>
      <definedName name="別紙21"/>
      <definedName name="別紙22"/>
      <definedName name="別紙23"/>
      <definedName name="別紙24"/>
      <definedName name="別紙25"/>
      <definedName name="別紙26"/>
      <definedName name="別紙4"/>
      <definedName name="別紙5"/>
      <definedName name="別紙8"/>
      <definedName name="別紙9"/>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県ｺｰﾄﾞ"/>
    </sheetNames>
    <sheetDataSet>
      <sheetData sheetId="0">
        <row r="1">
          <cell r="A1" t="str">
            <v>北海道</v>
          </cell>
          <cell r="B1">
            <v>1</v>
          </cell>
        </row>
        <row r="2">
          <cell r="A2" t="str">
            <v>青森</v>
          </cell>
          <cell r="B2">
            <v>2</v>
          </cell>
        </row>
        <row r="3">
          <cell r="A3" t="str">
            <v>岩手</v>
          </cell>
          <cell r="B3">
            <v>3</v>
          </cell>
        </row>
        <row r="4">
          <cell r="A4" t="str">
            <v>宮城</v>
          </cell>
          <cell r="B4">
            <v>4</v>
          </cell>
        </row>
        <row r="5">
          <cell r="A5" t="str">
            <v>秋田</v>
          </cell>
          <cell r="B5">
            <v>5</v>
          </cell>
        </row>
        <row r="6">
          <cell r="A6" t="str">
            <v>山形</v>
          </cell>
          <cell r="B6">
            <v>6</v>
          </cell>
        </row>
        <row r="7">
          <cell r="A7" t="str">
            <v>福島</v>
          </cell>
          <cell r="B7">
            <v>7</v>
          </cell>
        </row>
        <row r="8">
          <cell r="A8" t="str">
            <v>茨城</v>
          </cell>
          <cell r="B8">
            <v>8</v>
          </cell>
        </row>
        <row r="9">
          <cell r="A9" t="str">
            <v>栃木</v>
          </cell>
          <cell r="B9">
            <v>9</v>
          </cell>
        </row>
        <row r="10">
          <cell r="A10" t="str">
            <v>群馬</v>
          </cell>
          <cell r="B10">
            <v>10</v>
          </cell>
        </row>
        <row r="11">
          <cell r="A11" t="str">
            <v>埼玉</v>
          </cell>
          <cell r="B11">
            <v>11</v>
          </cell>
        </row>
        <row r="12">
          <cell r="A12" t="str">
            <v>千葉</v>
          </cell>
          <cell r="B12">
            <v>12</v>
          </cell>
        </row>
        <row r="13">
          <cell r="A13" t="str">
            <v>東京</v>
          </cell>
          <cell r="B13">
            <v>13</v>
          </cell>
        </row>
        <row r="14">
          <cell r="A14" t="str">
            <v>神奈川</v>
          </cell>
          <cell r="B14">
            <v>14</v>
          </cell>
        </row>
        <row r="15">
          <cell r="A15" t="str">
            <v>山梨</v>
          </cell>
          <cell r="B15">
            <v>15</v>
          </cell>
        </row>
        <row r="16">
          <cell r="A16" t="str">
            <v>長野</v>
          </cell>
          <cell r="B16">
            <v>16</v>
          </cell>
        </row>
        <row r="17">
          <cell r="A17" t="str">
            <v>新潟</v>
          </cell>
          <cell r="B17">
            <v>17</v>
          </cell>
        </row>
        <row r="18">
          <cell r="A18" t="str">
            <v>富山</v>
          </cell>
          <cell r="B18">
            <v>18</v>
          </cell>
        </row>
        <row r="19">
          <cell r="A19" t="str">
            <v>石川</v>
          </cell>
          <cell r="B19">
            <v>19</v>
          </cell>
        </row>
        <row r="20">
          <cell r="A20" t="str">
            <v>福井</v>
          </cell>
          <cell r="B20">
            <v>20</v>
          </cell>
        </row>
        <row r="21">
          <cell r="A21" t="str">
            <v>岐阜</v>
          </cell>
          <cell r="B21">
            <v>21</v>
          </cell>
        </row>
        <row r="22">
          <cell r="A22" t="str">
            <v>静岡</v>
          </cell>
          <cell r="B22">
            <v>22</v>
          </cell>
        </row>
        <row r="23">
          <cell r="A23" t="str">
            <v>愛知</v>
          </cell>
          <cell r="B23">
            <v>23</v>
          </cell>
        </row>
        <row r="24">
          <cell r="A24" t="str">
            <v>三重</v>
          </cell>
          <cell r="B24">
            <v>24</v>
          </cell>
        </row>
        <row r="25">
          <cell r="A25" t="str">
            <v>滋賀</v>
          </cell>
          <cell r="B25">
            <v>25</v>
          </cell>
        </row>
        <row r="26">
          <cell r="A26" t="str">
            <v>京都</v>
          </cell>
          <cell r="B26">
            <v>26</v>
          </cell>
        </row>
        <row r="27">
          <cell r="A27" t="str">
            <v>大阪</v>
          </cell>
          <cell r="B27">
            <v>27</v>
          </cell>
        </row>
        <row r="28">
          <cell r="A28" t="str">
            <v>兵庫</v>
          </cell>
          <cell r="B28">
            <v>28</v>
          </cell>
        </row>
        <row r="29">
          <cell r="A29" t="str">
            <v>奈良</v>
          </cell>
          <cell r="B29">
            <v>29</v>
          </cell>
        </row>
        <row r="30">
          <cell r="A30" t="str">
            <v>和歌山</v>
          </cell>
          <cell r="B30">
            <v>30</v>
          </cell>
        </row>
        <row r="31">
          <cell r="A31" t="str">
            <v>鳥取</v>
          </cell>
          <cell r="B31">
            <v>31</v>
          </cell>
        </row>
        <row r="32">
          <cell r="A32" t="str">
            <v>島根</v>
          </cell>
          <cell r="B32">
            <v>32</v>
          </cell>
        </row>
        <row r="33">
          <cell r="A33" t="str">
            <v>岡山</v>
          </cell>
          <cell r="B33">
            <v>33</v>
          </cell>
        </row>
        <row r="34">
          <cell r="A34" t="str">
            <v>広島</v>
          </cell>
          <cell r="B34">
            <v>34</v>
          </cell>
        </row>
        <row r="35">
          <cell r="A35" t="str">
            <v>山口</v>
          </cell>
          <cell r="B35">
            <v>35</v>
          </cell>
        </row>
        <row r="36">
          <cell r="A36" t="str">
            <v>徳島</v>
          </cell>
          <cell r="B36">
            <v>36</v>
          </cell>
        </row>
        <row r="37">
          <cell r="A37" t="str">
            <v>香川</v>
          </cell>
          <cell r="B37">
            <v>37</v>
          </cell>
        </row>
        <row r="38">
          <cell r="A38" t="str">
            <v>愛媛</v>
          </cell>
          <cell r="B38">
            <v>38</v>
          </cell>
        </row>
        <row r="39">
          <cell r="A39" t="str">
            <v>高知</v>
          </cell>
          <cell r="B39">
            <v>39</v>
          </cell>
        </row>
        <row r="40">
          <cell r="A40" t="str">
            <v>福岡</v>
          </cell>
          <cell r="B40">
            <v>40</v>
          </cell>
        </row>
        <row r="41">
          <cell r="A41" t="str">
            <v>佐賀</v>
          </cell>
          <cell r="B41">
            <v>41</v>
          </cell>
        </row>
        <row r="42">
          <cell r="A42" t="str">
            <v>長崎</v>
          </cell>
          <cell r="B42">
            <v>42</v>
          </cell>
        </row>
        <row r="43">
          <cell r="A43" t="str">
            <v>熊本</v>
          </cell>
          <cell r="B43">
            <v>43</v>
          </cell>
        </row>
        <row r="44">
          <cell r="A44" t="str">
            <v>大分</v>
          </cell>
          <cell r="B44">
            <v>44</v>
          </cell>
        </row>
        <row r="45">
          <cell r="A45" t="str">
            <v>宮崎</v>
          </cell>
          <cell r="B45">
            <v>45</v>
          </cell>
        </row>
        <row r="46">
          <cell r="A46" t="str">
            <v>鹿児島</v>
          </cell>
          <cell r="B46">
            <v>46</v>
          </cell>
        </row>
        <row r="47">
          <cell r="A47" t="str">
            <v>沖縄</v>
          </cell>
          <cell r="B47">
            <v>47</v>
          </cell>
        </row>
        <row r="48">
          <cell r="A48" t="str">
            <v>台湾</v>
          </cell>
          <cell r="B48">
            <v>99</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5D9C08-E365-4AD8-92F2-31402078B299}">
  <sheetPr>
    <pageSetUpPr fitToPage="1"/>
  </sheetPr>
  <dimension ref="A1:G116"/>
  <sheetViews>
    <sheetView tabSelected="1" view="pageBreakPreview" topLeftCell="A101" zoomScaleNormal="100" zoomScaleSheetLayoutView="100" workbookViewId="0">
      <selection activeCell="C107" sqref="C107"/>
    </sheetView>
  </sheetViews>
  <sheetFormatPr defaultColWidth="9" defaultRowHeight="13.2"/>
  <cols>
    <col min="1" max="1" width="11.6640625" style="47" customWidth="1"/>
    <col min="2" max="2" width="37.21875" style="48" customWidth="1"/>
    <col min="3" max="3" width="31.33203125" style="48" customWidth="1"/>
    <col min="4" max="4" width="14.77734375" style="17" customWidth="1"/>
    <col min="5" max="5" width="7" style="51" customWidth="1"/>
    <col min="6" max="6" width="8.88671875" style="52" customWidth="1"/>
    <col min="7" max="16384" width="9" style="5"/>
  </cols>
  <sheetData>
    <row r="1" spans="1:6" ht="22.5" customHeight="1">
      <c r="A1" s="1"/>
      <c r="B1" s="2"/>
      <c r="C1" s="3"/>
      <c r="D1" s="4"/>
      <c r="E1" s="53" t="s">
        <v>0</v>
      </c>
      <c r="F1" s="54"/>
    </row>
    <row r="2" spans="1:6" ht="17.25" customHeight="1">
      <c r="A2" s="55" t="s">
        <v>1</v>
      </c>
      <c r="B2" s="55"/>
      <c r="C2" s="55"/>
      <c r="D2" s="56"/>
      <c r="E2" s="55"/>
      <c r="F2" s="55"/>
    </row>
    <row r="3" spans="1:6">
      <c r="A3" s="6"/>
      <c r="B3" s="7"/>
      <c r="C3" s="8"/>
      <c r="D3" s="9"/>
      <c r="E3" s="10"/>
      <c r="F3" s="11" t="s">
        <v>2</v>
      </c>
    </row>
    <row r="4" spans="1:6" ht="40.5" customHeight="1">
      <c r="A4" s="12" t="s">
        <v>3</v>
      </c>
      <c r="B4" s="13" t="s">
        <v>4</v>
      </c>
      <c r="C4" s="13" t="s">
        <v>5</v>
      </c>
      <c r="D4" s="14" t="s">
        <v>6</v>
      </c>
      <c r="E4" s="13" t="s">
        <v>7</v>
      </c>
      <c r="F4" s="15" t="s">
        <v>8</v>
      </c>
    </row>
    <row r="5" spans="1:6" s="19" customFormat="1" ht="45.75" customHeight="1">
      <c r="A5" s="12" t="s">
        <v>9</v>
      </c>
      <c r="B5" s="16" t="s">
        <v>10</v>
      </c>
      <c r="C5" s="16" t="s">
        <v>11</v>
      </c>
      <c r="D5" s="17">
        <v>47300</v>
      </c>
      <c r="E5" s="13" t="s">
        <v>12</v>
      </c>
      <c r="F5" s="18"/>
    </row>
    <row r="6" spans="1:6" s="19" customFormat="1" ht="45.75" customHeight="1">
      <c r="A6" s="12" t="s">
        <v>9</v>
      </c>
      <c r="B6" s="16" t="s">
        <v>13</v>
      </c>
      <c r="C6" s="16" t="s">
        <v>14</v>
      </c>
      <c r="D6" s="17">
        <v>240240</v>
      </c>
      <c r="E6" s="13" t="s">
        <v>12</v>
      </c>
      <c r="F6" s="18"/>
    </row>
    <row r="7" spans="1:6" s="19" customFormat="1" ht="45.75" customHeight="1">
      <c r="A7" s="12" t="s">
        <v>9</v>
      </c>
      <c r="B7" s="16" t="s">
        <v>15</v>
      </c>
      <c r="C7" s="16" t="s">
        <v>16</v>
      </c>
      <c r="D7" s="17">
        <v>3103000</v>
      </c>
      <c r="E7" s="13" t="s">
        <v>17</v>
      </c>
      <c r="F7" s="18"/>
    </row>
    <row r="8" spans="1:6" s="19" customFormat="1" ht="45.75" customHeight="1">
      <c r="A8" s="12" t="s">
        <v>9</v>
      </c>
      <c r="B8" s="16" t="s">
        <v>15</v>
      </c>
      <c r="C8" s="16" t="s">
        <v>18</v>
      </c>
      <c r="D8" s="17">
        <v>4002900</v>
      </c>
      <c r="E8" s="13" t="s">
        <v>17</v>
      </c>
      <c r="F8" s="18"/>
    </row>
    <row r="9" spans="1:6" s="19" customFormat="1" ht="45.75" customHeight="1">
      <c r="A9" s="12" t="s">
        <v>9</v>
      </c>
      <c r="B9" s="16" t="s">
        <v>19</v>
      </c>
      <c r="C9" s="16" t="s">
        <v>20</v>
      </c>
      <c r="D9" s="17">
        <v>186694</v>
      </c>
      <c r="E9" s="13" t="s">
        <v>12</v>
      </c>
      <c r="F9" s="18"/>
    </row>
    <row r="10" spans="1:6" s="19" customFormat="1" ht="45.75" customHeight="1">
      <c r="A10" s="12" t="s">
        <v>9</v>
      </c>
      <c r="B10" s="16" t="s">
        <v>21</v>
      </c>
      <c r="C10" s="16" t="s">
        <v>20</v>
      </c>
      <c r="D10" s="17">
        <v>212575</v>
      </c>
      <c r="E10" s="13" t="s">
        <v>12</v>
      </c>
      <c r="F10" s="18"/>
    </row>
    <row r="11" spans="1:6" s="21" customFormat="1" ht="45.75" customHeight="1">
      <c r="A11" s="12" t="s">
        <v>9</v>
      </c>
      <c r="B11" s="16" t="s">
        <v>22</v>
      </c>
      <c r="C11" s="16" t="s">
        <v>23</v>
      </c>
      <c r="D11" s="20">
        <v>343002</v>
      </c>
      <c r="E11" s="13" t="s">
        <v>12</v>
      </c>
      <c r="F11" s="18"/>
    </row>
    <row r="12" spans="1:6" s="21" customFormat="1" ht="45.75" customHeight="1">
      <c r="A12" s="12" t="s">
        <v>9</v>
      </c>
      <c r="B12" s="16" t="s">
        <v>24</v>
      </c>
      <c r="C12" s="16" t="s">
        <v>25</v>
      </c>
      <c r="D12" s="20">
        <v>759000</v>
      </c>
      <c r="E12" s="13" t="s">
        <v>12</v>
      </c>
      <c r="F12" s="18"/>
    </row>
    <row r="13" spans="1:6" s="19" customFormat="1" ht="45.75" customHeight="1">
      <c r="A13" s="12" t="s">
        <v>9</v>
      </c>
      <c r="B13" s="16" t="s">
        <v>26</v>
      </c>
      <c r="C13" s="16" t="s">
        <v>20</v>
      </c>
      <c r="D13" s="17">
        <v>57915</v>
      </c>
      <c r="E13" s="13" t="s">
        <v>12</v>
      </c>
      <c r="F13" s="18"/>
    </row>
    <row r="14" spans="1:6" s="19" customFormat="1" ht="52.8">
      <c r="A14" s="12" t="s">
        <v>9</v>
      </c>
      <c r="B14" s="16" t="s">
        <v>27</v>
      </c>
      <c r="C14" s="16" t="s">
        <v>28</v>
      </c>
      <c r="D14" s="17">
        <v>270600</v>
      </c>
      <c r="E14" s="13" t="s">
        <v>12</v>
      </c>
      <c r="F14" s="18"/>
    </row>
    <row r="15" spans="1:6" s="21" customFormat="1" ht="45.75" customHeight="1">
      <c r="A15" s="12" t="s">
        <v>9</v>
      </c>
      <c r="B15" s="16" t="s">
        <v>29</v>
      </c>
      <c r="C15" s="16" t="s">
        <v>30</v>
      </c>
      <c r="D15" s="20">
        <v>990000</v>
      </c>
      <c r="E15" s="13" t="s">
        <v>12</v>
      </c>
      <c r="F15" s="18"/>
    </row>
    <row r="16" spans="1:6" s="21" customFormat="1" ht="45.75" customHeight="1">
      <c r="A16" s="12" t="s">
        <v>9</v>
      </c>
      <c r="B16" s="16" t="s">
        <v>31</v>
      </c>
      <c r="C16" s="16" t="s">
        <v>32</v>
      </c>
      <c r="D16" s="20">
        <v>396000</v>
      </c>
      <c r="E16" s="13" t="s">
        <v>33</v>
      </c>
      <c r="F16" s="18"/>
    </row>
    <row r="17" spans="1:7" s="19" customFormat="1" ht="45.75" customHeight="1">
      <c r="A17" s="12" t="s">
        <v>9</v>
      </c>
      <c r="B17" s="16" t="s">
        <v>34</v>
      </c>
      <c r="C17" s="16" t="s">
        <v>35</v>
      </c>
      <c r="D17" s="17">
        <v>71500</v>
      </c>
      <c r="E17" s="13" t="s">
        <v>12</v>
      </c>
      <c r="F17" s="18"/>
    </row>
    <row r="18" spans="1:7" s="19" customFormat="1" ht="45.75" customHeight="1">
      <c r="A18" s="12" t="s">
        <v>9</v>
      </c>
      <c r="B18" s="16" t="s">
        <v>36</v>
      </c>
      <c r="C18" s="16" t="s">
        <v>37</v>
      </c>
      <c r="D18" s="17">
        <v>193600</v>
      </c>
      <c r="E18" s="13" t="s">
        <v>12</v>
      </c>
      <c r="F18" s="18"/>
    </row>
    <row r="19" spans="1:7" s="19" customFormat="1" ht="45.75" customHeight="1">
      <c r="A19" s="12" t="s">
        <v>9</v>
      </c>
      <c r="B19" s="16" t="s">
        <v>38</v>
      </c>
      <c r="C19" s="16" t="s">
        <v>20</v>
      </c>
      <c r="D19" s="20">
        <v>220000</v>
      </c>
      <c r="E19" s="13" t="s">
        <v>12</v>
      </c>
      <c r="F19" s="18"/>
    </row>
    <row r="20" spans="1:7" s="21" customFormat="1" ht="45.75" customHeight="1">
      <c r="A20" s="12" t="s">
        <v>9</v>
      </c>
      <c r="B20" s="16" t="s">
        <v>39</v>
      </c>
      <c r="C20" s="16" t="s">
        <v>40</v>
      </c>
      <c r="D20" s="20">
        <v>1482360</v>
      </c>
      <c r="E20" s="13" t="s">
        <v>33</v>
      </c>
      <c r="F20" s="18"/>
    </row>
    <row r="21" spans="1:7" s="21" customFormat="1" ht="45.75" customHeight="1">
      <c r="A21" s="12" t="s">
        <v>9</v>
      </c>
      <c r="B21" s="16" t="s">
        <v>41</v>
      </c>
      <c r="C21" s="16" t="s">
        <v>42</v>
      </c>
      <c r="D21" s="20">
        <v>561000</v>
      </c>
      <c r="E21" s="13" t="s">
        <v>12</v>
      </c>
      <c r="F21" s="18"/>
    </row>
    <row r="22" spans="1:7" s="21" customFormat="1" ht="45.75" customHeight="1">
      <c r="A22" s="12" t="s">
        <v>9</v>
      </c>
      <c r="B22" s="16" t="s">
        <v>43</v>
      </c>
      <c r="C22" s="16" t="s">
        <v>42</v>
      </c>
      <c r="D22" s="20">
        <v>668800</v>
      </c>
      <c r="E22" s="13" t="s">
        <v>12</v>
      </c>
      <c r="F22" s="18"/>
    </row>
    <row r="23" spans="1:7" s="19" customFormat="1" ht="45.75" customHeight="1">
      <c r="A23" s="12" t="s">
        <v>9</v>
      </c>
      <c r="B23" s="16" t="s">
        <v>44</v>
      </c>
      <c r="C23" s="16" t="s">
        <v>45</v>
      </c>
      <c r="D23" s="17">
        <v>115500</v>
      </c>
      <c r="E23" s="13" t="s">
        <v>33</v>
      </c>
      <c r="F23" s="18"/>
    </row>
    <row r="24" spans="1:7" s="19" customFormat="1" ht="45.75" customHeight="1">
      <c r="A24" s="12" t="s">
        <v>9</v>
      </c>
      <c r="B24" s="16" t="s">
        <v>46</v>
      </c>
      <c r="C24" s="16" t="s">
        <v>47</v>
      </c>
      <c r="D24" s="20">
        <v>17570</v>
      </c>
      <c r="E24" s="13" t="s">
        <v>33</v>
      </c>
      <c r="F24" s="18"/>
      <c r="G24" s="19" t="s">
        <v>48</v>
      </c>
    </row>
    <row r="25" spans="1:7" s="19" customFormat="1" ht="45.75" customHeight="1">
      <c r="A25" s="12" t="s">
        <v>9</v>
      </c>
      <c r="B25" s="16" t="s">
        <v>49</v>
      </c>
      <c r="C25" s="22" t="s">
        <v>50</v>
      </c>
      <c r="D25" s="17">
        <v>248863</v>
      </c>
      <c r="E25" s="13" t="s">
        <v>51</v>
      </c>
      <c r="F25" s="18"/>
    </row>
    <row r="26" spans="1:7" s="19" customFormat="1" ht="45.75" customHeight="1">
      <c r="A26" s="12" t="s">
        <v>9</v>
      </c>
      <c r="B26" s="16" t="s">
        <v>52</v>
      </c>
      <c r="C26" s="16" t="s">
        <v>53</v>
      </c>
      <c r="D26" s="17">
        <v>169374</v>
      </c>
      <c r="E26" s="13" t="s">
        <v>33</v>
      </c>
      <c r="F26" s="18"/>
    </row>
    <row r="27" spans="1:7" s="19" customFormat="1" ht="45.75" customHeight="1">
      <c r="A27" s="12" t="s">
        <v>9</v>
      </c>
      <c r="B27" s="16" t="s">
        <v>54</v>
      </c>
      <c r="C27" s="16" t="s">
        <v>55</v>
      </c>
      <c r="D27" s="17">
        <v>267398</v>
      </c>
      <c r="E27" s="13" t="s">
        <v>33</v>
      </c>
      <c r="F27" s="18"/>
    </row>
    <row r="28" spans="1:7" s="19" customFormat="1" ht="45.75" customHeight="1">
      <c r="A28" s="12" t="s">
        <v>9</v>
      </c>
      <c r="B28" s="23" t="s">
        <v>56</v>
      </c>
      <c r="C28" s="24" t="s">
        <v>57</v>
      </c>
      <c r="D28" s="17">
        <v>219360</v>
      </c>
      <c r="E28" s="13" t="s">
        <v>33</v>
      </c>
      <c r="F28" s="18"/>
    </row>
    <row r="29" spans="1:7" s="19" customFormat="1" ht="45.75" customHeight="1">
      <c r="A29" s="12" t="s">
        <v>9</v>
      </c>
      <c r="B29" s="25" t="s">
        <v>58</v>
      </c>
      <c r="C29" s="26" t="s">
        <v>59</v>
      </c>
      <c r="D29" s="17">
        <v>305401</v>
      </c>
      <c r="E29" s="13" t="s">
        <v>33</v>
      </c>
      <c r="F29" s="18"/>
    </row>
    <row r="30" spans="1:7" s="19" customFormat="1" ht="45.75" customHeight="1">
      <c r="A30" s="12" t="s">
        <v>9</v>
      </c>
      <c r="B30" s="27" t="s">
        <v>60</v>
      </c>
      <c r="C30" s="16" t="s">
        <v>61</v>
      </c>
      <c r="D30" s="28">
        <v>138615</v>
      </c>
      <c r="E30" s="13" t="s">
        <v>33</v>
      </c>
      <c r="F30" s="18"/>
    </row>
    <row r="31" spans="1:7" s="19" customFormat="1" ht="45.75" customHeight="1">
      <c r="A31" s="12" t="s">
        <v>9</v>
      </c>
      <c r="B31" s="16" t="s">
        <v>62</v>
      </c>
      <c r="C31" s="16" t="s">
        <v>63</v>
      </c>
      <c r="D31" s="17">
        <v>140000</v>
      </c>
      <c r="E31" s="13" t="s">
        <v>33</v>
      </c>
      <c r="F31" s="18"/>
    </row>
    <row r="32" spans="1:7" s="19" customFormat="1" ht="45.75" customHeight="1">
      <c r="A32" s="12" t="s">
        <v>9</v>
      </c>
      <c r="B32" s="16" t="s">
        <v>64</v>
      </c>
      <c r="C32" s="16" t="s">
        <v>65</v>
      </c>
      <c r="D32" s="17">
        <v>126504</v>
      </c>
      <c r="E32" s="13" t="s">
        <v>33</v>
      </c>
      <c r="F32" s="18"/>
    </row>
    <row r="33" spans="1:6" s="19" customFormat="1" ht="45.75" customHeight="1">
      <c r="A33" s="12" t="s">
        <v>9</v>
      </c>
      <c r="B33" s="16" t="s">
        <v>66</v>
      </c>
      <c r="C33" s="16" t="s">
        <v>67</v>
      </c>
      <c r="D33" s="17">
        <v>161029</v>
      </c>
      <c r="E33" s="13" t="s">
        <v>33</v>
      </c>
      <c r="F33" s="18"/>
    </row>
    <row r="34" spans="1:6" s="19" customFormat="1" ht="45.75" customHeight="1">
      <c r="A34" s="12" t="s">
        <v>9</v>
      </c>
      <c r="B34" s="16" t="s">
        <v>68</v>
      </c>
      <c r="C34" s="16" t="s">
        <v>69</v>
      </c>
      <c r="D34" s="17">
        <v>184719</v>
      </c>
      <c r="E34" s="13" t="s">
        <v>33</v>
      </c>
      <c r="F34" s="18" t="s">
        <v>70</v>
      </c>
    </row>
    <row r="35" spans="1:6" s="19" customFormat="1" ht="45.75" customHeight="1">
      <c r="A35" s="12" t="s">
        <v>9</v>
      </c>
      <c r="B35" s="16" t="s">
        <v>71</v>
      </c>
      <c r="C35" s="16" t="s">
        <v>72</v>
      </c>
      <c r="D35" s="17">
        <v>103077</v>
      </c>
      <c r="E35" s="13" t="s">
        <v>33</v>
      </c>
      <c r="F35" s="18"/>
    </row>
    <row r="36" spans="1:6" s="19" customFormat="1" ht="45.75" customHeight="1">
      <c r="A36" s="12" t="s">
        <v>9</v>
      </c>
      <c r="B36" s="16" t="s">
        <v>73</v>
      </c>
      <c r="C36" s="16" t="s">
        <v>74</v>
      </c>
      <c r="D36" s="17">
        <v>129467</v>
      </c>
      <c r="E36" s="13" t="s">
        <v>33</v>
      </c>
      <c r="F36" s="18"/>
    </row>
    <row r="37" spans="1:6" s="19" customFormat="1" ht="45.75" customHeight="1">
      <c r="A37" s="12" t="s">
        <v>9</v>
      </c>
      <c r="B37" s="16" t="s">
        <v>75</v>
      </c>
      <c r="C37" s="16" t="s">
        <v>76</v>
      </c>
      <c r="D37" s="17">
        <v>924990</v>
      </c>
      <c r="E37" s="13" t="s">
        <v>33</v>
      </c>
      <c r="F37" s="18"/>
    </row>
    <row r="38" spans="1:6" s="19" customFormat="1" ht="45.75" customHeight="1">
      <c r="A38" s="12" t="s">
        <v>9</v>
      </c>
      <c r="B38" s="16" t="s">
        <v>77</v>
      </c>
      <c r="C38" s="16" t="s">
        <v>78</v>
      </c>
      <c r="D38" s="17">
        <v>123200</v>
      </c>
      <c r="E38" s="13" t="s">
        <v>12</v>
      </c>
      <c r="F38" s="18"/>
    </row>
    <row r="39" spans="1:6" s="19" customFormat="1" ht="45.75" customHeight="1">
      <c r="A39" s="12" t="s">
        <v>9</v>
      </c>
      <c r="B39" s="16" t="s">
        <v>79</v>
      </c>
      <c r="C39" s="16" t="s">
        <v>80</v>
      </c>
      <c r="D39" s="17">
        <v>64460</v>
      </c>
      <c r="E39" s="13" t="s">
        <v>12</v>
      </c>
      <c r="F39" s="18"/>
    </row>
    <row r="40" spans="1:6" s="21" customFormat="1" ht="45.75" customHeight="1">
      <c r="A40" s="12" t="s">
        <v>9</v>
      </c>
      <c r="B40" s="16" t="s">
        <v>81</v>
      </c>
      <c r="C40" s="16" t="s">
        <v>78</v>
      </c>
      <c r="D40" s="20">
        <v>140800</v>
      </c>
      <c r="E40" s="13" t="s">
        <v>12</v>
      </c>
      <c r="F40" s="18"/>
    </row>
    <row r="41" spans="1:6" s="19" customFormat="1" ht="45.75" customHeight="1">
      <c r="A41" s="12" t="s">
        <v>9</v>
      </c>
      <c r="B41" s="16" t="s">
        <v>82</v>
      </c>
      <c r="C41" s="16" t="s">
        <v>83</v>
      </c>
      <c r="D41" s="17">
        <v>44880</v>
      </c>
      <c r="E41" s="13" t="s">
        <v>12</v>
      </c>
      <c r="F41" s="18"/>
    </row>
    <row r="42" spans="1:6" s="19" customFormat="1" ht="45.75" customHeight="1">
      <c r="A42" s="12" t="s">
        <v>9</v>
      </c>
      <c r="B42" s="16" t="s">
        <v>84</v>
      </c>
      <c r="C42" s="16" t="s">
        <v>85</v>
      </c>
      <c r="D42" s="17">
        <v>181500</v>
      </c>
      <c r="E42" s="13" t="s">
        <v>12</v>
      </c>
      <c r="F42" s="18"/>
    </row>
    <row r="43" spans="1:6" s="19" customFormat="1" ht="45.75" customHeight="1">
      <c r="A43" s="12" t="s">
        <v>9</v>
      </c>
      <c r="B43" s="16" t="s">
        <v>86</v>
      </c>
      <c r="C43" s="16" t="s">
        <v>80</v>
      </c>
      <c r="D43" s="17">
        <v>64460</v>
      </c>
      <c r="E43" s="13" t="s">
        <v>12</v>
      </c>
      <c r="F43" s="18"/>
    </row>
    <row r="44" spans="1:6" s="19" customFormat="1" ht="45.75" customHeight="1">
      <c r="A44" s="12" t="s">
        <v>9</v>
      </c>
      <c r="B44" s="16" t="s">
        <v>87</v>
      </c>
      <c r="C44" s="16" t="s">
        <v>83</v>
      </c>
      <c r="D44" s="20">
        <v>27472</v>
      </c>
      <c r="E44" s="13" t="s">
        <v>12</v>
      </c>
      <c r="F44" s="18"/>
    </row>
    <row r="45" spans="1:6" s="19" customFormat="1" ht="45.75" customHeight="1">
      <c r="A45" s="12" t="s">
        <v>9</v>
      </c>
      <c r="B45" s="16" t="s">
        <v>88</v>
      </c>
      <c r="C45" s="16" t="s">
        <v>83</v>
      </c>
      <c r="D45" s="20">
        <v>54780</v>
      </c>
      <c r="E45" s="13" t="s">
        <v>12</v>
      </c>
      <c r="F45" s="18"/>
    </row>
    <row r="46" spans="1:6" s="19" customFormat="1" ht="45.75" customHeight="1">
      <c r="A46" s="12" t="s">
        <v>9</v>
      </c>
      <c r="B46" s="16" t="s">
        <v>89</v>
      </c>
      <c r="C46" s="16" t="s">
        <v>78</v>
      </c>
      <c r="D46" s="17">
        <v>105600</v>
      </c>
      <c r="E46" s="13" t="s">
        <v>12</v>
      </c>
      <c r="F46" s="18"/>
    </row>
    <row r="47" spans="1:6" s="19" customFormat="1" ht="45.75" customHeight="1">
      <c r="A47" s="12" t="s">
        <v>9</v>
      </c>
      <c r="B47" s="16" t="s">
        <v>90</v>
      </c>
      <c r="C47" s="16" t="s">
        <v>78</v>
      </c>
      <c r="D47" s="17">
        <v>132000</v>
      </c>
      <c r="E47" s="13" t="s">
        <v>12</v>
      </c>
      <c r="F47" s="18"/>
    </row>
    <row r="48" spans="1:6" s="19" customFormat="1" ht="45.75" customHeight="1">
      <c r="A48" s="12" t="s">
        <v>9</v>
      </c>
      <c r="B48" s="16" t="s">
        <v>91</v>
      </c>
      <c r="C48" s="16" t="s">
        <v>92</v>
      </c>
      <c r="D48" s="17">
        <v>66550</v>
      </c>
      <c r="E48" s="13" t="s">
        <v>12</v>
      </c>
      <c r="F48" s="18"/>
    </row>
    <row r="49" spans="1:7" s="19" customFormat="1" ht="45.75" customHeight="1">
      <c r="A49" s="12" t="s">
        <v>9</v>
      </c>
      <c r="B49" s="16" t="s">
        <v>93</v>
      </c>
      <c r="C49" s="16" t="s">
        <v>94</v>
      </c>
      <c r="D49" s="17">
        <v>36300</v>
      </c>
      <c r="E49" s="13" t="s">
        <v>12</v>
      </c>
      <c r="F49" s="18"/>
    </row>
    <row r="50" spans="1:7" s="19" customFormat="1" ht="45.75" customHeight="1">
      <c r="A50" s="12" t="s">
        <v>9</v>
      </c>
      <c r="B50" s="16" t="s">
        <v>95</v>
      </c>
      <c r="C50" s="16" t="s">
        <v>96</v>
      </c>
      <c r="D50" s="17">
        <v>56100</v>
      </c>
      <c r="E50" s="13" t="s">
        <v>12</v>
      </c>
      <c r="F50" s="18"/>
    </row>
    <row r="51" spans="1:7" s="19" customFormat="1" ht="45.75" customHeight="1">
      <c r="A51" s="12" t="s">
        <v>9</v>
      </c>
      <c r="B51" s="16" t="s">
        <v>97</v>
      </c>
      <c r="C51" s="16" t="s">
        <v>78</v>
      </c>
      <c r="D51" s="17">
        <v>279400</v>
      </c>
      <c r="E51" s="13" t="s">
        <v>12</v>
      </c>
      <c r="F51" s="18"/>
    </row>
    <row r="52" spans="1:7" s="19" customFormat="1" ht="45.75" customHeight="1">
      <c r="A52" s="12" t="s">
        <v>9</v>
      </c>
      <c r="B52" s="16" t="s">
        <v>98</v>
      </c>
      <c r="C52" s="16" t="s">
        <v>78</v>
      </c>
      <c r="D52" s="17">
        <v>316800</v>
      </c>
      <c r="E52" s="13" t="s">
        <v>12</v>
      </c>
      <c r="F52" s="18"/>
      <c r="G52" s="19" t="s">
        <v>99</v>
      </c>
    </row>
    <row r="53" spans="1:7" s="19" customFormat="1" ht="45.75" customHeight="1">
      <c r="A53" s="12" t="s">
        <v>9</v>
      </c>
      <c r="B53" s="16" t="s">
        <v>100</v>
      </c>
      <c r="C53" s="16" t="s">
        <v>101</v>
      </c>
      <c r="D53" s="17">
        <v>5153693</v>
      </c>
      <c r="E53" s="13" t="s">
        <v>17</v>
      </c>
      <c r="F53" s="18"/>
    </row>
    <row r="54" spans="1:7" s="19" customFormat="1" ht="45.75" customHeight="1">
      <c r="A54" s="12" t="s">
        <v>9</v>
      </c>
      <c r="B54" s="16" t="s">
        <v>102</v>
      </c>
      <c r="C54" s="16" t="s">
        <v>103</v>
      </c>
      <c r="D54" s="17">
        <v>840178</v>
      </c>
      <c r="E54" s="13" t="s">
        <v>12</v>
      </c>
      <c r="F54" s="18"/>
    </row>
    <row r="55" spans="1:7" s="19" customFormat="1" ht="45.75" customHeight="1">
      <c r="A55" s="12" t="s">
        <v>9</v>
      </c>
      <c r="B55" s="16" t="s">
        <v>104</v>
      </c>
      <c r="C55" s="16" t="s">
        <v>105</v>
      </c>
      <c r="D55" s="17">
        <v>108900</v>
      </c>
      <c r="E55" s="13" t="s">
        <v>33</v>
      </c>
      <c r="F55" s="18"/>
    </row>
    <row r="56" spans="1:7" s="19" customFormat="1" ht="45.75" customHeight="1">
      <c r="A56" s="12" t="s">
        <v>9</v>
      </c>
      <c r="B56" s="16" t="s">
        <v>106</v>
      </c>
      <c r="C56" s="16" t="s">
        <v>107</v>
      </c>
      <c r="D56" s="17">
        <v>5783800</v>
      </c>
      <c r="E56" s="13" t="s">
        <v>33</v>
      </c>
      <c r="F56" s="18"/>
    </row>
    <row r="57" spans="1:7" s="19" customFormat="1" ht="45.75" customHeight="1">
      <c r="A57" s="12" t="s">
        <v>9</v>
      </c>
      <c r="B57" s="16" t="s">
        <v>108</v>
      </c>
      <c r="C57" s="16" t="s">
        <v>109</v>
      </c>
      <c r="D57" s="17">
        <v>46200</v>
      </c>
      <c r="E57" s="13" t="s">
        <v>12</v>
      </c>
      <c r="F57" s="18"/>
    </row>
    <row r="58" spans="1:7" s="19" customFormat="1" ht="45.75" customHeight="1">
      <c r="A58" s="12" t="s">
        <v>9</v>
      </c>
      <c r="B58" s="16" t="s">
        <v>110</v>
      </c>
      <c r="C58" s="16" t="s">
        <v>111</v>
      </c>
      <c r="D58" s="17">
        <v>818178</v>
      </c>
      <c r="E58" s="13" t="s">
        <v>12</v>
      </c>
      <c r="F58" s="18"/>
    </row>
    <row r="59" spans="1:7" s="19" customFormat="1" ht="45.75" customHeight="1">
      <c r="A59" s="12" t="s">
        <v>9</v>
      </c>
      <c r="B59" s="16" t="s">
        <v>112</v>
      </c>
      <c r="C59" s="16" t="s">
        <v>113</v>
      </c>
      <c r="D59" s="20">
        <v>44000</v>
      </c>
      <c r="E59" s="13" t="s">
        <v>33</v>
      </c>
      <c r="F59" s="18"/>
    </row>
    <row r="60" spans="1:7" s="19" customFormat="1" ht="45.75" customHeight="1">
      <c r="A60" s="12" t="s">
        <v>9</v>
      </c>
      <c r="B60" s="16" t="s">
        <v>114</v>
      </c>
      <c r="C60" s="16" t="s">
        <v>115</v>
      </c>
      <c r="D60" s="20">
        <v>29700</v>
      </c>
      <c r="E60" s="13" t="s">
        <v>12</v>
      </c>
      <c r="F60" s="18"/>
    </row>
    <row r="61" spans="1:7" s="19" customFormat="1" ht="45.75" customHeight="1">
      <c r="A61" s="12" t="s">
        <v>9</v>
      </c>
      <c r="B61" s="16" t="s">
        <v>116</v>
      </c>
      <c r="C61" s="16" t="s">
        <v>117</v>
      </c>
      <c r="D61" s="20">
        <v>188650</v>
      </c>
      <c r="E61" s="13" t="s">
        <v>12</v>
      </c>
      <c r="F61" s="18"/>
    </row>
    <row r="62" spans="1:7" s="19" customFormat="1" ht="45.75" customHeight="1">
      <c r="A62" s="12" t="s">
        <v>9</v>
      </c>
      <c r="B62" s="16" t="s">
        <v>118</v>
      </c>
      <c r="C62" s="16" t="s">
        <v>119</v>
      </c>
      <c r="D62" s="20">
        <v>28600</v>
      </c>
      <c r="E62" s="13" t="s">
        <v>12</v>
      </c>
      <c r="F62" s="18"/>
    </row>
    <row r="63" spans="1:7" s="19" customFormat="1" ht="45.75" customHeight="1">
      <c r="A63" s="12" t="s">
        <v>9</v>
      </c>
      <c r="B63" s="16" t="s">
        <v>120</v>
      </c>
      <c r="C63" s="16" t="s">
        <v>121</v>
      </c>
      <c r="D63" s="20">
        <v>766700</v>
      </c>
      <c r="E63" s="13" t="s">
        <v>12</v>
      </c>
      <c r="F63" s="18"/>
    </row>
    <row r="64" spans="1:7" s="19" customFormat="1" ht="45.75" customHeight="1">
      <c r="A64" s="12" t="s">
        <v>9</v>
      </c>
      <c r="B64" s="16" t="s">
        <v>122</v>
      </c>
      <c r="C64" s="16" t="s">
        <v>123</v>
      </c>
      <c r="D64" s="20">
        <v>423500</v>
      </c>
      <c r="E64" s="13" t="s">
        <v>12</v>
      </c>
      <c r="F64" s="18"/>
    </row>
    <row r="65" spans="1:7" s="19" customFormat="1" ht="45.75" customHeight="1">
      <c r="A65" s="12" t="s">
        <v>9</v>
      </c>
      <c r="B65" s="16" t="s">
        <v>124</v>
      </c>
      <c r="C65" s="16" t="s">
        <v>125</v>
      </c>
      <c r="D65" s="20">
        <v>120120</v>
      </c>
      <c r="E65" s="13" t="s">
        <v>12</v>
      </c>
      <c r="F65" s="18"/>
    </row>
    <row r="66" spans="1:7" s="19" customFormat="1" ht="45.75" customHeight="1">
      <c r="A66" s="12" t="s">
        <v>9</v>
      </c>
      <c r="B66" s="16" t="s">
        <v>126</v>
      </c>
      <c r="C66" s="16" t="s">
        <v>127</v>
      </c>
      <c r="D66" s="20">
        <v>2527514</v>
      </c>
      <c r="E66" s="13" t="s">
        <v>17</v>
      </c>
      <c r="F66" s="18"/>
    </row>
    <row r="67" spans="1:7" s="19" customFormat="1" ht="45.75" customHeight="1">
      <c r="A67" s="12" t="s">
        <v>9</v>
      </c>
      <c r="B67" s="16" t="s">
        <v>128</v>
      </c>
      <c r="C67" s="16" t="s">
        <v>129</v>
      </c>
      <c r="D67" s="20">
        <v>33000</v>
      </c>
      <c r="E67" s="13" t="s">
        <v>33</v>
      </c>
      <c r="F67" s="18"/>
    </row>
    <row r="68" spans="1:7" s="19" customFormat="1" ht="45.75" customHeight="1">
      <c r="A68" s="12" t="s">
        <v>9</v>
      </c>
      <c r="B68" s="16" t="s">
        <v>130</v>
      </c>
      <c r="C68" s="16" t="s">
        <v>129</v>
      </c>
      <c r="D68" s="20">
        <v>33000</v>
      </c>
      <c r="E68" s="13" t="s">
        <v>12</v>
      </c>
      <c r="F68" s="18"/>
    </row>
    <row r="69" spans="1:7" s="19" customFormat="1" ht="45.75" customHeight="1">
      <c r="A69" s="12" t="s">
        <v>9</v>
      </c>
      <c r="B69" s="16" t="s">
        <v>131</v>
      </c>
      <c r="C69" s="16" t="s">
        <v>132</v>
      </c>
      <c r="D69" s="20">
        <v>109725</v>
      </c>
      <c r="E69" s="13" t="s">
        <v>12</v>
      </c>
      <c r="F69" s="18"/>
    </row>
    <row r="70" spans="1:7" s="19" customFormat="1" ht="45.75" customHeight="1">
      <c r="A70" s="12" t="s">
        <v>9</v>
      </c>
      <c r="B70" s="29" t="s">
        <v>133</v>
      </c>
      <c r="C70" s="16" t="s">
        <v>134</v>
      </c>
      <c r="D70" s="20">
        <v>284548</v>
      </c>
      <c r="E70" s="13" t="s">
        <v>12</v>
      </c>
      <c r="F70" s="18"/>
    </row>
    <row r="71" spans="1:7" s="19" customFormat="1" ht="45.75" customHeight="1">
      <c r="A71" s="12" t="s">
        <v>9</v>
      </c>
      <c r="B71" s="16" t="s">
        <v>135</v>
      </c>
      <c r="C71" s="16" t="s">
        <v>134</v>
      </c>
      <c r="D71" s="20">
        <v>118800</v>
      </c>
      <c r="E71" s="13" t="s">
        <v>12</v>
      </c>
      <c r="F71" s="18"/>
    </row>
    <row r="72" spans="1:7" s="19" customFormat="1" ht="45.75" customHeight="1">
      <c r="A72" s="12" t="s">
        <v>9</v>
      </c>
      <c r="B72" s="16" t="s">
        <v>136</v>
      </c>
      <c r="C72" s="16" t="s">
        <v>137</v>
      </c>
      <c r="D72" s="20">
        <v>440000</v>
      </c>
      <c r="E72" s="13" t="s">
        <v>12</v>
      </c>
      <c r="F72" s="18"/>
    </row>
    <row r="73" spans="1:7" s="19" customFormat="1" ht="45.75" customHeight="1">
      <c r="A73" s="12" t="s">
        <v>9</v>
      </c>
      <c r="B73" s="16" t="s">
        <v>138</v>
      </c>
      <c r="C73" s="16" t="s">
        <v>129</v>
      </c>
      <c r="D73" s="20">
        <v>116600</v>
      </c>
      <c r="E73" s="13" t="s">
        <v>12</v>
      </c>
      <c r="F73" s="18"/>
      <c r="G73" s="19" t="s">
        <v>139</v>
      </c>
    </row>
    <row r="74" spans="1:7" s="19" customFormat="1" ht="45.75" customHeight="1">
      <c r="A74" s="12" t="s">
        <v>9</v>
      </c>
      <c r="B74" s="16" t="s">
        <v>140</v>
      </c>
      <c r="C74" s="16" t="s">
        <v>141</v>
      </c>
      <c r="D74" s="20">
        <v>762192</v>
      </c>
      <c r="E74" s="13" t="s">
        <v>12</v>
      </c>
      <c r="F74" s="18"/>
    </row>
    <row r="75" spans="1:7" s="19" customFormat="1" ht="45.75" customHeight="1">
      <c r="A75" s="12" t="s">
        <v>9</v>
      </c>
      <c r="B75" s="16" t="s">
        <v>142</v>
      </c>
      <c r="C75" s="16" t="s">
        <v>143</v>
      </c>
      <c r="D75" s="17">
        <v>16193760</v>
      </c>
      <c r="E75" s="13" t="s">
        <v>51</v>
      </c>
      <c r="F75" s="18"/>
    </row>
    <row r="76" spans="1:7" s="19" customFormat="1" ht="45.75" customHeight="1">
      <c r="A76" s="12" t="s">
        <v>9</v>
      </c>
      <c r="B76" s="16" t="s">
        <v>144</v>
      </c>
      <c r="C76" s="16" t="s">
        <v>145</v>
      </c>
      <c r="D76" s="17">
        <v>51562262</v>
      </c>
      <c r="E76" s="13" t="s">
        <v>146</v>
      </c>
      <c r="F76" s="18" t="s">
        <v>147</v>
      </c>
    </row>
    <row r="77" spans="1:7" s="19" customFormat="1" ht="45.75" customHeight="1">
      <c r="A77" s="12" t="s">
        <v>9</v>
      </c>
      <c r="B77" s="16" t="s">
        <v>148</v>
      </c>
      <c r="C77" s="16" t="s">
        <v>149</v>
      </c>
      <c r="D77" s="17">
        <v>1320000</v>
      </c>
      <c r="E77" s="13" t="s">
        <v>17</v>
      </c>
      <c r="F77" s="18"/>
    </row>
    <row r="78" spans="1:7" s="19" customFormat="1" ht="45.75" customHeight="1">
      <c r="A78" s="12" t="s">
        <v>9</v>
      </c>
      <c r="B78" s="16" t="s">
        <v>150</v>
      </c>
      <c r="C78" s="16" t="s">
        <v>151</v>
      </c>
      <c r="D78" s="17">
        <v>1853500</v>
      </c>
      <c r="E78" s="13" t="s">
        <v>33</v>
      </c>
      <c r="F78" s="18"/>
    </row>
    <row r="79" spans="1:7" s="19" customFormat="1" ht="45.75" customHeight="1">
      <c r="A79" s="12" t="s">
        <v>9</v>
      </c>
      <c r="B79" s="16" t="s">
        <v>152</v>
      </c>
      <c r="C79" s="16" t="s">
        <v>153</v>
      </c>
      <c r="D79" s="17">
        <v>487880</v>
      </c>
      <c r="E79" s="13" t="s">
        <v>12</v>
      </c>
      <c r="F79" s="18"/>
    </row>
    <row r="80" spans="1:7" s="19" customFormat="1" ht="45.75" customHeight="1">
      <c r="A80" s="12" t="s">
        <v>9</v>
      </c>
      <c r="B80" s="16" t="s">
        <v>154</v>
      </c>
      <c r="C80" s="16" t="s">
        <v>155</v>
      </c>
      <c r="D80" s="17">
        <v>144683</v>
      </c>
      <c r="E80" s="13" t="s">
        <v>12</v>
      </c>
      <c r="F80" s="18"/>
    </row>
    <row r="81" spans="1:7" s="19" customFormat="1" ht="45.75" customHeight="1">
      <c r="A81" s="12" t="s">
        <v>9</v>
      </c>
      <c r="B81" s="16" t="s">
        <v>156</v>
      </c>
      <c r="C81" s="16" t="s">
        <v>157</v>
      </c>
      <c r="D81" s="17">
        <v>3523410</v>
      </c>
      <c r="E81" s="13" t="s">
        <v>17</v>
      </c>
      <c r="F81" s="18"/>
    </row>
    <row r="82" spans="1:7" s="19" customFormat="1" ht="45.75" customHeight="1">
      <c r="A82" s="12" t="s">
        <v>9</v>
      </c>
      <c r="B82" s="16" t="s">
        <v>158</v>
      </c>
      <c r="C82" s="16" t="s">
        <v>159</v>
      </c>
      <c r="D82" s="17">
        <v>234025</v>
      </c>
      <c r="E82" s="13" t="s">
        <v>12</v>
      </c>
      <c r="F82" s="18"/>
    </row>
    <row r="83" spans="1:7" s="19" customFormat="1" ht="45.75" customHeight="1">
      <c r="A83" s="12" t="s">
        <v>9</v>
      </c>
      <c r="B83" s="16" t="s">
        <v>160</v>
      </c>
      <c r="C83" s="16" t="s">
        <v>161</v>
      </c>
      <c r="D83" s="17">
        <v>359674</v>
      </c>
      <c r="E83" s="13" t="s">
        <v>12</v>
      </c>
      <c r="F83" s="18"/>
      <c r="G83" s="19" t="s">
        <v>162</v>
      </c>
    </row>
    <row r="84" spans="1:7" s="19" customFormat="1" ht="45.75" customHeight="1">
      <c r="A84" s="12" t="s">
        <v>9</v>
      </c>
      <c r="B84" s="16" t="s">
        <v>163</v>
      </c>
      <c r="C84" s="16" t="s">
        <v>164</v>
      </c>
      <c r="D84" s="17">
        <v>14000</v>
      </c>
      <c r="E84" s="13" t="s">
        <v>12</v>
      </c>
      <c r="F84" s="18"/>
    </row>
    <row r="85" spans="1:7" s="19" customFormat="1" ht="45.75" customHeight="1">
      <c r="A85" s="12" t="s">
        <v>9</v>
      </c>
      <c r="B85" s="16" t="s">
        <v>165</v>
      </c>
      <c r="C85" s="16" t="s">
        <v>166</v>
      </c>
      <c r="D85" s="17">
        <v>61750168</v>
      </c>
      <c r="E85" s="13" t="s">
        <v>33</v>
      </c>
      <c r="F85" s="18"/>
    </row>
    <row r="86" spans="1:7" s="19" customFormat="1" ht="45.75" customHeight="1">
      <c r="A86" s="12" t="s">
        <v>9</v>
      </c>
      <c r="B86" s="16" t="s">
        <v>167</v>
      </c>
      <c r="C86" s="16" t="s">
        <v>168</v>
      </c>
      <c r="D86" s="17">
        <v>23100</v>
      </c>
      <c r="E86" s="13" t="s">
        <v>33</v>
      </c>
      <c r="F86" s="18"/>
    </row>
    <row r="87" spans="1:7" s="19" customFormat="1" ht="45.75" customHeight="1">
      <c r="A87" s="12" t="s">
        <v>9</v>
      </c>
      <c r="B87" s="16" t="s">
        <v>169</v>
      </c>
      <c r="C87" s="16" t="s">
        <v>170</v>
      </c>
      <c r="D87" s="17">
        <v>249700</v>
      </c>
      <c r="E87" s="13" t="s">
        <v>12</v>
      </c>
      <c r="F87" s="18"/>
      <c r="G87" s="19" t="s">
        <v>171</v>
      </c>
    </row>
    <row r="88" spans="1:7" s="19" customFormat="1" ht="45.75" customHeight="1">
      <c r="A88" s="12" t="s">
        <v>9</v>
      </c>
      <c r="B88" s="16" t="s">
        <v>172</v>
      </c>
      <c r="C88" s="16" t="s">
        <v>166</v>
      </c>
      <c r="D88" s="17">
        <v>899800</v>
      </c>
      <c r="E88" s="13" t="s">
        <v>33</v>
      </c>
      <c r="F88" s="18"/>
    </row>
    <row r="89" spans="1:7" s="19" customFormat="1" ht="45.75" customHeight="1">
      <c r="A89" s="12" t="s">
        <v>9</v>
      </c>
      <c r="B89" s="16" t="s">
        <v>173</v>
      </c>
      <c r="C89" s="16" t="s">
        <v>174</v>
      </c>
      <c r="D89" s="17">
        <v>29899320</v>
      </c>
      <c r="E89" s="13" t="s">
        <v>51</v>
      </c>
      <c r="F89" s="18"/>
    </row>
    <row r="90" spans="1:7" s="19" customFormat="1" ht="45.75" customHeight="1">
      <c r="A90" s="12" t="s">
        <v>175</v>
      </c>
      <c r="B90" s="16" t="s">
        <v>176</v>
      </c>
      <c r="C90" s="16" t="s">
        <v>177</v>
      </c>
      <c r="D90" s="17">
        <v>13563440</v>
      </c>
      <c r="E90" s="13" t="s">
        <v>51</v>
      </c>
      <c r="F90" s="18"/>
    </row>
    <row r="91" spans="1:7" s="19" customFormat="1" ht="45.75" customHeight="1">
      <c r="A91" s="12" t="s">
        <v>175</v>
      </c>
      <c r="B91" s="16" t="s">
        <v>178</v>
      </c>
      <c r="C91" s="16" t="s">
        <v>179</v>
      </c>
      <c r="D91" s="17">
        <v>71940</v>
      </c>
      <c r="E91" s="13" t="s">
        <v>12</v>
      </c>
      <c r="F91" s="18"/>
    </row>
    <row r="92" spans="1:7" s="19" customFormat="1" ht="45.75" customHeight="1">
      <c r="A92" s="12" t="s">
        <v>175</v>
      </c>
      <c r="B92" s="16" t="s">
        <v>180</v>
      </c>
      <c r="C92" s="16" t="s">
        <v>181</v>
      </c>
      <c r="D92" s="20">
        <v>37400</v>
      </c>
      <c r="E92" s="13" t="s">
        <v>12</v>
      </c>
      <c r="F92" s="18"/>
    </row>
    <row r="93" spans="1:7" s="19" customFormat="1" ht="45.75" customHeight="1">
      <c r="A93" s="12" t="s">
        <v>175</v>
      </c>
      <c r="B93" s="16" t="s">
        <v>182</v>
      </c>
      <c r="C93" s="16" t="s">
        <v>181</v>
      </c>
      <c r="D93" s="17">
        <v>44000</v>
      </c>
      <c r="E93" s="13" t="s">
        <v>12</v>
      </c>
      <c r="F93" s="18"/>
    </row>
    <row r="94" spans="1:7" s="19" customFormat="1" ht="45.75" customHeight="1">
      <c r="A94" s="12" t="s">
        <v>175</v>
      </c>
      <c r="B94" s="16" t="s">
        <v>183</v>
      </c>
      <c r="C94" s="16" t="s">
        <v>184</v>
      </c>
      <c r="D94" s="17">
        <v>158400</v>
      </c>
      <c r="E94" s="13" t="s">
        <v>12</v>
      </c>
      <c r="F94" s="18"/>
      <c r="G94" s="19" t="s">
        <v>185</v>
      </c>
    </row>
    <row r="95" spans="1:7" s="19" customFormat="1" ht="45.75" customHeight="1">
      <c r="A95" s="12" t="s">
        <v>175</v>
      </c>
      <c r="B95" s="16" t="s">
        <v>186</v>
      </c>
      <c r="C95" s="16" t="s">
        <v>187</v>
      </c>
      <c r="D95" s="17">
        <v>38225</v>
      </c>
      <c r="E95" s="13" t="s">
        <v>12</v>
      </c>
      <c r="F95" s="18"/>
    </row>
    <row r="96" spans="1:7" s="19" customFormat="1" ht="45.75" customHeight="1">
      <c r="A96" s="12" t="s">
        <v>175</v>
      </c>
      <c r="B96" s="16" t="s">
        <v>188</v>
      </c>
      <c r="C96" s="16" t="s">
        <v>189</v>
      </c>
      <c r="D96" s="17">
        <v>84480</v>
      </c>
      <c r="E96" s="13" t="s">
        <v>12</v>
      </c>
      <c r="F96" s="18"/>
    </row>
    <row r="97" spans="1:6" s="19" customFormat="1" ht="45.75" customHeight="1">
      <c r="A97" s="12" t="s">
        <v>175</v>
      </c>
      <c r="B97" s="16" t="s">
        <v>190</v>
      </c>
      <c r="C97" s="16" t="s">
        <v>191</v>
      </c>
      <c r="D97" s="30">
        <v>323400</v>
      </c>
      <c r="E97" s="13" t="s">
        <v>12</v>
      </c>
      <c r="F97" s="18"/>
    </row>
    <row r="98" spans="1:6" s="19" customFormat="1" ht="45.75" customHeight="1">
      <c r="A98" s="12"/>
      <c r="B98" s="16" t="s">
        <v>192</v>
      </c>
      <c r="C98" s="16" t="s">
        <v>193</v>
      </c>
      <c r="D98" s="30">
        <v>10232750</v>
      </c>
      <c r="E98" s="13" t="s">
        <v>33</v>
      </c>
      <c r="F98" s="18" t="s">
        <v>147</v>
      </c>
    </row>
    <row r="99" spans="1:6" s="19" customFormat="1" ht="45.75" customHeight="1">
      <c r="A99" s="12"/>
      <c r="B99" s="16" t="s">
        <v>194</v>
      </c>
      <c r="C99" s="16" t="s">
        <v>193</v>
      </c>
      <c r="D99" s="30">
        <v>1646700</v>
      </c>
      <c r="E99" s="13" t="s">
        <v>33</v>
      </c>
      <c r="F99" s="18" t="s">
        <v>147</v>
      </c>
    </row>
    <row r="100" spans="1:6" s="19" customFormat="1" ht="45.75" customHeight="1">
      <c r="A100" s="12"/>
      <c r="B100" s="16" t="s">
        <v>195</v>
      </c>
      <c r="C100" s="16" t="s">
        <v>196</v>
      </c>
      <c r="D100" s="30">
        <v>172842</v>
      </c>
      <c r="E100" s="13" t="s">
        <v>17</v>
      </c>
      <c r="F100" s="18"/>
    </row>
    <row r="101" spans="1:6" s="19" customFormat="1" ht="45.75" customHeight="1">
      <c r="A101" s="12"/>
      <c r="B101" s="16" t="s">
        <v>197</v>
      </c>
      <c r="C101" s="16" t="s">
        <v>198</v>
      </c>
      <c r="D101" s="30">
        <v>421740</v>
      </c>
      <c r="E101" s="13" t="s">
        <v>33</v>
      </c>
      <c r="F101" s="18"/>
    </row>
    <row r="102" spans="1:6" s="19" customFormat="1" ht="45.75" customHeight="1">
      <c r="A102" s="12"/>
      <c r="B102" s="16" t="s">
        <v>199</v>
      </c>
      <c r="C102" s="16" t="s">
        <v>200</v>
      </c>
      <c r="D102" s="30">
        <v>410454</v>
      </c>
      <c r="E102" s="13" t="s">
        <v>17</v>
      </c>
      <c r="F102" s="18"/>
    </row>
    <row r="103" spans="1:6" s="19" customFormat="1" ht="45.75" customHeight="1">
      <c r="A103" s="12"/>
      <c r="B103" s="16" t="s">
        <v>201</v>
      </c>
      <c r="C103" s="16" t="s">
        <v>202</v>
      </c>
      <c r="D103" s="31">
        <v>460692</v>
      </c>
      <c r="E103" s="13" t="s">
        <v>17</v>
      </c>
      <c r="F103" s="18"/>
    </row>
    <row r="104" spans="1:6" ht="45" customHeight="1">
      <c r="A104" s="57" t="s">
        <v>203</v>
      </c>
      <c r="B104" s="58"/>
      <c r="C104" s="59"/>
      <c r="D104" s="17">
        <f>SUM(D5:D103)</f>
        <v>233711998</v>
      </c>
      <c r="E104" s="60"/>
      <c r="F104" s="61"/>
    </row>
    <row r="105" spans="1:6" ht="45" customHeight="1">
      <c r="A105" s="32"/>
      <c r="B105" s="33"/>
      <c r="C105" s="34" t="s">
        <v>204</v>
      </c>
      <c r="D105" s="35"/>
      <c r="E105" s="36"/>
      <c r="F105" s="37"/>
    </row>
    <row r="106" spans="1:6" ht="45" customHeight="1">
      <c r="A106" s="38"/>
      <c r="B106" s="39"/>
      <c r="C106" s="40" t="s">
        <v>205</v>
      </c>
      <c r="D106" s="41">
        <f t="shared" ref="D106:D112" si="0">SUMIF(E$5:E$97,E106,D$5:D$97)</f>
        <v>19630517</v>
      </c>
      <c r="E106" s="13" t="s">
        <v>17</v>
      </c>
      <c r="F106" s="37"/>
    </row>
    <row r="107" spans="1:6" ht="45" customHeight="1">
      <c r="A107" s="38"/>
      <c r="B107" s="39"/>
      <c r="C107" s="40" t="s">
        <v>206</v>
      </c>
      <c r="D107" s="41">
        <f t="shared" si="0"/>
        <v>0</v>
      </c>
      <c r="E107" s="42" t="s">
        <v>207</v>
      </c>
      <c r="F107" s="37"/>
    </row>
    <row r="108" spans="1:6" ht="45" customHeight="1">
      <c r="A108" s="38"/>
      <c r="B108" s="39"/>
      <c r="C108" s="40" t="s">
        <v>208</v>
      </c>
      <c r="D108" s="41">
        <f t="shared" si="0"/>
        <v>0</v>
      </c>
      <c r="E108" s="13" t="s">
        <v>209</v>
      </c>
      <c r="F108" s="37"/>
    </row>
    <row r="109" spans="1:6" ht="45" customHeight="1">
      <c r="A109" s="38"/>
      <c r="B109" s="39"/>
      <c r="C109" s="40" t="s">
        <v>210</v>
      </c>
      <c r="D109" s="41">
        <f t="shared" si="0"/>
        <v>51562262</v>
      </c>
      <c r="E109" s="13" t="s">
        <v>211</v>
      </c>
      <c r="F109" s="37"/>
    </row>
    <row r="110" spans="1:6" ht="45" customHeight="1">
      <c r="A110" s="38"/>
      <c r="B110" s="39"/>
      <c r="C110" s="40" t="s">
        <v>212</v>
      </c>
      <c r="D110" s="41">
        <f t="shared" si="0"/>
        <v>0</v>
      </c>
      <c r="E110" s="13" t="s">
        <v>213</v>
      </c>
      <c r="F110" s="37"/>
    </row>
    <row r="111" spans="1:6" ht="45" customHeight="1">
      <c r="A111" s="38"/>
      <c r="B111" s="39"/>
      <c r="C111" s="40" t="s">
        <v>214</v>
      </c>
      <c r="D111" s="41">
        <f t="shared" si="0"/>
        <v>13891026</v>
      </c>
      <c r="E111" s="13" t="s">
        <v>12</v>
      </c>
      <c r="F111" s="43"/>
    </row>
    <row r="112" spans="1:6" ht="45" customHeight="1">
      <c r="A112" s="38"/>
      <c r="B112" s="39"/>
      <c r="C112" s="40" t="s">
        <v>215</v>
      </c>
      <c r="D112" s="41">
        <f t="shared" si="0"/>
        <v>135283015</v>
      </c>
      <c r="E112" s="13" t="s">
        <v>51</v>
      </c>
      <c r="F112" s="37"/>
    </row>
    <row r="113" spans="1:6" ht="45" customHeight="1">
      <c r="A113" s="38"/>
      <c r="B113" s="39"/>
      <c r="C113" s="40" t="s">
        <v>216</v>
      </c>
      <c r="D113" s="41">
        <f>IFERROR(D112/D114,"")</f>
        <v>0.61389920224832395</v>
      </c>
      <c r="E113" s="44"/>
      <c r="F113" s="37"/>
    </row>
    <row r="114" spans="1:6" ht="45" customHeight="1">
      <c r="A114" s="38"/>
      <c r="B114" s="39"/>
      <c r="C114" s="40" t="s">
        <v>217</v>
      </c>
      <c r="D114" s="41">
        <f>SUM(D106:D112)</f>
        <v>220366820</v>
      </c>
      <c r="E114" s="45"/>
      <c r="F114" s="37"/>
    </row>
    <row r="115" spans="1:6">
      <c r="A115" s="38"/>
      <c r="B115" s="39"/>
      <c r="C115" s="39"/>
      <c r="D115" s="46"/>
      <c r="E115" s="36"/>
      <c r="F115" s="37"/>
    </row>
    <row r="116" spans="1:6">
      <c r="E116" s="49"/>
      <c r="F116" s="50"/>
    </row>
  </sheetData>
  <mergeCells count="4">
    <mergeCell ref="E1:F1"/>
    <mergeCell ref="A2:F2"/>
    <mergeCell ref="A104:C104"/>
    <mergeCell ref="E104:F104"/>
  </mergeCells>
  <phoneticPr fontId="4"/>
  <dataValidations count="4">
    <dataValidation type="list" allowBlank="1" showInputMessage="1" showErrorMessage="1" sqref="E53 E75 E89:E90" xr:uid="{471032BF-911B-4155-B106-7E84166A2833}">
      <formula1>#REF!</formula1>
    </dataValidation>
    <dataValidation type="list" allowBlank="1" showInputMessage="1" showErrorMessage="1" sqref="E25" xr:uid="{0F8ABCE0-E7BC-4E39-B568-2D3E8F5905EB}">
      <formula1>$E$25:$E$34</formula1>
    </dataValidation>
    <dataValidation type="list" allowBlank="1" showInputMessage="1" showErrorMessage="1" sqref="E5" xr:uid="{52704600-FF3D-4180-8EDF-21C7AB9C55AD}">
      <formula1>$E$106:$E$112</formula1>
    </dataValidation>
    <dataValidation type="list" allowBlank="1" showInputMessage="1" showErrorMessage="1" sqref="E6:E24 E26:E52 E76:E88 E54:E74 E91:E103" xr:uid="{1A0B4057-EEC1-450C-BE88-0B26A19EA3D5}">
      <formula1>"公募,非公募,一般,公募指名,指名,比随,特随"</formula1>
    </dataValidation>
  </dataValidations>
  <printOptions horizontalCentered="1"/>
  <pageMargins left="0.39370078740157483" right="0.39370078740157483" top="0.39370078740157483" bottom="0.59055118110236227" header="0.51181102362204722" footer="0.27559055118110237"/>
  <pageSetup paperSize="9" scale="87" fitToHeight="0" orientation="portrait" useFirstPageNumber="1" r:id="rId1"/>
  <headerFooter scaleWithDoc="0" alignWithMargins="0"/>
  <rowBreaks count="1" manualBreakCount="1">
    <brk id="103" max="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委託料支出一覧</vt:lpstr>
      <vt:lpstr>委託料支出一覧!Print_Area</vt:lpstr>
      <vt:lpstr>委託料支出一覧!Print_Titles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2025-10-10T10:25:10Z</dcterms:created>
  <dcterms:modified xsi:type="dcterms:W3CDTF">2025-10-10T10:25:24Z</dcterms:modified>
</cp:coreProperties>
</file>