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350" windowWidth="19320" windowHeight="3885" tabRatio="855"/>
  </bookViews>
  <sheets>
    <sheet name="所属別有形固定資産等明細表" sheetId="45" r:id="rId1"/>
    <sheet name="作業シート" sheetId="44" r:id="rId2"/>
  </sheets>
  <externalReferences>
    <externalReference r:id="rId3"/>
    <externalReference r:id="rId4"/>
    <externalReference r:id="rId5"/>
    <externalReference r:id="rId6"/>
    <externalReference r:id="rId7"/>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1">作業シート!$B$2:$O$67</definedName>
    <definedName name="_xlnm.Print_Area" localSheetId="0">所属別有形固定資産等明細表!$B$1:$O$71</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部署">#REF!</definedName>
    <definedName name="変更環境">#REF!</definedName>
    <definedName name="変更情報変更点">#REF!</definedName>
    <definedName name="変更内容">#REF!</definedName>
    <definedName name="凡例">[5]リスト!$B$2:$B$8</definedName>
    <definedName name="問合せ区分">#REF!</definedName>
    <definedName name="有り無し">[5]リスト!$A$2:$A$3</definedName>
    <definedName name="立案担当者">#REF!</definedName>
    <definedName name="連絡事項">#REF!</definedName>
  </definedNames>
  <calcPr calcId="152511"/>
</workbook>
</file>

<file path=xl/calcChain.xml><?xml version="1.0" encoding="utf-8"?>
<calcChain xmlns="http://schemas.openxmlformats.org/spreadsheetml/2006/main">
  <c r="N69" i="45" l="1"/>
  <c r="M69" i="45"/>
  <c r="N67" i="45"/>
  <c r="M67" i="45"/>
  <c r="N65" i="45"/>
  <c r="M65" i="45"/>
  <c r="N63" i="45"/>
  <c r="M63" i="45"/>
  <c r="N61" i="45"/>
  <c r="M61" i="45"/>
  <c r="N59" i="45"/>
  <c r="M59" i="45"/>
  <c r="N57" i="45"/>
  <c r="M57" i="45"/>
  <c r="N55" i="45"/>
  <c r="M55" i="45"/>
  <c r="N53" i="45"/>
  <c r="M53" i="45"/>
  <c r="N51" i="45"/>
  <c r="M51" i="45"/>
  <c r="N49" i="45"/>
  <c r="M49" i="45"/>
  <c r="N47" i="45"/>
  <c r="M47" i="45"/>
  <c r="N45" i="45"/>
  <c r="M45" i="45"/>
  <c r="N43" i="45"/>
  <c r="M43" i="45"/>
  <c r="N41" i="45"/>
  <c r="M41" i="45"/>
  <c r="N39" i="45"/>
  <c r="M39" i="45"/>
  <c r="N37" i="45"/>
  <c r="M37" i="45"/>
  <c r="N35" i="45"/>
  <c r="M35" i="45"/>
  <c r="N33" i="45"/>
  <c r="M33" i="45"/>
  <c r="N31" i="45"/>
  <c r="M31" i="45"/>
  <c r="N29" i="45"/>
  <c r="M29" i="45"/>
  <c r="N27" i="45"/>
  <c r="M27" i="45"/>
  <c r="N25" i="45"/>
  <c r="M25" i="45"/>
  <c r="N23" i="45"/>
  <c r="M23" i="45"/>
  <c r="N21" i="45"/>
  <c r="M21" i="45"/>
  <c r="N19" i="45"/>
  <c r="M19" i="45"/>
  <c r="N17" i="45"/>
  <c r="M17" i="45"/>
  <c r="N15" i="45"/>
  <c r="M15" i="45"/>
  <c r="N13" i="45"/>
  <c r="M13" i="45"/>
  <c r="B27" i="45" l="1"/>
  <c r="B35" i="45"/>
  <c r="B43" i="45"/>
  <c r="B51" i="45"/>
  <c r="B59" i="45"/>
  <c r="B67" i="45"/>
  <c r="B17" i="45"/>
  <c r="B19" i="45"/>
  <c r="M12" i="45"/>
  <c r="N12" i="45"/>
  <c r="B13" i="45"/>
  <c r="M14" i="45"/>
  <c r="N14" i="45"/>
  <c r="B15" i="45"/>
  <c r="M16" i="45"/>
  <c r="N16" i="45"/>
  <c r="M18" i="45"/>
  <c r="N18" i="45"/>
  <c r="M20" i="45"/>
  <c r="N20" i="45"/>
  <c r="B21" i="45"/>
  <c r="M22" i="45"/>
  <c r="N22" i="45"/>
  <c r="B23" i="45"/>
  <c r="M24" i="45"/>
  <c r="N24" i="45"/>
  <c r="B25" i="45"/>
  <c r="M26" i="45"/>
  <c r="N26" i="45"/>
  <c r="M28" i="45"/>
  <c r="N28" i="45"/>
  <c r="B29" i="45"/>
  <c r="M30" i="45"/>
  <c r="N30" i="45"/>
  <c r="B31" i="45"/>
  <c r="M32" i="45"/>
  <c r="N32" i="45"/>
  <c r="B33" i="45"/>
  <c r="M34" i="45"/>
  <c r="N34" i="45"/>
  <c r="M36" i="45"/>
  <c r="N36" i="45"/>
  <c r="B37" i="45"/>
  <c r="M38" i="45"/>
  <c r="N38" i="45"/>
  <c r="B39" i="45"/>
  <c r="M40" i="45"/>
  <c r="N40" i="45"/>
  <c r="B41" i="45"/>
  <c r="M42" i="45"/>
  <c r="N42" i="45"/>
  <c r="M44" i="45"/>
  <c r="N44" i="45"/>
  <c r="B45" i="45"/>
  <c r="M46" i="45"/>
  <c r="N46" i="45"/>
  <c r="B47" i="45"/>
  <c r="M48" i="45"/>
  <c r="N48" i="45"/>
  <c r="B49" i="45"/>
  <c r="M50" i="45"/>
  <c r="N50" i="45"/>
  <c r="M52" i="45"/>
  <c r="N52" i="45"/>
  <c r="B53" i="45"/>
  <c r="M54" i="45"/>
  <c r="N54" i="45"/>
  <c r="B55" i="45"/>
  <c r="M56" i="45"/>
  <c r="N56" i="45"/>
  <c r="B57" i="45"/>
  <c r="M58" i="45"/>
  <c r="N58" i="45"/>
  <c r="M60" i="45"/>
  <c r="N60" i="45"/>
  <c r="B61" i="45"/>
  <c r="M62" i="45"/>
  <c r="N62" i="45"/>
  <c r="B63" i="45"/>
  <c r="M64" i="45"/>
  <c r="N64" i="45"/>
  <c r="B65" i="45"/>
  <c r="M66" i="45"/>
  <c r="N66" i="45"/>
  <c r="M68" i="45"/>
  <c r="N68" i="45"/>
  <c r="B69" i="45"/>
  <c r="I71" i="45" s="1"/>
  <c r="N11" i="45"/>
  <c r="M11" i="45"/>
  <c r="B11" i="45" s="1"/>
  <c r="O12" i="45" l="1"/>
  <c r="O14" i="45"/>
  <c r="O16" i="45"/>
  <c r="O18" i="45"/>
  <c r="O20" i="45"/>
  <c r="O22" i="45"/>
  <c r="O24" i="45"/>
  <c r="O26" i="45"/>
  <c r="O28" i="45"/>
  <c r="O30" i="45"/>
  <c r="O32" i="45"/>
  <c r="O34" i="45"/>
  <c r="O36" i="45"/>
  <c r="O38" i="45"/>
  <c r="O40" i="45"/>
  <c r="O42" i="45"/>
  <c r="O44" i="45"/>
  <c r="O46" i="45"/>
  <c r="O48" i="45"/>
  <c r="O50" i="45"/>
  <c r="O52" i="45"/>
  <c r="O54" i="45"/>
  <c r="O56" i="45"/>
  <c r="O58" i="45"/>
  <c r="O60" i="45"/>
  <c r="O62" i="45"/>
  <c r="O64" i="45"/>
  <c r="O66" i="45"/>
  <c r="O68" i="45"/>
  <c r="O10" i="45"/>
  <c r="N10" i="45"/>
  <c r="M10" i="45"/>
  <c r="I12" i="45"/>
  <c r="J12" i="45"/>
  <c r="K12" i="45"/>
  <c r="L12" i="45"/>
  <c r="I14" i="45"/>
  <c r="J14" i="45"/>
  <c r="K14" i="45"/>
  <c r="L14" i="45"/>
  <c r="I16" i="45"/>
  <c r="J16" i="45"/>
  <c r="K16" i="45"/>
  <c r="L16" i="45"/>
  <c r="I18" i="45"/>
  <c r="J18" i="45"/>
  <c r="K18" i="45"/>
  <c r="L18" i="45"/>
  <c r="I20" i="45"/>
  <c r="J20" i="45"/>
  <c r="K20" i="45"/>
  <c r="L20" i="45"/>
  <c r="I22" i="45"/>
  <c r="J22" i="45"/>
  <c r="K22" i="45"/>
  <c r="L22" i="45"/>
  <c r="I24" i="45"/>
  <c r="J24" i="45"/>
  <c r="K24" i="45"/>
  <c r="L24" i="45"/>
  <c r="I26" i="45"/>
  <c r="J26" i="45"/>
  <c r="K26" i="45"/>
  <c r="L26" i="45"/>
  <c r="I28" i="45"/>
  <c r="J28" i="45"/>
  <c r="K28" i="45"/>
  <c r="L28" i="45"/>
  <c r="I30" i="45"/>
  <c r="J30" i="45"/>
  <c r="K30" i="45"/>
  <c r="L30" i="45"/>
  <c r="I32" i="45"/>
  <c r="J32" i="45"/>
  <c r="K32" i="45"/>
  <c r="L32" i="45"/>
  <c r="I34" i="45"/>
  <c r="J34" i="45"/>
  <c r="K34" i="45"/>
  <c r="L34" i="45"/>
  <c r="I36" i="45"/>
  <c r="J36" i="45"/>
  <c r="K36" i="45"/>
  <c r="L36" i="45"/>
  <c r="I38" i="45"/>
  <c r="J38" i="45"/>
  <c r="K38" i="45"/>
  <c r="L38" i="45"/>
  <c r="I40" i="45"/>
  <c r="J40" i="45"/>
  <c r="K40" i="45"/>
  <c r="L40" i="45"/>
  <c r="I42" i="45"/>
  <c r="J42" i="45"/>
  <c r="K42" i="45"/>
  <c r="L42" i="45"/>
  <c r="I44" i="45"/>
  <c r="J44" i="45"/>
  <c r="K44" i="45"/>
  <c r="L44" i="45"/>
  <c r="I46" i="45"/>
  <c r="J46" i="45"/>
  <c r="K46" i="45"/>
  <c r="L46" i="45"/>
  <c r="I48" i="45"/>
  <c r="J48" i="45"/>
  <c r="K48" i="45"/>
  <c r="L48" i="45"/>
  <c r="I50" i="45"/>
  <c r="J50" i="45"/>
  <c r="K50" i="45"/>
  <c r="L50" i="45"/>
  <c r="I52" i="45"/>
  <c r="J52" i="45"/>
  <c r="K52" i="45"/>
  <c r="L52" i="45"/>
  <c r="I54" i="45"/>
  <c r="J54" i="45"/>
  <c r="K54" i="45"/>
  <c r="L54" i="45"/>
  <c r="I56" i="45"/>
  <c r="J56" i="45"/>
  <c r="K56" i="45"/>
  <c r="L56" i="45"/>
  <c r="I58" i="45"/>
  <c r="J58" i="45"/>
  <c r="K58" i="45"/>
  <c r="L58" i="45"/>
  <c r="I60" i="45"/>
  <c r="J60" i="45"/>
  <c r="K60" i="45"/>
  <c r="L60" i="45"/>
  <c r="I62" i="45"/>
  <c r="J62" i="45"/>
  <c r="K62" i="45"/>
  <c r="L62" i="45"/>
  <c r="I64" i="45"/>
  <c r="J64" i="45"/>
  <c r="K64" i="45"/>
  <c r="L64" i="45"/>
  <c r="I66" i="45"/>
  <c r="J66" i="45"/>
  <c r="K66" i="45"/>
  <c r="L66" i="45"/>
  <c r="I68" i="45"/>
  <c r="J68" i="45"/>
  <c r="K68" i="45"/>
  <c r="L68" i="45"/>
  <c r="J10" i="45"/>
  <c r="K10" i="45"/>
  <c r="L10" i="45"/>
  <c r="I10" i="45"/>
  <c r="B2" i="45" l="1"/>
</calcChain>
</file>

<file path=xl/sharedStrings.xml><?xml version="1.0" encoding="utf-8"?>
<sst xmlns="http://schemas.openxmlformats.org/spreadsheetml/2006/main" count="149" uniqueCount="104">
  <si>
    <t>区分</t>
    <phoneticPr fontId="1"/>
  </si>
  <si>
    <t>①</t>
    <phoneticPr fontId="1"/>
  </si>
  <si>
    <t>②</t>
    <phoneticPr fontId="1"/>
  </si>
  <si>
    <t>③</t>
    <phoneticPr fontId="1"/>
  </si>
  <si>
    <t>④＝①＋②－③</t>
    <phoneticPr fontId="1"/>
  </si>
  <si>
    <t>⑤</t>
    <phoneticPr fontId="1"/>
  </si>
  <si>
    <t>⑥</t>
    <phoneticPr fontId="1"/>
  </si>
  <si>
    <t>④－⑤</t>
    <phoneticPr fontId="1"/>
  </si>
  <si>
    <t>前年度末残高</t>
    <rPh sb="0" eb="3">
      <t>ゼンネンド</t>
    </rPh>
    <rPh sb="3" eb="4">
      <t>マツ</t>
    </rPh>
    <rPh sb="4" eb="6">
      <t>ザンダカ</t>
    </rPh>
    <phoneticPr fontId="1"/>
  </si>
  <si>
    <t>当年度増加額</t>
    <rPh sb="0" eb="1">
      <t>トウ</t>
    </rPh>
    <rPh sb="1" eb="3">
      <t>ネンド</t>
    </rPh>
    <rPh sb="3" eb="5">
      <t>ゾウカ</t>
    </rPh>
    <rPh sb="5" eb="6">
      <t>ガク</t>
    </rPh>
    <phoneticPr fontId="1"/>
  </si>
  <si>
    <t>当年度減少額</t>
    <rPh sb="0" eb="1">
      <t>トウ</t>
    </rPh>
    <rPh sb="1" eb="3">
      <t>ネンド</t>
    </rPh>
    <rPh sb="3" eb="5">
      <t>ゲンショウ</t>
    </rPh>
    <rPh sb="5" eb="6">
      <t>ガク</t>
    </rPh>
    <phoneticPr fontId="1"/>
  </si>
  <si>
    <t>当年度末残高</t>
    <rPh sb="0" eb="1">
      <t>トウ</t>
    </rPh>
    <rPh sb="1" eb="3">
      <t>ネンド</t>
    </rPh>
    <rPh sb="3" eb="4">
      <t>マツ</t>
    </rPh>
    <rPh sb="4" eb="6">
      <t>ザンダカ</t>
    </rPh>
    <phoneticPr fontId="1"/>
  </si>
  <si>
    <t>当年度末減価償却累計額</t>
    <rPh sb="0" eb="1">
      <t>トウ</t>
    </rPh>
    <rPh sb="1" eb="3">
      <t>ネンド</t>
    </rPh>
    <rPh sb="3" eb="4">
      <t>マツ</t>
    </rPh>
    <rPh sb="4" eb="6">
      <t>ゲンカ</t>
    </rPh>
    <rPh sb="6" eb="8">
      <t>ショウキャク</t>
    </rPh>
    <rPh sb="8" eb="10">
      <t>ルイケイ</t>
    </rPh>
    <rPh sb="10" eb="11">
      <t>ガク</t>
    </rPh>
    <phoneticPr fontId="1"/>
  </si>
  <si>
    <t>当年度償却額</t>
    <rPh sb="1" eb="3">
      <t>ネンド</t>
    </rPh>
    <phoneticPr fontId="1"/>
  </si>
  <si>
    <t>差引当年度末残高</t>
    <rPh sb="0" eb="2">
      <t>サシヒキ</t>
    </rPh>
    <rPh sb="3" eb="5">
      <t>ネンド</t>
    </rPh>
    <rPh sb="5" eb="6">
      <t>マツ</t>
    </rPh>
    <rPh sb="6" eb="8">
      <t>ザンダカ</t>
    </rPh>
    <phoneticPr fontId="1"/>
  </si>
  <si>
    <t>所管所属名  ：</t>
    <rPh sb="0" eb="2">
      <t>ショカン</t>
    </rPh>
    <rPh sb="2" eb="5">
      <t>ショゾクメイ</t>
    </rPh>
    <phoneticPr fontId="5"/>
  </si>
  <si>
    <t>（単位：円）</t>
    <rPh sb="4" eb="5">
      <t>エン</t>
    </rPh>
    <phoneticPr fontId="22"/>
  </si>
  <si>
    <t>事業用資産</t>
    <rPh sb="0" eb="3">
      <t>ジギョウヨウ</t>
    </rPh>
    <rPh sb="3" eb="5">
      <t>シサン</t>
    </rPh>
    <phoneticPr fontId="22"/>
  </si>
  <si>
    <t>リース資産</t>
    <rPh sb="3" eb="5">
      <t>シサン</t>
    </rPh>
    <phoneticPr fontId="22"/>
  </si>
  <si>
    <t>重要物品</t>
    <phoneticPr fontId="22"/>
  </si>
  <si>
    <r>
      <t xml:space="preserve">附属明細表
</t>
    </r>
    <r>
      <rPr>
        <b/>
        <sz val="14"/>
        <color theme="1"/>
        <rFont val="ＭＳ ゴシック"/>
        <family val="3"/>
        <charset val="128"/>
      </rPr>
      <t>（有形固定資産等明細表）</t>
    </r>
    <rPh sb="0" eb="2">
      <t>フゾク</t>
    </rPh>
    <rPh sb="2" eb="5">
      <t>メイサイヒョウ</t>
    </rPh>
    <rPh sb="7" eb="9">
      <t>ユウケイ</t>
    </rPh>
    <rPh sb="9" eb="11">
      <t>コテイ</t>
    </rPh>
    <rPh sb="11" eb="13">
      <t>シサン</t>
    </rPh>
    <rPh sb="13" eb="14">
      <t>トウ</t>
    </rPh>
    <rPh sb="14" eb="17">
      <t>メイサイヒョウ</t>
    </rPh>
    <phoneticPr fontId="22"/>
  </si>
  <si>
    <t>会計室</t>
  </si>
  <si>
    <t>総務局</t>
  </si>
  <si>
    <t>市民局</t>
  </si>
  <si>
    <t>財政局</t>
  </si>
  <si>
    <t>都市計画局</t>
  </si>
  <si>
    <t>福祉局</t>
  </si>
  <si>
    <t>建設局</t>
  </si>
  <si>
    <t>港湾局</t>
  </si>
  <si>
    <t>北区役所</t>
  </si>
  <si>
    <t>都島区役所</t>
  </si>
  <si>
    <t>福島区役所</t>
  </si>
  <si>
    <t>此花区役所</t>
  </si>
  <si>
    <t>中央区役所</t>
  </si>
  <si>
    <t>西区役所</t>
  </si>
  <si>
    <t>港区役所</t>
  </si>
  <si>
    <t>大正区役所</t>
  </si>
  <si>
    <t>天王寺区役所</t>
  </si>
  <si>
    <t>浪速区役所</t>
  </si>
  <si>
    <t>西淀川区役所</t>
  </si>
  <si>
    <t>淀川区役所</t>
  </si>
  <si>
    <t>東淀川区役所</t>
  </si>
  <si>
    <t>東成区役所</t>
  </si>
  <si>
    <t>生野区役所</t>
  </si>
  <si>
    <t>旭区役所</t>
  </si>
  <si>
    <t>城東区役所</t>
  </si>
  <si>
    <t>鶴見区役所</t>
  </si>
  <si>
    <t>阿倍野区役所</t>
  </si>
  <si>
    <t>住之江区役所</t>
  </si>
  <si>
    <t>住吉区役所</t>
  </si>
  <si>
    <t>東住吉区役所</t>
  </si>
  <si>
    <t>平野区役所</t>
  </si>
  <si>
    <t>西成区役所</t>
  </si>
  <si>
    <t>市会事務局</t>
  </si>
  <si>
    <t>行政委員会事務局</t>
  </si>
  <si>
    <t>教育委員会事務局</t>
  </si>
  <si>
    <t>消防局</t>
  </si>
  <si>
    <t>危機管理室</t>
  </si>
  <si>
    <t>市政改革室</t>
  </si>
  <si>
    <t>契約管財局</t>
  </si>
  <si>
    <t>こども青少年局</t>
  </si>
  <si>
    <t>環境局</t>
  </si>
  <si>
    <t>都市整備局</t>
  </si>
  <si>
    <t>政策企画室</t>
  </si>
  <si>
    <t>健康局</t>
  </si>
  <si>
    <t>人事室</t>
  </si>
  <si>
    <t>経済戦略局</t>
  </si>
  <si>
    <t>所属名</t>
    <rPh sb="0" eb="3">
      <t>ショゾクメイ</t>
    </rPh>
    <phoneticPr fontId="22"/>
  </si>
  <si>
    <t>連結</t>
    <rPh sb="0" eb="2">
      <t>レンケツ</t>
    </rPh>
    <phoneticPr fontId="31"/>
  </si>
  <si>
    <t>（単位：円）</t>
    <rPh sb="4" eb="5">
      <t>エン</t>
    </rPh>
    <phoneticPr fontId="1"/>
  </si>
  <si>
    <t>有 形 固 定 資 産 等 明 細 表</t>
    <phoneticPr fontId="1"/>
  </si>
  <si>
    <t xml:space="preserve"> 　土地</t>
    <phoneticPr fontId="22"/>
  </si>
  <si>
    <t xml:space="preserve"> 　建物</t>
    <phoneticPr fontId="22"/>
  </si>
  <si>
    <t xml:space="preserve"> 　立木竹</t>
    <phoneticPr fontId="22"/>
  </si>
  <si>
    <t xml:space="preserve"> 　船舶</t>
    <phoneticPr fontId="22"/>
  </si>
  <si>
    <t xml:space="preserve"> 　浮標等</t>
    <phoneticPr fontId="22"/>
  </si>
  <si>
    <t xml:space="preserve"> 　航空機</t>
    <phoneticPr fontId="22"/>
  </si>
  <si>
    <t>　無形事業用固定資産　</t>
    <phoneticPr fontId="22"/>
  </si>
  <si>
    <t>　　その他無形事業用固定資産</t>
    <phoneticPr fontId="22"/>
  </si>
  <si>
    <t>インフラ資産　　</t>
    <phoneticPr fontId="22"/>
  </si>
  <si>
    <t>ソフトウェア　　</t>
    <phoneticPr fontId="22"/>
  </si>
  <si>
    <t>建設仮勘定　　</t>
    <phoneticPr fontId="22"/>
  </si>
  <si>
    <t>信託受益権　　</t>
    <phoneticPr fontId="22"/>
  </si>
  <si>
    <t>合　　　　計</t>
    <rPh sb="0" eb="1">
      <t>ア</t>
    </rPh>
    <rPh sb="5" eb="6">
      <t>ケイ</t>
    </rPh>
    <phoneticPr fontId="22"/>
  </si>
  <si>
    <t xml:space="preserve"> 有形事業用固定資産</t>
    <phoneticPr fontId="22"/>
  </si>
  <si>
    <t xml:space="preserve"> 　建物</t>
    <phoneticPr fontId="22"/>
  </si>
  <si>
    <t xml:space="preserve"> 　工作物</t>
    <phoneticPr fontId="22"/>
  </si>
  <si>
    <t xml:space="preserve"> 　その他有形事業用固定資産</t>
    <phoneticPr fontId="22"/>
  </si>
  <si>
    <t>　　地上権等</t>
    <phoneticPr fontId="22"/>
  </si>
  <si>
    <t>　　特許権等</t>
    <phoneticPr fontId="22"/>
  </si>
  <si>
    <t xml:space="preserve"> 有形インフラ固定資産</t>
    <phoneticPr fontId="22"/>
  </si>
  <si>
    <t xml:space="preserve"> 　土地</t>
    <phoneticPr fontId="22"/>
  </si>
  <si>
    <t xml:space="preserve"> 　その他有形インフラ固定資産</t>
    <phoneticPr fontId="22"/>
  </si>
  <si>
    <t>　無形インフラ固定資産　</t>
    <phoneticPr fontId="22"/>
  </si>
  <si>
    <t>　　その他無形インフラ固定資産</t>
    <phoneticPr fontId="22"/>
  </si>
  <si>
    <t>重要物品</t>
    <phoneticPr fontId="22"/>
  </si>
  <si>
    <t xml:space="preserve"> 　建物</t>
    <phoneticPr fontId="22"/>
  </si>
  <si>
    <t>　　その他無形事業用固定資産</t>
    <phoneticPr fontId="22"/>
  </si>
  <si>
    <t xml:space="preserve"> 有形インフラ固定資産</t>
    <phoneticPr fontId="22"/>
  </si>
  <si>
    <t>副首都推進局</t>
    <rPh sb="0" eb="1">
      <t>フク</t>
    </rPh>
    <rPh sb="1" eb="3">
      <t>シュト</t>
    </rPh>
    <rPh sb="3" eb="5">
      <t>スイシン</t>
    </rPh>
    <rPh sb="5" eb="6">
      <t>キョク</t>
    </rPh>
    <phoneticPr fontId="17"/>
  </si>
  <si>
    <t>ＩＣＴ戦略室</t>
    <rPh sb="3" eb="5">
      <t>センリャク</t>
    </rPh>
    <rPh sb="5" eb="6">
      <t>シツ</t>
    </rPh>
    <phoneticPr fontId="17"/>
  </si>
  <si>
    <t>都市交通局</t>
    <rPh sb="0" eb="2">
      <t>トシ</t>
    </rPh>
    <rPh sb="2" eb="4">
      <t>コウツウ</t>
    </rPh>
    <rPh sb="4" eb="5">
      <t>キョク</t>
    </rPh>
    <phoneticPr fontId="1"/>
  </si>
  <si>
    <t>IR推進局</t>
    <rPh sb="2" eb="4">
      <t>スイシン</t>
    </rPh>
    <rPh sb="4" eb="5">
      <t>キョク</t>
    </rPh>
    <phoneticPr fontId="1"/>
  </si>
  <si>
    <t>水道局</t>
    <rPh sb="0" eb="3">
      <t>スイドウキョク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</si>
</sst>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 #,##0\ \);&quot;（　▲ &quot;#,##0\ \)"/>
    <numFmt numFmtId="178" formatCode="#,##0;&quot;▲ &quot;#,##0"/>
  </numFmts>
  <fonts count="36">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u/>
      <sz val="16"/>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font>
    <font>
      <sz val="16"/>
      <color theme="1"/>
      <name val="ＭＳ 明朝"/>
      <family val="1"/>
      <charset val="128"/>
    </font>
    <font>
      <sz val="6"/>
      <name val="ＭＳ Ｐゴシック"/>
      <family val="2"/>
      <charset val="128"/>
      <scheme val="minor"/>
    </font>
    <font>
      <b/>
      <sz val="24"/>
      <name val="ＭＳ 明朝"/>
      <family val="1"/>
      <charset val="128"/>
    </font>
    <font>
      <sz val="24"/>
      <name val="ＭＳ 明朝"/>
      <family val="1"/>
      <charset val="128"/>
    </font>
    <font>
      <sz val="12"/>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25">
    <border>
      <left/>
      <right/>
      <top/>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2" applyNumberFormat="0" applyAlignment="0" applyProtection="0">
      <alignment vertical="center"/>
    </xf>
    <xf numFmtId="0" fontId="9" fillId="27" borderId="0" applyNumberFormat="0" applyBorder="0" applyAlignment="0" applyProtection="0">
      <alignment vertical="center"/>
    </xf>
    <xf numFmtId="0" fontId="4" fillId="28" borderId="3" applyNumberFormat="0" applyFont="0" applyAlignment="0" applyProtection="0">
      <alignment vertical="center"/>
    </xf>
    <xf numFmtId="0" fontId="10" fillId="0" borderId="4" applyNumberFormat="0" applyFill="0" applyAlignment="0" applyProtection="0">
      <alignment vertical="center"/>
    </xf>
    <xf numFmtId="0" fontId="11" fillId="29" borderId="0" applyNumberFormat="0" applyBorder="0" applyAlignment="0" applyProtection="0">
      <alignment vertical="center"/>
    </xf>
    <xf numFmtId="0" fontId="12" fillId="30" borderId="5"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30" borderId="10" applyNumberFormat="0" applyAlignment="0" applyProtection="0">
      <alignment vertical="center"/>
    </xf>
    <xf numFmtId="0" fontId="19" fillId="0" borderId="0" applyNumberFormat="0" applyFill="0" applyBorder="0" applyAlignment="0" applyProtection="0">
      <alignment vertical="center"/>
    </xf>
    <xf numFmtId="0" fontId="20" fillId="31" borderId="5" applyNumberFormat="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21" fillId="32"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cellStyleXfs>
  <cellXfs count="65">
    <xf numFmtId="0" fontId="0" fillId="0" borderId="0" xfId="0">
      <alignment vertical="center"/>
    </xf>
    <xf numFmtId="0" fontId="23" fillId="0" borderId="0" xfId="46" applyFont="1">
      <alignment vertical="center"/>
    </xf>
    <xf numFmtId="0" fontId="25" fillId="0" borderId="15" xfId="46" applyFont="1" applyBorder="1" applyAlignment="1">
      <alignment horizontal="right"/>
    </xf>
    <xf numFmtId="0" fontId="25" fillId="0" borderId="1" xfId="46" applyFont="1" applyBorder="1" applyAlignment="1">
      <alignment horizontal="right"/>
    </xf>
    <xf numFmtId="0" fontId="27" fillId="0" borderId="0" xfId="0" applyFont="1" applyAlignment="1">
      <alignment horizontal="left" vertical="center"/>
    </xf>
    <xf numFmtId="0" fontId="30" fillId="0" borderId="0" xfId="46" applyFont="1" applyAlignment="1">
      <alignment horizontal="right"/>
    </xf>
    <xf numFmtId="0" fontId="30" fillId="0" borderId="13" xfId="46" applyFont="1" applyBorder="1" applyAlignment="1">
      <alignment horizontal="center" vertical="center" wrapText="1"/>
    </xf>
    <xf numFmtId="0" fontId="30" fillId="0" borderId="13" xfId="46" applyFont="1" applyBorder="1" applyAlignment="1">
      <alignment horizontal="center" vertical="center"/>
    </xf>
    <xf numFmtId="0" fontId="30" fillId="0" borderId="17" xfId="46" applyFont="1" applyBorder="1" applyAlignment="1">
      <alignment horizontal="center" vertical="center"/>
    </xf>
    <xf numFmtId="0" fontId="34" fillId="0" borderId="0" xfId="46" applyFont="1">
      <alignment vertical="center"/>
    </xf>
    <xf numFmtId="0" fontId="34" fillId="0" borderId="0" xfId="46" applyFont="1" applyAlignment="1">
      <alignment horizontal="right" vertical="center"/>
    </xf>
    <xf numFmtId="0" fontId="34" fillId="0" borderId="13" xfId="46" applyFont="1" applyBorder="1" applyAlignment="1">
      <alignment horizontal="center" vertical="center" wrapText="1"/>
    </xf>
    <xf numFmtId="0" fontId="34" fillId="0" borderId="13" xfId="46" applyFont="1" applyBorder="1" applyAlignment="1">
      <alignment horizontal="center" vertical="center"/>
    </xf>
    <xf numFmtId="0" fontId="34" fillId="0" borderId="17" xfId="46" applyFont="1" applyBorder="1" applyAlignment="1">
      <alignment horizontal="center" vertical="center"/>
    </xf>
    <xf numFmtId="0" fontId="0" fillId="0" borderId="0" xfId="0" applyFill="1">
      <alignment vertical="center"/>
    </xf>
    <xf numFmtId="178" fontId="0" fillId="0" borderId="0" xfId="0" applyNumberFormat="1">
      <alignment vertical="center"/>
    </xf>
    <xf numFmtId="176" fontId="30" fillId="0" borderId="13" xfId="46" applyNumberFormat="1" applyFont="1" applyFill="1" applyBorder="1" applyAlignment="1" applyProtection="1">
      <alignment vertical="top"/>
    </xf>
    <xf numFmtId="176" fontId="30" fillId="0" borderId="13" xfId="46" applyNumberFormat="1" applyFont="1" applyFill="1" applyBorder="1" applyAlignment="1" applyProtection="1">
      <alignment horizontal="right" vertical="top"/>
    </xf>
    <xf numFmtId="176" fontId="30" fillId="0" borderId="17" xfId="46" applyNumberFormat="1" applyFont="1" applyFill="1" applyBorder="1" applyAlignment="1" applyProtection="1">
      <alignment vertical="top"/>
    </xf>
    <xf numFmtId="177" fontId="30" fillId="0" borderId="17" xfId="46" applyNumberFormat="1" applyFont="1" applyFill="1" applyBorder="1" applyAlignment="1" applyProtection="1">
      <alignment horizontal="right" vertical="top"/>
    </xf>
    <xf numFmtId="177" fontId="35" fillId="0" borderId="18" xfId="46" applyNumberFormat="1" applyFont="1" applyFill="1" applyBorder="1" applyAlignment="1">
      <alignment horizontal="right" vertical="top"/>
    </xf>
    <xf numFmtId="176" fontId="35" fillId="0" borderId="19" xfId="46" applyNumberFormat="1" applyFont="1" applyFill="1" applyBorder="1" applyAlignment="1">
      <alignment horizontal="right" vertical="top"/>
    </xf>
    <xf numFmtId="177" fontId="35" fillId="0" borderId="20" xfId="46" applyNumberFormat="1" applyFont="1" applyFill="1" applyBorder="1" applyAlignment="1">
      <alignment horizontal="right" vertical="top"/>
    </xf>
    <xf numFmtId="176" fontId="35" fillId="0" borderId="20" xfId="46" applyNumberFormat="1" applyFont="1" applyFill="1" applyBorder="1" applyAlignment="1">
      <alignment horizontal="right" vertical="top"/>
    </xf>
    <xf numFmtId="0" fontId="30" fillId="0" borderId="0" xfId="0" applyFont="1">
      <alignment vertical="center"/>
    </xf>
    <xf numFmtId="176" fontId="35" fillId="0" borderId="13" xfId="46" applyNumberFormat="1" applyFont="1" applyFill="1" applyBorder="1" applyAlignment="1">
      <alignment horizontal="right" vertical="top"/>
    </xf>
    <xf numFmtId="176" fontId="30" fillId="0" borderId="21" xfId="46" applyNumberFormat="1" applyFont="1" applyFill="1" applyBorder="1" applyAlignment="1" applyProtection="1">
      <alignment vertical="top"/>
    </xf>
    <xf numFmtId="176" fontId="30" fillId="0" borderId="21" xfId="46" applyNumberFormat="1" applyFont="1" applyFill="1" applyBorder="1" applyAlignment="1" applyProtection="1">
      <alignment horizontal="right" vertical="top"/>
    </xf>
    <xf numFmtId="0" fontId="30" fillId="0" borderId="11" xfId="46" applyFont="1" applyBorder="1" applyAlignment="1">
      <alignment horizontal="left" vertical="top"/>
    </xf>
    <xf numFmtId="0" fontId="30" fillId="0" borderId="1" xfId="46" applyFont="1" applyBorder="1" applyAlignment="1">
      <alignment horizontal="left" vertical="top"/>
    </xf>
    <xf numFmtId="0" fontId="30" fillId="0" borderId="12" xfId="46" applyFont="1" applyBorder="1" applyAlignment="1">
      <alignment horizontal="left" vertical="top"/>
    </xf>
    <xf numFmtId="0" fontId="30" fillId="0" borderId="14" xfId="46" applyFont="1" applyBorder="1" applyAlignment="1">
      <alignment horizontal="center" vertical="top"/>
    </xf>
    <xf numFmtId="0" fontId="30" fillId="0" borderId="15" xfId="46" applyFont="1" applyBorder="1" applyAlignment="1">
      <alignment horizontal="center" vertical="top"/>
    </xf>
    <xf numFmtId="0" fontId="30" fillId="0" borderId="16" xfId="46" applyFont="1" applyBorder="1" applyAlignment="1">
      <alignment horizontal="center" vertical="top"/>
    </xf>
    <xf numFmtId="0" fontId="30" fillId="0" borderId="22" xfId="46" applyFont="1" applyBorder="1" applyAlignment="1">
      <alignment horizontal="center" vertical="top"/>
    </xf>
    <xf numFmtId="0" fontId="30" fillId="0" borderId="23" xfId="46" applyFont="1" applyBorder="1" applyAlignment="1">
      <alignment horizontal="center" vertical="top"/>
    </xf>
    <xf numFmtId="0" fontId="30" fillId="0" borderId="24" xfId="46" applyFont="1" applyBorder="1" applyAlignment="1">
      <alignment horizontal="center" vertical="top"/>
    </xf>
    <xf numFmtId="0" fontId="28" fillId="0" borderId="0" xfId="0" applyFont="1" applyBorder="1" applyAlignment="1">
      <alignment horizontal="left" vertical="center"/>
    </xf>
    <xf numFmtId="0" fontId="32" fillId="0" borderId="0" xfId="46" applyFont="1" applyAlignment="1">
      <alignment horizontal="center" vertical="center"/>
    </xf>
    <xf numFmtId="0" fontId="33" fillId="0" borderId="0" xfId="46" applyFont="1" applyAlignment="1">
      <alignment horizontal="center" vertical="center"/>
    </xf>
    <xf numFmtId="0" fontId="30" fillId="0" borderId="11" xfId="46" applyFont="1" applyBorder="1" applyAlignment="1">
      <alignment horizontal="center" vertical="center"/>
    </xf>
    <xf numFmtId="0" fontId="30" fillId="0" borderId="1" xfId="46" applyFont="1" applyBorder="1" applyAlignment="1">
      <alignment horizontal="center" vertical="center"/>
    </xf>
    <xf numFmtId="0" fontId="30" fillId="0" borderId="12" xfId="46" applyFont="1" applyBorder="1" applyAlignment="1">
      <alignment horizontal="center" vertical="center"/>
    </xf>
    <xf numFmtId="0" fontId="30" fillId="0" borderId="14" xfId="46" applyFont="1" applyBorder="1" applyAlignment="1">
      <alignment horizontal="center" vertical="center"/>
    </xf>
    <xf numFmtId="0" fontId="30" fillId="0" borderId="15" xfId="46" applyFont="1" applyBorder="1" applyAlignment="1">
      <alignment horizontal="center" vertical="center"/>
    </xf>
    <xf numFmtId="0" fontId="30" fillId="0" borderId="16" xfId="46" applyFont="1" applyBorder="1" applyAlignment="1">
      <alignment horizontal="center" vertical="center"/>
    </xf>
    <xf numFmtId="0" fontId="28" fillId="0" borderId="0" xfId="0" applyFont="1" applyAlignment="1">
      <alignment horizontal="left" vertical="center"/>
    </xf>
    <xf numFmtId="0" fontId="35" fillId="0" borderId="11" xfId="46" applyFont="1" applyBorder="1" applyAlignment="1">
      <alignment horizontal="left" vertical="center"/>
    </xf>
    <xf numFmtId="0" fontId="35" fillId="0" borderId="1" xfId="46" applyFont="1" applyBorder="1" applyAlignment="1">
      <alignment horizontal="left" vertical="center"/>
    </xf>
    <xf numFmtId="0" fontId="35" fillId="0" borderId="12" xfId="46" applyFont="1" applyBorder="1" applyAlignment="1">
      <alignment horizontal="left" vertical="center"/>
    </xf>
    <xf numFmtId="0" fontId="35" fillId="0" borderId="14" xfId="46" applyFont="1" applyBorder="1" applyAlignment="1">
      <alignment horizontal="left" vertical="center"/>
    </xf>
    <xf numFmtId="0" fontId="35" fillId="0" borderId="15" xfId="46" applyFont="1" applyBorder="1" applyAlignment="1">
      <alignment horizontal="left" vertical="center"/>
    </xf>
    <xf numFmtId="0" fontId="35" fillId="0" borderId="16" xfId="46" applyFont="1" applyBorder="1" applyAlignment="1">
      <alignment horizontal="left" vertical="center"/>
    </xf>
    <xf numFmtId="0" fontId="24" fillId="0" borderId="0" xfId="46" applyFont="1" applyAlignment="1">
      <alignment horizontal="left" vertical="top" wrapText="1"/>
    </xf>
    <xf numFmtId="0" fontId="24" fillId="0" borderId="0" xfId="46" applyFont="1" applyAlignment="1">
      <alignment horizontal="left" vertical="top"/>
    </xf>
    <xf numFmtId="0" fontId="34" fillId="0" borderId="11" xfId="46" applyFont="1" applyBorder="1" applyAlignment="1">
      <alignment horizontal="center" vertical="center"/>
    </xf>
    <xf numFmtId="0" fontId="34" fillId="0" borderId="1" xfId="46" applyFont="1" applyBorder="1" applyAlignment="1">
      <alignment horizontal="center" vertical="center"/>
    </xf>
    <xf numFmtId="0" fontId="34" fillId="0" borderId="12" xfId="46" applyFont="1" applyBorder="1" applyAlignment="1">
      <alignment horizontal="center" vertical="center"/>
    </xf>
    <xf numFmtId="0" fontId="34" fillId="0" borderId="14" xfId="46" applyFont="1" applyBorder="1" applyAlignment="1">
      <alignment horizontal="center" vertical="center"/>
    </xf>
    <xf numFmtId="0" fontId="34" fillId="0" borderId="15" xfId="46" applyFont="1" applyBorder="1" applyAlignment="1">
      <alignment horizontal="center" vertical="center"/>
    </xf>
    <xf numFmtId="0" fontId="34" fillId="0" borderId="16" xfId="46" applyFont="1" applyBorder="1" applyAlignment="1">
      <alignment horizontal="center" vertical="center"/>
    </xf>
    <xf numFmtId="0" fontId="25" fillId="0" borderId="1" xfId="46" applyFont="1" applyBorder="1" applyAlignment="1">
      <alignment horizontal="left"/>
    </xf>
    <xf numFmtId="0" fontId="25" fillId="33" borderId="15" xfId="46" applyFont="1" applyFill="1" applyBorder="1" applyAlignment="1">
      <alignment horizontal="left"/>
    </xf>
    <xf numFmtId="176" fontId="35" fillId="0" borderId="13" xfId="46" applyNumberFormat="1" applyFont="1" applyFill="1" applyBorder="1" applyAlignment="1">
      <alignment horizontal="right" vertical="top"/>
    </xf>
    <xf numFmtId="176" fontId="35" fillId="0" borderId="17" xfId="46" applyNumberFormat="1" applyFont="1" applyFill="1" applyBorder="1" applyAlignment="1">
      <alignment horizontal="righ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4" xfId="49"/>
    <cellStyle name="標準 4 2" xfId="54"/>
    <cellStyle name="標準 5" xfId="50"/>
    <cellStyle name="標準 6" xfId="51"/>
    <cellStyle name="標準 7" xfId="52"/>
    <cellStyle name="標準 8" xfId="53"/>
    <cellStyle name="良い" xfId="48" builtinId="26" customBuiltin="1"/>
  </cellStyles>
  <dxfs count="5">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Q71"/>
  <sheetViews>
    <sheetView showGridLines="0" tabSelected="1" view="pageBreakPreview" topLeftCell="A22" zoomScale="55" zoomScaleNormal="55" zoomScaleSheetLayoutView="55" workbookViewId="0">
      <selection activeCell="M42" sqref="M42"/>
    </sheetView>
  </sheetViews>
  <sheetFormatPr defaultColWidth="8.875" defaultRowHeight="13.5"/>
  <cols>
    <col min="1" max="1" width="2.625" customWidth="1"/>
    <col min="2" max="6" width="2.125" customWidth="1"/>
    <col min="7" max="7" width="2.625" customWidth="1"/>
    <col min="8" max="8" width="38.125" customWidth="1"/>
    <col min="9" max="12" width="28.125" customWidth="1"/>
    <col min="13" max="13" width="35.25" customWidth="1"/>
    <col min="14" max="14" width="26.375" customWidth="1"/>
    <col min="15" max="15" width="28.125" customWidth="1"/>
    <col min="16" max="16" width="2.625" customWidth="1"/>
    <col min="257" max="257" width="2.625" customWidth="1"/>
    <col min="258" max="262" width="2.125" customWidth="1"/>
    <col min="263" max="263" width="2.625" customWidth="1"/>
    <col min="264" max="264" width="10.625" customWidth="1"/>
    <col min="265" max="268" width="21.625" customWidth="1"/>
    <col min="269" max="269" width="22.625" customWidth="1"/>
    <col min="270" max="271" width="21.625" customWidth="1"/>
    <col min="513" max="513" width="2.625" customWidth="1"/>
    <col min="514" max="518" width="2.125" customWidth="1"/>
    <col min="519" max="519" width="2.625" customWidth="1"/>
    <col min="520" max="520" width="10.625" customWidth="1"/>
    <col min="521" max="524" width="21.625" customWidth="1"/>
    <col min="525" max="525" width="22.625" customWidth="1"/>
    <col min="526" max="527" width="21.625" customWidth="1"/>
    <col min="769" max="769" width="2.625" customWidth="1"/>
    <col min="770" max="774" width="2.125" customWidth="1"/>
    <col min="775" max="775" width="2.625" customWidth="1"/>
    <col min="776" max="776" width="10.625" customWidth="1"/>
    <col min="777" max="780" width="21.625" customWidth="1"/>
    <col min="781" max="781" width="22.625" customWidth="1"/>
    <col min="782" max="783" width="21.625" customWidth="1"/>
    <col min="1025" max="1025" width="2.625" customWidth="1"/>
    <col min="1026" max="1030" width="2.125" customWidth="1"/>
    <col min="1031" max="1031" width="2.625" customWidth="1"/>
    <col min="1032" max="1032" width="10.625" customWidth="1"/>
    <col min="1033" max="1036" width="21.625" customWidth="1"/>
    <col min="1037" max="1037" width="22.625" customWidth="1"/>
    <col min="1038" max="1039" width="21.625" customWidth="1"/>
    <col min="1281" max="1281" width="2.625" customWidth="1"/>
    <col min="1282" max="1286" width="2.125" customWidth="1"/>
    <col min="1287" max="1287" width="2.625" customWidth="1"/>
    <col min="1288" max="1288" width="10.625" customWidth="1"/>
    <col min="1289" max="1292" width="21.625" customWidth="1"/>
    <col min="1293" max="1293" width="22.625" customWidth="1"/>
    <col min="1294" max="1295" width="21.625" customWidth="1"/>
    <col min="1537" max="1537" width="2.625" customWidth="1"/>
    <col min="1538" max="1542" width="2.125" customWidth="1"/>
    <col min="1543" max="1543" width="2.625" customWidth="1"/>
    <col min="1544" max="1544" width="10.625" customWidth="1"/>
    <col min="1545" max="1548" width="21.625" customWidth="1"/>
    <col min="1549" max="1549" width="22.625" customWidth="1"/>
    <col min="1550" max="1551" width="21.625" customWidth="1"/>
    <col min="1793" max="1793" width="2.625" customWidth="1"/>
    <col min="1794" max="1798" width="2.125" customWidth="1"/>
    <col min="1799" max="1799" width="2.625" customWidth="1"/>
    <col min="1800" max="1800" width="10.625" customWidth="1"/>
    <col min="1801" max="1804" width="21.625" customWidth="1"/>
    <col min="1805" max="1805" width="22.625" customWidth="1"/>
    <col min="1806" max="1807" width="21.625" customWidth="1"/>
    <col min="2049" max="2049" width="2.625" customWidth="1"/>
    <col min="2050" max="2054" width="2.125" customWidth="1"/>
    <col min="2055" max="2055" width="2.625" customWidth="1"/>
    <col min="2056" max="2056" width="10.625" customWidth="1"/>
    <col min="2057" max="2060" width="21.625" customWidth="1"/>
    <col min="2061" max="2061" width="22.625" customWidth="1"/>
    <col min="2062" max="2063" width="21.625" customWidth="1"/>
    <col min="2305" max="2305" width="2.625" customWidth="1"/>
    <col min="2306" max="2310" width="2.125" customWidth="1"/>
    <col min="2311" max="2311" width="2.625" customWidth="1"/>
    <col min="2312" max="2312" width="10.625" customWidth="1"/>
    <col min="2313" max="2316" width="21.625" customWidth="1"/>
    <col min="2317" max="2317" width="22.625" customWidth="1"/>
    <col min="2318" max="2319" width="21.625" customWidth="1"/>
    <col min="2561" max="2561" width="2.625" customWidth="1"/>
    <col min="2562" max="2566" width="2.125" customWidth="1"/>
    <col min="2567" max="2567" width="2.625" customWidth="1"/>
    <col min="2568" max="2568" width="10.625" customWidth="1"/>
    <col min="2569" max="2572" width="21.625" customWidth="1"/>
    <col min="2573" max="2573" width="22.625" customWidth="1"/>
    <col min="2574" max="2575" width="21.625" customWidth="1"/>
    <col min="2817" max="2817" width="2.625" customWidth="1"/>
    <col min="2818" max="2822" width="2.125" customWidth="1"/>
    <col min="2823" max="2823" width="2.625" customWidth="1"/>
    <col min="2824" max="2824" width="10.625" customWidth="1"/>
    <col min="2825" max="2828" width="21.625" customWidth="1"/>
    <col min="2829" max="2829" width="22.625" customWidth="1"/>
    <col min="2830" max="2831" width="21.625" customWidth="1"/>
    <col min="3073" max="3073" width="2.625" customWidth="1"/>
    <col min="3074" max="3078" width="2.125" customWidth="1"/>
    <col min="3079" max="3079" width="2.625" customWidth="1"/>
    <col min="3080" max="3080" width="10.625" customWidth="1"/>
    <col min="3081" max="3084" width="21.625" customWidth="1"/>
    <col min="3085" max="3085" width="22.625" customWidth="1"/>
    <col min="3086" max="3087" width="21.625" customWidth="1"/>
    <col min="3329" max="3329" width="2.625" customWidth="1"/>
    <col min="3330" max="3334" width="2.125" customWidth="1"/>
    <col min="3335" max="3335" width="2.625" customWidth="1"/>
    <col min="3336" max="3336" width="10.625" customWidth="1"/>
    <col min="3337" max="3340" width="21.625" customWidth="1"/>
    <col min="3341" max="3341" width="22.625" customWidth="1"/>
    <col min="3342" max="3343" width="21.625" customWidth="1"/>
    <col min="3585" max="3585" width="2.625" customWidth="1"/>
    <col min="3586" max="3590" width="2.125" customWidth="1"/>
    <col min="3591" max="3591" width="2.625" customWidth="1"/>
    <col min="3592" max="3592" width="10.625" customWidth="1"/>
    <col min="3593" max="3596" width="21.625" customWidth="1"/>
    <col min="3597" max="3597" width="22.625" customWidth="1"/>
    <col min="3598" max="3599" width="21.625" customWidth="1"/>
    <col min="3841" max="3841" width="2.625" customWidth="1"/>
    <col min="3842" max="3846" width="2.125" customWidth="1"/>
    <col min="3847" max="3847" width="2.625" customWidth="1"/>
    <col min="3848" max="3848" width="10.625" customWidth="1"/>
    <col min="3849" max="3852" width="21.625" customWidth="1"/>
    <col min="3853" max="3853" width="22.625" customWidth="1"/>
    <col min="3854" max="3855" width="21.625" customWidth="1"/>
    <col min="4097" max="4097" width="2.625" customWidth="1"/>
    <col min="4098" max="4102" width="2.125" customWidth="1"/>
    <col min="4103" max="4103" width="2.625" customWidth="1"/>
    <col min="4104" max="4104" width="10.625" customWidth="1"/>
    <col min="4105" max="4108" width="21.625" customWidth="1"/>
    <col min="4109" max="4109" width="22.625" customWidth="1"/>
    <col min="4110" max="4111" width="21.625" customWidth="1"/>
    <col min="4353" max="4353" width="2.625" customWidth="1"/>
    <col min="4354" max="4358" width="2.125" customWidth="1"/>
    <col min="4359" max="4359" width="2.625" customWidth="1"/>
    <col min="4360" max="4360" width="10.625" customWidth="1"/>
    <col min="4361" max="4364" width="21.625" customWidth="1"/>
    <col min="4365" max="4365" width="22.625" customWidth="1"/>
    <col min="4366" max="4367" width="21.625" customWidth="1"/>
    <col min="4609" max="4609" width="2.625" customWidth="1"/>
    <col min="4610" max="4614" width="2.125" customWidth="1"/>
    <col min="4615" max="4615" width="2.625" customWidth="1"/>
    <col min="4616" max="4616" width="10.625" customWidth="1"/>
    <col min="4617" max="4620" width="21.625" customWidth="1"/>
    <col min="4621" max="4621" width="22.625" customWidth="1"/>
    <col min="4622" max="4623" width="21.625" customWidth="1"/>
    <col min="4865" max="4865" width="2.625" customWidth="1"/>
    <col min="4866" max="4870" width="2.125" customWidth="1"/>
    <col min="4871" max="4871" width="2.625" customWidth="1"/>
    <col min="4872" max="4872" width="10.625" customWidth="1"/>
    <col min="4873" max="4876" width="21.625" customWidth="1"/>
    <col min="4877" max="4877" width="22.625" customWidth="1"/>
    <col min="4878" max="4879" width="21.625" customWidth="1"/>
    <col min="5121" max="5121" width="2.625" customWidth="1"/>
    <col min="5122" max="5126" width="2.125" customWidth="1"/>
    <col min="5127" max="5127" width="2.625" customWidth="1"/>
    <col min="5128" max="5128" width="10.625" customWidth="1"/>
    <col min="5129" max="5132" width="21.625" customWidth="1"/>
    <col min="5133" max="5133" width="22.625" customWidth="1"/>
    <col min="5134" max="5135" width="21.625" customWidth="1"/>
    <col min="5377" max="5377" width="2.625" customWidth="1"/>
    <col min="5378" max="5382" width="2.125" customWidth="1"/>
    <col min="5383" max="5383" width="2.625" customWidth="1"/>
    <col min="5384" max="5384" width="10.625" customWidth="1"/>
    <col min="5385" max="5388" width="21.625" customWidth="1"/>
    <col min="5389" max="5389" width="22.625" customWidth="1"/>
    <col min="5390" max="5391" width="21.625" customWidth="1"/>
    <col min="5633" max="5633" width="2.625" customWidth="1"/>
    <col min="5634" max="5638" width="2.125" customWidth="1"/>
    <col min="5639" max="5639" width="2.625" customWidth="1"/>
    <col min="5640" max="5640" width="10.625" customWidth="1"/>
    <col min="5641" max="5644" width="21.625" customWidth="1"/>
    <col min="5645" max="5645" width="22.625" customWidth="1"/>
    <col min="5646" max="5647" width="21.625" customWidth="1"/>
    <col min="5889" max="5889" width="2.625" customWidth="1"/>
    <col min="5890" max="5894" width="2.125" customWidth="1"/>
    <col min="5895" max="5895" width="2.625" customWidth="1"/>
    <col min="5896" max="5896" width="10.625" customWidth="1"/>
    <col min="5897" max="5900" width="21.625" customWidth="1"/>
    <col min="5901" max="5901" width="22.625" customWidth="1"/>
    <col min="5902" max="5903" width="21.625" customWidth="1"/>
    <col min="6145" max="6145" width="2.625" customWidth="1"/>
    <col min="6146" max="6150" width="2.125" customWidth="1"/>
    <col min="6151" max="6151" width="2.625" customWidth="1"/>
    <col min="6152" max="6152" width="10.625" customWidth="1"/>
    <col min="6153" max="6156" width="21.625" customWidth="1"/>
    <col min="6157" max="6157" width="22.625" customWidth="1"/>
    <col min="6158" max="6159" width="21.625" customWidth="1"/>
    <col min="6401" max="6401" width="2.625" customWidth="1"/>
    <col min="6402" max="6406" width="2.125" customWidth="1"/>
    <col min="6407" max="6407" width="2.625" customWidth="1"/>
    <col min="6408" max="6408" width="10.625" customWidth="1"/>
    <col min="6409" max="6412" width="21.625" customWidth="1"/>
    <col min="6413" max="6413" width="22.625" customWidth="1"/>
    <col min="6414" max="6415" width="21.625" customWidth="1"/>
    <col min="6657" max="6657" width="2.625" customWidth="1"/>
    <col min="6658" max="6662" width="2.125" customWidth="1"/>
    <col min="6663" max="6663" width="2.625" customWidth="1"/>
    <col min="6664" max="6664" width="10.625" customWidth="1"/>
    <col min="6665" max="6668" width="21.625" customWidth="1"/>
    <col min="6669" max="6669" width="22.625" customWidth="1"/>
    <col min="6670" max="6671" width="21.625" customWidth="1"/>
    <col min="6913" max="6913" width="2.625" customWidth="1"/>
    <col min="6914" max="6918" width="2.125" customWidth="1"/>
    <col min="6919" max="6919" width="2.625" customWidth="1"/>
    <col min="6920" max="6920" width="10.625" customWidth="1"/>
    <col min="6921" max="6924" width="21.625" customWidth="1"/>
    <col min="6925" max="6925" width="22.625" customWidth="1"/>
    <col min="6926" max="6927" width="21.625" customWidth="1"/>
    <col min="7169" max="7169" width="2.625" customWidth="1"/>
    <col min="7170" max="7174" width="2.125" customWidth="1"/>
    <col min="7175" max="7175" width="2.625" customWidth="1"/>
    <col min="7176" max="7176" width="10.625" customWidth="1"/>
    <col min="7177" max="7180" width="21.625" customWidth="1"/>
    <col min="7181" max="7181" width="22.625" customWidth="1"/>
    <col min="7182" max="7183" width="21.625" customWidth="1"/>
    <col min="7425" max="7425" width="2.625" customWidth="1"/>
    <col min="7426" max="7430" width="2.125" customWidth="1"/>
    <col min="7431" max="7431" width="2.625" customWidth="1"/>
    <col min="7432" max="7432" width="10.625" customWidth="1"/>
    <col min="7433" max="7436" width="21.625" customWidth="1"/>
    <col min="7437" max="7437" width="22.625" customWidth="1"/>
    <col min="7438" max="7439" width="21.625" customWidth="1"/>
    <col min="7681" max="7681" width="2.625" customWidth="1"/>
    <col min="7682" max="7686" width="2.125" customWidth="1"/>
    <col min="7687" max="7687" width="2.625" customWidth="1"/>
    <col min="7688" max="7688" width="10.625" customWidth="1"/>
    <col min="7689" max="7692" width="21.625" customWidth="1"/>
    <col min="7693" max="7693" width="22.625" customWidth="1"/>
    <col min="7694" max="7695" width="21.625" customWidth="1"/>
    <col min="7937" max="7937" width="2.625" customWidth="1"/>
    <col min="7938" max="7942" width="2.125" customWidth="1"/>
    <col min="7943" max="7943" width="2.625" customWidth="1"/>
    <col min="7944" max="7944" width="10.625" customWidth="1"/>
    <col min="7945" max="7948" width="21.625" customWidth="1"/>
    <col min="7949" max="7949" width="22.625" customWidth="1"/>
    <col min="7950" max="7951" width="21.625" customWidth="1"/>
    <col min="8193" max="8193" width="2.625" customWidth="1"/>
    <col min="8194" max="8198" width="2.125" customWidth="1"/>
    <col min="8199" max="8199" width="2.625" customWidth="1"/>
    <col min="8200" max="8200" width="10.625" customWidth="1"/>
    <col min="8201" max="8204" width="21.625" customWidth="1"/>
    <col min="8205" max="8205" width="22.625" customWidth="1"/>
    <col min="8206" max="8207" width="21.625" customWidth="1"/>
    <col min="8449" max="8449" width="2.625" customWidth="1"/>
    <col min="8450" max="8454" width="2.125" customWidth="1"/>
    <col min="8455" max="8455" width="2.625" customWidth="1"/>
    <col min="8456" max="8456" width="10.625" customWidth="1"/>
    <col min="8457" max="8460" width="21.625" customWidth="1"/>
    <col min="8461" max="8461" width="22.625" customWidth="1"/>
    <col min="8462" max="8463" width="21.625" customWidth="1"/>
    <col min="8705" max="8705" width="2.625" customWidth="1"/>
    <col min="8706" max="8710" width="2.125" customWidth="1"/>
    <col min="8711" max="8711" width="2.625" customWidth="1"/>
    <col min="8712" max="8712" width="10.625" customWidth="1"/>
    <col min="8713" max="8716" width="21.625" customWidth="1"/>
    <col min="8717" max="8717" width="22.625" customWidth="1"/>
    <col min="8718" max="8719" width="21.625" customWidth="1"/>
    <col min="8961" max="8961" width="2.625" customWidth="1"/>
    <col min="8962" max="8966" width="2.125" customWidth="1"/>
    <col min="8967" max="8967" width="2.625" customWidth="1"/>
    <col min="8968" max="8968" width="10.625" customWidth="1"/>
    <col min="8969" max="8972" width="21.625" customWidth="1"/>
    <col min="8973" max="8973" width="22.625" customWidth="1"/>
    <col min="8974" max="8975" width="21.625" customWidth="1"/>
    <col min="9217" max="9217" width="2.625" customWidth="1"/>
    <col min="9218" max="9222" width="2.125" customWidth="1"/>
    <col min="9223" max="9223" width="2.625" customWidth="1"/>
    <col min="9224" max="9224" width="10.625" customWidth="1"/>
    <col min="9225" max="9228" width="21.625" customWidth="1"/>
    <col min="9229" max="9229" width="22.625" customWidth="1"/>
    <col min="9230" max="9231" width="21.625" customWidth="1"/>
    <col min="9473" max="9473" width="2.625" customWidth="1"/>
    <col min="9474" max="9478" width="2.125" customWidth="1"/>
    <col min="9479" max="9479" width="2.625" customWidth="1"/>
    <col min="9480" max="9480" width="10.625" customWidth="1"/>
    <col min="9481" max="9484" width="21.625" customWidth="1"/>
    <col min="9485" max="9485" width="22.625" customWidth="1"/>
    <col min="9486" max="9487" width="21.625" customWidth="1"/>
    <col min="9729" max="9729" width="2.625" customWidth="1"/>
    <col min="9730" max="9734" width="2.125" customWidth="1"/>
    <col min="9735" max="9735" width="2.625" customWidth="1"/>
    <col min="9736" max="9736" width="10.625" customWidth="1"/>
    <col min="9737" max="9740" width="21.625" customWidth="1"/>
    <col min="9741" max="9741" width="22.625" customWidth="1"/>
    <col min="9742" max="9743" width="21.625" customWidth="1"/>
    <col min="9985" max="9985" width="2.625" customWidth="1"/>
    <col min="9986" max="9990" width="2.125" customWidth="1"/>
    <col min="9991" max="9991" width="2.625" customWidth="1"/>
    <col min="9992" max="9992" width="10.625" customWidth="1"/>
    <col min="9993" max="9996" width="21.625" customWidth="1"/>
    <col min="9997" max="9997" width="22.625" customWidth="1"/>
    <col min="9998" max="9999" width="21.625" customWidth="1"/>
    <col min="10241" max="10241" width="2.625" customWidth="1"/>
    <col min="10242" max="10246" width="2.125" customWidth="1"/>
    <col min="10247" max="10247" width="2.625" customWidth="1"/>
    <col min="10248" max="10248" width="10.625" customWidth="1"/>
    <col min="10249" max="10252" width="21.625" customWidth="1"/>
    <col min="10253" max="10253" width="22.625" customWidth="1"/>
    <col min="10254" max="10255" width="21.625" customWidth="1"/>
    <col min="10497" max="10497" width="2.625" customWidth="1"/>
    <col min="10498" max="10502" width="2.125" customWidth="1"/>
    <col min="10503" max="10503" width="2.625" customWidth="1"/>
    <col min="10504" max="10504" width="10.625" customWidth="1"/>
    <col min="10505" max="10508" width="21.625" customWidth="1"/>
    <col min="10509" max="10509" width="22.625" customWidth="1"/>
    <col min="10510" max="10511" width="21.625" customWidth="1"/>
    <col min="10753" max="10753" width="2.625" customWidth="1"/>
    <col min="10754" max="10758" width="2.125" customWidth="1"/>
    <col min="10759" max="10759" width="2.625" customWidth="1"/>
    <col min="10760" max="10760" width="10.625" customWidth="1"/>
    <col min="10761" max="10764" width="21.625" customWidth="1"/>
    <col min="10765" max="10765" width="22.625" customWidth="1"/>
    <col min="10766" max="10767" width="21.625" customWidth="1"/>
    <col min="11009" max="11009" width="2.625" customWidth="1"/>
    <col min="11010" max="11014" width="2.125" customWidth="1"/>
    <col min="11015" max="11015" width="2.625" customWidth="1"/>
    <col min="11016" max="11016" width="10.625" customWidth="1"/>
    <col min="11017" max="11020" width="21.625" customWidth="1"/>
    <col min="11021" max="11021" width="22.625" customWidth="1"/>
    <col min="11022" max="11023" width="21.625" customWidth="1"/>
    <col min="11265" max="11265" width="2.625" customWidth="1"/>
    <col min="11266" max="11270" width="2.125" customWidth="1"/>
    <col min="11271" max="11271" width="2.625" customWidth="1"/>
    <col min="11272" max="11272" width="10.625" customWidth="1"/>
    <col min="11273" max="11276" width="21.625" customWidth="1"/>
    <col min="11277" max="11277" width="22.625" customWidth="1"/>
    <col min="11278" max="11279" width="21.625" customWidth="1"/>
    <col min="11521" max="11521" width="2.625" customWidth="1"/>
    <col min="11522" max="11526" width="2.125" customWidth="1"/>
    <col min="11527" max="11527" width="2.625" customWidth="1"/>
    <col min="11528" max="11528" width="10.625" customWidth="1"/>
    <col min="11529" max="11532" width="21.625" customWidth="1"/>
    <col min="11533" max="11533" width="22.625" customWidth="1"/>
    <col min="11534" max="11535" width="21.625" customWidth="1"/>
    <col min="11777" max="11777" width="2.625" customWidth="1"/>
    <col min="11778" max="11782" width="2.125" customWidth="1"/>
    <col min="11783" max="11783" width="2.625" customWidth="1"/>
    <col min="11784" max="11784" width="10.625" customWidth="1"/>
    <col min="11785" max="11788" width="21.625" customWidth="1"/>
    <col min="11789" max="11789" width="22.625" customWidth="1"/>
    <col min="11790" max="11791" width="21.625" customWidth="1"/>
    <col min="12033" max="12033" width="2.625" customWidth="1"/>
    <col min="12034" max="12038" width="2.125" customWidth="1"/>
    <col min="12039" max="12039" width="2.625" customWidth="1"/>
    <col min="12040" max="12040" width="10.625" customWidth="1"/>
    <col min="12041" max="12044" width="21.625" customWidth="1"/>
    <col min="12045" max="12045" width="22.625" customWidth="1"/>
    <col min="12046" max="12047" width="21.625" customWidth="1"/>
    <col min="12289" max="12289" width="2.625" customWidth="1"/>
    <col min="12290" max="12294" width="2.125" customWidth="1"/>
    <col min="12295" max="12295" width="2.625" customWidth="1"/>
    <col min="12296" max="12296" width="10.625" customWidth="1"/>
    <col min="12297" max="12300" width="21.625" customWidth="1"/>
    <col min="12301" max="12301" width="22.625" customWidth="1"/>
    <col min="12302" max="12303" width="21.625" customWidth="1"/>
    <col min="12545" max="12545" width="2.625" customWidth="1"/>
    <col min="12546" max="12550" width="2.125" customWidth="1"/>
    <col min="12551" max="12551" width="2.625" customWidth="1"/>
    <col min="12552" max="12552" width="10.625" customWidth="1"/>
    <col min="12553" max="12556" width="21.625" customWidth="1"/>
    <col min="12557" max="12557" width="22.625" customWidth="1"/>
    <col min="12558" max="12559" width="21.625" customWidth="1"/>
    <col min="12801" max="12801" width="2.625" customWidth="1"/>
    <col min="12802" max="12806" width="2.125" customWidth="1"/>
    <col min="12807" max="12807" width="2.625" customWidth="1"/>
    <col min="12808" max="12808" width="10.625" customWidth="1"/>
    <col min="12809" max="12812" width="21.625" customWidth="1"/>
    <col min="12813" max="12813" width="22.625" customWidth="1"/>
    <col min="12814" max="12815" width="21.625" customWidth="1"/>
    <col min="13057" max="13057" width="2.625" customWidth="1"/>
    <col min="13058" max="13062" width="2.125" customWidth="1"/>
    <col min="13063" max="13063" width="2.625" customWidth="1"/>
    <col min="13064" max="13064" width="10.625" customWidth="1"/>
    <col min="13065" max="13068" width="21.625" customWidth="1"/>
    <col min="13069" max="13069" width="22.625" customWidth="1"/>
    <col min="13070" max="13071" width="21.625" customWidth="1"/>
    <col min="13313" max="13313" width="2.625" customWidth="1"/>
    <col min="13314" max="13318" width="2.125" customWidth="1"/>
    <col min="13319" max="13319" width="2.625" customWidth="1"/>
    <col min="13320" max="13320" width="10.625" customWidth="1"/>
    <col min="13321" max="13324" width="21.625" customWidth="1"/>
    <col min="13325" max="13325" width="22.625" customWidth="1"/>
    <col min="13326" max="13327" width="21.625" customWidth="1"/>
    <col min="13569" max="13569" width="2.625" customWidth="1"/>
    <col min="13570" max="13574" width="2.125" customWidth="1"/>
    <col min="13575" max="13575" width="2.625" customWidth="1"/>
    <col min="13576" max="13576" width="10.625" customWidth="1"/>
    <col min="13577" max="13580" width="21.625" customWidth="1"/>
    <col min="13581" max="13581" width="22.625" customWidth="1"/>
    <col min="13582" max="13583" width="21.625" customWidth="1"/>
    <col min="13825" max="13825" width="2.625" customWidth="1"/>
    <col min="13826" max="13830" width="2.125" customWidth="1"/>
    <col min="13831" max="13831" width="2.625" customWidth="1"/>
    <col min="13832" max="13832" width="10.625" customWidth="1"/>
    <col min="13833" max="13836" width="21.625" customWidth="1"/>
    <col min="13837" max="13837" width="22.625" customWidth="1"/>
    <col min="13838" max="13839" width="21.625" customWidth="1"/>
    <col min="14081" max="14081" width="2.625" customWidth="1"/>
    <col min="14082" max="14086" width="2.125" customWidth="1"/>
    <col min="14087" max="14087" width="2.625" customWidth="1"/>
    <col min="14088" max="14088" width="10.625" customWidth="1"/>
    <col min="14089" max="14092" width="21.625" customWidth="1"/>
    <col min="14093" max="14093" width="22.625" customWidth="1"/>
    <col min="14094" max="14095" width="21.625" customWidth="1"/>
    <col min="14337" max="14337" width="2.625" customWidth="1"/>
    <col min="14338" max="14342" width="2.125" customWidth="1"/>
    <col min="14343" max="14343" width="2.625" customWidth="1"/>
    <col min="14344" max="14344" width="10.625" customWidth="1"/>
    <col min="14345" max="14348" width="21.625" customWidth="1"/>
    <col min="14349" max="14349" width="22.625" customWidth="1"/>
    <col min="14350" max="14351" width="21.625" customWidth="1"/>
    <col min="14593" max="14593" width="2.625" customWidth="1"/>
    <col min="14594" max="14598" width="2.125" customWidth="1"/>
    <col min="14599" max="14599" width="2.625" customWidth="1"/>
    <col min="14600" max="14600" width="10.625" customWidth="1"/>
    <col min="14601" max="14604" width="21.625" customWidth="1"/>
    <col min="14605" max="14605" width="22.625" customWidth="1"/>
    <col min="14606" max="14607" width="21.625" customWidth="1"/>
    <col min="14849" max="14849" width="2.625" customWidth="1"/>
    <col min="14850" max="14854" width="2.125" customWidth="1"/>
    <col min="14855" max="14855" width="2.625" customWidth="1"/>
    <col min="14856" max="14856" width="10.625" customWidth="1"/>
    <col min="14857" max="14860" width="21.625" customWidth="1"/>
    <col min="14861" max="14861" width="22.625" customWidth="1"/>
    <col min="14862" max="14863" width="21.625" customWidth="1"/>
    <col min="15105" max="15105" width="2.625" customWidth="1"/>
    <col min="15106" max="15110" width="2.125" customWidth="1"/>
    <col min="15111" max="15111" width="2.625" customWidth="1"/>
    <col min="15112" max="15112" width="10.625" customWidth="1"/>
    <col min="15113" max="15116" width="21.625" customWidth="1"/>
    <col min="15117" max="15117" width="22.625" customWidth="1"/>
    <col min="15118" max="15119" width="21.625" customWidth="1"/>
    <col min="15361" max="15361" width="2.625" customWidth="1"/>
    <col min="15362" max="15366" width="2.125" customWidth="1"/>
    <col min="15367" max="15367" width="2.625" customWidth="1"/>
    <col min="15368" max="15368" width="10.625" customWidth="1"/>
    <col min="15369" max="15372" width="21.625" customWidth="1"/>
    <col min="15373" max="15373" width="22.625" customWidth="1"/>
    <col min="15374" max="15375" width="21.625" customWidth="1"/>
    <col min="15617" max="15617" width="2.625" customWidth="1"/>
    <col min="15618" max="15622" width="2.125" customWidth="1"/>
    <col min="15623" max="15623" width="2.625" customWidth="1"/>
    <col min="15624" max="15624" width="10.625" customWidth="1"/>
    <col min="15625" max="15628" width="21.625" customWidth="1"/>
    <col min="15629" max="15629" width="22.625" customWidth="1"/>
    <col min="15630" max="15631" width="21.625" customWidth="1"/>
    <col min="15873" max="15873" width="2.625" customWidth="1"/>
    <col min="15874" max="15878" width="2.125" customWidth="1"/>
    <col min="15879" max="15879" width="2.625" customWidth="1"/>
    <col min="15880" max="15880" width="10.625" customWidth="1"/>
    <col min="15881" max="15884" width="21.625" customWidth="1"/>
    <col min="15885" max="15885" width="22.625" customWidth="1"/>
    <col min="15886" max="15887" width="21.625" customWidth="1"/>
    <col min="16129" max="16129" width="2.625" customWidth="1"/>
    <col min="16130" max="16134" width="2.125" customWidth="1"/>
    <col min="16135" max="16135" width="2.625" customWidth="1"/>
    <col min="16136" max="16136" width="10.625" customWidth="1"/>
    <col min="16137" max="16140" width="21.625" customWidth="1"/>
    <col min="16141" max="16141" width="22.625" customWidth="1"/>
    <col min="16142" max="16143" width="21.625" customWidth="1"/>
  </cols>
  <sheetData>
    <row r="1" spans="2:17" ht="24" customHeight="1">
      <c r="B1" s="37" t="s">
        <v>68</v>
      </c>
      <c r="C1" s="37"/>
      <c r="D1" s="37"/>
      <c r="E1" s="37"/>
      <c r="F1" s="37"/>
      <c r="G1" s="37"/>
      <c r="H1" s="37"/>
    </row>
    <row r="2" spans="2:17" ht="24" customHeight="1">
      <c r="B2" s="46" t="str">
        <f>IF(作業シート!J2="","ERROR",作業シート!J2)</f>
        <v>淀川区役所</v>
      </c>
      <c r="C2" s="46"/>
      <c r="D2" s="46"/>
      <c r="E2" s="46"/>
      <c r="F2" s="46"/>
      <c r="G2" s="46"/>
      <c r="H2" s="46"/>
    </row>
    <row r="3" spans="2:17" ht="24" customHeight="1">
      <c r="B3" s="4"/>
      <c r="C3" s="4"/>
      <c r="D3" s="4"/>
      <c r="E3" s="4"/>
      <c r="F3" s="4"/>
      <c r="G3" s="4"/>
      <c r="H3" s="4"/>
    </row>
    <row r="4" spans="2:17" ht="24" customHeight="1">
      <c r="B4" s="4"/>
      <c r="C4" s="4"/>
      <c r="D4" s="4"/>
      <c r="E4" s="4"/>
      <c r="F4" s="4"/>
      <c r="G4" s="4"/>
      <c r="H4" s="4"/>
    </row>
    <row r="5" spans="2:17" ht="24" customHeight="1">
      <c r="B5" s="38" t="s">
        <v>70</v>
      </c>
      <c r="C5" s="39"/>
      <c r="D5" s="39"/>
      <c r="E5" s="39"/>
      <c r="F5" s="39"/>
      <c r="G5" s="39"/>
      <c r="H5" s="39"/>
      <c r="I5" s="39"/>
      <c r="J5" s="39"/>
      <c r="K5" s="39"/>
      <c r="L5" s="39"/>
      <c r="M5" s="39"/>
      <c r="N5" s="39"/>
      <c r="O5" s="39"/>
    </row>
    <row r="6" spans="2:17" ht="24" customHeight="1">
      <c r="B6" s="39"/>
      <c r="C6" s="39"/>
      <c r="D6" s="39"/>
      <c r="E6" s="39"/>
      <c r="F6" s="39"/>
      <c r="G6" s="39"/>
      <c r="H6" s="39"/>
      <c r="I6" s="39"/>
      <c r="J6" s="39"/>
      <c r="K6" s="39"/>
      <c r="L6" s="39"/>
      <c r="M6" s="39"/>
      <c r="N6" s="39"/>
      <c r="O6" s="39"/>
    </row>
    <row r="7" spans="2:17" ht="24" customHeight="1">
      <c r="O7" s="5" t="s">
        <v>69</v>
      </c>
    </row>
    <row r="8" spans="2:17" ht="21.75" customHeight="1">
      <c r="B8" s="40" t="s">
        <v>0</v>
      </c>
      <c r="C8" s="41"/>
      <c r="D8" s="41"/>
      <c r="E8" s="41"/>
      <c r="F8" s="41"/>
      <c r="G8" s="41"/>
      <c r="H8" s="42"/>
      <c r="I8" s="6" t="s">
        <v>8</v>
      </c>
      <c r="J8" s="7" t="s">
        <v>9</v>
      </c>
      <c r="K8" s="7" t="s">
        <v>10</v>
      </c>
      <c r="L8" s="7" t="s">
        <v>11</v>
      </c>
      <c r="M8" s="7" t="s">
        <v>12</v>
      </c>
      <c r="N8" s="7" t="s">
        <v>13</v>
      </c>
      <c r="O8" s="7" t="s">
        <v>14</v>
      </c>
    </row>
    <row r="9" spans="2:17" ht="21.75" customHeight="1">
      <c r="B9" s="43"/>
      <c r="C9" s="44"/>
      <c r="D9" s="44"/>
      <c r="E9" s="44"/>
      <c r="F9" s="44"/>
      <c r="G9" s="44"/>
      <c r="H9" s="45"/>
      <c r="I9" s="8" t="s">
        <v>1</v>
      </c>
      <c r="J9" s="8" t="s">
        <v>2</v>
      </c>
      <c r="K9" s="8" t="s">
        <v>3</v>
      </c>
      <c r="L9" s="8" t="s">
        <v>4</v>
      </c>
      <c r="M9" s="8" t="s">
        <v>5</v>
      </c>
      <c r="N9" s="8" t="s">
        <v>6</v>
      </c>
      <c r="O9" s="8" t="s">
        <v>7</v>
      </c>
    </row>
    <row r="10" spans="2:17" ht="21.75" customHeight="1">
      <c r="B10" s="28" t="s">
        <v>17</v>
      </c>
      <c r="C10" s="29"/>
      <c r="D10" s="29"/>
      <c r="E10" s="29"/>
      <c r="F10" s="29"/>
      <c r="G10" s="29"/>
      <c r="H10" s="30"/>
      <c r="I10" s="16">
        <f>作業シート!I8</f>
        <v>4604392285</v>
      </c>
      <c r="J10" s="16">
        <f>作業シート!J8</f>
        <v>0</v>
      </c>
      <c r="K10" s="16">
        <f>作業シート!K8</f>
        <v>0</v>
      </c>
      <c r="L10" s="16">
        <f>作業シート!L8</f>
        <v>4604392285</v>
      </c>
      <c r="M10" s="17">
        <f>作業シート!M8</f>
        <v>1213831276</v>
      </c>
      <c r="N10" s="17">
        <f>作業シート!N8</f>
        <v>67006932</v>
      </c>
      <c r="O10" s="16">
        <f>作業シート!O8</f>
        <v>3390561009</v>
      </c>
      <c r="Q10" s="14"/>
    </row>
    <row r="11" spans="2:17" ht="21.75" hidden="1" customHeight="1">
      <c r="B11" s="31" t="str">
        <f>IF(M11="","非表示設定","")</f>
        <v>非表示設定</v>
      </c>
      <c r="C11" s="32"/>
      <c r="D11" s="32"/>
      <c r="E11" s="32"/>
      <c r="F11" s="32"/>
      <c r="G11" s="32"/>
      <c r="H11" s="33"/>
      <c r="I11" s="18"/>
      <c r="J11" s="18"/>
      <c r="K11" s="18"/>
      <c r="L11" s="18"/>
      <c r="M11" s="19" t="str">
        <f>IF(SUM(作業シート!M9:N9)=0,"",作業シート!M9)</f>
        <v/>
      </c>
      <c r="N11" s="19" t="str">
        <f>IF(SUM(作業シート!M9:N9)=0,"",作業シート!N9)</f>
        <v/>
      </c>
      <c r="O11" s="18"/>
      <c r="Q11" s="15"/>
    </row>
    <row r="12" spans="2:17" ht="21.75" customHeight="1">
      <c r="B12" s="28" t="s">
        <v>84</v>
      </c>
      <c r="C12" s="29"/>
      <c r="D12" s="29"/>
      <c r="E12" s="29"/>
      <c r="F12" s="29"/>
      <c r="G12" s="29"/>
      <c r="H12" s="30"/>
      <c r="I12" s="16">
        <f>作業シート!I10</f>
        <v>4604392285</v>
      </c>
      <c r="J12" s="16">
        <f>作業シート!J10</f>
        <v>0</v>
      </c>
      <c r="K12" s="16">
        <f>作業シート!K10</f>
        <v>0</v>
      </c>
      <c r="L12" s="16">
        <f>作業シート!L10</f>
        <v>4604392285</v>
      </c>
      <c r="M12" s="17">
        <f>作業シート!M10</f>
        <v>1213831276</v>
      </c>
      <c r="N12" s="17">
        <f>作業シート!N10</f>
        <v>67006932</v>
      </c>
      <c r="O12" s="16">
        <f>作業シート!O10</f>
        <v>3390561009</v>
      </c>
      <c r="Q12" s="14"/>
    </row>
    <row r="13" spans="2:17" ht="21.75" hidden="1" customHeight="1">
      <c r="B13" s="31" t="str">
        <f>IF(M13="","非表示設定","")</f>
        <v>非表示設定</v>
      </c>
      <c r="C13" s="32"/>
      <c r="D13" s="32"/>
      <c r="E13" s="32"/>
      <c r="F13" s="32"/>
      <c r="G13" s="32"/>
      <c r="H13" s="33"/>
      <c r="I13" s="18"/>
      <c r="J13" s="18"/>
      <c r="K13" s="18"/>
      <c r="L13" s="18"/>
      <c r="M13" s="19" t="str">
        <f>IF(SUM(作業シート!M11:N11)=0,"",作業シート!M11)</f>
        <v/>
      </c>
      <c r="N13" s="19" t="str">
        <f>IF(SUM(作業シート!M11:N11)=0,"",作業シート!N11)</f>
        <v/>
      </c>
      <c r="O13" s="18"/>
      <c r="Q13" s="15"/>
    </row>
    <row r="14" spans="2:17" ht="21.75" customHeight="1">
      <c r="B14" s="28" t="s">
        <v>71</v>
      </c>
      <c r="C14" s="29"/>
      <c r="D14" s="29"/>
      <c r="E14" s="29"/>
      <c r="F14" s="29"/>
      <c r="G14" s="29"/>
      <c r="H14" s="30"/>
      <c r="I14" s="16">
        <f>作業シート!I12</f>
        <v>902899870</v>
      </c>
      <c r="J14" s="16">
        <f>作業シート!J12</f>
        <v>0</v>
      </c>
      <c r="K14" s="16">
        <f>作業シート!K12</f>
        <v>0</v>
      </c>
      <c r="L14" s="16">
        <f>作業シート!L12</f>
        <v>902899870</v>
      </c>
      <c r="M14" s="17">
        <f>作業シート!M12</f>
        <v>0</v>
      </c>
      <c r="N14" s="17">
        <f>作業シート!N12</f>
        <v>0</v>
      </c>
      <c r="O14" s="16">
        <f>作業シート!O12</f>
        <v>902899870</v>
      </c>
      <c r="Q14" s="14"/>
    </row>
    <row r="15" spans="2:17" ht="21.75" hidden="1" customHeight="1">
      <c r="B15" s="31" t="str">
        <f>IF(M15="","非表示設定","")</f>
        <v>非表示設定</v>
      </c>
      <c r="C15" s="32"/>
      <c r="D15" s="32"/>
      <c r="E15" s="32"/>
      <c r="F15" s="32"/>
      <c r="G15" s="32"/>
      <c r="H15" s="33"/>
      <c r="I15" s="18"/>
      <c r="J15" s="18"/>
      <c r="K15" s="18"/>
      <c r="L15" s="18"/>
      <c r="M15" s="19" t="str">
        <f>IF(SUM(作業シート!M13:N13)=0,"",作業シート!M13)</f>
        <v/>
      </c>
      <c r="N15" s="19" t="str">
        <f>IF(SUM(作業シート!M13:N13)=0,"",作業シート!N13)</f>
        <v/>
      </c>
      <c r="O15" s="18"/>
      <c r="Q15" s="15"/>
    </row>
    <row r="16" spans="2:17" ht="21.75" customHeight="1">
      <c r="B16" s="28" t="s">
        <v>96</v>
      </c>
      <c r="C16" s="29"/>
      <c r="D16" s="29"/>
      <c r="E16" s="29"/>
      <c r="F16" s="29"/>
      <c r="G16" s="29"/>
      <c r="H16" s="30"/>
      <c r="I16" s="16">
        <f>作業シート!I14</f>
        <v>3701492415</v>
      </c>
      <c r="J16" s="16">
        <f>作業シート!J14</f>
        <v>0</v>
      </c>
      <c r="K16" s="16">
        <f>作業シート!K14</f>
        <v>0</v>
      </c>
      <c r="L16" s="16">
        <f>作業シート!L14</f>
        <v>3701492415</v>
      </c>
      <c r="M16" s="17">
        <f>作業シート!M14</f>
        <v>1213831276</v>
      </c>
      <c r="N16" s="17">
        <f>作業シート!N14</f>
        <v>67006932</v>
      </c>
      <c r="O16" s="16">
        <f>作業シート!O14</f>
        <v>2487661139</v>
      </c>
      <c r="Q16" s="14"/>
    </row>
    <row r="17" spans="2:17" ht="21.75" hidden="1" customHeight="1">
      <c r="B17" s="31" t="str">
        <f>IF(M17="","非表示設定","")</f>
        <v>非表示設定</v>
      </c>
      <c r="C17" s="32"/>
      <c r="D17" s="32"/>
      <c r="E17" s="32"/>
      <c r="F17" s="32"/>
      <c r="G17" s="32"/>
      <c r="H17" s="33"/>
      <c r="I17" s="18"/>
      <c r="J17" s="18"/>
      <c r="K17" s="18"/>
      <c r="L17" s="18"/>
      <c r="M17" s="19" t="str">
        <f>IF(SUM(作業シート!M15:N15)=0,"",作業シート!M15)</f>
        <v/>
      </c>
      <c r="N17" s="19" t="str">
        <f>IF(SUM(作業シート!M15:N15)=0,"",作業シート!N15)</f>
        <v/>
      </c>
      <c r="O17" s="18"/>
      <c r="Q17" s="15"/>
    </row>
    <row r="18" spans="2:17" ht="21.75" customHeight="1">
      <c r="B18" s="28" t="s">
        <v>86</v>
      </c>
      <c r="C18" s="29"/>
      <c r="D18" s="29"/>
      <c r="E18" s="29"/>
      <c r="F18" s="29"/>
      <c r="G18" s="29"/>
      <c r="H18" s="30"/>
      <c r="I18" s="16">
        <f>作業シート!I16</f>
        <v>0</v>
      </c>
      <c r="J18" s="16">
        <f>作業シート!J16</f>
        <v>0</v>
      </c>
      <c r="K18" s="16">
        <f>作業シート!K16</f>
        <v>0</v>
      </c>
      <c r="L18" s="16">
        <f>作業シート!L16</f>
        <v>0</v>
      </c>
      <c r="M18" s="17">
        <f>作業シート!M16</f>
        <v>0</v>
      </c>
      <c r="N18" s="17">
        <f>作業シート!N16</f>
        <v>0</v>
      </c>
      <c r="O18" s="16">
        <f>作業シート!O16</f>
        <v>0</v>
      </c>
      <c r="Q18" s="14"/>
    </row>
    <row r="19" spans="2:17" ht="21.75" hidden="1" customHeight="1">
      <c r="B19" s="31" t="str">
        <f>IF(M19="","非表示設定","")</f>
        <v>非表示設定</v>
      </c>
      <c r="C19" s="32"/>
      <c r="D19" s="32"/>
      <c r="E19" s="32"/>
      <c r="F19" s="32"/>
      <c r="G19" s="32"/>
      <c r="H19" s="33"/>
      <c r="I19" s="18"/>
      <c r="J19" s="18"/>
      <c r="K19" s="18"/>
      <c r="L19" s="18"/>
      <c r="M19" s="19" t="str">
        <f>IF(SUM(作業シート!M17:N17)=0,"",作業シート!M17)</f>
        <v/>
      </c>
      <c r="N19" s="19" t="str">
        <f>IF(SUM(作業シート!M17:N17)=0,"",作業シート!N17)</f>
        <v/>
      </c>
      <c r="O19" s="18"/>
      <c r="Q19" s="15"/>
    </row>
    <row r="20" spans="2:17" ht="21.75" customHeight="1">
      <c r="B20" s="28" t="s">
        <v>73</v>
      </c>
      <c r="C20" s="29"/>
      <c r="D20" s="29"/>
      <c r="E20" s="29"/>
      <c r="F20" s="29"/>
      <c r="G20" s="29"/>
      <c r="H20" s="30"/>
      <c r="I20" s="16">
        <f>作業シート!I18</f>
        <v>0</v>
      </c>
      <c r="J20" s="16">
        <f>作業シート!J18</f>
        <v>0</v>
      </c>
      <c r="K20" s="16">
        <f>作業シート!K18</f>
        <v>0</v>
      </c>
      <c r="L20" s="16">
        <f>作業シート!L18</f>
        <v>0</v>
      </c>
      <c r="M20" s="17">
        <f>作業シート!M18</f>
        <v>0</v>
      </c>
      <c r="N20" s="17">
        <f>作業シート!N18</f>
        <v>0</v>
      </c>
      <c r="O20" s="16">
        <f>作業シート!O18</f>
        <v>0</v>
      </c>
      <c r="Q20" s="14"/>
    </row>
    <row r="21" spans="2:17" ht="21.75" hidden="1" customHeight="1">
      <c r="B21" s="31" t="str">
        <f>IF(M21="","非表示設定","")</f>
        <v>非表示設定</v>
      </c>
      <c r="C21" s="32"/>
      <c r="D21" s="32"/>
      <c r="E21" s="32"/>
      <c r="F21" s="32"/>
      <c r="G21" s="32"/>
      <c r="H21" s="33"/>
      <c r="I21" s="18"/>
      <c r="J21" s="18"/>
      <c r="K21" s="18"/>
      <c r="L21" s="18"/>
      <c r="M21" s="19" t="str">
        <f>IF(SUM(作業シート!M19:N19)=0,"",作業シート!M19)</f>
        <v/>
      </c>
      <c r="N21" s="19" t="str">
        <f>IF(SUM(作業シート!M19:N19)=0,"",作業シート!N19)</f>
        <v/>
      </c>
      <c r="O21" s="18"/>
      <c r="Q21" s="15"/>
    </row>
    <row r="22" spans="2:17" ht="21.75" customHeight="1">
      <c r="B22" s="28" t="s">
        <v>74</v>
      </c>
      <c r="C22" s="29"/>
      <c r="D22" s="29"/>
      <c r="E22" s="29"/>
      <c r="F22" s="29"/>
      <c r="G22" s="29"/>
      <c r="H22" s="30"/>
      <c r="I22" s="16">
        <f>作業シート!I20</f>
        <v>0</v>
      </c>
      <c r="J22" s="16">
        <f>作業シート!J20</f>
        <v>0</v>
      </c>
      <c r="K22" s="16">
        <f>作業シート!K20</f>
        <v>0</v>
      </c>
      <c r="L22" s="16">
        <f>作業シート!L20</f>
        <v>0</v>
      </c>
      <c r="M22" s="17">
        <f>作業シート!M20</f>
        <v>0</v>
      </c>
      <c r="N22" s="17">
        <f>作業シート!N20</f>
        <v>0</v>
      </c>
      <c r="O22" s="16">
        <f>作業シート!O20</f>
        <v>0</v>
      </c>
      <c r="Q22" s="14"/>
    </row>
    <row r="23" spans="2:17" ht="21.75" hidden="1" customHeight="1">
      <c r="B23" s="31" t="str">
        <f>IF(M23="","非表示設定","")</f>
        <v>非表示設定</v>
      </c>
      <c r="C23" s="32"/>
      <c r="D23" s="32"/>
      <c r="E23" s="32"/>
      <c r="F23" s="32"/>
      <c r="G23" s="32"/>
      <c r="H23" s="33"/>
      <c r="I23" s="18"/>
      <c r="J23" s="18"/>
      <c r="K23" s="18"/>
      <c r="L23" s="18"/>
      <c r="M23" s="19" t="str">
        <f>IF(SUM(作業シート!M21:N21)=0,"",作業シート!M21)</f>
        <v/>
      </c>
      <c r="N23" s="19" t="str">
        <f>IF(SUM(作業シート!M21:N21)=0,"",作業シート!N21)</f>
        <v/>
      </c>
      <c r="O23" s="18"/>
      <c r="Q23" s="15"/>
    </row>
    <row r="24" spans="2:17" ht="21.75" customHeight="1">
      <c r="B24" s="28" t="s">
        <v>75</v>
      </c>
      <c r="C24" s="29"/>
      <c r="D24" s="29"/>
      <c r="E24" s="29"/>
      <c r="F24" s="29"/>
      <c r="G24" s="29"/>
      <c r="H24" s="30"/>
      <c r="I24" s="16">
        <f>作業シート!I22</f>
        <v>0</v>
      </c>
      <c r="J24" s="16">
        <f>作業シート!J22</f>
        <v>0</v>
      </c>
      <c r="K24" s="16">
        <f>作業シート!K22</f>
        <v>0</v>
      </c>
      <c r="L24" s="16">
        <f>作業シート!L22</f>
        <v>0</v>
      </c>
      <c r="M24" s="17">
        <f>作業シート!M22</f>
        <v>0</v>
      </c>
      <c r="N24" s="17">
        <f>作業シート!N22</f>
        <v>0</v>
      </c>
      <c r="O24" s="16">
        <f>作業シート!O22</f>
        <v>0</v>
      </c>
      <c r="Q24" s="14"/>
    </row>
    <row r="25" spans="2:17" ht="21.75" hidden="1" customHeight="1">
      <c r="B25" s="31" t="str">
        <f>IF(M25="","非表示設定","")</f>
        <v>非表示設定</v>
      </c>
      <c r="C25" s="32"/>
      <c r="D25" s="32"/>
      <c r="E25" s="32"/>
      <c r="F25" s="32"/>
      <c r="G25" s="32"/>
      <c r="H25" s="33"/>
      <c r="I25" s="18"/>
      <c r="J25" s="18"/>
      <c r="K25" s="18"/>
      <c r="L25" s="18"/>
      <c r="M25" s="19" t="str">
        <f>IF(SUM(作業シート!M23:N23)=0,"",作業シート!M23)</f>
        <v/>
      </c>
      <c r="N25" s="19" t="str">
        <f>IF(SUM(作業シート!M23:N23)=0,"",作業シート!N23)</f>
        <v/>
      </c>
      <c r="O25" s="18"/>
      <c r="Q25" s="15"/>
    </row>
    <row r="26" spans="2:17" ht="21.75" customHeight="1">
      <c r="B26" s="28" t="s">
        <v>76</v>
      </c>
      <c r="C26" s="29"/>
      <c r="D26" s="29"/>
      <c r="E26" s="29"/>
      <c r="F26" s="29"/>
      <c r="G26" s="29"/>
      <c r="H26" s="30"/>
      <c r="I26" s="16">
        <f>作業シート!I24</f>
        <v>0</v>
      </c>
      <c r="J26" s="16">
        <f>作業シート!J24</f>
        <v>0</v>
      </c>
      <c r="K26" s="16">
        <f>作業シート!K24</f>
        <v>0</v>
      </c>
      <c r="L26" s="16">
        <f>作業シート!L24</f>
        <v>0</v>
      </c>
      <c r="M26" s="17">
        <f>作業シート!M24</f>
        <v>0</v>
      </c>
      <c r="N26" s="17">
        <f>作業シート!N24</f>
        <v>0</v>
      </c>
      <c r="O26" s="16">
        <f>作業シート!O24</f>
        <v>0</v>
      </c>
      <c r="Q26" s="14"/>
    </row>
    <row r="27" spans="2:17" ht="21.75" hidden="1" customHeight="1">
      <c r="B27" s="31" t="str">
        <f>IF(M27="","非表示設定","")</f>
        <v>非表示設定</v>
      </c>
      <c r="C27" s="32"/>
      <c r="D27" s="32"/>
      <c r="E27" s="32"/>
      <c r="F27" s="32"/>
      <c r="G27" s="32"/>
      <c r="H27" s="33"/>
      <c r="I27" s="18"/>
      <c r="J27" s="18"/>
      <c r="K27" s="18"/>
      <c r="L27" s="18"/>
      <c r="M27" s="19" t="str">
        <f>IF(SUM(作業シート!M25:N25)=0,"",作業シート!M25)</f>
        <v/>
      </c>
      <c r="N27" s="19" t="str">
        <f>IF(SUM(作業シート!M25:N25)=0,"",作業シート!N25)</f>
        <v/>
      </c>
      <c r="O27" s="18"/>
      <c r="Q27" s="15"/>
    </row>
    <row r="28" spans="2:17" ht="21.75" customHeight="1">
      <c r="B28" s="28" t="s">
        <v>87</v>
      </c>
      <c r="C28" s="29"/>
      <c r="D28" s="29"/>
      <c r="E28" s="29"/>
      <c r="F28" s="29"/>
      <c r="G28" s="29"/>
      <c r="H28" s="30"/>
      <c r="I28" s="16">
        <f>作業シート!I26</f>
        <v>0</v>
      </c>
      <c r="J28" s="16">
        <f>作業シート!J26</f>
        <v>0</v>
      </c>
      <c r="K28" s="16">
        <f>作業シート!K26</f>
        <v>0</v>
      </c>
      <c r="L28" s="16">
        <f>作業シート!L26</f>
        <v>0</v>
      </c>
      <c r="M28" s="17">
        <f>作業シート!M26</f>
        <v>0</v>
      </c>
      <c r="N28" s="17">
        <f>作業シート!N26</f>
        <v>0</v>
      </c>
      <c r="O28" s="16">
        <f>作業シート!O26</f>
        <v>0</v>
      </c>
      <c r="Q28" s="14"/>
    </row>
    <row r="29" spans="2:17" ht="21.75" hidden="1" customHeight="1">
      <c r="B29" s="31" t="str">
        <f>IF(M29="","非表示設定","")</f>
        <v>非表示設定</v>
      </c>
      <c r="C29" s="32"/>
      <c r="D29" s="32"/>
      <c r="E29" s="32"/>
      <c r="F29" s="32"/>
      <c r="G29" s="32"/>
      <c r="H29" s="33"/>
      <c r="I29" s="18"/>
      <c r="J29" s="18"/>
      <c r="K29" s="18"/>
      <c r="L29" s="18"/>
      <c r="M29" s="19" t="str">
        <f>IF(SUM(作業シート!M27:N27)=0,"",作業シート!M27)</f>
        <v/>
      </c>
      <c r="N29" s="19" t="str">
        <f>IF(SUM(作業シート!M27:N27)=0,"",作業シート!N27)</f>
        <v/>
      </c>
      <c r="O29" s="18"/>
      <c r="Q29" s="15"/>
    </row>
    <row r="30" spans="2:17" ht="21.75" customHeight="1">
      <c r="B30" s="28" t="s">
        <v>77</v>
      </c>
      <c r="C30" s="29"/>
      <c r="D30" s="29"/>
      <c r="E30" s="29"/>
      <c r="F30" s="29"/>
      <c r="G30" s="29"/>
      <c r="H30" s="30"/>
      <c r="I30" s="16">
        <f>作業シート!I28</f>
        <v>0</v>
      </c>
      <c r="J30" s="16">
        <f>作業シート!J28</f>
        <v>0</v>
      </c>
      <c r="K30" s="16">
        <f>作業シート!K28</f>
        <v>0</v>
      </c>
      <c r="L30" s="16">
        <f>作業シート!L28</f>
        <v>0</v>
      </c>
      <c r="M30" s="17">
        <f>作業シート!M28</f>
        <v>0</v>
      </c>
      <c r="N30" s="17">
        <f>作業シート!N28</f>
        <v>0</v>
      </c>
      <c r="O30" s="16">
        <f>作業シート!O28</f>
        <v>0</v>
      </c>
      <c r="Q30" s="14"/>
    </row>
    <row r="31" spans="2:17" ht="21.75" hidden="1" customHeight="1">
      <c r="B31" s="31" t="str">
        <f>IF(M31="","非表示設定","")</f>
        <v>非表示設定</v>
      </c>
      <c r="C31" s="32"/>
      <c r="D31" s="32"/>
      <c r="E31" s="32"/>
      <c r="F31" s="32"/>
      <c r="G31" s="32"/>
      <c r="H31" s="33"/>
      <c r="I31" s="18"/>
      <c r="J31" s="18"/>
      <c r="K31" s="18"/>
      <c r="L31" s="18"/>
      <c r="M31" s="19" t="str">
        <f>IF(SUM(作業シート!M29:N29)=0,"",作業シート!M29)</f>
        <v/>
      </c>
      <c r="N31" s="19" t="str">
        <f>IF(SUM(作業シート!M29:N29)=0,"",作業シート!N29)</f>
        <v/>
      </c>
      <c r="O31" s="18"/>
      <c r="Q31" s="15"/>
    </row>
    <row r="32" spans="2:17" ht="21.75" customHeight="1">
      <c r="B32" s="28" t="s">
        <v>88</v>
      </c>
      <c r="C32" s="29"/>
      <c r="D32" s="29"/>
      <c r="E32" s="29"/>
      <c r="F32" s="29"/>
      <c r="G32" s="29"/>
      <c r="H32" s="30"/>
      <c r="I32" s="16">
        <f>作業シート!I30</f>
        <v>0</v>
      </c>
      <c r="J32" s="16">
        <f>作業シート!J30</f>
        <v>0</v>
      </c>
      <c r="K32" s="16">
        <f>作業シート!K30</f>
        <v>0</v>
      </c>
      <c r="L32" s="16">
        <f>作業シート!L30</f>
        <v>0</v>
      </c>
      <c r="M32" s="17">
        <f>作業シート!M30</f>
        <v>0</v>
      </c>
      <c r="N32" s="17">
        <f>作業シート!N30</f>
        <v>0</v>
      </c>
      <c r="O32" s="16">
        <f>作業シート!O30</f>
        <v>0</v>
      </c>
      <c r="Q32" s="14"/>
    </row>
    <row r="33" spans="2:17" ht="21.75" hidden="1" customHeight="1">
      <c r="B33" s="31" t="str">
        <f>IF(M33="","非表示設定","")</f>
        <v>非表示設定</v>
      </c>
      <c r="C33" s="32"/>
      <c r="D33" s="32"/>
      <c r="E33" s="32"/>
      <c r="F33" s="32"/>
      <c r="G33" s="32"/>
      <c r="H33" s="33"/>
      <c r="I33" s="18"/>
      <c r="J33" s="18"/>
      <c r="K33" s="18"/>
      <c r="L33" s="18"/>
      <c r="M33" s="19" t="str">
        <f>IF(SUM(作業シート!M31:N31)=0,"",作業シート!M31)</f>
        <v/>
      </c>
      <c r="N33" s="19" t="str">
        <f>IF(SUM(作業シート!M31:N31)=0,"",作業シート!N31)</f>
        <v/>
      </c>
      <c r="O33" s="18"/>
      <c r="Q33" s="15"/>
    </row>
    <row r="34" spans="2:17" ht="21.75" customHeight="1">
      <c r="B34" s="28" t="s">
        <v>89</v>
      </c>
      <c r="C34" s="29"/>
      <c r="D34" s="29"/>
      <c r="E34" s="29"/>
      <c r="F34" s="29"/>
      <c r="G34" s="29"/>
      <c r="H34" s="30"/>
      <c r="I34" s="16">
        <f>作業シート!I32</f>
        <v>0</v>
      </c>
      <c r="J34" s="16">
        <f>作業シート!J32</f>
        <v>0</v>
      </c>
      <c r="K34" s="16">
        <f>作業シート!K32</f>
        <v>0</v>
      </c>
      <c r="L34" s="16">
        <f>作業シート!L32</f>
        <v>0</v>
      </c>
      <c r="M34" s="17">
        <f>作業シート!M32</f>
        <v>0</v>
      </c>
      <c r="N34" s="17">
        <f>作業シート!N32</f>
        <v>0</v>
      </c>
      <c r="O34" s="16">
        <f>作業シート!O32</f>
        <v>0</v>
      </c>
      <c r="Q34" s="14"/>
    </row>
    <row r="35" spans="2:17" ht="21.75" hidden="1" customHeight="1">
      <c r="B35" s="31" t="str">
        <f>IF(M35="","非表示設定","")</f>
        <v>非表示設定</v>
      </c>
      <c r="C35" s="32"/>
      <c r="D35" s="32"/>
      <c r="E35" s="32"/>
      <c r="F35" s="32"/>
      <c r="G35" s="32"/>
      <c r="H35" s="33"/>
      <c r="I35" s="18"/>
      <c r="J35" s="18"/>
      <c r="K35" s="18"/>
      <c r="L35" s="18"/>
      <c r="M35" s="19" t="str">
        <f>IF(SUM(作業シート!M33:N33)=0,"",作業シート!M33)</f>
        <v/>
      </c>
      <c r="N35" s="19" t="str">
        <f>IF(SUM(作業シート!M33:N33)=0,"",作業シート!N33)</f>
        <v/>
      </c>
      <c r="O35" s="18"/>
      <c r="Q35" s="15"/>
    </row>
    <row r="36" spans="2:17" ht="21.75" customHeight="1">
      <c r="B36" s="28" t="s">
        <v>97</v>
      </c>
      <c r="C36" s="29"/>
      <c r="D36" s="29"/>
      <c r="E36" s="29"/>
      <c r="F36" s="29"/>
      <c r="G36" s="29"/>
      <c r="H36" s="30"/>
      <c r="I36" s="16">
        <f>作業シート!I34</f>
        <v>0</v>
      </c>
      <c r="J36" s="16">
        <f>作業シート!J34</f>
        <v>0</v>
      </c>
      <c r="K36" s="16">
        <f>作業シート!K34</f>
        <v>0</v>
      </c>
      <c r="L36" s="16">
        <f>作業シート!L34</f>
        <v>0</v>
      </c>
      <c r="M36" s="17">
        <f>作業シート!M34</f>
        <v>0</v>
      </c>
      <c r="N36" s="17">
        <f>作業シート!N34</f>
        <v>0</v>
      </c>
      <c r="O36" s="16">
        <f>作業シート!O34</f>
        <v>0</v>
      </c>
      <c r="Q36" s="14"/>
    </row>
    <row r="37" spans="2:17" ht="21.75" hidden="1" customHeight="1">
      <c r="B37" s="31" t="str">
        <f>IF(M37="","非表示設定","")</f>
        <v>非表示設定</v>
      </c>
      <c r="C37" s="32"/>
      <c r="D37" s="32"/>
      <c r="E37" s="32"/>
      <c r="F37" s="32"/>
      <c r="G37" s="32"/>
      <c r="H37" s="33"/>
      <c r="I37" s="18"/>
      <c r="J37" s="18"/>
      <c r="K37" s="18"/>
      <c r="L37" s="18"/>
      <c r="M37" s="19" t="str">
        <f>IF(SUM(作業シート!M35:N35)=0,"",作業シート!M35)</f>
        <v/>
      </c>
      <c r="N37" s="19" t="str">
        <f>IF(SUM(作業シート!M35:N35)=0,"",作業シート!N35)</f>
        <v/>
      </c>
      <c r="O37" s="18"/>
      <c r="Q37" s="15"/>
    </row>
    <row r="38" spans="2:17" ht="21.75" customHeight="1">
      <c r="B38" s="28" t="s">
        <v>79</v>
      </c>
      <c r="C38" s="29"/>
      <c r="D38" s="29"/>
      <c r="E38" s="29"/>
      <c r="F38" s="29"/>
      <c r="G38" s="29"/>
      <c r="H38" s="30"/>
      <c r="I38" s="16">
        <f>作業シート!I36</f>
        <v>0</v>
      </c>
      <c r="J38" s="16">
        <f>作業シート!J36</f>
        <v>0</v>
      </c>
      <c r="K38" s="16">
        <f>作業シート!K36</f>
        <v>0</v>
      </c>
      <c r="L38" s="16">
        <f>作業シート!L36</f>
        <v>0</v>
      </c>
      <c r="M38" s="17">
        <f>作業シート!M36</f>
        <v>0</v>
      </c>
      <c r="N38" s="17">
        <f>作業シート!N36</f>
        <v>0</v>
      </c>
      <c r="O38" s="16">
        <f>作業シート!O36</f>
        <v>0</v>
      </c>
      <c r="Q38" s="14"/>
    </row>
    <row r="39" spans="2:17" ht="21.75" hidden="1" customHeight="1">
      <c r="B39" s="31" t="str">
        <f>IF(M39="","非表示設定","")</f>
        <v>非表示設定</v>
      </c>
      <c r="C39" s="32"/>
      <c r="D39" s="32"/>
      <c r="E39" s="32"/>
      <c r="F39" s="32"/>
      <c r="G39" s="32"/>
      <c r="H39" s="33"/>
      <c r="I39" s="18"/>
      <c r="J39" s="18"/>
      <c r="K39" s="18"/>
      <c r="L39" s="18"/>
      <c r="M39" s="19" t="str">
        <f>IF(SUM(作業シート!M37:N37)=0,"",作業シート!M37)</f>
        <v/>
      </c>
      <c r="N39" s="19" t="str">
        <f>IF(SUM(作業シート!M37:N37)=0,"",作業シート!N37)</f>
        <v/>
      </c>
      <c r="O39" s="18"/>
      <c r="Q39" s="15"/>
    </row>
    <row r="40" spans="2:17" ht="21.75" customHeight="1">
      <c r="B40" s="28" t="s">
        <v>98</v>
      </c>
      <c r="C40" s="29"/>
      <c r="D40" s="29"/>
      <c r="E40" s="29"/>
      <c r="F40" s="29"/>
      <c r="G40" s="29"/>
      <c r="H40" s="30"/>
      <c r="I40" s="16">
        <f>作業シート!I38</f>
        <v>0</v>
      </c>
      <c r="J40" s="16">
        <f>作業シート!J38</f>
        <v>0</v>
      </c>
      <c r="K40" s="16">
        <f>作業シート!K38</f>
        <v>0</v>
      </c>
      <c r="L40" s="16">
        <f>作業シート!L38</f>
        <v>0</v>
      </c>
      <c r="M40" s="17">
        <f>作業シート!M38</f>
        <v>0</v>
      </c>
      <c r="N40" s="17">
        <f>作業シート!N38</f>
        <v>0</v>
      </c>
      <c r="O40" s="16">
        <f>作業シート!O38</f>
        <v>0</v>
      </c>
      <c r="Q40" s="14"/>
    </row>
    <row r="41" spans="2:17" ht="21.75" hidden="1" customHeight="1">
      <c r="B41" s="31" t="str">
        <f>IF(M41="","非表示設定","")</f>
        <v>非表示設定</v>
      </c>
      <c r="C41" s="32"/>
      <c r="D41" s="32"/>
      <c r="E41" s="32"/>
      <c r="F41" s="32"/>
      <c r="G41" s="32"/>
      <c r="H41" s="33"/>
      <c r="I41" s="18"/>
      <c r="J41" s="18"/>
      <c r="K41" s="18"/>
      <c r="L41" s="18"/>
      <c r="M41" s="19" t="str">
        <f>IF(SUM(作業シート!M39:N39)=0,"",作業シート!M39)</f>
        <v/>
      </c>
      <c r="N41" s="19" t="str">
        <f>IF(SUM(作業シート!M39:N39)=0,"",作業シート!N39)</f>
        <v/>
      </c>
      <c r="O41" s="18"/>
      <c r="Q41" s="15"/>
    </row>
    <row r="42" spans="2:17" ht="21.75" customHeight="1">
      <c r="B42" s="28" t="s">
        <v>71</v>
      </c>
      <c r="C42" s="29"/>
      <c r="D42" s="29"/>
      <c r="E42" s="29"/>
      <c r="F42" s="29"/>
      <c r="G42" s="29"/>
      <c r="H42" s="30"/>
      <c r="I42" s="16">
        <f>作業シート!I40</f>
        <v>0</v>
      </c>
      <c r="J42" s="16">
        <f>作業シート!J40</f>
        <v>0</v>
      </c>
      <c r="K42" s="16">
        <f>作業シート!K40</f>
        <v>0</v>
      </c>
      <c r="L42" s="16">
        <f>作業シート!L40</f>
        <v>0</v>
      </c>
      <c r="M42" s="17">
        <f>作業シート!M40</f>
        <v>0</v>
      </c>
      <c r="N42" s="17">
        <f>作業シート!N40</f>
        <v>0</v>
      </c>
      <c r="O42" s="16">
        <f>作業シート!O40</f>
        <v>0</v>
      </c>
      <c r="Q42" s="14"/>
    </row>
    <row r="43" spans="2:17" ht="21.75" hidden="1" customHeight="1">
      <c r="B43" s="31" t="str">
        <f>IF(M43="","非表示設定","")</f>
        <v>非表示設定</v>
      </c>
      <c r="C43" s="32"/>
      <c r="D43" s="32"/>
      <c r="E43" s="32"/>
      <c r="F43" s="32"/>
      <c r="G43" s="32"/>
      <c r="H43" s="33"/>
      <c r="I43" s="18"/>
      <c r="J43" s="18"/>
      <c r="K43" s="18"/>
      <c r="L43" s="18"/>
      <c r="M43" s="19" t="str">
        <f>IF(SUM(作業シート!M41:N41)=0,"",作業シート!M41)</f>
        <v/>
      </c>
      <c r="N43" s="19" t="str">
        <f>IF(SUM(作業シート!M41:N41)=0,"",作業シート!N41)</f>
        <v/>
      </c>
      <c r="O43" s="18"/>
      <c r="Q43" s="15"/>
    </row>
    <row r="44" spans="2:17" ht="21.75" customHeight="1">
      <c r="B44" s="28" t="s">
        <v>72</v>
      </c>
      <c r="C44" s="29"/>
      <c r="D44" s="29"/>
      <c r="E44" s="29"/>
      <c r="F44" s="29"/>
      <c r="G44" s="29"/>
      <c r="H44" s="30"/>
      <c r="I44" s="16">
        <f>作業シート!I42</f>
        <v>0</v>
      </c>
      <c r="J44" s="16">
        <f>作業シート!J42</f>
        <v>0</v>
      </c>
      <c r="K44" s="16">
        <f>作業シート!K42</f>
        <v>0</v>
      </c>
      <c r="L44" s="16">
        <f>作業シート!L42</f>
        <v>0</v>
      </c>
      <c r="M44" s="17">
        <f>作業シート!M42</f>
        <v>0</v>
      </c>
      <c r="N44" s="17">
        <f>作業シート!N42</f>
        <v>0</v>
      </c>
      <c r="O44" s="16">
        <f>作業シート!O42</f>
        <v>0</v>
      </c>
      <c r="Q44" s="14"/>
    </row>
    <row r="45" spans="2:17" ht="21.75" hidden="1" customHeight="1">
      <c r="B45" s="31" t="str">
        <f>IF(M45="","非表示設定","")</f>
        <v>非表示設定</v>
      </c>
      <c r="C45" s="32"/>
      <c r="D45" s="32"/>
      <c r="E45" s="32"/>
      <c r="F45" s="32"/>
      <c r="G45" s="32"/>
      <c r="H45" s="33"/>
      <c r="I45" s="18"/>
      <c r="J45" s="18"/>
      <c r="K45" s="18"/>
      <c r="L45" s="18"/>
      <c r="M45" s="19" t="str">
        <f>IF(SUM(作業シート!M43:N43)=0,"",作業シート!M43)</f>
        <v/>
      </c>
      <c r="N45" s="19" t="str">
        <f>IF(SUM(作業シート!M43:N43)=0,"",作業シート!N43)</f>
        <v/>
      </c>
      <c r="O45" s="18"/>
      <c r="Q45" s="15"/>
    </row>
    <row r="46" spans="2:17" ht="21.75" customHeight="1">
      <c r="B46" s="28" t="s">
        <v>86</v>
      </c>
      <c r="C46" s="29"/>
      <c r="D46" s="29"/>
      <c r="E46" s="29"/>
      <c r="F46" s="29"/>
      <c r="G46" s="29"/>
      <c r="H46" s="30"/>
      <c r="I46" s="16">
        <f>作業シート!I44</f>
        <v>0</v>
      </c>
      <c r="J46" s="16">
        <f>作業シート!J44</f>
        <v>0</v>
      </c>
      <c r="K46" s="16">
        <f>作業シート!K44</f>
        <v>0</v>
      </c>
      <c r="L46" s="16">
        <f>作業シート!L44</f>
        <v>0</v>
      </c>
      <c r="M46" s="17">
        <f>作業シート!M44</f>
        <v>0</v>
      </c>
      <c r="N46" s="17">
        <f>作業シート!N44</f>
        <v>0</v>
      </c>
      <c r="O46" s="16">
        <f>作業シート!O44</f>
        <v>0</v>
      </c>
      <c r="Q46" s="14"/>
    </row>
    <row r="47" spans="2:17" ht="21.75" hidden="1" customHeight="1">
      <c r="B47" s="31" t="str">
        <f>IF(M47="","非表示設定","")</f>
        <v>非表示設定</v>
      </c>
      <c r="C47" s="32"/>
      <c r="D47" s="32"/>
      <c r="E47" s="32"/>
      <c r="F47" s="32"/>
      <c r="G47" s="32"/>
      <c r="H47" s="33"/>
      <c r="I47" s="18"/>
      <c r="J47" s="18"/>
      <c r="K47" s="18"/>
      <c r="L47" s="18"/>
      <c r="M47" s="19" t="str">
        <f>IF(SUM(作業シート!M45:N45)=0,"",作業シート!M45)</f>
        <v/>
      </c>
      <c r="N47" s="19" t="str">
        <f>IF(SUM(作業シート!M45:N45)=0,"",作業シート!N45)</f>
        <v/>
      </c>
      <c r="O47" s="18"/>
      <c r="Q47" s="15"/>
    </row>
    <row r="48" spans="2:17" ht="21.75" customHeight="1">
      <c r="B48" s="28" t="s">
        <v>92</v>
      </c>
      <c r="C48" s="29"/>
      <c r="D48" s="29"/>
      <c r="E48" s="29"/>
      <c r="F48" s="29"/>
      <c r="G48" s="29"/>
      <c r="H48" s="30"/>
      <c r="I48" s="16">
        <f>作業シート!I46</f>
        <v>0</v>
      </c>
      <c r="J48" s="16">
        <f>作業シート!J46</f>
        <v>0</v>
      </c>
      <c r="K48" s="16">
        <f>作業シート!K46</f>
        <v>0</v>
      </c>
      <c r="L48" s="16">
        <f>作業シート!L46</f>
        <v>0</v>
      </c>
      <c r="M48" s="17">
        <f>作業シート!M46</f>
        <v>0</v>
      </c>
      <c r="N48" s="17">
        <f>作業シート!N46</f>
        <v>0</v>
      </c>
      <c r="O48" s="16">
        <f>作業シート!O46</f>
        <v>0</v>
      </c>
      <c r="Q48" s="14"/>
    </row>
    <row r="49" spans="2:17" ht="21.75" hidden="1" customHeight="1">
      <c r="B49" s="31" t="str">
        <f>IF(M49="","非表示設定","")</f>
        <v>非表示設定</v>
      </c>
      <c r="C49" s="32"/>
      <c r="D49" s="32"/>
      <c r="E49" s="32"/>
      <c r="F49" s="32"/>
      <c r="G49" s="32"/>
      <c r="H49" s="33"/>
      <c r="I49" s="18"/>
      <c r="J49" s="18"/>
      <c r="K49" s="18"/>
      <c r="L49" s="18"/>
      <c r="M49" s="19" t="str">
        <f>IF(SUM(作業シート!M47:N47)=0,"",作業シート!M47)</f>
        <v/>
      </c>
      <c r="N49" s="19" t="str">
        <f>IF(SUM(作業シート!M47:N47)=0,"",作業シート!N47)</f>
        <v/>
      </c>
      <c r="O49" s="18"/>
      <c r="Q49" s="15"/>
    </row>
    <row r="50" spans="2:17" ht="21.75" customHeight="1">
      <c r="B50" s="28" t="s">
        <v>93</v>
      </c>
      <c r="C50" s="29"/>
      <c r="D50" s="29"/>
      <c r="E50" s="29"/>
      <c r="F50" s="29"/>
      <c r="G50" s="29"/>
      <c r="H50" s="30"/>
      <c r="I50" s="16">
        <f>作業シート!I48</f>
        <v>0</v>
      </c>
      <c r="J50" s="16">
        <f>作業シート!J48</f>
        <v>0</v>
      </c>
      <c r="K50" s="16">
        <f>作業シート!K48</f>
        <v>0</v>
      </c>
      <c r="L50" s="16">
        <f>作業シート!L48</f>
        <v>0</v>
      </c>
      <c r="M50" s="17">
        <f>作業シート!M48</f>
        <v>0</v>
      </c>
      <c r="N50" s="17">
        <f>作業シート!N48</f>
        <v>0</v>
      </c>
      <c r="O50" s="16">
        <f>作業シート!O48</f>
        <v>0</v>
      </c>
      <c r="Q50" s="14"/>
    </row>
    <row r="51" spans="2:17" ht="21.75" hidden="1" customHeight="1">
      <c r="B51" s="31" t="str">
        <f>IF(M51="","非表示設定","")</f>
        <v>非表示設定</v>
      </c>
      <c r="C51" s="32"/>
      <c r="D51" s="32"/>
      <c r="E51" s="32"/>
      <c r="F51" s="32"/>
      <c r="G51" s="32"/>
      <c r="H51" s="33"/>
      <c r="I51" s="18"/>
      <c r="J51" s="18"/>
      <c r="K51" s="18"/>
      <c r="L51" s="18"/>
      <c r="M51" s="19" t="str">
        <f>IF(SUM(作業シート!M49:N49)=0,"",作業シート!M49)</f>
        <v/>
      </c>
      <c r="N51" s="19" t="str">
        <f>IF(SUM(作業シート!M49:N49)=0,"",作業シート!N49)</f>
        <v/>
      </c>
      <c r="O51" s="18"/>
      <c r="Q51" s="15"/>
    </row>
    <row r="52" spans="2:17" ht="21.75" customHeight="1">
      <c r="B52" s="28" t="s">
        <v>88</v>
      </c>
      <c r="C52" s="29"/>
      <c r="D52" s="29"/>
      <c r="E52" s="29"/>
      <c r="F52" s="29"/>
      <c r="G52" s="29"/>
      <c r="H52" s="30"/>
      <c r="I52" s="16">
        <f>作業シート!I50</f>
        <v>0</v>
      </c>
      <c r="J52" s="16">
        <f>作業シート!J50</f>
        <v>0</v>
      </c>
      <c r="K52" s="16">
        <f>作業シート!K50</f>
        <v>0</v>
      </c>
      <c r="L52" s="16">
        <f>作業シート!L50</f>
        <v>0</v>
      </c>
      <c r="M52" s="17">
        <f>作業シート!M50</f>
        <v>0</v>
      </c>
      <c r="N52" s="17">
        <f>作業シート!N50</f>
        <v>0</v>
      </c>
      <c r="O52" s="16">
        <f>作業シート!O50</f>
        <v>0</v>
      </c>
      <c r="Q52" s="14"/>
    </row>
    <row r="53" spans="2:17" ht="21.75" hidden="1" customHeight="1">
      <c r="B53" s="31" t="str">
        <f>IF(M53="","非表示設定","")</f>
        <v>非表示設定</v>
      </c>
      <c r="C53" s="32"/>
      <c r="D53" s="32"/>
      <c r="E53" s="32"/>
      <c r="F53" s="32"/>
      <c r="G53" s="32"/>
      <c r="H53" s="33"/>
      <c r="I53" s="18"/>
      <c r="J53" s="18"/>
      <c r="K53" s="18"/>
      <c r="L53" s="18"/>
      <c r="M53" s="19" t="str">
        <f>IF(SUM(作業シート!M51:N51)=0,"",作業シート!M51)</f>
        <v/>
      </c>
      <c r="N53" s="19" t="str">
        <f>IF(SUM(作業シート!M51:N51)=0,"",作業シート!N51)</f>
        <v/>
      </c>
      <c r="O53" s="18"/>
      <c r="Q53" s="15"/>
    </row>
    <row r="54" spans="2:17" ht="21.75" customHeight="1">
      <c r="B54" s="28" t="s">
        <v>89</v>
      </c>
      <c r="C54" s="29"/>
      <c r="D54" s="29"/>
      <c r="E54" s="29"/>
      <c r="F54" s="29"/>
      <c r="G54" s="29"/>
      <c r="H54" s="30"/>
      <c r="I54" s="16">
        <f>作業シート!I52</f>
        <v>0</v>
      </c>
      <c r="J54" s="16">
        <f>作業シート!J52</f>
        <v>0</v>
      </c>
      <c r="K54" s="16">
        <f>作業シート!K52</f>
        <v>0</v>
      </c>
      <c r="L54" s="16">
        <f>作業シート!L52</f>
        <v>0</v>
      </c>
      <c r="M54" s="17">
        <f>作業シート!M52</f>
        <v>0</v>
      </c>
      <c r="N54" s="17">
        <f>作業シート!N52</f>
        <v>0</v>
      </c>
      <c r="O54" s="16">
        <f>作業シート!O52</f>
        <v>0</v>
      </c>
      <c r="Q54" s="14"/>
    </row>
    <row r="55" spans="2:17" ht="21.75" hidden="1" customHeight="1">
      <c r="B55" s="31" t="str">
        <f>IF(M55="","非表示設定","")</f>
        <v>非表示設定</v>
      </c>
      <c r="C55" s="32"/>
      <c r="D55" s="32"/>
      <c r="E55" s="32"/>
      <c r="F55" s="32"/>
      <c r="G55" s="32"/>
      <c r="H55" s="33"/>
      <c r="I55" s="18"/>
      <c r="J55" s="18"/>
      <c r="K55" s="18"/>
      <c r="L55" s="18"/>
      <c r="M55" s="19" t="str">
        <f>IF(SUM(作業シート!M53:N53)=0,"",作業シート!M53)</f>
        <v/>
      </c>
      <c r="N55" s="19" t="str">
        <f>IF(SUM(作業シート!M53:N53)=0,"",作業シート!N53)</f>
        <v/>
      </c>
      <c r="O55" s="18"/>
      <c r="Q55" s="15"/>
    </row>
    <row r="56" spans="2:17" ht="21.75" customHeight="1">
      <c r="B56" s="28" t="s">
        <v>94</v>
      </c>
      <c r="C56" s="29"/>
      <c r="D56" s="29"/>
      <c r="E56" s="29"/>
      <c r="F56" s="29"/>
      <c r="G56" s="29"/>
      <c r="H56" s="30"/>
      <c r="I56" s="16">
        <f>作業シート!I54</f>
        <v>0</v>
      </c>
      <c r="J56" s="16">
        <f>作業シート!J54</f>
        <v>0</v>
      </c>
      <c r="K56" s="16">
        <f>作業シート!K54</f>
        <v>0</v>
      </c>
      <c r="L56" s="16">
        <f>作業シート!L54</f>
        <v>0</v>
      </c>
      <c r="M56" s="17">
        <f>作業シート!M54</f>
        <v>0</v>
      </c>
      <c r="N56" s="17">
        <f>作業シート!N54</f>
        <v>0</v>
      </c>
      <c r="O56" s="16">
        <f>作業シート!O54</f>
        <v>0</v>
      </c>
      <c r="Q56" s="14"/>
    </row>
    <row r="57" spans="2:17" ht="21.75" hidden="1" customHeight="1">
      <c r="B57" s="31" t="str">
        <f>IF(M57="","非表示設定","")</f>
        <v>非表示設定</v>
      </c>
      <c r="C57" s="32"/>
      <c r="D57" s="32"/>
      <c r="E57" s="32"/>
      <c r="F57" s="32"/>
      <c r="G57" s="32"/>
      <c r="H57" s="33"/>
      <c r="I57" s="18"/>
      <c r="J57" s="18"/>
      <c r="K57" s="18"/>
      <c r="L57" s="18"/>
      <c r="M57" s="19" t="str">
        <f>IF(SUM(作業シート!M55:N55)=0,"",作業シート!M55)</f>
        <v/>
      </c>
      <c r="N57" s="19" t="str">
        <f>IF(SUM(作業シート!M55:N55)=0,"",作業シート!N55)</f>
        <v/>
      </c>
      <c r="O57" s="18"/>
      <c r="Q57" s="15"/>
    </row>
    <row r="58" spans="2:17" ht="21.75" customHeight="1">
      <c r="B58" s="28" t="s">
        <v>19</v>
      </c>
      <c r="C58" s="29"/>
      <c r="D58" s="29"/>
      <c r="E58" s="29"/>
      <c r="F58" s="29"/>
      <c r="G58" s="29"/>
      <c r="H58" s="30"/>
      <c r="I58" s="16">
        <f>作業シート!I56</f>
        <v>11083990</v>
      </c>
      <c r="J58" s="16">
        <f>作業シート!J56</f>
        <v>3164076</v>
      </c>
      <c r="K58" s="16">
        <f>作業シート!K56</f>
        <v>0</v>
      </c>
      <c r="L58" s="16">
        <f>作業シート!L56</f>
        <v>14248066</v>
      </c>
      <c r="M58" s="17">
        <f>作業シート!M56</f>
        <v>11189454</v>
      </c>
      <c r="N58" s="17">
        <f>作業シート!N56</f>
        <v>278789</v>
      </c>
      <c r="O58" s="16">
        <f>作業シート!O56</f>
        <v>3058612</v>
      </c>
      <c r="Q58" s="14"/>
    </row>
    <row r="59" spans="2:17" ht="21.75" hidden="1" customHeight="1">
      <c r="B59" s="31" t="str">
        <f>IF(M59="","非表示設定","")</f>
        <v>非表示設定</v>
      </c>
      <c r="C59" s="32"/>
      <c r="D59" s="32"/>
      <c r="E59" s="32"/>
      <c r="F59" s="32"/>
      <c r="G59" s="32"/>
      <c r="H59" s="33"/>
      <c r="I59" s="18"/>
      <c r="J59" s="18"/>
      <c r="K59" s="18"/>
      <c r="L59" s="18"/>
      <c r="M59" s="19" t="str">
        <f>IF(SUM(作業シート!M57:N57)=0,"",作業シート!M57)</f>
        <v/>
      </c>
      <c r="N59" s="19" t="str">
        <f>IF(SUM(作業シート!M57:N57)=0,"",作業シート!N57)</f>
        <v/>
      </c>
      <c r="O59" s="18"/>
      <c r="Q59" s="15"/>
    </row>
    <row r="60" spans="2:17" ht="21.75" customHeight="1">
      <c r="B60" s="28" t="s">
        <v>18</v>
      </c>
      <c r="C60" s="29"/>
      <c r="D60" s="29"/>
      <c r="E60" s="29"/>
      <c r="F60" s="29"/>
      <c r="G60" s="29"/>
      <c r="H60" s="30"/>
      <c r="I60" s="16">
        <f>作業シート!I58</f>
        <v>0</v>
      </c>
      <c r="J60" s="16">
        <f>作業シート!J58</f>
        <v>0</v>
      </c>
      <c r="K60" s="16">
        <f>作業シート!K58</f>
        <v>0</v>
      </c>
      <c r="L60" s="16">
        <f>作業シート!L58</f>
        <v>0</v>
      </c>
      <c r="M60" s="17">
        <f>作業シート!M58</f>
        <v>0</v>
      </c>
      <c r="N60" s="17">
        <f>作業シート!N58</f>
        <v>0</v>
      </c>
      <c r="O60" s="16">
        <f>作業シート!O58</f>
        <v>0</v>
      </c>
      <c r="Q60" s="14"/>
    </row>
    <row r="61" spans="2:17" ht="21.75" hidden="1" customHeight="1">
      <c r="B61" s="31" t="str">
        <f>IF(M61="","非表示設定","")</f>
        <v>非表示設定</v>
      </c>
      <c r="C61" s="32"/>
      <c r="D61" s="32"/>
      <c r="E61" s="32"/>
      <c r="F61" s="32"/>
      <c r="G61" s="32"/>
      <c r="H61" s="33"/>
      <c r="I61" s="18"/>
      <c r="J61" s="18"/>
      <c r="K61" s="18"/>
      <c r="L61" s="18"/>
      <c r="M61" s="19" t="str">
        <f>IF(SUM(作業シート!M59:N59)=0,"",作業シート!M59)</f>
        <v/>
      </c>
      <c r="N61" s="19" t="str">
        <f>IF(SUM(作業シート!M59:N59)=0,"",作業シート!N59)</f>
        <v/>
      </c>
      <c r="O61" s="18"/>
      <c r="Q61" s="15"/>
    </row>
    <row r="62" spans="2:17" ht="21.75" customHeight="1">
      <c r="B62" s="28" t="s">
        <v>80</v>
      </c>
      <c r="C62" s="29"/>
      <c r="D62" s="29"/>
      <c r="E62" s="29"/>
      <c r="F62" s="29"/>
      <c r="G62" s="29"/>
      <c r="H62" s="30"/>
      <c r="I62" s="16">
        <f>作業シート!I60</f>
        <v>0</v>
      </c>
      <c r="J62" s="16">
        <f>作業シート!J60</f>
        <v>0</v>
      </c>
      <c r="K62" s="16">
        <f>作業シート!K60</f>
        <v>0</v>
      </c>
      <c r="L62" s="16">
        <f>作業シート!L60</f>
        <v>0</v>
      </c>
      <c r="M62" s="17">
        <f>作業シート!M60</f>
        <v>0</v>
      </c>
      <c r="N62" s="17">
        <f>作業シート!N60</f>
        <v>0</v>
      </c>
      <c r="O62" s="16">
        <f>作業シート!O60</f>
        <v>0</v>
      </c>
      <c r="Q62" s="14"/>
    </row>
    <row r="63" spans="2:17" ht="21.75" hidden="1" customHeight="1">
      <c r="B63" s="31" t="str">
        <f>IF(M63="","非表示設定","")</f>
        <v>非表示設定</v>
      </c>
      <c r="C63" s="32"/>
      <c r="D63" s="32"/>
      <c r="E63" s="32"/>
      <c r="F63" s="32"/>
      <c r="G63" s="32"/>
      <c r="H63" s="33"/>
      <c r="I63" s="18"/>
      <c r="J63" s="18"/>
      <c r="K63" s="18"/>
      <c r="L63" s="18"/>
      <c r="M63" s="19" t="str">
        <f>IF(SUM(作業シート!M61:N61)=0,"",作業シート!M61)</f>
        <v/>
      </c>
      <c r="N63" s="19" t="str">
        <f>IF(SUM(作業シート!M61:N61)=0,"",作業シート!N61)</f>
        <v/>
      </c>
      <c r="O63" s="18"/>
      <c r="Q63" s="15"/>
    </row>
    <row r="64" spans="2:17" ht="21.75" customHeight="1">
      <c r="B64" s="28" t="s">
        <v>81</v>
      </c>
      <c r="C64" s="29"/>
      <c r="D64" s="29"/>
      <c r="E64" s="29"/>
      <c r="F64" s="29"/>
      <c r="G64" s="29"/>
      <c r="H64" s="30"/>
      <c r="I64" s="16">
        <f>作業シート!I62</f>
        <v>0</v>
      </c>
      <c r="J64" s="16">
        <f>作業シート!J62</f>
        <v>0</v>
      </c>
      <c r="K64" s="16">
        <f>作業シート!K62</f>
        <v>0</v>
      </c>
      <c r="L64" s="16">
        <f>作業シート!L62</f>
        <v>0</v>
      </c>
      <c r="M64" s="17">
        <f>作業シート!M62</f>
        <v>0</v>
      </c>
      <c r="N64" s="17">
        <f>作業シート!N62</f>
        <v>0</v>
      </c>
      <c r="O64" s="16">
        <f>作業シート!O62</f>
        <v>0</v>
      </c>
      <c r="Q64" s="14"/>
    </row>
    <row r="65" spans="2:17" ht="21.75" hidden="1" customHeight="1">
      <c r="B65" s="31" t="str">
        <f>IF(M65="","非表示設定","")</f>
        <v>非表示設定</v>
      </c>
      <c r="C65" s="32"/>
      <c r="D65" s="32"/>
      <c r="E65" s="32"/>
      <c r="F65" s="32"/>
      <c r="G65" s="32"/>
      <c r="H65" s="33"/>
      <c r="I65" s="18"/>
      <c r="J65" s="18"/>
      <c r="K65" s="18"/>
      <c r="L65" s="18"/>
      <c r="M65" s="19" t="str">
        <f>IF(SUM(作業シート!M63:N63)=0,"",作業シート!M63)</f>
        <v/>
      </c>
      <c r="N65" s="19" t="str">
        <f>IF(SUM(作業シート!M63:N63)=0,"",作業シート!N63)</f>
        <v/>
      </c>
      <c r="O65" s="18"/>
      <c r="Q65" s="15"/>
    </row>
    <row r="66" spans="2:17" ht="21.75" customHeight="1">
      <c r="B66" s="28" t="s">
        <v>82</v>
      </c>
      <c r="C66" s="29"/>
      <c r="D66" s="29"/>
      <c r="E66" s="29"/>
      <c r="F66" s="29"/>
      <c r="G66" s="29"/>
      <c r="H66" s="30"/>
      <c r="I66" s="16">
        <f>作業シート!I64</f>
        <v>0</v>
      </c>
      <c r="J66" s="16">
        <f>作業シート!J64</f>
        <v>0</v>
      </c>
      <c r="K66" s="16">
        <f>作業シート!K64</f>
        <v>0</v>
      </c>
      <c r="L66" s="16">
        <f>作業シート!L64</f>
        <v>0</v>
      </c>
      <c r="M66" s="17">
        <f>作業シート!M64</f>
        <v>0</v>
      </c>
      <c r="N66" s="17">
        <f>作業シート!N64</f>
        <v>0</v>
      </c>
      <c r="O66" s="16">
        <f>作業シート!O64</f>
        <v>0</v>
      </c>
      <c r="Q66" s="14"/>
    </row>
    <row r="67" spans="2:17" ht="21.75" hidden="1" customHeight="1">
      <c r="B67" s="31" t="str">
        <f>IF(M67="","非表示設定","")</f>
        <v>非表示設定</v>
      </c>
      <c r="C67" s="32"/>
      <c r="D67" s="32"/>
      <c r="E67" s="32"/>
      <c r="F67" s="32"/>
      <c r="G67" s="32"/>
      <c r="H67" s="33"/>
      <c r="I67" s="18"/>
      <c r="J67" s="18"/>
      <c r="K67" s="18"/>
      <c r="L67" s="18"/>
      <c r="M67" s="19" t="str">
        <f>IF(SUM(作業シート!M65:N65)=0,"",作業シート!M65)</f>
        <v/>
      </c>
      <c r="N67" s="19" t="str">
        <f>IF(SUM(作業シート!M65:N65)=0,"",作業シート!N65)</f>
        <v/>
      </c>
      <c r="O67" s="18"/>
      <c r="Q67" s="15"/>
    </row>
    <row r="68" spans="2:17" ht="21.75" customHeight="1">
      <c r="B68" s="34" t="s">
        <v>83</v>
      </c>
      <c r="C68" s="35"/>
      <c r="D68" s="35"/>
      <c r="E68" s="35"/>
      <c r="F68" s="35"/>
      <c r="G68" s="35"/>
      <c r="H68" s="36"/>
      <c r="I68" s="26">
        <f>作業シート!I66</f>
        <v>4615476275</v>
      </c>
      <c r="J68" s="26">
        <f>作業シート!J66</f>
        <v>3164076</v>
      </c>
      <c r="K68" s="26">
        <f>作業シート!K66</f>
        <v>0</v>
      </c>
      <c r="L68" s="26">
        <f>作業シート!L66</f>
        <v>4618640351</v>
      </c>
      <c r="M68" s="27">
        <f>作業シート!M66</f>
        <v>1225020730</v>
      </c>
      <c r="N68" s="27">
        <f>作業シート!N66</f>
        <v>67285721</v>
      </c>
      <c r="O68" s="26">
        <f>作業シート!O66</f>
        <v>3393619621</v>
      </c>
      <c r="Q68" s="14"/>
    </row>
    <row r="69" spans="2:17" ht="21.75" hidden="1" customHeight="1">
      <c r="B69" s="31" t="str">
        <f>IF(M69="","非表示設定","")</f>
        <v>非表示設定</v>
      </c>
      <c r="C69" s="32"/>
      <c r="D69" s="32"/>
      <c r="E69" s="32"/>
      <c r="F69" s="32"/>
      <c r="G69" s="32"/>
      <c r="H69" s="33"/>
      <c r="I69" s="18"/>
      <c r="J69" s="18"/>
      <c r="K69" s="18"/>
      <c r="L69" s="18"/>
      <c r="M69" s="19" t="str">
        <f>IF(SUM(作業シート!M67:N67)=0,"",作業シート!M67)</f>
        <v/>
      </c>
      <c r="N69" s="19" t="str">
        <f>IF(SUM(作業シート!M67:N67)=0,"",作業シート!N67)</f>
        <v/>
      </c>
      <c r="O69" s="18"/>
      <c r="Q69" s="15"/>
    </row>
    <row r="70" spans="2:17" ht="6.75" customHeight="1"/>
    <row r="71" spans="2:17" ht="18.75">
      <c r="I71" s="24" t="str">
        <f>IF(B69="非表示設定","","※当年度末減価償却累計額及び当年度償却額には減損損失を含んでおり、その金額を括弧書で記載しています。")</f>
        <v/>
      </c>
    </row>
  </sheetData>
  <protectedRanges>
    <protectedRange sqref="I10:O69" name="貼付範囲_1"/>
  </protectedRanges>
  <mergeCells count="64">
    <mergeCell ref="B39:H39"/>
    <mergeCell ref="B2:H2"/>
    <mergeCell ref="B33:H33"/>
    <mergeCell ref="B34:H34"/>
    <mergeCell ref="B35:H35"/>
    <mergeCell ref="B36:H36"/>
    <mergeCell ref="B37:H37"/>
    <mergeCell ref="B38:H38"/>
    <mergeCell ref="B27:H27"/>
    <mergeCell ref="B28:H28"/>
    <mergeCell ref="B29:H29"/>
    <mergeCell ref="B30:H30"/>
    <mergeCell ref="B26:H26"/>
    <mergeCell ref="B20:H20"/>
    <mergeCell ref="B31:H31"/>
    <mergeCell ref="B32:H32"/>
    <mergeCell ref="B24:H24"/>
    <mergeCell ref="B25:H25"/>
    <mergeCell ref="B14:H14"/>
    <mergeCell ref="B15:H15"/>
    <mergeCell ref="B16:H16"/>
    <mergeCell ref="B17:H17"/>
    <mergeCell ref="B18:H18"/>
    <mergeCell ref="B19:H19"/>
    <mergeCell ref="B21:H21"/>
    <mergeCell ref="B22:H22"/>
    <mergeCell ref="B23:H23"/>
    <mergeCell ref="B1:H1"/>
    <mergeCell ref="B5:O6"/>
    <mergeCell ref="B11:H11"/>
    <mergeCell ref="B12:H12"/>
    <mergeCell ref="B13:H13"/>
    <mergeCell ref="B8:H9"/>
    <mergeCell ref="B10:H10"/>
    <mergeCell ref="B42:H42"/>
    <mergeCell ref="B43:H43"/>
    <mergeCell ref="B44:H44"/>
    <mergeCell ref="B45:H45"/>
    <mergeCell ref="B40:H40"/>
    <mergeCell ref="B41:H41"/>
    <mergeCell ref="B50:H50"/>
    <mergeCell ref="B51:H51"/>
    <mergeCell ref="B52:H52"/>
    <mergeCell ref="B53:H53"/>
    <mergeCell ref="B46:H46"/>
    <mergeCell ref="B47:H47"/>
    <mergeCell ref="B48:H48"/>
    <mergeCell ref="B49:H49"/>
    <mergeCell ref="B58:H58"/>
    <mergeCell ref="B59:H59"/>
    <mergeCell ref="B60:H60"/>
    <mergeCell ref="B61:H61"/>
    <mergeCell ref="B54:H54"/>
    <mergeCell ref="B55:H55"/>
    <mergeCell ref="B56:H56"/>
    <mergeCell ref="B57:H57"/>
    <mergeCell ref="B66:H66"/>
    <mergeCell ref="B67:H67"/>
    <mergeCell ref="B68:H68"/>
    <mergeCell ref="B69:H69"/>
    <mergeCell ref="B62:H62"/>
    <mergeCell ref="B63:H63"/>
    <mergeCell ref="B64:H64"/>
    <mergeCell ref="B65:H65"/>
  </mergeCells>
  <phoneticPr fontId="1"/>
  <conditionalFormatting sqref="B10:H69">
    <cfRule type="containsText" dxfId="4" priority="6" operator="containsText" text="非表示設定">
      <formula>NOT(ISERROR(SEARCH("非表示設定",B10)))</formula>
    </cfRule>
  </conditionalFormatting>
  <conditionalFormatting sqref="I11:O11">
    <cfRule type="expression" dxfId="3" priority="4">
      <formula>$B11="非表示設定"</formula>
    </cfRule>
  </conditionalFormatting>
  <conditionalFormatting sqref="I29:O29 I27:O27 I25:O25 I23:O23 I21:O21 I19:O19 I17:O17 I15:O15 I13:O13">
    <cfRule type="expression" dxfId="2" priority="3">
      <formula>$B13="非表示設定"</formula>
    </cfRule>
  </conditionalFormatting>
  <conditionalFormatting sqref="I69:O69 I67:O67 I65:O65 I63:O63 I61:O61 I59:O59 I57:O57 I55:O55 I53:O53 I51:O51 I49:O49 I47:O47 I45:O45 I43:O43 I41:O41 I39:O39 I37:O37 I35:O35 I33:O33 I31:O31">
    <cfRule type="expression" dxfId="1" priority="2">
      <formula>$B31="非表示設定"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2:T67"/>
  <sheetViews>
    <sheetView showGridLines="0" zoomScale="70" zoomScaleNormal="70" zoomScaleSheetLayoutView="70" workbookViewId="0">
      <selection activeCell="K4" sqref="K4"/>
    </sheetView>
  </sheetViews>
  <sheetFormatPr defaultColWidth="8.875" defaultRowHeight="12"/>
  <cols>
    <col min="1" max="7" width="3.5" style="1" customWidth="1"/>
    <col min="8" max="8" width="15.625" style="1" customWidth="1"/>
    <col min="9" max="15" width="25.625" style="1" customWidth="1"/>
    <col min="16" max="19" width="8.875" style="1"/>
    <col min="20" max="20" width="17.625" style="1" hidden="1" customWidth="1"/>
    <col min="21" max="256" width="8.875" style="1"/>
    <col min="257" max="263" width="3.5" style="1" customWidth="1"/>
    <col min="264" max="264" width="15.625" style="1" customWidth="1"/>
    <col min="265" max="271" width="25.625" style="1" customWidth="1"/>
    <col min="272" max="512" width="8.875" style="1"/>
    <col min="513" max="519" width="3.5" style="1" customWidth="1"/>
    <col min="520" max="520" width="15.625" style="1" customWidth="1"/>
    <col min="521" max="527" width="25.625" style="1" customWidth="1"/>
    <col min="528" max="768" width="8.875" style="1"/>
    <col min="769" max="775" width="3.5" style="1" customWidth="1"/>
    <col min="776" max="776" width="15.625" style="1" customWidth="1"/>
    <col min="777" max="783" width="25.625" style="1" customWidth="1"/>
    <col min="784" max="1024" width="8.875" style="1"/>
    <col min="1025" max="1031" width="3.5" style="1" customWidth="1"/>
    <col min="1032" max="1032" width="15.625" style="1" customWidth="1"/>
    <col min="1033" max="1039" width="25.625" style="1" customWidth="1"/>
    <col min="1040" max="1273" width="8.875" style="1"/>
    <col min="1274" max="1280" width="3.5" style="1" customWidth="1"/>
    <col min="1281" max="1281" width="15.625" style="1" customWidth="1"/>
    <col min="1282" max="1288" width="25.625" style="1" customWidth="1"/>
    <col min="1289" max="1529" width="8.875" style="1"/>
    <col min="1530" max="1536" width="3.5" style="1" customWidth="1"/>
    <col min="1537" max="1537" width="15.625" style="1" customWidth="1"/>
    <col min="1538" max="1544" width="25.625" style="1" customWidth="1"/>
    <col min="1545" max="1785" width="8.875" style="1"/>
    <col min="1786" max="1792" width="3.5" style="1" customWidth="1"/>
    <col min="1793" max="1793" width="15.625" style="1" customWidth="1"/>
    <col min="1794" max="1800" width="25.625" style="1" customWidth="1"/>
    <col min="1801" max="2041" width="8.875" style="1"/>
    <col min="2042" max="2048" width="3.5" style="1" customWidth="1"/>
    <col min="2049" max="2049" width="15.625" style="1" customWidth="1"/>
    <col min="2050" max="2056" width="25.625" style="1" customWidth="1"/>
    <col min="2057" max="2297" width="8.875" style="1"/>
    <col min="2298" max="2304" width="3.5" style="1" customWidth="1"/>
    <col min="2305" max="2305" width="15.625" style="1" customWidth="1"/>
    <col min="2306" max="2312" width="25.625" style="1" customWidth="1"/>
    <col min="2313" max="2553" width="8.875" style="1"/>
    <col min="2554" max="2560" width="3.5" style="1" customWidth="1"/>
    <col min="2561" max="2561" width="15.625" style="1" customWidth="1"/>
    <col min="2562" max="2568" width="25.625" style="1" customWidth="1"/>
    <col min="2569" max="2809" width="8.875" style="1"/>
    <col min="2810" max="2816" width="3.5" style="1" customWidth="1"/>
    <col min="2817" max="2817" width="15.625" style="1" customWidth="1"/>
    <col min="2818" max="2824" width="25.625" style="1" customWidth="1"/>
    <col min="2825" max="3065" width="8.875" style="1"/>
    <col min="3066" max="3072" width="3.5" style="1" customWidth="1"/>
    <col min="3073" max="3073" width="15.625" style="1" customWidth="1"/>
    <col min="3074" max="3080" width="25.625" style="1" customWidth="1"/>
    <col min="3081" max="3321" width="8.875" style="1"/>
    <col min="3322" max="3328" width="3.5" style="1" customWidth="1"/>
    <col min="3329" max="3329" width="15.625" style="1" customWidth="1"/>
    <col min="3330" max="3336" width="25.625" style="1" customWidth="1"/>
    <col min="3337" max="3577" width="8.875" style="1"/>
    <col min="3578" max="3584" width="3.5" style="1" customWidth="1"/>
    <col min="3585" max="3585" width="15.625" style="1" customWidth="1"/>
    <col min="3586" max="3592" width="25.625" style="1" customWidth="1"/>
    <col min="3593" max="3833" width="8.875" style="1"/>
    <col min="3834" max="3840" width="3.5" style="1" customWidth="1"/>
    <col min="3841" max="3841" width="15.625" style="1" customWidth="1"/>
    <col min="3842" max="3848" width="25.625" style="1" customWidth="1"/>
    <col min="3849" max="4089" width="8.875" style="1"/>
    <col min="4090" max="4096" width="3.5" style="1" customWidth="1"/>
    <col min="4097" max="4097" width="15.625" style="1" customWidth="1"/>
    <col min="4098" max="4104" width="25.625" style="1" customWidth="1"/>
    <col min="4105" max="4345" width="8.875" style="1"/>
    <col min="4346" max="4352" width="3.5" style="1" customWidth="1"/>
    <col min="4353" max="4353" width="15.625" style="1" customWidth="1"/>
    <col min="4354" max="4360" width="25.625" style="1" customWidth="1"/>
    <col min="4361" max="4601" width="8.875" style="1"/>
    <col min="4602" max="4608" width="3.5" style="1" customWidth="1"/>
    <col min="4609" max="4609" width="15.625" style="1" customWidth="1"/>
    <col min="4610" max="4616" width="25.625" style="1" customWidth="1"/>
    <col min="4617" max="4857" width="8.875" style="1"/>
    <col min="4858" max="4864" width="3.5" style="1" customWidth="1"/>
    <col min="4865" max="4865" width="15.625" style="1" customWidth="1"/>
    <col min="4866" max="4872" width="25.625" style="1" customWidth="1"/>
    <col min="4873" max="5113" width="8.875" style="1"/>
    <col min="5114" max="5120" width="3.5" style="1" customWidth="1"/>
    <col min="5121" max="5121" width="15.625" style="1" customWidth="1"/>
    <col min="5122" max="5128" width="25.625" style="1" customWidth="1"/>
    <col min="5129" max="5369" width="8.875" style="1"/>
    <col min="5370" max="5376" width="3.5" style="1" customWidth="1"/>
    <col min="5377" max="5377" width="15.625" style="1" customWidth="1"/>
    <col min="5378" max="5384" width="25.625" style="1" customWidth="1"/>
    <col min="5385" max="5625" width="8.875" style="1"/>
    <col min="5626" max="5632" width="3.5" style="1" customWidth="1"/>
    <col min="5633" max="5633" width="15.625" style="1" customWidth="1"/>
    <col min="5634" max="5640" width="25.625" style="1" customWidth="1"/>
    <col min="5641" max="5881" width="8.875" style="1"/>
    <col min="5882" max="5888" width="3.5" style="1" customWidth="1"/>
    <col min="5889" max="5889" width="15.625" style="1" customWidth="1"/>
    <col min="5890" max="5896" width="25.625" style="1" customWidth="1"/>
    <col min="5897" max="6137" width="8.875" style="1"/>
    <col min="6138" max="6144" width="3.5" style="1" customWidth="1"/>
    <col min="6145" max="6145" width="15.625" style="1" customWidth="1"/>
    <col min="6146" max="6152" width="25.625" style="1" customWidth="1"/>
    <col min="6153" max="6393" width="8.875" style="1"/>
    <col min="6394" max="6400" width="3.5" style="1" customWidth="1"/>
    <col min="6401" max="6401" width="15.625" style="1" customWidth="1"/>
    <col min="6402" max="6408" width="25.625" style="1" customWidth="1"/>
    <col min="6409" max="6649" width="8.875" style="1"/>
    <col min="6650" max="6656" width="3.5" style="1" customWidth="1"/>
    <col min="6657" max="6657" width="15.625" style="1" customWidth="1"/>
    <col min="6658" max="6664" width="25.625" style="1" customWidth="1"/>
    <col min="6665" max="6905" width="8.875" style="1"/>
    <col min="6906" max="6912" width="3.5" style="1" customWidth="1"/>
    <col min="6913" max="6913" width="15.625" style="1" customWidth="1"/>
    <col min="6914" max="6920" width="25.625" style="1" customWidth="1"/>
    <col min="6921" max="7161" width="8.875" style="1"/>
    <col min="7162" max="7168" width="3.5" style="1" customWidth="1"/>
    <col min="7169" max="7169" width="15.625" style="1" customWidth="1"/>
    <col min="7170" max="7176" width="25.625" style="1" customWidth="1"/>
    <col min="7177" max="7417" width="8.875" style="1"/>
    <col min="7418" max="7424" width="3.5" style="1" customWidth="1"/>
    <col min="7425" max="7425" width="15.625" style="1" customWidth="1"/>
    <col min="7426" max="7432" width="25.625" style="1" customWidth="1"/>
    <col min="7433" max="7673" width="8.875" style="1"/>
    <col min="7674" max="7680" width="3.5" style="1" customWidth="1"/>
    <col min="7681" max="7681" width="15.625" style="1" customWidth="1"/>
    <col min="7682" max="7688" width="25.625" style="1" customWidth="1"/>
    <col min="7689" max="7929" width="8.875" style="1"/>
    <col min="7930" max="7936" width="3.5" style="1" customWidth="1"/>
    <col min="7937" max="7937" width="15.625" style="1" customWidth="1"/>
    <col min="7938" max="7944" width="25.625" style="1" customWidth="1"/>
    <col min="7945" max="8185" width="8.875" style="1"/>
    <col min="8186" max="8192" width="3.5" style="1" customWidth="1"/>
    <col min="8193" max="8193" width="15.625" style="1" customWidth="1"/>
    <col min="8194" max="8200" width="25.625" style="1" customWidth="1"/>
    <col min="8201" max="8441" width="8.875" style="1"/>
    <col min="8442" max="8448" width="3.5" style="1" customWidth="1"/>
    <col min="8449" max="8449" width="15.625" style="1" customWidth="1"/>
    <col min="8450" max="8456" width="25.625" style="1" customWidth="1"/>
    <col min="8457" max="8697" width="8.875" style="1"/>
    <col min="8698" max="8704" width="3.5" style="1" customWidth="1"/>
    <col min="8705" max="8705" width="15.625" style="1" customWidth="1"/>
    <col min="8706" max="8712" width="25.625" style="1" customWidth="1"/>
    <col min="8713" max="8953" width="8.875" style="1"/>
    <col min="8954" max="8960" width="3.5" style="1" customWidth="1"/>
    <col min="8961" max="8961" width="15.625" style="1" customWidth="1"/>
    <col min="8962" max="8968" width="25.625" style="1" customWidth="1"/>
    <col min="8969" max="9209" width="8.875" style="1"/>
    <col min="9210" max="9216" width="3.5" style="1" customWidth="1"/>
    <col min="9217" max="9217" width="15.625" style="1" customWidth="1"/>
    <col min="9218" max="9224" width="25.625" style="1" customWidth="1"/>
    <col min="9225" max="9465" width="8.875" style="1"/>
    <col min="9466" max="9472" width="3.5" style="1" customWidth="1"/>
    <col min="9473" max="9473" width="15.625" style="1" customWidth="1"/>
    <col min="9474" max="9480" width="25.625" style="1" customWidth="1"/>
    <col min="9481" max="9721" width="8.875" style="1"/>
    <col min="9722" max="9728" width="3.5" style="1" customWidth="1"/>
    <col min="9729" max="9729" width="15.625" style="1" customWidth="1"/>
    <col min="9730" max="9736" width="25.625" style="1" customWidth="1"/>
    <col min="9737" max="9977" width="8.875" style="1"/>
    <col min="9978" max="9984" width="3.5" style="1" customWidth="1"/>
    <col min="9985" max="9985" width="15.625" style="1" customWidth="1"/>
    <col min="9986" max="9992" width="25.625" style="1" customWidth="1"/>
    <col min="9993" max="10233" width="8.875" style="1"/>
    <col min="10234" max="10240" width="3.5" style="1" customWidth="1"/>
    <col min="10241" max="10241" width="15.625" style="1" customWidth="1"/>
    <col min="10242" max="10248" width="25.625" style="1" customWidth="1"/>
    <col min="10249" max="10489" width="8.875" style="1"/>
    <col min="10490" max="10496" width="3.5" style="1" customWidth="1"/>
    <col min="10497" max="10497" width="15.625" style="1" customWidth="1"/>
    <col min="10498" max="10504" width="25.625" style="1" customWidth="1"/>
    <col min="10505" max="10745" width="8.875" style="1"/>
    <col min="10746" max="10752" width="3.5" style="1" customWidth="1"/>
    <col min="10753" max="10753" width="15.625" style="1" customWidth="1"/>
    <col min="10754" max="10760" width="25.625" style="1" customWidth="1"/>
    <col min="10761" max="11001" width="8.875" style="1"/>
    <col min="11002" max="11008" width="3.5" style="1" customWidth="1"/>
    <col min="11009" max="11009" width="15.625" style="1" customWidth="1"/>
    <col min="11010" max="11016" width="25.625" style="1" customWidth="1"/>
    <col min="11017" max="11257" width="8.875" style="1"/>
    <col min="11258" max="11264" width="3.5" style="1" customWidth="1"/>
    <col min="11265" max="11265" width="15.625" style="1" customWidth="1"/>
    <col min="11266" max="11272" width="25.625" style="1" customWidth="1"/>
    <col min="11273" max="11513" width="8.875" style="1"/>
    <col min="11514" max="11520" width="3.5" style="1" customWidth="1"/>
    <col min="11521" max="11521" width="15.625" style="1" customWidth="1"/>
    <col min="11522" max="11528" width="25.625" style="1" customWidth="1"/>
    <col min="11529" max="11769" width="8.875" style="1"/>
    <col min="11770" max="11776" width="3.5" style="1" customWidth="1"/>
    <col min="11777" max="11777" width="15.625" style="1" customWidth="1"/>
    <col min="11778" max="11784" width="25.625" style="1" customWidth="1"/>
    <col min="11785" max="12025" width="8.875" style="1"/>
    <col min="12026" max="12032" width="3.5" style="1" customWidth="1"/>
    <col min="12033" max="12033" width="15.625" style="1" customWidth="1"/>
    <col min="12034" max="12040" width="25.625" style="1" customWidth="1"/>
    <col min="12041" max="12281" width="8.875" style="1"/>
    <col min="12282" max="12288" width="3.5" style="1" customWidth="1"/>
    <col min="12289" max="12289" width="15.625" style="1" customWidth="1"/>
    <col min="12290" max="12296" width="25.625" style="1" customWidth="1"/>
    <col min="12297" max="12537" width="8.875" style="1"/>
    <col min="12538" max="12544" width="3.5" style="1" customWidth="1"/>
    <col min="12545" max="12545" width="15.625" style="1" customWidth="1"/>
    <col min="12546" max="12552" width="25.625" style="1" customWidth="1"/>
    <col min="12553" max="12793" width="8.875" style="1"/>
    <col min="12794" max="12800" width="3.5" style="1" customWidth="1"/>
    <col min="12801" max="12801" width="15.625" style="1" customWidth="1"/>
    <col min="12802" max="12808" width="25.625" style="1" customWidth="1"/>
    <col min="12809" max="13049" width="8.875" style="1"/>
    <col min="13050" max="13056" width="3.5" style="1" customWidth="1"/>
    <col min="13057" max="13057" width="15.625" style="1" customWidth="1"/>
    <col min="13058" max="13064" width="25.625" style="1" customWidth="1"/>
    <col min="13065" max="13305" width="8.875" style="1"/>
    <col min="13306" max="13312" width="3.5" style="1" customWidth="1"/>
    <col min="13313" max="13313" width="15.625" style="1" customWidth="1"/>
    <col min="13314" max="13320" width="25.625" style="1" customWidth="1"/>
    <col min="13321" max="13561" width="8.875" style="1"/>
    <col min="13562" max="13568" width="3.5" style="1" customWidth="1"/>
    <col min="13569" max="13569" width="15.625" style="1" customWidth="1"/>
    <col min="13570" max="13576" width="25.625" style="1" customWidth="1"/>
    <col min="13577" max="13817" width="8.875" style="1"/>
    <col min="13818" max="13824" width="3.5" style="1" customWidth="1"/>
    <col min="13825" max="13825" width="15.625" style="1" customWidth="1"/>
    <col min="13826" max="13832" width="25.625" style="1" customWidth="1"/>
    <col min="13833" max="14073" width="8.875" style="1"/>
    <col min="14074" max="14080" width="3.5" style="1" customWidth="1"/>
    <col min="14081" max="14081" width="15.625" style="1" customWidth="1"/>
    <col min="14082" max="14088" width="25.625" style="1" customWidth="1"/>
    <col min="14089" max="14329" width="8.875" style="1"/>
    <col min="14330" max="14336" width="3.5" style="1" customWidth="1"/>
    <col min="14337" max="14337" width="15.625" style="1" customWidth="1"/>
    <col min="14338" max="14344" width="25.625" style="1" customWidth="1"/>
    <col min="14345" max="14585" width="8.875" style="1"/>
    <col min="14586" max="14592" width="3.5" style="1" customWidth="1"/>
    <col min="14593" max="14593" width="15.625" style="1" customWidth="1"/>
    <col min="14594" max="14600" width="25.625" style="1" customWidth="1"/>
    <col min="14601" max="14841" width="8.875" style="1"/>
    <col min="14842" max="14848" width="3.5" style="1" customWidth="1"/>
    <col min="14849" max="14849" width="15.625" style="1" customWidth="1"/>
    <col min="14850" max="14856" width="25.625" style="1" customWidth="1"/>
    <col min="14857" max="15097" width="8.875" style="1"/>
    <col min="15098" max="15104" width="3.5" style="1" customWidth="1"/>
    <col min="15105" max="15105" width="15.625" style="1" customWidth="1"/>
    <col min="15106" max="15112" width="25.625" style="1" customWidth="1"/>
    <col min="15113" max="15353" width="8.875" style="1"/>
    <col min="15354" max="15360" width="3.5" style="1" customWidth="1"/>
    <col min="15361" max="15361" width="15.625" style="1" customWidth="1"/>
    <col min="15362" max="15368" width="25.625" style="1" customWidth="1"/>
    <col min="15369" max="15609" width="8.875" style="1"/>
    <col min="15610" max="15616" width="3.5" style="1" customWidth="1"/>
    <col min="15617" max="15617" width="15.625" style="1" customWidth="1"/>
    <col min="15618" max="15624" width="25.625" style="1" customWidth="1"/>
    <col min="15625" max="15865" width="8.875" style="1"/>
    <col min="15866" max="15872" width="3.5" style="1" customWidth="1"/>
    <col min="15873" max="15873" width="15.625" style="1" customWidth="1"/>
    <col min="15874" max="15880" width="25.625" style="1" customWidth="1"/>
    <col min="15881" max="16121" width="8.875" style="1"/>
    <col min="16122" max="16128" width="3.5" style="1" customWidth="1"/>
    <col min="16129" max="16129" width="15.625" style="1" customWidth="1"/>
    <col min="16130" max="16136" width="25.625" style="1" customWidth="1"/>
    <col min="16137" max="16384" width="8.875" style="1"/>
  </cols>
  <sheetData>
    <row r="2" spans="2:20" ht="18.75" customHeight="1">
      <c r="B2" s="53" t="s">
        <v>20</v>
      </c>
      <c r="C2" s="54"/>
      <c r="D2" s="54"/>
      <c r="E2" s="54"/>
      <c r="F2" s="54"/>
      <c r="G2" s="54"/>
      <c r="H2" s="54"/>
      <c r="I2" s="2" t="s">
        <v>15</v>
      </c>
      <c r="J2" s="62" t="s">
        <v>40</v>
      </c>
      <c r="K2" s="62"/>
    </row>
    <row r="3" spans="2:20" ht="27.75" customHeight="1">
      <c r="B3" s="54"/>
      <c r="C3" s="54"/>
      <c r="D3" s="54"/>
      <c r="E3" s="54"/>
      <c r="F3" s="54"/>
      <c r="G3" s="54"/>
      <c r="H3" s="54"/>
      <c r="I3" s="3"/>
      <c r="J3" s="61"/>
      <c r="K3" s="61"/>
    </row>
    <row r="5" spans="2:20" ht="14.25">
      <c r="B5" s="9"/>
      <c r="C5" s="9"/>
      <c r="D5" s="9"/>
      <c r="E5" s="9"/>
      <c r="F5" s="9"/>
      <c r="G5" s="9"/>
      <c r="H5" s="9"/>
      <c r="I5" s="9"/>
      <c r="J5" s="9"/>
      <c r="K5" s="9"/>
      <c r="L5" s="9"/>
      <c r="M5" s="9"/>
      <c r="N5" s="9"/>
      <c r="O5" s="10" t="s">
        <v>16</v>
      </c>
      <c r="T5" s="1" t="s">
        <v>67</v>
      </c>
    </row>
    <row r="6" spans="2:20" ht="21.95" customHeight="1">
      <c r="B6" s="55" t="s">
        <v>0</v>
      </c>
      <c r="C6" s="56"/>
      <c r="D6" s="56"/>
      <c r="E6" s="56"/>
      <c r="F6" s="56"/>
      <c r="G6" s="56"/>
      <c r="H6" s="57"/>
      <c r="I6" s="11" t="s">
        <v>8</v>
      </c>
      <c r="J6" s="12" t="s">
        <v>9</v>
      </c>
      <c r="K6" s="12" t="s">
        <v>10</v>
      </c>
      <c r="L6" s="12" t="s">
        <v>11</v>
      </c>
      <c r="M6" s="12" t="s">
        <v>12</v>
      </c>
      <c r="N6" s="12" t="s">
        <v>13</v>
      </c>
      <c r="O6" s="12" t="s">
        <v>14</v>
      </c>
    </row>
    <row r="7" spans="2:20" ht="21.95" customHeight="1">
      <c r="B7" s="58"/>
      <c r="C7" s="59"/>
      <c r="D7" s="59"/>
      <c r="E7" s="59"/>
      <c r="F7" s="59"/>
      <c r="G7" s="59"/>
      <c r="H7" s="60"/>
      <c r="I7" s="13" t="s">
        <v>1</v>
      </c>
      <c r="J7" s="13" t="s">
        <v>2</v>
      </c>
      <c r="K7" s="13" t="s">
        <v>3</v>
      </c>
      <c r="L7" s="13" t="s">
        <v>4</v>
      </c>
      <c r="M7" s="13" t="s">
        <v>5</v>
      </c>
      <c r="N7" s="13" t="s">
        <v>6</v>
      </c>
      <c r="O7" s="13" t="s">
        <v>7</v>
      </c>
      <c r="T7" s="1" t="s">
        <v>99</v>
      </c>
    </row>
    <row r="8" spans="2:20" ht="19.5" customHeight="1">
      <c r="B8" s="47" t="s">
        <v>17</v>
      </c>
      <c r="C8" s="48"/>
      <c r="D8" s="48"/>
      <c r="E8" s="48"/>
      <c r="F8" s="48"/>
      <c r="G8" s="48"/>
      <c r="H8" s="49"/>
      <c r="I8" s="63">
        <v>4604392285</v>
      </c>
      <c r="J8" s="63"/>
      <c r="K8" s="63"/>
      <c r="L8" s="63">
        <v>4604392285</v>
      </c>
      <c r="M8" s="25">
        <v>1213831276</v>
      </c>
      <c r="N8" s="25">
        <v>67006932</v>
      </c>
      <c r="O8" s="63">
        <v>3390561009</v>
      </c>
      <c r="T8" s="1" t="s">
        <v>58</v>
      </c>
    </row>
    <row r="9" spans="2:20" ht="19.5" customHeight="1">
      <c r="B9" s="50"/>
      <c r="C9" s="51"/>
      <c r="D9" s="51"/>
      <c r="E9" s="51"/>
      <c r="F9" s="51"/>
      <c r="G9" s="51"/>
      <c r="H9" s="52"/>
      <c r="I9" s="64"/>
      <c r="J9" s="64"/>
      <c r="K9" s="64"/>
      <c r="L9" s="64"/>
      <c r="M9" s="20">
        <v>0</v>
      </c>
      <c r="N9" s="20">
        <v>0</v>
      </c>
      <c r="O9" s="64"/>
      <c r="T9" s="1" t="s">
        <v>100</v>
      </c>
    </row>
    <row r="10" spans="2:20" ht="19.5" customHeight="1">
      <c r="B10" s="47" t="s">
        <v>84</v>
      </c>
      <c r="C10" s="48"/>
      <c r="D10" s="48"/>
      <c r="E10" s="48"/>
      <c r="F10" s="48"/>
      <c r="G10" s="48"/>
      <c r="H10" s="49"/>
      <c r="I10" s="63">
        <v>4604392285</v>
      </c>
      <c r="J10" s="63"/>
      <c r="K10" s="63"/>
      <c r="L10" s="63">
        <v>4604392285</v>
      </c>
      <c r="M10" s="25">
        <v>1213831276</v>
      </c>
      <c r="N10" s="25">
        <v>67006932</v>
      </c>
      <c r="O10" s="63">
        <v>3390561009</v>
      </c>
      <c r="T10" s="1" t="s">
        <v>65</v>
      </c>
    </row>
    <row r="11" spans="2:20" ht="19.5" customHeight="1">
      <c r="B11" s="50"/>
      <c r="C11" s="51"/>
      <c r="D11" s="51"/>
      <c r="E11" s="51"/>
      <c r="F11" s="51"/>
      <c r="G11" s="51"/>
      <c r="H11" s="52"/>
      <c r="I11" s="64"/>
      <c r="J11" s="64"/>
      <c r="K11" s="64"/>
      <c r="L11" s="64"/>
      <c r="M11" s="20">
        <v>0</v>
      </c>
      <c r="N11" s="20">
        <v>0</v>
      </c>
      <c r="O11" s="64"/>
      <c r="T11" s="1" t="s">
        <v>101</v>
      </c>
    </row>
    <row r="12" spans="2:20" ht="19.5" customHeight="1">
      <c r="B12" s="47" t="s">
        <v>71</v>
      </c>
      <c r="C12" s="48"/>
      <c r="D12" s="48"/>
      <c r="E12" s="48"/>
      <c r="F12" s="48"/>
      <c r="G12" s="48"/>
      <c r="H12" s="49"/>
      <c r="I12" s="63">
        <v>902899870</v>
      </c>
      <c r="J12" s="63"/>
      <c r="K12" s="63"/>
      <c r="L12" s="63">
        <v>902899870</v>
      </c>
      <c r="M12" s="25">
        <v>0</v>
      </c>
      <c r="N12" s="25">
        <v>0</v>
      </c>
      <c r="O12" s="63">
        <v>902899870</v>
      </c>
      <c r="T12" s="1" t="s">
        <v>29</v>
      </c>
    </row>
    <row r="13" spans="2:20" ht="19.5" customHeight="1">
      <c r="B13" s="50"/>
      <c r="C13" s="51"/>
      <c r="D13" s="51"/>
      <c r="E13" s="51"/>
      <c r="F13" s="51"/>
      <c r="G13" s="51"/>
      <c r="H13" s="52"/>
      <c r="I13" s="64"/>
      <c r="J13" s="64"/>
      <c r="K13" s="64"/>
      <c r="L13" s="64"/>
      <c r="M13" s="22">
        <v>0</v>
      </c>
      <c r="N13" s="22">
        <v>0</v>
      </c>
      <c r="O13" s="64"/>
      <c r="T13" s="1" t="s">
        <v>30</v>
      </c>
    </row>
    <row r="14" spans="2:20" ht="19.5" customHeight="1">
      <c r="B14" s="47" t="s">
        <v>85</v>
      </c>
      <c r="C14" s="48"/>
      <c r="D14" s="48"/>
      <c r="E14" s="48"/>
      <c r="F14" s="48"/>
      <c r="G14" s="48"/>
      <c r="H14" s="49"/>
      <c r="I14" s="63">
        <v>3701492415</v>
      </c>
      <c r="J14" s="63"/>
      <c r="K14" s="63"/>
      <c r="L14" s="63">
        <v>3701492415</v>
      </c>
      <c r="M14" s="25">
        <v>1213831276</v>
      </c>
      <c r="N14" s="25">
        <v>67006932</v>
      </c>
      <c r="O14" s="63">
        <v>2487661139</v>
      </c>
      <c r="T14" s="1" t="s">
        <v>31</v>
      </c>
    </row>
    <row r="15" spans="2:20" ht="19.5" customHeight="1">
      <c r="B15" s="50"/>
      <c r="C15" s="51"/>
      <c r="D15" s="51"/>
      <c r="E15" s="51"/>
      <c r="F15" s="51"/>
      <c r="G15" s="51"/>
      <c r="H15" s="52"/>
      <c r="I15" s="64"/>
      <c r="J15" s="64"/>
      <c r="K15" s="64"/>
      <c r="L15" s="64"/>
      <c r="M15" s="22">
        <v>0</v>
      </c>
      <c r="N15" s="22">
        <v>0</v>
      </c>
      <c r="O15" s="64"/>
      <c r="T15" s="1" t="s">
        <v>32</v>
      </c>
    </row>
    <row r="16" spans="2:20" ht="19.5" customHeight="1">
      <c r="B16" s="47" t="s">
        <v>86</v>
      </c>
      <c r="C16" s="48"/>
      <c r="D16" s="48"/>
      <c r="E16" s="48"/>
      <c r="F16" s="48"/>
      <c r="G16" s="48"/>
      <c r="H16" s="49"/>
      <c r="I16" s="63"/>
      <c r="J16" s="63"/>
      <c r="K16" s="63"/>
      <c r="L16" s="63">
        <v>0</v>
      </c>
      <c r="M16" s="25">
        <v>0</v>
      </c>
      <c r="N16" s="25">
        <v>0</v>
      </c>
      <c r="O16" s="63">
        <v>0</v>
      </c>
      <c r="T16" s="1" t="s">
        <v>33</v>
      </c>
    </row>
    <row r="17" spans="2:20" ht="19.5" customHeight="1">
      <c r="B17" s="50"/>
      <c r="C17" s="51"/>
      <c r="D17" s="51"/>
      <c r="E17" s="51"/>
      <c r="F17" s="51"/>
      <c r="G17" s="51"/>
      <c r="H17" s="52"/>
      <c r="I17" s="64"/>
      <c r="J17" s="64"/>
      <c r="K17" s="64"/>
      <c r="L17" s="64"/>
      <c r="M17" s="22">
        <v>0</v>
      </c>
      <c r="N17" s="22">
        <v>0</v>
      </c>
      <c r="O17" s="64"/>
      <c r="T17" s="1" t="s">
        <v>34</v>
      </c>
    </row>
    <row r="18" spans="2:20" ht="19.5" customHeight="1">
      <c r="B18" s="47" t="s">
        <v>73</v>
      </c>
      <c r="C18" s="48"/>
      <c r="D18" s="48"/>
      <c r="E18" s="48"/>
      <c r="F18" s="48"/>
      <c r="G18" s="48"/>
      <c r="H18" s="49"/>
      <c r="I18" s="63"/>
      <c r="J18" s="63"/>
      <c r="K18" s="63"/>
      <c r="L18" s="63">
        <v>0</v>
      </c>
      <c r="M18" s="25">
        <v>0</v>
      </c>
      <c r="N18" s="25">
        <v>0</v>
      </c>
      <c r="O18" s="63">
        <v>0</v>
      </c>
      <c r="T18" s="1" t="s">
        <v>35</v>
      </c>
    </row>
    <row r="19" spans="2:20" ht="19.5" customHeight="1">
      <c r="B19" s="50"/>
      <c r="C19" s="51"/>
      <c r="D19" s="51"/>
      <c r="E19" s="51"/>
      <c r="F19" s="51"/>
      <c r="G19" s="51"/>
      <c r="H19" s="52"/>
      <c r="I19" s="64"/>
      <c r="J19" s="64"/>
      <c r="K19" s="64"/>
      <c r="L19" s="64"/>
      <c r="M19" s="22">
        <v>0</v>
      </c>
      <c r="N19" s="22">
        <v>0</v>
      </c>
      <c r="O19" s="64"/>
      <c r="T19" s="1" t="s">
        <v>36</v>
      </c>
    </row>
    <row r="20" spans="2:20" ht="19.5" customHeight="1">
      <c r="B20" s="47" t="s">
        <v>74</v>
      </c>
      <c r="C20" s="48"/>
      <c r="D20" s="48"/>
      <c r="E20" s="48"/>
      <c r="F20" s="48"/>
      <c r="G20" s="48"/>
      <c r="H20" s="49"/>
      <c r="I20" s="63"/>
      <c r="J20" s="63"/>
      <c r="K20" s="63"/>
      <c r="L20" s="63">
        <v>0</v>
      </c>
      <c r="M20" s="25">
        <v>0</v>
      </c>
      <c r="N20" s="25">
        <v>0</v>
      </c>
      <c r="O20" s="63">
        <v>0</v>
      </c>
      <c r="T20" s="1" t="s">
        <v>37</v>
      </c>
    </row>
    <row r="21" spans="2:20" ht="19.5" customHeight="1">
      <c r="B21" s="50"/>
      <c r="C21" s="51"/>
      <c r="D21" s="51"/>
      <c r="E21" s="51"/>
      <c r="F21" s="51"/>
      <c r="G21" s="51"/>
      <c r="H21" s="52"/>
      <c r="I21" s="64"/>
      <c r="J21" s="64"/>
      <c r="K21" s="64"/>
      <c r="L21" s="64"/>
      <c r="M21" s="22">
        <v>0</v>
      </c>
      <c r="N21" s="22">
        <v>0</v>
      </c>
      <c r="O21" s="64"/>
      <c r="T21" s="1" t="s">
        <v>38</v>
      </c>
    </row>
    <row r="22" spans="2:20" ht="19.5" customHeight="1">
      <c r="B22" s="47" t="s">
        <v>75</v>
      </c>
      <c r="C22" s="48"/>
      <c r="D22" s="48"/>
      <c r="E22" s="48"/>
      <c r="F22" s="48"/>
      <c r="G22" s="48"/>
      <c r="H22" s="49"/>
      <c r="I22" s="63"/>
      <c r="J22" s="63"/>
      <c r="K22" s="63"/>
      <c r="L22" s="63">
        <v>0</v>
      </c>
      <c r="M22" s="25">
        <v>0</v>
      </c>
      <c r="N22" s="25">
        <v>0</v>
      </c>
      <c r="O22" s="63">
        <v>0</v>
      </c>
      <c r="T22" s="1" t="s">
        <v>39</v>
      </c>
    </row>
    <row r="23" spans="2:20" ht="19.5" customHeight="1">
      <c r="B23" s="50"/>
      <c r="C23" s="51"/>
      <c r="D23" s="51"/>
      <c r="E23" s="51"/>
      <c r="F23" s="51"/>
      <c r="G23" s="51"/>
      <c r="H23" s="52"/>
      <c r="I23" s="64"/>
      <c r="J23" s="64"/>
      <c r="K23" s="64"/>
      <c r="L23" s="64"/>
      <c r="M23" s="22">
        <v>0</v>
      </c>
      <c r="N23" s="22">
        <v>0</v>
      </c>
      <c r="O23" s="64"/>
      <c r="T23" s="1" t="s">
        <v>40</v>
      </c>
    </row>
    <row r="24" spans="2:20" ht="19.5" customHeight="1">
      <c r="B24" s="47" t="s">
        <v>76</v>
      </c>
      <c r="C24" s="48"/>
      <c r="D24" s="48"/>
      <c r="E24" s="48"/>
      <c r="F24" s="48"/>
      <c r="G24" s="48"/>
      <c r="H24" s="49"/>
      <c r="I24" s="63"/>
      <c r="J24" s="63"/>
      <c r="K24" s="63"/>
      <c r="L24" s="63">
        <v>0</v>
      </c>
      <c r="M24" s="25">
        <v>0</v>
      </c>
      <c r="N24" s="25">
        <v>0</v>
      </c>
      <c r="O24" s="63">
        <v>0</v>
      </c>
      <c r="T24" s="1" t="s">
        <v>41</v>
      </c>
    </row>
    <row r="25" spans="2:20" ht="19.5" customHeight="1">
      <c r="B25" s="50"/>
      <c r="C25" s="51"/>
      <c r="D25" s="51"/>
      <c r="E25" s="51"/>
      <c r="F25" s="51"/>
      <c r="G25" s="51"/>
      <c r="H25" s="52"/>
      <c r="I25" s="64"/>
      <c r="J25" s="64"/>
      <c r="K25" s="64"/>
      <c r="L25" s="64"/>
      <c r="M25" s="22">
        <v>0</v>
      </c>
      <c r="N25" s="22">
        <v>0</v>
      </c>
      <c r="O25" s="64"/>
      <c r="T25" s="1" t="s">
        <v>42</v>
      </c>
    </row>
    <row r="26" spans="2:20" ht="19.5" customHeight="1">
      <c r="B26" s="47" t="s">
        <v>87</v>
      </c>
      <c r="C26" s="48"/>
      <c r="D26" s="48"/>
      <c r="E26" s="48"/>
      <c r="F26" s="48"/>
      <c r="G26" s="48"/>
      <c r="H26" s="49"/>
      <c r="I26" s="63"/>
      <c r="J26" s="63"/>
      <c r="K26" s="63"/>
      <c r="L26" s="63">
        <v>0</v>
      </c>
      <c r="M26" s="25">
        <v>0</v>
      </c>
      <c r="N26" s="25">
        <v>0</v>
      </c>
      <c r="O26" s="63">
        <v>0</v>
      </c>
      <c r="T26" s="1" t="s">
        <v>43</v>
      </c>
    </row>
    <row r="27" spans="2:20" ht="19.5" customHeight="1">
      <c r="B27" s="50"/>
      <c r="C27" s="51"/>
      <c r="D27" s="51"/>
      <c r="E27" s="51"/>
      <c r="F27" s="51"/>
      <c r="G27" s="51"/>
      <c r="H27" s="52"/>
      <c r="I27" s="64"/>
      <c r="J27" s="64"/>
      <c r="K27" s="64"/>
      <c r="L27" s="64"/>
      <c r="M27" s="22">
        <v>0</v>
      </c>
      <c r="N27" s="22">
        <v>0</v>
      </c>
      <c r="O27" s="64"/>
      <c r="T27" s="1" t="s">
        <v>44</v>
      </c>
    </row>
    <row r="28" spans="2:20" ht="19.5" customHeight="1">
      <c r="B28" s="47" t="s">
        <v>77</v>
      </c>
      <c r="C28" s="48"/>
      <c r="D28" s="48"/>
      <c r="E28" s="48"/>
      <c r="F28" s="48"/>
      <c r="G28" s="48"/>
      <c r="H28" s="49"/>
      <c r="I28" s="63"/>
      <c r="J28" s="63"/>
      <c r="K28" s="63"/>
      <c r="L28" s="63">
        <v>0</v>
      </c>
      <c r="M28" s="21">
        <v>0</v>
      </c>
      <c r="N28" s="21">
        <v>0</v>
      </c>
      <c r="O28" s="63">
        <v>0</v>
      </c>
      <c r="T28" s="1" t="s">
        <v>45</v>
      </c>
    </row>
    <row r="29" spans="2:20" ht="19.5" customHeight="1">
      <c r="B29" s="50"/>
      <c r="C29" s="51"/>
      <c r="D29" s="51"/>
      <c r="E29" s="51"/>
      <c r="F29" s="51"/>
      <c r="G29" s="51"/>
      <c r="H29" s="52"/>
      <c r="I29" s="64"/>
      <c r="J29" s="64"/>
      <c r="K29" s="64"/>
      <c r="L29" s="64"/>
      <c r="M29" s="20">
        <v>0</v>
      </c>
      <c r="N29" s="20">
        <v>0</v>
      </c>
      <c r="O29" s="64"/>
      <c r="T29" s="1" t="s">
        <v>46</v>
      </c>
    </row>
    <row r="30" spans="2:20" ht="19.5" customHeight="1">
      <c r="B30" s="47" t="s">
        <v>88</v>
      </c>
      <c r="C30" s="48"/>
      <c r="D30" s="48"/>
      <c r="E30" s="48"/>
      <c r="F30" s="48"/>
      <c r="G30" s="48"/>
      <c r="H30" s="49"/>
      <c r="I30" s="63"/>
      <c r="J30" s="63"/>
      <c r="K30" s="63"/>
      <c r="L30" s="63">
        <v>0</v>
      </c>
      <c r="M30" s="25">
        <v>0</v>
      </c>
      <c r="N30" s="25">
        <v>0</v>
      </c>
      <c r="O30" s="63">
        <v>0</v>
      </c>
      <c r="T30" s="1" t="s">
        <v>47</v>
      </c>
    </row>
    <row r="31" spans="2:20" ht="19.5" customHeight="1">
      <c r="B31" s="50"/>
      <c r="C31" s="51"/>
      <c r="D31" s="51"/>
      <c r="E31" s="51"/>
      <c r="F31" s="51"/>
      <c r="G31" s="51"/>
      <c r="H31" s="52"/>
      <c r="I31" s="64"/>
      <c r="J31" s="64"/>
      <c r="K31" s="64"/>
      <c r="L31" s="64"/>
      <c r="M31" s="22">
        <v>0</v>
      </c>
      <c r="N31" s="22">
        <v>0</v>
      </c>
      <c r="O31" s="64"/>
      <c r="T31" s="1" t="s">
        <v>48</v>
      </c>
    </row>
    <row r="32" spans="2:20" ht="19.5" customHeight="1">
      <c r="B32" s="47" t="s">
        <v>89</v>
      </c>
      <c r="C32" s="48"/>
      <c r="D32" s="48"/>
      <c r="E32" s="48"/>
      <c r="F32" s="48"/>
      <c r="G32" s="48"/>
      <c r="H32" s="49"/>
      <c r="I32" s="63"/>
      <c r="J32" s="63"/>
      <c r="K32" s="63"/>
      <c r="L32" s="63">
        <v>0</v>
      </c>
      <c r="M32" s="25">
        <v>0</v>
      </c>
      <c r="N32" s="25">
        <v>0</v>
      </c>
      <c r="O32" s="63">
        <v>0</v>
      </c>
      <c r="T32" s="1" t="s">
        <v>49</v>
      </c>
    </row>
    <row r="33" spans="2:20" ht="19.5" customHeight="1">
      <c r="B33" s="50"/>
      <c r="C33" s="51"/>
      <c r="D33" s="51"/>
      <c r="E33" s="51"/>
      <c r="F33" s="51"/>
      <c r="G33" s="51"/>
      <c r="H33" s="52"/>
      <c r="I33" s="64"/>
      <c r="J33" s="64"/>
      <c r="K33" s="64"/>
      <c r="L33" s="64"/>
      <c r="M33" s="22">
        <v>0</v>
      </c>
      <c r="N33" s="22">
        <v>0</v>
      </c>
      <c r="O33" s="64"/>
      <c r="T33" s="1" t="s">
        <v>50</v>
      </c>
    </row>
    <row r="34" spans="2:20" ht="19.5" customHeight="1">
      <c r="B34" s="47" t="s">
        <v>78</v>
      </c>
      <c r="C34" s="48"/>
      <c r="D34" s="48"/>
      <c r="E34" s="48"/>
      <c r="F34" s="48"/>
      <c r="G34" s="48"/>
      <c r="H34" s="49"/>
      <c r="I34" s="63"/>
      <c r="J34" s="63"/>
      <c r="K34" s="63"/>
      <c r="L34" s="63">
        <v>0</v>
      </c>
      <c r="M34" s="25">
        <v>0</v>
      </c>
      <c r="N34" s="25">
        <v>0</v>
      </c>
      <c r="O34" s="63">
        <v>0</v>
      </c>
      <c r="T34" s="1" t="s">
        <v>51</v>
      </c>
    </row>
    <row r="35" spans="2:20" ht="19.5" customHeight="1">
      <c r="B35" s="50"/>
      <c r="C35" s="51"/>
      <c r="D35" s="51"/>
      <c r="E35" s="51"/>
      <c r="F35" s="51"/>
      <c r="G35" s="51"/>
      <c r="H35" s="52"/>
      <c r="I35" s="64"/>
      <c r="J35" s="64"/>
      <c r="K35" s="64"/>
      <c r="L35" s="64"/>
      <c r="M35" s="22">
        <v>0</v>
      </c>
      <c r="N35" s="22">
        <v>0</v>
      </c>
      <c r="O35" s="64"/>
      <c r="T35" s="1" t="s">
        <v>52</v>
      </c>
    </row>
    <row r="36" spans="2:20" ht="19.5" customHeight="1">
      <c r="B36" s="47" t="s">
        <v>79</v>
      </c>
      <c r="C36" s="48"/>
      <c r="D36" s="48"/>
      <c r="E36" s="48"/>
      <c r="F36" s="48"/>
      <c r="G36" s="48"/>
      <c r="H36" s="49"/>
      <c r="I36" s="63"/>
      <c r="J36" s="63"/>
      <c r="K36" s="63"/>
      <c r="L36" s="63">
        <v>0</v>
      </c>
      <c r="M36" s="21">
        <v>0</v>
      </c>
      <c r="N36" s="21">
        <v>0</v>
      </c>
      <c r="O36" s="63">
        <v>0</v>
      </c>
      <c r="T36" s="1" t="s">
        <v>63</v>
      </c>
    </row>
    <row r="37" spans="2:20" ht="19.5" customHeight="1">
      <c r="B37" s="50"/>
      <c r="C37" s="51"/>
      <c r="D37" s="51"/>
      <c r="E37" s="51"/>
      <c r="F37" s="51"/>
      <c r="G37" s="51"/>
      <c r="H37" s="52"/>
      <c r="I37" s="64"/>
      <c r="J37" s="64"/>
      <c r="K37" s="64"/>
      <c r="L37" s="64"/>
      <c r="M37" s="22">
        <v>0</v>
      </c>
      <c r="N37" s="22">
        <v>0</v>
      </c>
      <c r="O37" s="64"/>
      <c r="T37" s="1" t="s">
        <v>57</v>
      </c>
    </row>
    <row r="38" spans="2:20" ht="19.5" customHeight="1">
      <c r="B38" s="47" t="s">
        <v>90</v>
      </c>
      <c r="C38" s="48"/>
      <c r="D38" s="48"/>
      <c r="E38" s="48"/>
      <c r="F38" s="48"/>
      <c r="G38" s="48"/>
      <c r="H38" s="49"/>
      <c r="I38" s="63"/>
      <c r="J38" s="63"/>
      <c r="K38" s="63"/>
      <c r="L38" s="63">
        <v>0</v>
      </c>
      <c r="M38" s="23">
        <v>0</v>
      </c>
      <c r="N38" s="23">
        <v>0</v>
      </c>
      <c r="O38" s="63">
        <v>0</v>
      </c>
      <c r="T38" s="1" t="s">
        <v>66</v>
      </c>
    </row>
    <row r="39" spans="2:20" ht="19.5" customHeight="1">
      <c r="B39" s="50"/>
      <c r="C39" s="51"/>
      <c r="D39" s="51"/>
      <c r="E39" s="51"/>
      <c r="F39" s="51"/>
      <c r="G39" s="51"/>
      <c r="H39" s="52"/>
      <c r="I39" s="64"/>
      <c r="J39" s="64"/>
      <c r="K39" s="64"/>
      <c r="L39" s="64"/>
      <c r="M39" s="20">
        <v>0</v>
      </c>
      <c r="N39" s="20">
        <v>0</v>
      </c>
      <c r="O39" s="64"/>
      <c r="T39" s="1" t="s">
        <v>102</v>
      </c>
    </row>
    <row r="40" spans="2:20" ht="19.5" customHeight="1">
      <c r="B40" s="47" t="s">
        <v>91</v>
      </c>
      <c r="C40" s="48"/>
      <c r="D40" s="48"/>
      <c r="E40" s="48"/>
      <c r="F40" s="48"/>
      <c r="G40" s="48"/>
      <c r="H40" s="49"/>
      <c r="I40" s="63"/>
      <c r="J40" s="63"/>
      <c r="K40" s="63"/>
      <c r="L40" s="63">
        <v>0</v>
      </c>
      <c r="M40" s="25">
        <v>0</v>
      </c>
      <c r="N40" s="25">
        <v>0</v>
      </c>
      <c r="O40" s="63">
        <v>0</v>
      </c>
      <c r="T40" s="1" t="s">
        <v>22</v>
      </c>
    </row>
    <row r="41" spans="2:20" ht="19.5" customHeight="1">
      <c r="B41" s="50"/>
      <c r="C41" s="51"/>
      <c r="D41" s="51"/>
      <c r="E41" s="51"/>
      <c r="F41" s="51"/>
      <c r="G41" s="51"/>
      <c r="H41" s="52"/>
      <c r="I41" s="64"/>
      <c r="J41" s="64"/>
      <c r="K41" s="64"/>
      <c r="L41" s="64"/>
      <c r="M41" s="22">
        <v>0</v>
      </c>
      <c r="N41" s="22">
        <v>0</v>
      </c>
      <c r="O41" s="64"/>
      <c r="T41" s="1" t="s">
        <v>23</v>
      </c>
    </row>
    <row r="42" spans="2:20" ht="19.5" customHeight="1">
      <c r="B42" s="47" t="s">
        <v>72</v>
      </c>
      <c r="C42" s="48"/>
      <c r="D42" s="48"/>
      <c r="E42" s="48"/>
      <c r="F42" s="48"/>
      <c r="G42" s="48"/>
      <c r="H42" s="49"/>
      <c r="I42" s="63"/>
      <c r="J42" s="63"/>
      <c r="K42" s="63"/>
      <c r="L42" s="63">
        <v>0</v>
      </c>
      <c r="M42" s="25">
        <v>0</v>
      </c>
      <c r="N42" s="25">
        <v>0</v>
      </c>
      <c r="O42" s="63">
        <v>0</v>
      </c>
      <c r="T42" s="1" t="s">
        <v>24</v>
      </c>
    </row>
    <row r="43" spans="2:20" ht="19.5" customHeight="1">
      <c r="B43" s="50"/>
      <c r="C43" s="51"/>
      <c r="D43" s="51"/>
      <c r="E43" s="51"/>
      <c r="F43" s="51"/>
      <c r="G43" s="51"/>
      <c r="H43" s="52"/>
      <c r="I43" s="64"/>
      <c r="J43" s="64"/>
      <c r="K43" s="64"/>
      <c r="L43" s="64"/>
      <c r="M43" s="22">
        <v>0</v>
      </c>
      <c r="N43" s="22">
        <v>0</v>
      </c>
      <c r="O43" s="64"/>
      <c r="T43" s="1" t="s">
        <v>59</v>
      </c>
    </row>
    <row r="44" spans="2:20" ht="19.5" customHeight="1">
      <c r="B44" s="47" t="s">
        <v>86</v>
      </c>
      <c r="C44" s="48"/>
      <c r="D44" s="48"/>
      <c r="E44" s="48"/>
      <c r="F44" s="48"/>
      <c r="G44" s="48"/>
      <c r="H44" s="49"/>
      <c r="I44" s="63"/>
      <c r="J44" s="63"/>
      <c r="K44" s="63"/>
      <c r="L44" s="63">
        <v>0</v>
      </c>
      <c r="M44" s="25">
        <v>0</v>
      </c>
      <c r="N44" s="25">
        <v>0</v>
      </c>
      <c r="O44" s="63">
        <v>0</v>
      </c>
      <c r="T44" s="1" t="s">
        <v>25</v>
      </c>
    </row>
    <row r="45" spans="2:20" ht="19.5" customHeight="1">
      <c r="B45" s="50"/>
      <c r="C45" s="51"/>
      <c r="D45" s="51"/>
      <c r="E45" s="51"/>
      <c r="F45" s="51"/>
      <c r="G45" s="51"/>
      <c r="H45" s="52"/>
      <c r="I45" s="64"/>
      <c r="J45" s="64"/>
      <c r="K45" s="64"/>
      <c r="L45" s="64"/>
      <c r="M45" s="22">
        <v>0</v>
      </c>
      <c r="N45" s="22">
        <v>0</v>
      </c>
      <c r="O45" s="64"/>
      <c r="T45" s="1" t="s">
        <v>26</v>
      </c>
    </row>
    <row r="46" spans="2:20" ht="19.5" customHeight="1">
      <c r="B46" s="47" t="s">
        <v>92</v>
      </c>
      <c r="C46" s="48"/>
      <c r="D46" s="48"/>
      <c r="E46" s="48"/>
      <c r="F46" s="48"/>
      <c r="G46" s="48"/>
      <c r="H46" s="49"/>
      <c r="I46" s="63"/>
      <c r="J46" s="63"/>
      <c r="K46" s="63"/>
      <c r="L46" s="63">
        <v>0</v>
      </c>
      <c r="M46" s="25">
        <v>0</v>
      </c>
      <c r="N46" s="25">
        <v>0</v>
      </c>
      <c r="O46" s="63">
        <v>0</v>
      </c>
      <c r="T46" s="1" t="s">
        <v>64</v>
      </c>
    </row>
    <row r="47" spans="2:20" ht="19.5" customHeight="1">
      <c r="B47" s="50"/>
      <c r="C47" s="51"/>
      <c r="D47" s="51"/>
      <c r="E47" s="51"/>
      <c r="F47" s="51"/>
      <c r="G47" s="51"/>
      <c r="H47" s="52"/>
      <c r="I47" s="64"/>
      <c r="J47" s="64"/>
      <c r="K47" s="64"/>
      <c r="L47" s="64"/>
      <c r="M47" s="22">
        <v>0</v>
      </c>
      <c r="N47" s="22">
        <v>0</v>
      </c>
      <c r="O47" s="64"/>
      <c r="T47" s="1" t="s">
        <v>60</v>
      </c>
    </row>
    <row r="48" spans="2:20" ht="19.5" customHeight="1">
      <c r="B48" s="47" t="s">
        <v>93</v>
      </c>
      <c r="C48" s="48"/>
      <c r="D48" s="48"/>
      <c r="E48" s="48"/>
      <c r="F48" s="48"/>
      <c r="G48" s="48"/>
      <c r="H48" s="49"/>
      <c r="I48" s="63"/>
      <c r="J48" s="63"/>
      <c r="K48" s="63"/>
      <c r="L48" s="63">
        <v>0</v>
      </c>
      <c r="M48" s="21">
        <v>0</v>
      </c>
      <c r="N48" s="21">
        <v>0</v>
      </c>
      <c r="O48" s="63">
        <v>0</v>
      </c>
      <c r="T48" s="1" t="s">
        <v>61</v>
      </c>
    </row>
    <row r="49" spans="2:20" ht="19.5" customHeight="1">
      <c r="B49" s="50"/>
      <c r="C49" s="51"/>
      <c r="D49" s="51"/>
      <c r="E49" s="51"/>
      <c r="F49" s="51"/>
      <c r="G49" s="51"/>
      <c r="H49" s="52"/>
      <c r="I49" s="64"/>
      <c r="J49" s="64"/>
      <c r="K49" s="64"/>
      <c r="L49" s="64"/>
      <c r="M49" s="22">
        <v>0</v>
      </c>
      <c r="N49" s="22">
        <v>0</v>
      </c>
      <c r="O49" s="64"/>
      <c r="T49" s="1" t="s">
        <v>62</v>
      </c>
    </row>
    <row r="50" spans="2:20" ht="19.5" customHeight="1">
      <c r="B50" s="47" t="s">
        <v>88</v>
      </c>
      <c r="C50" s="48"/>
      <c r="D50" s="48"/>
      <c r="E50" s="48"/>
      <c r="F50" s="48"/>
      <c r="G50" s="48"/>
      <c r="H50" s="49"/>
      <c r="I50" s="63"/>
      <c r="J50" s="63"/>
      <c r="K50" s="63"/>
      <c r="L50" s="63">
        <v>0</v>
      </c>
      <c r="M50" s="25">
        <v>0</v>
      </c>
      <c r="N50" s="25">
        <v>0</v>
      </c>
      <c r="O50" s="63">
        <v>0</v>
      </c>
      <c r="T50" s="1" t="s">
        <v>27</v>
      </c>
    </row>
    <row r="51" spans="2:20" ht="19.5" customHeight="1">
      <c r="B51" s="50"/>
      <c r="C51" s="51"/>
      <c r="D51" s="51"/>
      <c r="E51" s="51"/>
      <c r="F51" s="51"/>
      <c r="G51" s="51"/>
      <c r="H51" s="52"/>
      <c r="I51" s="64"/>
      <c r="J51" s="64"/>
      <c r="K51" s="64"/>
      <c r="L51" s="64"/>
      <c r="M51" s="22">
        <v>0</v>
      </c>
      <c r="N51" s="22">
        <v>0</v>
      </c>
      <c r="O51" s="64"/>
      <c r="T51" s="1" t="s">
        <v>28</v>
      </c>
    </row>
    <row r="52" spans="2:20" ht="19.5" customHeight="1">
      <c r="B52" s="47" t="s">
        <v>89</v>
      </c>
      <c r="C52" s="48"/>
      <c r="D52" s="48"/>
      <c r="E52" s="48"/>
      <c r="F52" s="48"/>
      <c r="G52" s="48"/>
      <c r="H52" s="49"/>
      <c r="I52" s="63"/>
      <c r="J52" s="63"/>
      <c r="K52" s="63"/>
      <c r="L52" s="63">
        <v>0</v>
      </c>
      <c r="M52" s="25">
        <v>0</v>
      </c>
      <c r="N52" s="25">
        <v>0</v>
      </c>
      <c r="O52" s="63">
        <v>0</v>
      </c>
      <c r="T52" s="1" t="s">
        <v>21</v>
      </c>
    </row>
    <row r="53" spans="2:20" ht="19.5" customHeight="1">
      <c r="B53" s="50"/>
      <c r="C53" s="51"/>
      <c r="D53" s="51"/>
      <c r="E53" s="51"/>
      <c r="F53" s="51"/>
      <c r="G53" s="51"/>
      <c r="H53" s="52"/>
      <c r="I53" s="64"/>
      <c r="J53" s="64"/>
      <c r="K53" s="64"/>
      <c r="L53" s="64"/>
      <c r="M53" s="22">
        <v>0</v>
      </c>
      <c r="N53" s="22">
        <v>0</v>
      </c>
      <c r="O53" s="64"/>
      <c r="T53" s="1" t="s">
        <v>56</v>
      </c>
    </row>
    <row r="54" spans="2:20" ht="19.5" customHeight="1">
      <c r="B54" s="47" t="s">
        <v>94</v>
      </c>
      <c r="C54" s="48"/>
      <c r="D54" s="48"/>
      <c r="E54" s="48"/>
      <c r="F54" s="48"/>
      <c r="G54" s="48"/>
      <c r="H54" s="49"/>
      <c r="I54" s="63"/>
      <c r="J54" s="63"/>
      <c r="K54" s="63"/>
      <c r="L54" s="63">
        <v>0</v>
      </c>
      <c r="M54" s="25">
        <v>0</v>
      </c>
      <c r="N54" s="25">
        <v>0</v>
      </c>
      <c r="O54" s="63">
        <v>0</v>
      </c>
      <c r="T54" s="1" t="s">
        <v>103</v>
      </c>
    </row>
    <row r="55" spans="2:20" ht="19.5" customHeight="1">
      <c r="B55" s="50"/>
      <c r="C55" s="51"/>
      <c r="D55" s="51"/>
      <c r="E55" s="51"/>
      <c r="F55" s="51"/>
      <c r="G55" s="51"/>
      <c r="H55" s="52"/>
      <c r="I55" s="64"/>
      <c r="J55" s="64"/>
      <c r="K55" s="64"/>
      <c r="L55" s="64"/>
      <c r="M55" s="22">
        <v>0</v>
      </c>
      <c r="N55" s="22">
        <v>0</v>
      </c>
      <c r="O55" s="64"/>
      <c r="T55" s="1" t="s">
        <v>55</v>
      </c>
    </row>
    <row r="56" spans="2:20" ht="19.5" customHeight="1">
      <c r="B56" s="47" t="s">
        <v>95</v>
      </c>
      <c r="C56" s="48"/>
      <c r="D56" s="48"/>
      <c r="E56" s="48"/>
      <c r="F56" s="48"/>
      <c r="G56" s="48"/>
      <c r="H56" s="49"/>
      <c r="I56" s="63">
        <v>11083990</v>
      </c>
      <c r="J56" s="63">
        <v>3164076</v>
      </c>
      <c r="K56" s="63"/>
      <c r="L56" s="63">
        <v>14248066</v>
      </c>
      <c r="M56" s="25">
        <v>11189454</v>
      </c>
      <c r="N56" s="25">
        <v>278789</v>
      </c>
      <c r="O56" s="63">
        <v>3058612</v>
      </c>
      <c r="T56" s="1" t="s">
        <v>54</v>
      </c>
    </row>
    <row r="57" spans="2:20" ht="19.5" customHeight="1">
      <c r="B57" s="50"/>
      <c r="C57" s="51"/>
      <c r="D57" s="51"/>
      <c r="E57" s="51"/>
      <c r="F57" s="51"/>
      <c r="G57" s="51"/>
      <c r="H57" s="52"/>
      <c r="I57" s="64"/>
      <c r="J57" s="64"/>
      <c r="K57" s="64"/>
      <c r="L57" s="64"/>
      <c r="M57" s="22">
        <v>0</v>
      </c>
      <c r="N57" s="22">
        <v>0</v>
      </c>
      <c r="O57" s="64"/>
      <c r="T57" s="1" t="s">
        <v>53</v>
      </c>
    </row>
    <row r="58" spans="2:20" ht="19.5" customHeight="1">
      <c r="B58" s="47" t="s">
        <v>18</v>
      </c>
      <c r="C58" s="48"/>
      <c r="D58" s="48"/>
      <c r="E58" s="48"/>
      <c r="F58" s="48"/>
      <c r="G58" s="48"/>
      <c r="H58" s="49"/>
      <c r="I58" s="63"/>
      <c r="J58" s="63"/>
      <c r="K58" s="63"/>
      <c r="L58" s="63">
        <v>0</v>
      </c>
      <c r="M58" s="25">
        <v>0</v>
      </c>
      <c r="N58" s="25">
        <v>0</v>
      </c>
      <c r="O58" s="63">
        <v>0</v>
      </c>
    </row>
    <row r="59" spans="2:20" ht="19.5" customHeight="1">
      <c r="B59" s="50"/>
      <c r="C59" s="51"/>
      <c r="D59" s="51"/>
      <c r="E59" s="51"/>
      <c r="F59" s="51"/>
      <c r="G59" s="51"/>
      <c r="H59" s="52"/>
      <c r="I59" s="64"/>
      <c r="J59" s="64"/>
      <c r="K59" s="64"/>
      <c r="L59" s="64"/>
      <c r="M59" s="22">
        <v>0</v>
      </c>
      <c r="N59" s="22">
        <v>0</v>
      </c>
      <c r="O59" s="64"/>
    </row>
    <row r="60" spans="2:20" ht="19.5" customHeight="1">
      <c r="B60" s="47" t="s">
        <v>80</v>
      </c>
      <c r="C60" s="48"/>
      <c r="D60" s="48"/>
      <c r="E60" s="48"/>
      <c r="F60" s="48"/>
      <c r="G60" s="48"/>
      <c r="H60" s="49"/>
      <c r="I60" s="63"/>
      <c r="J60" s="63"/>
      <c r="K60" s="63"/>
      <c r="L60" s="63">
        <v>0</v>
      </c>
      <c r="M60" s="25">
        <v>0</v>
      </c>
      <c r="N60" s="25">
        <v>0</v>
      </c>
      <c r="O60" s="63">
        <v>0</v>
      </c>
    </row>
    <row r="61" spans="2:20" ht="19.5" customHeight="1">
      <c r="B61" s="50"/>
      <c r="C61" s="51"/>
      <c r="D61" s="51"/>
      <c r="E61" s="51"/>
      <c r="F61" s="51"/>
      <c r="G61" s="51"/>
      <c r="H61" s="52"/>
      <c r="I61" s="64"/>
      <c r="J61" s="64"/>
      <c r="K61" s="64"/>
      <c r="L61" s="64"/>
      <c r="M61" s="22">
        <v>0</v>
      </c>
      <c r="N61" s="22">
        <v>0</v>
      </c>
      <c r="O61" s="64"/>
    </row>
    <row r="62" spans="2:20" ht="19.5" customHeight="1">
      <c r="B62" s="47" t="s">
        <v>81</v>
      </c>
      <c r="C62" s="48"/>
      <c r="D62" s="48"/>
      <c r="E62" s="48"/>
      <c r="F62" s="48"/>
      <c r="G62" s="48"/>
      <c r="H62" s="49"/>
      <c r="I62" s="63"/>
      <c r="J62" s="63"/>
      <c r="K62" s="63"/>
      <c r="L62" s="63">
        <v>0</v>
      </c>
      <c r="M62" s="25">
        <v>0</v>
      </c>
      <c r="N62" s="25">
        <v>0</v>
      </c>
      <c r="O62" s="63">
        <v>0</v>
      </c>
    </row>
    <row r="63" spans="2:20" ht="19.5" customHeight="1">
      <c r="B63" s="50"/>
      <c r="C63" s="51"/>
      <c r="D63" s="51"/>
      <c r="E63" s="51"/>
      <c r="F63" s="51"/>
      <c r="G63" s="51"/>
      <c r="H63" s="52"/>
      <c r="I63" s="64"/>
      <c r="J63" s="64"/>
      <c r="K63" s="64"/>
      <c r="L63" s="64"/>
      <c r="M63" s="22">
        <v>0</v>
      </c>
      <c r="N63" s="22">
        <v>0</v>
      </c>
      <c r="O63" s="64"/>
    </row>
    <row r="64" spans="2:20" ht="19.5" customHeight="1">
      <c r="B64" s="47" t="s">
        <v>82</v>
      </c>
      <c r="C64" s="48"/>
      <c r="D64" s="48"/>
      <c r="E64" s="48"/>
      <c r="F64" s="48"/>
      <c r="G64" s="48"/>
      <c r="H64" s="49"/>
      <c r="I64" s="63"/>
      <c r="J64" s="63"/>
      <c r="K64" s="63"/>
      <c r="L64" s="63">
        <v>0</v>
      </c>
      <c r="M64" s="25">
        <v>0</v>
      </c>
      <c r="N64" s="25">
        <v>0</v>
      </c>
      <c r="O64" s="63">
        <v>0</v>
      </c>
    </row>
    <row r="65" spans="2:15" ht="19.5" customHeight="1">
      <c r="B65" s="50"/>
      <c r="C65" s="51"/>
      <c r="D65" s="51"/>
      <c r="E65" s="51"/>
      <c r="F65" s="51"/>
      <c r="G65" s="51"/>
      <c r="H65" s="52"/>
      <c r="I65" s="64"/>
      <c r="J65" s="64"/>
      <c r="K65" s="64"/>
      <c r="L65" s="64"/>
      <c r="M65" s="22">
        <v>0</v>
      </c>
      <c r="N65" s="22">
        <v>0</v>
      </c>
      <c r="O65" s="64"/>
    </row>
    <row r="66" spans="2:15" ht="19.5" customHeight="1">
      <c r="B66" s="47" t="s">
        <v>83</v>
      </c>
      <c r="C66" s="48"/>
      <c r="D66" s="48"/>
      <c r="E66" s="48"/>
      <c r="F66" s="48"/>
      <c r="G66" s="48"/>
      <c r="H66" s="49"/>
      <c r="I66" s="63">
        <v>4615476275</v>
      </c>
      <c r="J66" s="63">
        <v>3164076</v>
      </c>
      <c r="K66" s="63"/>
      <c r="L66" s="63">
        <v>4618640351</v>
      </c>
      <c r="M66" s="25">
        <v>1225020730</v>
      </c>
      <c r="N66" s="25">
        <v>67285721</v>
      </c>
      <c r="O66" s="63">
        <v>3393619621</v>
      </c>
    </row>
    <row r="67" spans="2:15" ht="19.5" customHeight="1">
      <c r="B67" s="50"/>
      <c r="C67" s="51"/>
      <c r="D67" s="51"/>
      <c r="E67" s="51"/>
      <c r="F67" s="51"/>
      <c r="G67" s="51"/>
      <c r="H67" s="52"/>
      <c r="I67" s="64"/>
      <c r="J67" s="64"/>
      <c r="K67" s="64"/>
      <c r="L67" s="64"/>
      <c r="M67" s="20">
        <v>0</v>
      </c>
      <c r="N67" s="20">
        <v>0</v>
      </c>
      <c r="O67" s="64"/>
    </row>
  </sheetData>
  <protectedRanges>
    <protectedRange sqref="J2" name="所管所属名"/>
    <protectedRange sqref="M12:N12 M30:N30 M40:N40 M50:N50 M42:N42 M44:N44 M46:N46 M52:N52 M54:N54 M56:N56 M14:N14 M16:N16 M18:N18 M20:N20 M22:N22 M24:N24 M26:N26 M32:N32 M34:N34 M58:N58 M60:N60 M62:N62 M64:N64" name="当年度末減価償却累計額"/>
    <protectedRange sqref="I12:K27 I30:K35 I40:K47 I50:K65" name="前年度末残高"/>
  </protectedRanges>
  <sortState ref="S7:T56">
    <sortCondition ref="S7:S56"/>
  </sortState>
  <mergeCells count="184">
    <mergeCell ref="I66:I67"/>
    <mergeCell ref="J66:J67"/>
    <mergeCell ref="K66:K67"/>
    <mergeCell ref="L66:L67"/>
    <mergeCell ref="O66:O67"/>
    <mergeCell ref="I64:I65"/>
    <mergeCell ref="J64:J65"/>
    <mergeCell ref="K64:K65"/>
    <mergeCell ref="L64:L65"/>
    <mergeCell ref="O64:O65"/>
    <mergeCell ref="I62:I63"/>
    <mergeCell ref="J62:J63"/>
    <mergeCell ref="K62:K63"/>
    <mergeCell ref="L62:L63"/>
    <mergeCell ref="O62:O63"/>
    <mergeCell ref="I60:I61"/>
    <mergeCell ref="J60:J61"/>
    <mergeCell ref="K60:K61"/>
    <mergeCell ref="L60:L61"/>
    <mergeCell ref="O60:O61"/>
    <mergeCell ref="I58:I59"/>
    <mergeCell ref="J58:J59"/>
    <mergeCell ref="K58:K59"/>
    <mergeCell ref="L58:L59"/>
    <mergeCell ref="O58:O59"/>
    <mergeCell ref="I56:I57"/>
    <mergeCell ref="J56:J57"/>
    <mergeCell ref="K56:K57"/>
    <mergeCell ref="L56:L57"/>
    <mergeCell ref="O56:O57"/>
    <mergeCell ref="I54:I55"/>
    <mergeCell ref="J54:J55"/>
    <mergeCell ref="K54:K55"/>
    <mergeCell ref="L54:L55"/>
    <mergeCell ref="O54:O55"/>
    <mergeCell ref="I52:I53"/>
    <mergeCell ref="J52:J53"/>
    <mergeCell ref="K52:K53"/>
    <mergeCell ref="L52:L53"/>
    <mergeCell ref="O52:O53"/>
    <mergeCell ref="O48:O49"/>
    <mergeCell ref="B50:H51"/>
    <mergeCell ref="I50:I51"/>
    <mergeCell ref="J50:J51"/>
    <mergeCell ref="K50:K51"/>
    <mergeCell ref="L50:L51"/>
    <mergeCell ref="O50:O51"/>
    <mergeCell ref="B48:H49"/>
    <mergeCell ref="I48:I49"/>
    <mergeCell ref="J48:J49"/>
    <mergeCell ref="K48:K49"/>
    <mergeCell ref="L48:L49"/>
    <mergeCell ref="O44:O45"/>
    <mergeCell ref="B46:H47"/>
    <mergeCell ref="I46:I47"/>
    <mergeCell ref="J46:J47"/>
    <mergeCell ref="K46:K47"/>
    <mergeCell ref="L46:L47"/>
    <mergeCell ref="O46:O47"/>
    <mergeCell ref="B44:H45"/>
    <mergeCell ref="I44:I45"/>
    <mergeCell ref="J44:J45"/>
    <mergeCell ref="K44:K45"/>
    <mergeCell ref="L44:L45"/>
    <mergeCell ref="O40:O41"/>
    <mergeCell ref="B42:H43"/>
    <mergeCell ref="I42:I43"/>
    <mergeCell ref="J42:J43"/>
    <mergeCell ref="K42:K43"/>
    <mergeCell ref="L42:L43"/>
    <mergeCell ref="O42:O43"/>
    <mergeCell ref="B40:H41"/>
    <mergeCell ref="I40:I41"/>
    <mergeCell ref="J40:J41"/>
    <mergeCell ref="K40:K41"/>
    <mergeCell ref="L40:L41"/>
    <mergeCell ref="O36:O37"/>
    <mergeCell ref="B38:H39"/>
    <mergeCell ref="I38:I39"/>
    <mergeCell ref="J38:J39"/>
    <mergeCell ref="K38:K39"/>
    <mergeCell ref="L38:L39"/>
    <mergeCell ref="O38:O39"/>
    <mergeCell ref="B36:H37"/>
    <mergeCell ref="I36:I37"/>
    <mergeCell ref="J36:J37"/>
    <mergeCell ref="K36:K37"/>
    <mergeCell ref="L36:L37"/>
    <mergeCell ref="O32:O33"/>
    <mergeCell ref="B34:H35"/>
    <mergeCell ref="I34:I35"/>
    <mergeCell ref="J34:J35"/>
    <mergeCell ref="K34:K35"/>
    <mergeCell ref="L34:L35"/>
    <mergeCell ref="O34:O35"/>
    <mergeCell ref="B32:H33"/>
    <mergeCell ref="I32:I33"/>
    <mergeCell ref="J32:J33"/>
    <mergeCell ref="K32:K33"/>
    <mergeCell ref="L32:L33"/>
    <mergeCell ref="O28:O29"/>
    <mergeCell ref="B30:H31"/>
    <mergeCell ref="I30:I31"/>
    <mergeCell ref="J30:J31"/>
    <mergeCell ref="K30:K31"/>
    <mergeCell ref="L30:L31"/>
    <mergeCell ref="O30:O31"/>
    <mergeCell ref="B28:H29"/>
    <mergeCell ref="I28:I29"/>
    <mergeCell ref="J28:J29"/>
    <mergeCell ref="K28:K29"/>
    <mergeCell ref="L28:L29"/>
    <mergeCell ref="O24:O25"/>
    <mergeCell ref="B26:H27"/>
    <mergeCell ref="I26:I27"/>
    <mergeCell ref="J26:J27"/>
    <mergeCell ref="K26:K27"/>
    <mergeCell ref="L26:L27"/>
    <mergeCell ref="O26:O27"/>
    <mergeCell ref="B24:H25"/>
    <mergeCell ref="I24:I25"/>
    <mergeCell ref="J24:J25"/>
    <mergeCell ref="K24:K25"/>
    <mergeCell ref="L24:L25"/>
    <mergeCell ref="O20:O21"/>
    <mergeCell ref="B22:H23"/>
    <mergeCell ref="I22:I23"/>
    <mergeCell ref="J22:J23"/>
    <mergeCell ref="K22:K23"/>
    <mergeCell ref="L22:L23"/>
    <mergeCell ref="O22:O23"/>
    <mergeCell ref="B20:H21"/>
    <mergeCell ref="I20:I21"/>
    <mergeCell ref="J20:J21"/>
    <mergeCell ref="K20:K21"/>
    <mergeCell ref="L20:L21"/>
    <mergeCell ref="I18:I19"/>
    <mergeCell ref="J18:J19"/>
    <mergeCell ref="K18:K19"/>
    <mergeCell ref="L18:L19"/>
    <mergeCell ref="O18:O19"/>
    <mergeCell ref="I16:I17"/>
    <mergeCell ref="J16:J17"/>
    <mergeCell ref="K16:K17"/>
    <mergeCell ref="L16:L17"/>
    <mergeCell ref="O16:O17"/>
    <mergeCell ref="I14:I15"/>
    <mergeCell ref="J14:J15"/>
    <mergeCell ref="K14:K15"/>
    <mergeCell ref="L14:L15"/>
    <mergeCell ref="O14:O15"/>
    <mergeCell ref="I12:I13"/>
    <mergeCell ref="J12:J13"/>
    <mergeCell ref="K12:K13"/>
    <mergeCell ref="L12:L13"/>
    <mergeCell ref="O12:O13"/>
    <mergeCell ref="J3:K3"/>
    <mergeCell ref="J2:K2"/>
    <mergeCell ref="I10:I11"/>
    <mergeCell ref="J10:J11"/>
    <mergeCell ref="K10:K11"/>
    <mergeCell ref="L10:L11"/>
    <mergeCell ref="O10:O11"/>
    <mergeCell ref="I8:I9"/>
    <mergeCell ref="J8:J9"/>
    <mergeCell ref="K8:K9"/>
    <mergeCell ref="L8:L9"/>
    <mergeCell ref="O8:O9"/>
    <mergeCell ref="B52:H53"/>
    <mergeCell ref="B54:H55"/>
    <mergeCell ref="B56:H57"/>
    <mergeCell ref="B58:H59"/>
    <mergeCell ref="B60:H61"/>
    <mergeCell ref="B62:H63"/>
    <mergeCell ref="B64:H65"/>
    <mergeCell ref="B66:H67"/>
    <mergeCell ref="B2:H3"/>
    <mergeCell ref="B6:H7"/>
    <mergeCell ref="B8:H9"/>
    <mergeCell ref="B10:H11"/>
    <mergeCell ref="B12:H13"/>
    <mergeCell ref="B14:H15"/>
    <mergeCell ref="B16:H17"/>
    <mergeCell ref="B18:H19"/>
  </mergeCells>
  <phoneticPr fontId="22"/>
  <dataValidations count="1">
    <dataValidation type="list" allowBlank="1" showInputMessage="1" showErrorMessage="1" sqref="J2:K2">
      <formula1>$T$6:$T$57</formula1>
    </dataValidation>
  </dataValidations>
  <pageMargins left="0.27559055118110237" right="0.15748031496062992" top="0.55118110236220474" bottom="0.43307086614173229" header="0.70866141732283472" footer="0.31496062992125984"/>
  <pageSetup paperSize="9" scale="46" orientation="portrait" r:id="rId1"/>
  <headerFooter alignWithMargins="0">
    <oddHeader>&amp;R【別紙１-別添１】</oddHead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所属別有形固定資産等明細表</vt:lpstr>
      <vt:lpstr>作業シート</vt:lpstr>
      <vt:lpstr>作業シート!Print_Area</vt:lpstr>
      <vt:lpstr>所属別有形固定資産等明細表!Print_Area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2018-12-07T05:17:29Z</dcterms:created>
  <dcterms:modified xsi:type="dcterms:W3CDTF">2018-12-07T05:17:53Z</dcterms:modified>
</cp:coreProperties>
</file>