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812" activeTab="0"/>
  </bookViews>
  <sheets>
    <sheet name="様式5" sheetId="1" r:id="rId1"/>
    <sheet name="カメラ" sheetId="2" state="hidden" r:id="rId2"/>
  </sheets>
  <definedNames>
    <definedName name="_xlnm.Print_Area" localSheetId="0">'様式5'!$A$1:$I$91</definedName>
  </definedNames>
  <calcPr fullCalcOnLoad="1"/>
</workbook>
</file>

<file path=xl/sharedStrings.xml><?xml version="1.0" encoding="utf-8"?>
<sst xmlns="http://schemas.openxmlformats.org/spreadsheetml/2006/main" count="134" uniqueCount="90">
  <si>
    <t>例①</t>
  </si>
  <si>
    <t>名称</t>
  </si>
  <si>
    <t>「一般管理経費」</t>
  </si>
  <si>
    <t>「○○○庁舎管理経費」</t>
  </si>
  <si>
    <t>例②</t>
  </si>
  <si>
    <t>単位</t>
  </si>
  <si>
    <t>「ホームページの運用」</t>
  </si>
  <si>
    <t>「情報コーナー事業」</t>
  </si>
  <si>
    <t>「市民の声」</t>
  </si>
  <si>
    <t>「広報・広聴・情報発信の充実」</t>
  </si>
  <si>
    <t>「区民モニター」</t>
  </si>
  <si>
    <t>「広報事業」</t>
  </si>
  <si>
    <t>「交通事故をなくす運動」</t>
  </si>
  <si>
    <t>「めいわく駐車追放運動」</t>
  </si>
  <si>
    <t>「交通安全運動事業」</t>
  </si>
  <si>
    <t>「高齢者事故ゼロの日運動」</t>
  </si>
  <si>
    <t>（様式5）</t>
  </si>
  <si>
    <t>上段：歳  　出 　 額
(下段：所要一般財源)</t>
  </si>
  <si>
    <t>　　</t>
  </si>
  <si>
    <t>予算事業一覧</t>
  </si>
  <si>
    <t>(単位：千円)</t>
  </si>
  <si>
    <t>事  業  名</t>
  </si>
  <si>
    <t>担 当 課</t>
  </si>
  <si>
    <t>増  減</t>
  </si>
  <si>
    <t>備  考</t>
  </si>
  <si>
    <t>当 初 ①</t>
  </si>
  <si>
    <t>算 定 ②</t>
  </si>
  <si>
    <t>調 整 ③</t>
  </si>
  <si>
    <t>（② - ①）</t>
  </si>
  <si>
    <t>（③ - ①）</t>
  </si>
  <si>
    <t>⇒　　同様の目的を達成するための事業であれば、まとめることで、事業の概要が伝わりやすい場合も（一定額の予算規模をイメージしつつ）</t>
  </si>
  <si>
    <t>→</t>
  </si>
  <si>
    <t>…</t>
  </si>
  <si>
    <t>⇒　　事業の概要が伝わるような名称を</t>
  </si>
  <si>
    <t>→</t>
  </si>
  <si>
    <t>30 年 度</t>
  </si>
  <si>
    <t>31 年 度</t>
  </si>
  <si>
    <t>総務課</t>
  </si>
  <si>
    <t>帰宅困難者対策事業</t>
  </si>
  <si>
    <t>市民協働課</t>
  </si>
  <si>
    <t>地域における減災推進事業</t>
  </si>
  <si>
    <t>市民協働課</t>
  </si>
  <si>
    <t>地域安全事業</t>
  </si>
  <si>
    <t>地域見守り活動サポート事業</t>
  </si>
  <si>
    <t>保健福祉課
（保健福祉）</t>
  </si>
  <si>
    <t>子どもの睡眠習慣改善支援事業（ヨドネル）</t>
  </si>
  <si>
    <t>市民協働課
（教育支援）</t>
  </si>
  <si>
    <t>英語交流事業</t>
  </si>
  <si>
    <t>淀川区小学生補習充実事業</t>
  </si>
  <si>
    <t>淀川区発達障がいサポート事業</t>
  </si>
  <si>
    <t>訪問型病児保育（共済型）推進事業</t>
  </si>
  <si>
    <t>保健福祉課
（子育て支援）</t>
  </si>
  <si>
    <t>発達障がい児等子育て支援事業</t>
  </si>
  <si>
    <t>よどっこ子育て相談事業</t>
  </si>
  <si>
    <t>子ども未来輝き事業</t>
  </si>
  <si>
    <t>淀川区障がい者就労支援事業</t>
  </si>
  <si>
    <t>乳幼児発達相談体制強化事業</t>
  </si>
  <si>
    <t>保健福祉課
（健康づくり）</t>
  </si>
  <si>
    <t>青少年指導員・青少年福祉委員活動の推進</t>
  </si>
  <si>
    <t>新たな地域コミュニティ支援事業</t>
  </si>
  <si>
    <t>コミュニティ回収促進モデル事業（よど☆エコ回収）</t>
  </si>
  <si>
    <t>政策企画課</t>
  </si>
  <si>
    <t>LGBT支援事業</t>
  </si>
  <si>
    <t>淀川区民のまつり</t>
  </si>
  <si>
    <t>「淀川河川敷イベント」の開催支援</t>
  </si>
  <si>
    <t>成人の日記念のつどい事業</t>
  </si>
  <si>
    <t>夢ちゃん緑と花のまちづくり推進事業</t>
  </si>
  <si>
    <t>校庭等の芝生化事業</t>
  </si>
  <si>
    <t>人権啓発推進事業</t>
  </si>
  <si>
    <t>学校体育施設開放事業</t>
  </si>
  <si>
    <t>区政会議運営事業</t>
  </si>
  <si>
    <t>広聴・広報情報発信事業</t>
  </si>
  <si>
    <t>窓口サービス課
（住民情報）</t>
  </si>
  <si>
    <t>淀川区役所住民情報業務等民間委託</t>
  </si>
  <si>
    <t>区役所附設会館管理運営事業</t>
  </si>
  <si>
    <t>地域交通支援事業</t>
  </si>
  <si>
    <t>所属名　　淀川区役所</t>
  </si>
  <si>
    <t>淀川区役所運営事務経費</t>
  </si>
  <si>
    <t>総務課　他</t>
  </si>
  <si>
    <t>がん検診等受診促進事業</t>
  </si>
  <si>
    <t>地域課題解決支援事業</t>
  </si>
  <si>
    <t>もと淀川区役所跡地等活用関連経費</t>
  </si>
  <si>
    <t>財産区コンクリートブロック塀等の整備</t>
  </si>
  <si>
    <t>淀川区　区まちづくり推進費計</t>
  </si>
  <si>
    <t>　会計名　一般会計　</t>
  </si>
  <si>
    <t>準行政的機能を担う地域活動協議会を支援するための補助事業</t>
  </si>
  <si>
    <t>市民協働型自転車適正化事業</t>
  </si>
  <si>
    <t>淀川区生涯学習推進事業</t>
  </si>
  <si>
    <t>生涯学習ルーム事業</t>
  </si>
  <si>
    <t>小学校区教育協議会-はぐくみネット-事業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</si>
</sst>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</numFmts>
  <fonts count="45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10" fillId="0" borderId="0" xfId="63" applyNumberFormat="1" applyFont="1" applyFill="1" applyBorder="1" applyAlignment="1">
      <alignment horizontal="right" vertical="center" wrapText="1"/>
      <protection/>
    </xf>
    <xf numFmtId="0" fontId="6" fillId="0" borderId="0" xfId="63" applyNumberFormat="1" applyFont="1" applyFill="1" applyAlignment="1">
      <alignment horizontal="right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181" fontId="6" fillId="0" borderId="11" xfId="63" applyNumberFormat="1" applyFont="1" applyFill="1" applyBorder="1" applyAlignment="1">
      <alignment vertical="center" shrinkToFit="1"/>
      <protection/>
    </xf>
    <xf numFmtId="181" fontId="6" fillId="0" borderId="12" xfId="63" applyNumberFormat="1" applyFont="1" applyFill="1" applyBorder="1" applyAlignment="1">
      <alignment horizontal="right" vertical="center" shrinkToFit="1"/>
      <protection/>
    </xf>
    <xf numFmtId="214" fontId="6" fillId="0" borderId="11" xfId="63" applyNumberFormat="1" applyFont="1" applyFill="1" applyBorder="1" applyAlignment="1">
      <alignment vertical="center" shrinkToFit="1"/>
      <protection/>
    </xf>
    <xf numFmtId="203" fontId="6" fillId="0" borderId="13" xfId="63" applyNumberFormat="1" applyFont="1" applyFill="1" applyBorder="1" applyAlignment="1">
      <alignment vertical="center" shrinkToFit="1"/>
      <protection/>
    </xf>
    <xf numFmtId="181" fontId="6" fillId="0" borderId="12" xfId="63" applyNumberFormat="1" applyFont="1" applyFill="1" applyBorder="1" applyAlignment="1">
      <alignment vertical="center" shrinkToFit="1"/>
      <protection/>
    </xf>
    <xf numFmtId="214" fontId="6" fillId="0" borderId="13" xfId="63" applyNumberFormat="1" applyFont="1" applyFill="1" applyBorder="1" applyAlignment="1">
      <alignment vertical="center" shrinkToFit="1"/>
      <protection/>
    </xf>
    <xf numFmtId="214" fontId="6" fillId="0" borderId="14" xfId="63" applyNumberFormat="1" applyFont="1" applyFill="1" applyBorder="1" applyAlignment="1">
      <alignment vertical="center" shrinkToFit="1"/>
      <protection/>
    </xf>
    <xf numFmtId="203" fontId="6" fillId="0" borderId="14" xfId="63" applyNumberFormat="1" applyFont="1" applyFill="1" applyBorder="1" applyAlignment="1">
      <alignment vertical="center" shrinkToFit="1"/>
      <protection/>
    </xf>
    <xf numFmtId="214" fontId="6" fillId="0" borderId="15" xfId="63" applyNumberFormat="1" applyFont="1" applyFill="1" applyBorder="1" applyAlignment="1">
      <alignment vertical="center" shrinkToFit="1"/>
      <protection/>
    </xf>
    <xf numFmtId="0" fontId="6" fillId="0" borderId="0" xfId="63" applyNumberFormat="1" applyFont="1" applyFill="1" applyBorder="1" applyAlignment="1">
      <alignment vertical="center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Border="1" applyAlignment="1">
      <alignment vertical="center"/>
    </xf>
    <xf numFmtId="0" fontId="7" fillId="0" borderId="17" xfId="63" applyNumberFormat="1" applyFont="1" applyFill="1" applyBorder="1" applyAlignment="1">
      <alignment horizontal="center" vertical="center"/>
      <protection/>
    </xf>
    <xf numFmtId="0" fontId="7" fillId="0" borderId="13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1" fontId="6" fillId="0" borderId="18" xfId="63" applyNumberFormat="1" applyFont="1" applyFill="1" applyBorder="1" applyAlignment="1">
      <alignment vertical="center" shrinkToFit="1"/>
      <protection/>
    </xf>
    <xf numFmtId="0" fontId="7" fillId="0" borderId="0" xfId="63" applyFont="1" applyFill="1" applyAlignment="1">
      <alignment vertical="center"/>
      <protection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 textRotation="255"/>
    </xf>
    <xf numFmtId="0" fontId="0" fillId="0" borderId="16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8" fillId="0" borderId="0" xfId="63" applyNumberFormat="1" applyFont="1" applyFill="1" applyAlignment="1">
      <alignment vertical="center"/>
      <protection/>
    </xf>
    <xf numFmtId="0" fontId="7" fillId="0" borderId="26" xfId="63" applyNumberFormat="1" applyFont="1" applyFill="1" applyBorder="1" applyAlignment="1">
      <alignment vertical="center"/>
      <protection/>
    </xf>
    <xf numFmtId="0" fontId="6" fillId="0" borderId="26" xfId="63" applyNumberFormat="1" applyFont="1" applyFill="1" applyBorder="1" applyAlignment="1">
      <alignment horizontal="center" vertical="center"/>
      <protection/>
    </xf>
    <xf numFmtId="203" fontId="6" fillId="0" borderId="11" xfId="63" applyNumberFormat="1" applyFont="1" applyFill="1" applyBorder="1" applyAlignment="1">
      <alignment vertical="center" shrinkToFit="1"/>
      <protection/>
    </xf>
    <xf numFmtId="0" fontId="6" fillId="0" borderId="27" xfId="0" applyFont="1" applyBorder="1" applyAlignment="1">
      <alignment vertical="center"/>
    </xf>
    <xf numFmtId="0" fontId="6" fillId="0" borderId="26" xfId="63" applyFont="1" applyFill="1" applyBorder="1" applyAlignment="1">
      <alignment vertical="center"/>
      <protection/>
    </xf>
    <xf numFmtId="0" fontId="1" fillId="0" borderId="12" xfId="43" applyNumberFormat="1" applyFill="1" applyBorder="1" applyAlignment="1" applyProtection="1">
      <alignment vertical="center" wrapText="1"/>
      <protection/>
    </xf>
    <xf numFmtId="0" fontId="1" fillId="0" borderId="13" xfId="43" applyNumberFormat="1" applyFill="1" applyBorder="1" applyAlignment="1" applyProtection="1">
      <alignment vertical="center" wrapText="1"/>
      <protection/>
    </xf>
    <xf numFmtId="181" fontId="7" fillId="0" borderId="12" xfId="63" applyNumberFormat="1" applyFont="1" applyFill="1" applyBorder="1" applyAlignment="1">
      <alignment horizontal="center" vertical="center" wrapText="1"/>
      <protection/>
    </xf>
    <xf numFmtId="181" fontId="7" fillId="0" borderId="13" xfId="63" applyNumberFormat="1" applyFont="1" applyFill="1" applyBorder="1" applyAlignment="1">
      <alignment horizontal="center" vertical="center" wrapText="1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176" fontId="7" fillId="0" borderId="30" xfId="63" applyNumberFormat="1" applyFont="1" applyFill="1" applyBorder="1" applyAlignment="1">
      <alignment horizontal="center" vertical="center"/>
      <protection/>
    </xf>
    <xf numFmtId="176" fontId="7" fillId="0" borderId="31" xfId="63" applyNumberFormat="1" applyFont="1" applyFill="1" applyBorder="1" applyAlignment="1">
      <alignment horizontal="center" vertical="center"/>
      <protection/>
    </xf>
    <xf numFmtId="176" fontId="7" fillId="0" borderId="0" xfId="63" applyNumberFormat="1" applyFont="1" applyFill="1" applyBorder="1" applyAlignment="1">
      <alignment horizontal="center" vertical="center"/>
      <protection/>
    </xf>
    <xf numFmtId="176" fontId="7" fillId="0" borderId="32" xfId="63" applyNumberFormat="1" applyFont="1" applyFill="1" applyBorder="1" applyAlignment="1">
      <alignment horizontal="center" vertical="center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10" fillId="0" borderId="34" xfId="63" applyNumberFormat="1" applyFont="1" applyFill="1" applyBorder="1" applyAlignment="1">
      <alignment horizontal="right" vertical="center" wrapText="1"/>
      <protection/>
    </xf>
    <xf numFmtId="0" fontId="7" fillId="0" borderId="17" xfId="63" applyNumberFormat="1" applyFont="1" applyFill="1" applyBorder="1" applyAlignment="1">
      <alignment horizontal="center" vertical="center"/>
      <protection/>
    </xf>
    <xf numFmtId="0" fontId="7" fillId="0" borderId="13" xfId="63" applyNumberFormat="1" applyFont="1" applyFill="1" applyBorder="1" applyAlignment="1">
      <alignment horizontal="center" vertical="center"/>
      <protection/>
    </xf>
    <xf numFmtId="0" fontId="7" fillId="0" borderId="17" xfId="63" applyNumberFormat="1" applyFont="1" applyFill="1" applyBorder="1" applyAlignment="1">
      <alignment horizontal="center" vertical="center" wrapText="1"/>
      <protection/>
    </xf>
    <xf numFmtId="0" fontId="7" fillId="0" borderId="35" xfId="63" applyNumberFormat="1" applyFont="1" applyFill="1" applyBorder="1" applyAlignment="1">
      <alignment horizontal="center" vertical="center"/>
      <protection/>
    </xf>
    <xf numFmtId="0" fontId="7" fillId="0" borderId="36" xfId="63" applyNumberFormat="1" applyFont="1" applyFill="1" applyBorder="1" applyAlignment="1">
      <alignment horizontal="center" vertical="center"/>
      <protection/>
    </xf>
    <xf numFmtId="0" fontId="7" fillId="0" borderId="29" xfId="63" applyNumberFormat="1" applyFont="1" applyFill="1" applyBorder="1" applyAlignment="1">
      <alignment horizontal="center" vertical="center"/>
      <protection/>
    </xf>
    <xf numFmtId="0" fontId="7" fillId="0" borderId="14" xfId="63" applyNumberFormat="1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 vertical="center" wrapText="1"/>
      <protection/>
    </xf>
    <xf numFmtId="0" fontId="7" fillId="0" borderId="13" xfId="63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yodogawa/cmsfiles/contents/0000455/455627/2.xls" TargetMode="External" /><Relationship Id="rId2" Type="http://schemas.openxmlformats.org/officeDocument/2006/relationships/hyperlink" Target="http://www.city.osaka.lg.jp/yodogawa/cmsfiles/contents/0000455/455627/3.xls" TargetMode="External" /><Relationship Id="rId3" Type="http://schemas.openxmlformats.org/officeDocument/2006/relationships/hyperlink" Target="http://www.city.osaka.lg.jp/yodogawa/cmsfiles/contents/0000455/455627/4.xls" TargetMode="External" /><Relationship Id="rId4" Type="http://schemas.openxmlformats.org/officeDocument/2006/relationships/hyperlink" Target="http://www.city.osaka.lg.jp/yodogawa/cmsfiles/contents/0000455/455627/5.xls" TargetMode="External" /><Relationship Id="rId5" Type="http://schemas.openxmlformats.org/officeDocument/2006/relationships/hyperlink" Target="http://www.city.osaka.lg.jp/yodogawa/cmsfiles/contents/0000455/455627/6.xls" TargetMode="External" /><Relationship Id="rId6" Type="http://schemas.openxmlformats.org/officeDocument/2006/relationships/hyperlink" Target="http://www.city.osaka.lg.jp/yodogawa/cmsfiles/contents/0000455/455627/7.xls" TargetMode="External" /><Relationship Id="rId7" Type="http://schemas.openxmlformats.org/officeDocument/2006/relationships/hyperlink" Target="http://www.city.osaka.lg.jp/yodogawa/cmsfiles/contents/0000455/455627/8.xls" TargetMode="External" /><Relationship Id="rId8" Type="http://schemas.openxmlformats.org/officeDocument/2006/relationships/hyperlink" Target="http://www.city.osaka.lg.jp/yodogawa/cmsfiles/contents/0000455/455627/9.xls" TargetMode="External" /><Relationship Id="rId9" Type="http://schemas.openxmlformats.org/officeDocument/2006/relationships/hyperlink" Target="http://www.city.osaka.lg.jp/yodogawa/cmsfiles/contents/0000455/455627/10.xls" TargetMode="External" /><Relationship Id="rId10" Type="http://schemas.openxmlformats.org/officeDocument/2006/relationships/hyperlink" Target="http://www.city.osaka.lg.jp/yodogawa/cmsfiles/contents/0000455/455627/11.xls" TargetMode="External" /><Relationship Id="rId11" Type="http://schemas.openxmlformats.org/officeDocument/2006/relationships/hyperlink" Target="http://www.city.osaka.lg.jp/yodogawa/cmsfiles/contents/0000455/455627/12.xlsx" TargetMode="External" /><Relationship Id="rId12" Type="http://schemas.openxmlformats.org/officeDocument/2006/relationships/hyperlink" Target="http://www.city.osaka.lg.jp/yodogawa/cmsfiles/contents/0000455/455627/13.xls" TargetMode="External" /><Relationship Id="rId13" Type="http://schemas.openxmlformats.org/officeDocument/2006/relationships/hyperlink" Target="http://www.city.osaka.lg.jp/yodogawa/cmsfiles/contents/0000455/455627/14.xls" TargetMode="External" /><Relationship Id="rId14" Type="http://schemas.openxmlformats.org/officeDocument/2006/relationships/hyperlink" Target="http://www.city.osaka.lg.jp/yodogawa/cmsfiles/contents/0000455/455627/15xlsx" TargetMode="External" /><Relationship Id="rId15" Type="http://schemas.openxmlformats.org/officeDocument/2006/relationships/hyperlink" Target="http://www.city.osaka.lg.jp/yodogawa/cmsfiles/contents/0000455/455627/16.xls" TargetMode="External" /><Relationship Id="rId16" Type="http://schemas.openxmlformats.org/officeDocument/2006/relationships/hyperlink" Target="http://www.city.osaka.lg.jp/yodogawa/cmsfiles/contents/0000455/455627/17.xls" TargetMode="External" /><Relationship Id="rId17" Type="http://schemas.openxmlformats.org/officeDocument/2006/relationships/hyperlink" Target="http://www.city.osaka.lg.jp/yodogawa/cmsfiles/contents/0000455/455627/18.xls" TargetMode="External" /><Relationship Id="rId18" Type="http://schemas.openxmlformats.org/officeDocument/2006/relationships/hyperlink" Target="http://www.city.osaka.lg.jp/yodogawa/cmsfiles/contents/0000455/455627/19.xls" TargetMode="External" /><Relationship Id="rId19" Type="http://schemas.openxmlformats.org/officeDocument/2006/relationships/hyperlink" Target="http://www.city.osaka.lg.jp/yodogawa/cmsfiles/contents/0000455/455627/20.xls" TargetMode="External" /><Relationship Id="rId20" Type="http://schemas.openxmlformats.org/officeDocument/2006/relationships/hyperlink" Target="http://www.city.osaka.lg.jp/yodogawa/cmsfiles/contents/0000455/455627/21.xls" TargetMode="External" /><Relationship Id="rId21" Type="http://schemas.openxmlformats.org/officeDocument/2006/relationships/hyperlink" Target="http://www.city.osaka.lg.jp/yodogawa/cmsfiles/contents/0000455/455627/22.xls" TargetMode="External" /><Relationship Id="rId22" Type="http://schemas.openxmlformats.org/officeDocument/2006/relationships/hyperlink" Target="http://www.city.osaka.lg.jp/yodogawa/cmsfiles/contents/0000455/455627/23.xls" TargetMode="External" /><Relationship Id="rId23" Type="http://schemas.openxmlformats.org/officeDocument/2006/relationships/hyperlink" Target="http://www.city.osaka.lg.jp/yodogawa/cmsfiles/contents/0000455/455627/24.xls" TargetMode="External" /><Relationship Id="rId24" Type="http://schemas.openxmlformats.org/officeDocument/2006/relationships/hyperlink" Target="http://www.city.osaka.lg.jp/yodogawa/cmsfiles/contents/0000455/455627/25.xls" TargetMode="External" /><Relationship Id="rId25" Type="http://schemas.openxmlformats.org/officeDocument/2006/relationships/hyperlink" Target="http://www.city.osaka.lg.jp/yodogawa/cmsfiles/contents/0000455/455627/26.xls" TargetMode="External" /><Relationship Id="rId26" Type="http://schemas.openxmlformats.org/officeDocument/2006/relationships/hyperlink" Target="http://www.city.osaka.lg.jp/yodogawa/cmsfiles/contents/0000455/455627/27.xls" TargetMode="External" /><Relationship Id="rId27" Type="http://schemas.openxmlformats.org/officeDocument/2006/relationships/hyperlink" Target="http://www.city.osaka.lg.jp/yodogawa/cmsfiles/contents/0000455/455627/28.xls" TargetMode="External" /><Relationship Id="rId28" Type="http://schemas.openxmlformats.org/officeDocument/2006/relationships/hyperlink" Target="http://www.city.osaka.lg.jp/yodogawa/cmsfiles/contents/0000455/455627/29.xls" TargetMode="External" /><Relationship Id="rId29" Type="http://schemas.openxmlformats.org/officeDocument/2006/relationships/hyperlink" Target="http://www.city.osaka.lg.jp/yodogawa/cmsfiles/contents/0000455/455627/30.xls" TargetMode="External" /><Relationship Id="rId30" Type="http://schemas.openxmlformats.org/officeDocument/2006/relationships/hyperlink" Target="http://www.city.osaka.lg.jp/yodogawa/cmsfiles/contents/0000455/455627/31.xls" TargetMode="External" /><Relationship Id="rId31" Type="http://schemas.openxmlformats.org/officeDocument/2006/relationships/hyperlink" Target="http://www.city.osaka.lg.jp/yodogawa/cmsfiles/contents/0000455/455627/32.xls" TargetMode="External" /><Relationship Id="rId32" Type="http://schemas.openxmlformats.org/officeDocument/2006/relationships/hyperlink" Target="http://www.city.osaka.lg.jp/yodogawa/cmsfiles/contents/0000455/455627/33.xlsx" TargetMode="External" /><Relationship Id="rId33" Type="http://schemas.openxmlformats.org/officeDocument/2006/relationships/hyperlink" Target="http://www.city.osaka.lg.jp/yodogawa/cmsfiles/contents/0000455/455627/34.xls" TargetMode="External" /><Relationship Id="rId34" Type="http://schemas.openxmlformats.org/officeDocument/2006/relationships/hyperlink" Target="http://www.city.osaka.lg.jp/yodogawa/cmsfiles/contents/0000455/455627/35.xls" TargetMode="External" /><Relationship Id="rId35" Type="http://schemas.openxmlformats.org/officeDocument/2006/relationships/hyperlink" Target="http://www.city.osaka.lg.jp/yodogawa/cmsfiles/contents/0000455/455627/36.xls" TargetMode="External" /><Relationship Id="rId36" Type="http://schemas.openxmlformats.org/officeDocument/2006/relationships/hyperlink" Target="http://www.city.osaka.lg.jp/yodogawa/cmsfiles/contents/0000455/455627/37.xlsx" TargetMode="External" /><Relationship Id="rId37" Type="http://schemas.openxmlformats.org/officeDocument/2006/relationships/hyperlink" Target="http://www.city.osaka.lg.jp/yodogawa/cmsfiles/contents/0000455/455627/38.xlsx" TargetMode="Externa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SheetLayoutView="100" zoomScalePageLayoutView="0" workbookViewId="0" topLeftCell="A79">
      <selection activeCell="A80" sqref="A80:A81"/>
    </sheetView>
  </sheetViews>
  <sheetFormatPr defaultColWidth="8.625" defaultRowHeight="13.5" outlineLevelCol="1"/>
  <cols>
    <col min="1" max="1" width="23.75390625" style="5" customWidth="1"/>
    <col min="2" max="2" width="17.50390625" style="5" customWidth="1"/>
    <col min="3" max="3" width="12.50390625" style="5" customWidth="1"/>
    <col min="4" max="4" width="12.50390625" style="6" customWidth="1"/>
    <col min="5" max="5" width="12.50390625" style="6" customWidth="1" outlineLevel="1"/>
    <col min="6" max="6" width="12.50390625" style="6" customWidth="1"/>
    <col min="7" max="7" width="3.50390625" style="5" hidden="1" customWidth="1" outlineLevel="1"/>
    <col min="8" max="8" width="6.25390625" style="7" customWidth="1" collapsed="1"/>
    <col min="9" max="9" width="9.375" style="7" customWidth="1"/>
    <col min="10" max="10" width="3.25390625" style="7" bestFit="1" customWidth="1"/>
    <col min="11" max="11" width="7.375" style="7" bestFit="1" customWidth="1"/>
    <col min="12" max="203" width="8.625" style="7" customWidth="1"/>
    <col min="204" max="16384" width="8.625" style="7" customWidth="1"/>
  </cols>
  <sheetData>
    <row r="1" spans="1:9" ht="18" customHeight="1">
      <c r="A1" s="54" t="s">
        <v>19</v>
      </c>
      <c r="H1" s="71" t="s">
        <v>16</v>
      </c>
      <c r="I1" s="71"/>
    </row>
    <row r="2" ht="15" customHeight="1"/>
    <row r="3" spans="1:9" ht="18" customHeight="1">
      <c r="A3" t="s">
        <v>84</v>
      </c>
      <c r="B3" s="7"/>
      <c r="C3" s="7"/>
      <c r="E3" s="8"/>
      <c r="F3" s="8"/>
      <c r="G3" s="8"/>
      <c r="I3" s="30" t="s">
        <v>76</v>
      </c>
    </row>
    <row r="4" spans="2:7" ht="10.5" customHeight="1">
      <c r="B4" s="7"/>
      <c r="C4" s="7"/>
      <c r="D4" s="8"/>
      <c r="E4" s="8"/>
      <c r="F4" s="8"/>
      <c r="G4" s="7"/>
    </row>
    <row r="5" spans="3:9" ht="27" customHeight="1" thickBot="1">
      <c r="C5" s="72" t="s">
        <v>17</v>
      </c>
      <c r="D5" s="72"/>
      <c r="E5" s="72"/>
      <c r="F5" s="9"/>
      <c r="G5" s="10"/>
      <c r="I5" s="11" t="s">
        <v>20</v>
      </c>
    </row>
    <row r="6" spans="1:9" ht="15" customHeight="1">
      <c r="A6" s="73" t="s">
        <v>21</v>
      </c>
      <c r="B6" s="75" t="s">
        <v>22</v>
      </c>
      <c r="C6" s="28" t="s">
        <v>35</v>
      </c>
      <c r="D6" s="12" t="s">
        <v>36</v>
      </c>
      <c r="E6" s="12" t="s">
        <v>36</v>
      </c>
      <c r="F6" s="28" t="s">
        <v>23</v>
      </c>
      <c r="G6" s="28" t="s">
        <v>23</v>
      </c>
      <c r="H6" s="76" t="s">
        <v>24</v>
      </c>
      <c r="I6" s="77"/>
    </row>
    <row r="7" spans="1:9" ht="15" customHeight="1">
      <c r="A7" s="74"/>
      <c r="B7" s="74"/>
      <c r="C7" s="29" t="s">
        <v>25</v>
      </c>
      <c r="D7" s="29" t="s">
        <v>26</v>
      </c>
      <c r="E7" s="29" t="s">
        <v>27</v>
      </c>
      <c r="F7" s="29" t="s">
        <v>28</v>
      </c>
      <c r="G7" s="29" t="s">
        <v>29</v>
      </c>
      <c r="H7" s="78"/>
      <c r="I7" s="79"/>
    </row>
    <row r="8" spans="1:9" ht="15" customHeight="1">
      <c r="A8" s="60" t="s">
        <v>38</v>
      </c>
      <c r="B8" s="62" t="s">
        <v>39</v>
      </c>
      <c r="C8" s="17">
        <v>1145</v>
      </c>
      <c r="D8" s="17">
        <v>1590</v>
      </c>
      <c r="E8" s="17"/>
      <c r="F8" s="13">
        <f aca="true" t="shared" si="0" ref="F8:F21">+D8-C8</f>
        <v>445</v>
      </c>
      <c r="G8" s="14">
        <f aca="true" t="shared" si="1" ref="G8:G21">+E8-C8</f>
        <v>-1145</v>
      </c>
      <c r="H8" s="64"/>
      <c r="I8" s="33"/>
    </row>
    <row r="9" spans="1:9" ht="15" customHeight="1">
      <c r="A9" s="61"/>
      <c r="B9" s="63"/>
      <c r="C9" s="18">
        <v>459</v>
      </c>
      <c r="D9" s="18">
        <v>1226</v>
      </c>
      <c r="E9" s="18"/>
      <c r="F9" s="16">
        <f t="shared" si="0"/>
        <v>767</v>
      </c>
      <c r="G9" s="16">
        <f t="shared" si="1"/>
        <v>-459</v>
      </c>
      <c r="H9" s="65"/>
      <c r="I9" s="19"/>
    </row>
    <row r="10" spans="1:9" ht="15" customHeight="1">
      <c r="A10" s="60" t="s">
        <v>40</v>
      </c>
      <c r="B10" s="62" t="s">
        <v>41</v>
      </c>
      <c r="C10" s="17">
        <v>6117</v>
      </c>
      <c r="D10" s="17">
        <v>6379</v>
      </c>
      <c r="E10" s="17"/>
      <c r="F10" s="13">
        <f t="shared" si="0"/>
        <v>262</v>
      </c>
      <c r="G10" s="14">
        <f t="shared" si="1"/>
        <v>-6117</v>
      </c>
      <c r="H10" s="64"/>
      <c r="I10" s="31"/>
    </row>
    <row r="11" spans="1:9" ht="15" customHeight="1">
      <c r="A11" s="61"/>
      <c r="B11" s="63"/>
      <c r="C11" s="18">
        <v>6117</v>
      </c>
      <c r="D11" s="18">
        <v>6379</v>
      </c>
      <c r="E11" s="18"/>
      <c r="F11" s="16">
        <f t="shared" si="0"/>
        <v>262</v>
      </c>
      <c r="G11" s="16">
        <f t="shared" si="1"/>
        <v>-6117</v>
      </c>
      <c r="H11" s="65"/>
      <c r="I11" s="20"/>
    </row>
    <row r="12" spans="1:9" ht="15" customHeight="1">
      <c r="A12" s="60" t="s">
        <v>42</v>
      </c>
      <c r="B12" s="62" t="s">
        <v>41</v>
      </c>
      <c r="C12" s="17">
        <v>7508</v>
      </c>
      <c r="D12" s="17">
        <v>8543</v>
      </c>
      <c r="E12" s="17"/>
      <c r="F12" s="13">
        <f t="shared" si="0"/>
        <v>1035</v>
      </c>
      <c r="G12" s="14">
        <f t="shared" si="1"/>
        <v>-7508</v>
      </c>
      <c r="H12" s="64"/>
      <c r="I12" s="33"/>
    </row>
    <row r="13" spans="1:9" ht="15" customHeight="1">
      <c r="A13" s="61"/>
      <c r="B13" s="63"/>
      <c r="C13" s="18">
        <v>7508</v>
      </c>
      <c r="D13" s="18">
        <v>8543</v>
      </c>
      <c r="E13" s="18"/>
      <c r="F13" s="16">
        <f t="shared" si="0"/>
        <v>1035</v>
      </c>
      <c r="G13" s="16">
        <f t="shared" si="1"/>
        <v>-7508</v>
      </c>
      <c r="H13" s="65"/>
      <c r="I13" s="19"/>
    </row>
    <row r="14" spans="1:9" ht="15" customHeight="1">
      <c r="A14" s="60" t="s">
        <v>43</v>
      </c>
      <c r="B14" s="62" t="s">
        <v>44</v>
      </c>
      <c r="C14" s="17">
        <v>3685</v>
      </c>
      <c r="D14" s="17">
        <v>3854</v>
      </c>
      <c r="E14" s="13"/>
      <c r="F14" s="13">
        <f t="shared" si="0"/>
        <v>169</v>
      </c>
      <c r="G14" s="14">
        <f t="shared" si="1"/>
        <v>-3685</v>
      </c>
      <c r="H14" s="64" t="s">
        <v>18</v>
      </c>
      <c r="I14" s="31"/>
    </row>
    <row r="15" spans="1:9" ht="15" customHeight="1">
      <c r="A15" s="61"/>
      <c r="B15" s="63"/>
      <c r="C15" s="18">
        <v>3685</v>
      </c>
      <c r="D15" s="18">
        <v>3854</v>
      </c>
      <c r="E15" s="15"/>
      <c r="F15" s="16">
        <f t="shared" si="0"/>
        <v>169</v>
      </c>
      <c r="G15" s="16">
        <f t="shared" si="1"/>
        <v>-3685</v>
      </c>
      <c r="H15" s="65"/>
      <c r="I15" s="32"/>
    </row>
    <row r="16" spans="1:9" ht="15" customHeight="1">
      <c r="A16" s="60" t="s">
        <v>45</v>
      </c>
      <c r="B16" s="62" t="s">
        <v>46</v>
      </c>
      <c r="C16" s="17">
        <v>0</v>
      </c>
      <c r="D16" s="17">
        <v>1413</v>
      </c>
      <c r="E16" s="17"/>
      <c r="F16" s="13">
        <f t="shared" si="0"/>
        <v>1413</v>
      </c>
      <c r="G16" s="14">
        <f t="shared" si="1"/>
        <v>0</v>
      </c>
      <c r="H16" s="64"/>
      <c r="I16" s="31"/>
    </row>
    <row r="17" spans="1:9" ht="15" customHeight="1">
      <c r="A17" s="61"/>
      <c r="B17" s="63"/>
      <c r="C17" s="18">
        <v>0</v>
      </c>
      <c r="D17" s="18">
        <v>1413</v>
      </c>
      <c r="E17" s="18"/>
      <c r="F17" s="16">
        <f t="shared" si="0"/>
        <v>1413</v>
      </c>
      <c r="G17" s="16">
        <f t="shared" si="1"/>
        <v>0</v>
      </c>
      <c r="H17" s="65"/>
      <c r="I17" s="20"/>
    </row>
    <row r="18" spans="1:9" ht="15" customHeight="1">
      <c r="A18" s="60" t="s">
        <v>47</v>
      </c>
      <c r="B18" s="62" t="s">
        <v>46</v>
      </c>
      <c r="C18" s="17">
        <v>1300</v>
      </c>
      <c r="D18" s="17">
        <v>1672</v>
      </c>
      <c r="E18" s="17"/>
      <c r="F18" s="13">
        <f t="shared" si="0"/>
        <v>372</v>
      </c>
      <c r="G18" s="14">
        <f t="shared" si="1"/>
        <v>-1300</v>
      </c>
      <c r="H18" s="64"/>
      <c r="I18" s="33"/>
    </row>
    <row r="19" spans="1:9" ht="15" customHeight="1">
      <c r="A19" s="61"/>
      <c r="B19" s="63"/>
      <c r="C19" s="18">
        <v>1300</v>
      </c>
      <c r="D19" s="18">
        <v>1672</v>
      </c>
      <c r="E19" s="18"/>
      <c r="F19" s="16">
        <f t="shared" si="0"/>
        <v>372</v>
      </c>
      <c r="G19" s="16">
        <f t="shared" si="1"/>
        <v>-1300</v>
      </c>
      <c r="H19" s="65"/>
      <c r="I19" s="19"/>
    </row>
    <row r="20" spans="1:9" ht="15" customHeight="1">
      <c r="A20" s="60" t="s">
        <v>48</v>
      </c>
      <c r="B20" s="62" t="s">
        <v>46</v>
      </c>
      <c r="C20" s="17">
        <v>2148</v>
      </c>
      <c r="D20" s="17">
        <v>2748</v>
      </c>
      <c r="E20" s="13"/>
      <c r="F20" s="13">
        <f t="shared" si="0"/>
        <v>600</v>
      </c>
      <c r="G20" s="14">
        <f t="shared" si="1"/>
        <v>-2148</v>
      </c>
      <c r="H20" s="64" t="s">
        <v>18</v>
      </c>
      <c r="I20" s="31"/>
    </row>
    <row r="21" spans="1:9" ht="15" customHeight="1">
      <c r="A21" s="61"/>
      <c r="B21" s="63"/>
      <c r="C21" s="18">
        <v>2148</v>
      </c>
      <c r="D21" s="18">
        <v>2748</v>
      </c>
      <c r="E21" s="15"/>
      <c r="F21" s="16">
        <f t="shared" si="0"/>
        <v>600</v>
      </c>
      <c r="G21" s="16">
        <f t="shared" si="1"/>
        <v>-2148</v>
      </c>
      <c r="H21" s="65"/>
      <c r="I21" s="32"/>
    </row>
    <row r="22" spans="1:9" ht="15" customHeight="1">
      <c r="A22" s="60" t="s">
        <v>49</v>
      </c>
      <c r="B22" s="62" t="s">
        <v>46</v>
      </c>
      <c r="C22" s="17">
        <v>3725</v>
      </c>
      <c r="D22" s="17">
        <v>3836</v>
      </c>
      <c r="E22" s="17"/>
      <c r="F22" s="13">
        <f aca="true" t="shared" si="2" ref="F22:F41">+D22-C22</f>
        <v>111</v>
      </c>
      <c r="G22" s="14">
        <f aca="true" t="shared" si="3" ref="G22:G41">+E22-C22</f>
        <v>-3725</v>
      </c>
      <c r="H22" s="64"/>
      <c r="I22" s="31"/>
    </row>
    <row r="23" spans="1:9" ht="15" customHeight="1">
      <c r="A23" s="61"/>
      <c r="B23" s="63"/>
      <c r="C23" s="18">
        <v>3725</v>
      </c>
      <c r="D23" s="18">
        <v>3836</v>
      </c>
      <c r="E23" s="18"/>
      <c r="F23" s="16">
        <f t="shared" si="2"/>
        <v>111</v>
      </c>
      <c r="G23" s="16">
        <f t="shared" si="3"/>
        <v>-3725</v>
      </c>
      <c r="H23" s="65"/>
      <c r="I23" s="20"/>
    </row>
    <row r="24" spans="1:9" ht="15" customHeight="1">
      <c r="A24" s="60" t="s">
        <v>50</v>
      </c>
      <c r="B24" s="62" t="s">
        <v>51</v>
      </c>
      <c r="C24" s="17">
        <v>7905</v>
      </c>
      <c r="D24" s="17">
        <v>7905</v>
      </c>
      <c r="E24" s="17"/>
      <c r="F24" s="13">
        <f t="shared" si="2"/>
        <v>0</v>
      </c>
      <c r="G24" s="14">
        <f t="shared" si="3"/>
        <v>-7905</v>
      </c>
      <c r="H24" s="64"/>
      <c r="I24" s="33"/>
    </row>
    <row r="25" spans="1:9" ht="15" customHeight="1">
      <c r="A25" s="61"/>
      <c r="B25" s="63"/>
      <c r="C25" s="18">
        <v>3299</v>
      </c>
      <c r="D25" s="18">
        <v>3267</v>
      </c>
      <c r="E25" s="18"/>
      <c r="F25" s="16">
        <f t="shared" si="2"/>
        <v>-32</v>
      </c>
      <c r="G25" s="16">
        <f t="shared" si="3"/>
        <v>-3299</v>
      </c>
      <c r="H25" s="65"/>
      <c r="I25" s="19"/>
    </row>
    <row r="26" spans="1:9" ht="15" customHeight="1">
      <c r="A26" s="60" t="s">
        <v>52</v>
      </c>
      <c r="B26" s="62" t="s">
        <v>51</v>
      </c>
      <c r="C26" s="17">
        <v>1256</v>
      </c>
      <c r="D26" s="17">
        <v>1243</v>
      </c>
      <c r="E26" s="13"/>
      <c r="F26" s="13">
        <f t="shared" si="2"/>
        <v>-13</v>
      </c>
      <c r="G26" s="14">
        <f t="shared" si="3"/>
        <v>-1256</v>
      </c>
      <c r="H26" s="64" t="s">
        <v>18</v>
      </c>
      <c r="I26" s="31"/>
    </row>
    <row r="27" spans="1:9" ht="15" customHeight="1">
      <c r="A27" s="61"/>
      <c r="B27" s="63"/>
      <c r="C27" s="18">
        <v>1256</v>
      </c>
      <c r="D27" s="18">
        <v>1243</v>
      </c>
      <c r="E27" s="15"/>
      <c r="F27" s="16">
        <f t="shared" si="2"/>
        <v>-13</v>
      </c>
      <c r="G27" s="16">
        <f t="shared" si="3"/>
        <v>-1256</v>
      </c>
      <c r="H27" s="65"/>
      <c r="I27" s="32"/>
    </row>
    <row r="28" spans="1:9" ht="15" customHeight="1">
      <c r="A28" s="60" t="s">
        <v>53</v>
      </c>
      <c r="B28" s="62" t="s">
        <v>51</v>
      </c>
      <c r="C28" s="17">
        <v>3779</v>
      </c>
      <c r="D28" s="17">
        <v>3738</v>
      </c>
      <c r="E28" s="17"/>
      <c r="F28" s="13">
        <f t="shared" si="2"/>
        <v>-41</v>
      </c>
      <c r="G28" s="14">
        <f t="shared" si="3"/>
        <v>-3779</v>
      </c>
      <c r="H28" s="64"/>
      <c r="I28" s="31"/>
    </row>
    <row r="29" spans="1:9" ht="15" customHeight="1">
      <c r="A29" s="61"/>
      <c r="B29" s="63"/>
      <c r="C29" s="18">
        <v>3779</v>
      </c>
      <c r="D29" s="18">
        <v>3738</v>
      </c>
      <c r="E29" s="18"/>
      <c r="F29" s="16">
        <f t="shared" si="2"/>
        <v>-41</v>
      </c>
      <c r="G29" s="16">
        <f t="shared" si="3"/>
        <v>-3779</v>
      </c>
      <c r="H29" s="65"/>
      <c r="I29" s="20"/>
    </row>
    <row r="30" spans="1:9" ht="15" customHeight="1">
      <c r="A30" s="60" t="s">
        <v>54</v>
      </c>
      <c r="B30" s="62" t="s">
        <v>44</v>
      </c>
      <c r="C30" s="17">
        <v>7884</v>
      </c>
      <c r="D30" s="17">
        <v>7884</v>
      </c>
      <c r="E30" s="17"/>
      <c r="F30" s="13">
        <f t="shared" si="2"/>
        <v>0</v>
      </c>
      <c r="G30" s="14">
        <f t="shared" si="3"/>
        <v>-7884</v>
      </c>
      <c r="H30" s="64"/>
      <c r="I30" s="33"/>
    </row>
    <row r="31" spans="1:9" ht="15" customHeight="1">
      <c r="A31" s="61"/>
      <c r="B31" s="63"/>
      <c r="C31" s="18">
        <v>3942</v>
      </c>
      <c r="D31" s="18">
        <v>3942</v>
      </c>
      <c r="E31" s="18"/>
      <c r="F31" s="16">
        <f t="shared" si="2"/>
        <v>0</v>
      </c>
      <c r="G31" s="16">
        <f t="shared" si="3"/>
        <v>-3942</v>
      </c>
      <c r="H31" s="65"/>
      <c r="I31" s="19"/>
    </row>
    <row r="32" spans="1:9" ht="15" customHeight="1">
      <c r="A32" s="60" t="s">
        <v>55</v>
      </c>
      <c r="B32" s="62" t="s">
        <v>44</v>
      </c>
      <c r="C32" s="17">
        <v>377</v>
      </c>
      <c r="D32" s="17">
        <v>200</v>
      </c>
      <c r="E32" s="13"/>
      <c r="F32" s="13">
        <f t="shared" si="2"/>
        <v>-177</v>
      </c>
      <c r="G32" s="14">
        <f t="shared" si="3"/>
        <v>-377</v>
      </c>
      <c r="H32" s="64" t="s">
        <v>18</v>
      </c>
      <c r="I32" s="31"/>
    </row>
    <row r="33" spans="1:9" ht="15" customHeight="1">
      <c r="A33" s="61"/>
      <c r="B33" s="63"/>
      <c r="C33" s="18">
        <v>377</v>
      </c>
      <c r="D33" s="18">
        <v>200</v>
      </c>
      <c r="E33" s="15"/>
      <c r="F33" s="16">
        <f t="shared" si="2"/>
        <v>-177</v>
      </c>
      <c r="G33" s="16">
        <f t="shared" si="3"/>
        <v>-377</v>
      </c>
      <c r="H33" s="65"/>
      <c r="I33" s="32"/>
    </row>
    <row r="34" spans="1:9" ht="15" customHeight="1">
      <c r="A34" s="60" t="s">
        <v>56</v>
      </c>
      <c r="B34" s="62" t="s">
        <v>57</v>
      </c>
      <c r="C34" s="17">
        <v>2767</v>
      </c>
      <c r="D34" s="17">
        <v>2767</v>
      </c>
      <c r="E34" s="17"/>
      <c r="F34" s="13">
        <f t="shared" si="2"/>
        <v>0</v>
      </c>
      <c r="G34" s="14">
        <f t="shared" si="3"/>
        <v>-2767</v>
      </c>
      <c r="H34" s="64"/>
      <c r="I34" s="31"/>
    </row>
    <row r="35" spans="1:9" ht="15" customHeight="1">
      <c r="A35" s="61"/>
      <c r="B35" s="63"/>
      <c r="C35" s="18">
        <v>2767</v>
      </c>
      <c r="D35" s="18">
        <v>2767</v>
      </c>
      <c r="E35" s="18"/>
      <c r="F35" s="16">
        <f t="shared" si="2"/>
        <v>0</v>
      </c>
      <c r="G35" s="16">
        <f t="shared" si="3"/>
        <v>-2767</v>
      </c>
      <c r="H35" s="65"/>
      <c r="I35" s="20"/>
    </row>
    <row r="36" spans="1:9" ht="15" customHeight="1">
      <c r="A36" s="60" t="s">
        <v>58</v>
      </c>
      <c r="B36" s="62" t="s">
        <v>41</v>
      </c>
      <c r="C36" s="17">
        <v>1560</v>
      </c>
      <c r="D36" s="17">
        <v>1498</v>
      </c>
      <c r="E36" s="17"/>
      <c r="F36" s="13">
        <f t="shared" si="2"/>
        <v>-62</v>
      </c>
      <c r="G36" s="14">
        <f t="shared" si="3"/>
        <v>-1560</v>
      </c>
      <c r="H36" s="64"/>
      <c r="I36" s="33"/>
    </row>
    <row r="37" spans="1:9" ht="15" customHeight="1">
      <c r="A37" s="61"/>
      <c r="B37" s="63"/>
      <c r="C37" s="18">
        <v>1560</v>
      </c>
      <c r="D37" s="18">
        <v>1498</v>
      </c>
      <c r="E37" s="18"/>
      <c r="F37" s="16">
        <f t="shared" si="2"/>
        <v>-62</v>
      </c>
      <c r="G37" s="16">
        <f t="shared" si="3"/>
        <v>-1560</v>
      </c>
      <c r="H37" s="65"/>
      <c r="I37" s="19"/>
    </row>
    <row r="38" spans="1:9" ht="15" customHeight="1">
      <c r="A38" s="60" t="s">
        <v>85</v>
      </c>
      <c r="B38" s="62" t="s">
        <v>41</v>
      </c>
      <c r="C38" s="17">
        <v>38482</v>
      </c>
      <c r="D38" s="17">
        <v>38482</v>
      </c>
      <c r="E38" s="17"/>
      <c r="F38" s="13">
        <f t="shared" si="2"/>
        <v>0</v>
      </c>
      <c r="G38" s="14">
        <f t="shared" si="3"/>
        <v>-38482</v>
      </c>
      <c r="H38" s="64"/>
      <c r="I38" s="31"/>
    </row>
    <row r="39" spans="1:9" ht="15" customHeight="1">
      <c r="A39" s="61"/>
      <c r="B39" s="63"/>
      <c r="C39" s="18">
        <v>38482</v>
      </c>
      <c r="D39" s="18">
        <v>38482</v>
      </c>
      <c r="E39" s="18"/>
      <c r="F39" s="16">
        <f t="shared" si="2"/>
        <v>0</v>
      </c>
      <c r="G39" s="16">
        <f t="shared" si="3"/>
        <v>-38482</v>
      </c>
      <c r="H39" s="65"/>
      <c r="I39" s="20"/>
    </row>
    <row r="40" spans="1:9" ht="15" customHeight="1">
      <c r="A40" s="60" t="s">
        <v>59</v>
      </c>
      <c r="B40" s="62" t="s">
        <v>41</v>
      </c>
      <c r="C40" s="17">
        <v>18192</v>
      </c>
      <c r="D40" s="17">
        <v>18163</v>
      </c>
      <c r="E40" s="17"/>
      <c r="F40" s="13">
        <f t="shared" si="2"/>
        <v>-29</v>
      </c>
      <c r="G40" s="14">
        <f t="shared" si="3"/>
        <v>-18192</v>
      </c>
      <c r="H40" s="64"/>
      <c r="I40" s="33"/>
    </row>
    <row r="41" spans="1:9" ht="15" customHeight="1">
      <c r="A41" s="61"/>
      <c r="B41" s="63"/>
      <c r="C41" s="18">
        <v>18192</v>
      </c>
      <c r="D41" s="18">
        <v>18163</v>
      </c>
      <c r="E41" s="18"/>
      <c r="F41" s="16">
        <f t="shared" si="2"/>
        <v>-29</v>
      </c>
      <c r="G41" s="16">
        <f t="shared" si="3"/>
        <v>-18192</v>
      </c>
      <c r="H41" s="65"/>
      <c r="I41" s="19"/>
    </row>
    <row r="42" spans="1:9" ht="15" customHeight="1">
      <c r="A42" s="60" t="s">
        <v>80</v>
      </c>
      <c r="B42" s="62" t="s">
        <v>41</v>
      </c>
      <c r="C42" s="14">
        <v>1646</v>
      </c>
      <c r="D42" s="14">
        <v>1446</v>
      </c>
      <c r="E42" s="13"/>
      <c r="F42" s="13">
        <f>+D42-C42</f>
        <v>-200</v>
      </c>
      <c r="G42" s="14">
        <f>+E42-C42</f>
        <v>-1646</v>
      </c>
      <c r="H42" s="64" t="s">
        <v>18</v>
      </c>
      <c r="I42" s="31"/>
    </row>
    <row r="43" spans="1:9" ht="15" customHeight="1">
      <c r="A43" s="61"/>
      <c r="B43" s="63"/>
      <c r="C43" s="18">
        <v>1646</v>
      </c>
      <c r="D43" s="18">
        <v>1446</v>
      </c>
      <c r="E43" s="15"/>
      <c r="F43" s="16">
        <f>+D43-C43</f>
        <v>-200</v>
      </c>
      <c r="G43" s="16">
        <f>+E43-C43</f>
        <v>-1646</v>
      </c>
      <c r="H43" s="65"/>
      <c r="I43" s="32"/>
    </row>
    <row r="44" spans="1:9" ht="15" customHeight="1">
      <c r="A44" s="60" t="s">
        <v>86</v>
      </c>
      <c r="B44" s="62" t="s">
        <v>41</v>
      </c>
      <c r="C44" s="17">
        <v>8763</v>
      </c>
      <c r="D44" s="17">
        <v>8526</v>
      </c>
      <c r="E44" s="17"/>
      <c r="F44" s="13">
        <f aca="true" t="shared" si="4" ref="F44:F73">+D44-C44</f>
        <v>-237</v>
      </c>
      <c r="G44" s="14">
        <f aca="true" t="shared" si="5" ref="G44:G73">+E44-C44</f>
        <v>-8763</v>
      </c>
      <c r="H44" s="64"/>
      <c r="I44" s="33"/>
    </row>
    <row r="45" spans="1:9" ht="15" customHeight="1">
      <c r="A45" s="61"/>
      <c r="B45" s="63"/>
      <c r="C45" s="18">
        <v>8763</v>
      </c>
      <c r="D45" s="18">
        <v>8526</v>
      </c>
      <c r="E45" s="18"/>
      <c r="F45" s="16">
        <f t="shared" si="4"/>
        <v>-237</v>
      </c>
      <c r="G45" s="16">
        <f t="shared" si="5"/>
        <v>-8763</v>
      </c>
      <c r="H45" s="65"/>
      <c r="I45" s="19"/>
    </row>
    <row r="46" spans="1:9" ht="15" customHeight="1">
      <c r="A46" s="60" t="s">
        <v>62</v>
      </c>
      <c r="B46" s="62" t="s">
        <v>41</v>
      </c>
      <c r="C46" s="17">
        <v>2356</v>
      </c>
      <c r="D46" s="17">
        <v>2321</v>
      </c>
      <c r="E46" s="13"/>
      <c r="F46" s="13">
        <f t="shared" si="4"/>
        <v>-35</v>
      </c>
      <c r="G46" s="14">
        <f t="shared" si="5"/>
        <v>-2356</v>
      </c>
      <c r="H46" s="64" t="s">
        <v>18</v>
      </c>
      <c r="I46" s="31"/>
    </row>
    <row r="47" spans="1:9" ht="15" customHeight="1">
      <c r="A47" s="61"/>
      <c r="B47" s="63"/>
      <c r="C47" s="18">
        <v>2356</v>
      </c>
      <c r="D47" s="18">
        <v>2321</v>
      </c>
      <c r="E47" s="15"/>
      <c r="F47" s="16">
        <f t="shared" si="4"/>
        <v>-35</v>
      </c>
      <c r="G47" s="16">
        <f t="shared" si="5"/>
        <v>-2356</v>
      </c>
      <c r="H47" s="65"/>
      <c r="I47" s="32"/>
    </row>
    <row r="48" spans="1:9" ht="15" customHeight="1">
      <c r="A48" s="60" t="s">
        <v>63</v>
      </c>
      <c r="B48" s="62" t="s">
        <v>41</v>
      </c>
      <c r="C48" s="17">
        <v>6842</v>
      </c>
      <c r="D48" s="17">
        <v>6893</v>
      </c>
      <c r="E48" s="17"/>
      <c r="F48" s="13">
        <f t="shared" si="4"/>
        <v>51</v>
      </c>
      <c r="G48" s="14">
        <f t="shared" si="5"/>
        <v>-6842</v>
      </c>
      <c r="H48" s="64"/>
      <c r="I48" s="31"/>
    </row>
    <row r="49" spans="1:9" ht="15" customHeight="1">
      <c r="A49" s="61"/>
      <c r="B49" s="63"/>
      <c r="C49" s="18">
        <v>6842</v>
      </c>
      <c r="D49" s="18">
        <v>6893</v>
      </c>
      <c r="E49" s="18"/>
      <c r="F49" s="16">
        <f t="shared" si="4"/>
        <v>51</v>
      </c>
      <c r="G49" s="16">
        <f t="shared" si="5"/>
        <v>-6842</v>
      </c>
      <c r="H49" s="65"/>
      <c r="I49" s="20"/>
    </row>
    <row r="50" spans="1:9" ht="15" customHeight="1">
      <c r="A50" s="60" t="s">
        <v>65</v>
      </c>
      <c r="B50" s="62" t="s">
        <v>41</v>
      </c>
      <c r="C50" s="17">
        <v>1327</v>
      </c>
      <c r="D50" s="17">
        <v>1380</v>
      </c>
      <c r="E50" s="13"/>
      <c r="F50" s="13">
        <f t="shared" si="4"/>
        <v>53</v>
      </c>
      <c r="G50" s="14">
        <f t="shared" si="5"/>
        <v>-1327</v>
      </c>
      <c r="H50" s="64" t="s">
        <v>18</v>
      </c>
      <c r="I50" s="31"/>
    </row>
    <row r="51" spans="1:9" ht="15" customHeight="1">
      <c r="A51" s="61"/>
      <c r="B51" s="63"/>
      <c r="C51" s="18">
        <v>1327</v>
      </c>
      <c r="D51" s="18">
        <v>1380</v>
      </c>
      <c r="E51" s="15"/>
      <c r="F51" s="16">
        <f t="shared" si="4"/>
        <v>53</v>
      </c>
      <c r="G51" s="16">
        <f t="shared" si="5"/>
        <v>-1327</v>
      </c>
      <c r="H51" s="65"/>
      <c r="I51" s="32"/>
    </row>
    <row r="52" spans="1:9" ht="15" customHeight="1">
      <c r="A52" s="60" t="s">
        <v>66</v>
      </c>
      <c r="B52" s="62" t="s">
        <v>41</v>
      </c>
      <c r="C52" s="17">
        <v>498</v>
      </c>
      <c r="D52" s="17">
        <v>449</v>
      </c>
      <c r="E52" s="17"/>
      <c r="F52" s="13">
        <f aca="true" t="shared" si="6" ref="F52:F59">+D52-C52</f>
        <v>-49</v>
      </c>
      <c r="G52" s="14">
        <f aca="true" t="shared" si="7" ref="G52:G59">+E52-C52</f>
        <v>-498</v>
      </c>
      <c r="H52" s="64"/>
      <c r="I52" s="31"/>
    </row>
    <row r="53" spans="1:9" ht="15" customHeight="1">
      <c r="A53" s="61"/>
      <c r="B53" s="63"/>
      <c r="C53" s="18">
        <v>498</v>
      </c>
      <c r="D53" s="18">
        <v>449</v>
      </c>
      <c r="E53" s="18"/>
      <c r="F53" s="16">
        <f t="shared" si="6"/>
        <v>-49</v>
      </c>
      <c r="G53" s="16">
        <f t="shared" si="7"/>
        <v>-498</v>
      </c>
      <c r="H53" s="65"/>
      <c r="I53" s="20"/>
    </row>
    <row r="54" spans="1:9" ht="15" customHeight="1">
      <c r="A54" s="60" t="s">
        <v>67</v>
      </c>
      <c r="B54" s="62" t="s">
        <v>46</v>
      </c>
      <c r="C54" s="17">
        <v>863</v>
      </c>
      <c r="D54" s="17">
        <v>217</v>
      </c>
      <c r="E54" s="17"/>
      <c r="F54" s="13">
        <f t="shared" si="6"/>
        <v>-646</v>
      </c>
      <c r="G54" s="14">
        <f t="shared" si="7"/>
        <v>-863</v>
      </c>
      <c r="H54" s="64"/>
      <c r="I54" s="33"/>
    </row>
    <row r="55" spans="1:9" ht="15" customHeight="1">
      <c r="A55" s="61"/>
      <c r="B55" s="63"/>
      <c r="C55" s="18">
        <v>863</v>
      </c>
      <c r="D55" s="18">
        <v>217</v>
      </c>
      <c r="E55" s="18"/>
      <c r="F55" s="16">
        <f t="shared" si="6"/>
        <v>-646</v>
      </c>
      <c r="G55" s="16">
        <f t="shared" si="7"/>
        <v>-863</v>
      </c>
      <c r="H55" s="65"/>
      <c r="I55" s="19"/>
    </row>
    <row r="56" spans="1:9" ht="15" customHeight="1">
      <c r="A56" s="60" t="s">
        <v>68</v>
      </c>
      <c r="B56" s="62" t="s">
        <v>46</v>
      </c>
      <c r="C56" s="17">
        <v>506</v>
      </c>
      <c r="D56" s="17">
        <v>547</v>
      </c>
      <c r="E56" s="13"/>
      <c r="F56" s="13">
        <f t="shared" si="6"/>
        <v>41</v>
      </c>
      <c r="G56" s="14">
        <f t="shared" si="7"/>
        <v>-506</v>
      </c>
      <c r="H56" s="64" t="s">
        <v>18</v>
      </c>
      <c r="I56" s="31"/>
    </row>
    <row r="57" spans="1:9" ht="15" customHeight="1">
      <c r="A57" s="61"/>
      <c r="B57" s="63"/>
      <c r="C57" s="18">
        <v>506</v>
      </c>
      <c r="D57" s="18">
        <v>547</v>
      </c>
      <c r="E57" s="15"/>
      <c r="F57" s="16">
        <f t="shared" si="6"/>
        <v>41</v>
      </c>
      <c r="G57" s="16">
        <f t="shared" si="7"/>
        <v>-506</v>
      </c>
      <c r="H57" s="65"/>
      <c r="I57" s="32"/>
    </row>
    <row r="58" spans="1:9" ht="15" customHeight="1">
      <c r="A58" s="60" t="s">
        <v>87</v>
      </c>
      <c r="B58" s="62" t="s">
        <v>46</v>
      </c>
      <c r="C58" s="17">
        <v>319</v>
      </c>
      <c r="D58" s="17">
        <v>348</v>
      </c>
      <c r="E58" s="17"/>
      <c r="F58" s="13">
        <f t="shared" si="6"/>
        <v>29</v>
      </c>
      <c r="G58" s="14">
        <f t="shared" si="7"/>
        <v>-319</v>
      </c>
      <c r="H58" s="64"/>
      <c r="I58" s="31"/>
    </row>
    <row r="59" spans="1:9" ht="15" customHeight="1">
      <c r="A59" s="61"/>
      <c r="B59" s="63"/>
      <c r="C59" s="18">
        <v>319</v>
      </c>
      <c r="D59" s="18">
        <v>348</v>
      </c>
      <c r="E59" s="18"/>
      <c r="F59" s="16">
        <f t="shared" si="6"/>
        <v>29</v>
      </c>
      <c r="G59" s="16">
        <f t="shared" si="7"/>
        <v>-319</v>
      </c>
      <c r="H59" s="65"/>
      <c r="I59" s="20"/>
    </row>
    <row r="60" spans="1:9" ht="15" customHeight="1">
      <c r="A60" s="60" t="s">
        <v>88</v>
      </c>
      <c r="B60" s="62" t="s">
        <v>46</v>
      </c>
      <c r="C60" s="17">
        <v>2445</v>
      </c>
      <c r="D60" s="17">
        <v>2615</v>
      </c>
      <c r="E60" s="17"/>
      <c r="F60" s="13">
        <f t="shared" si="4"/>
        <v>170</v>
      </c>
      <c r="G60" s="14">
        <f t="shared" si="5"/>
        <v>-2445</v>
      </c>
      <c r="H60" s="64"/>
      <c r="I60" s="31"/>
    </row>
    <row r="61" spans="1:9" ht="15" customHeight="1">
      <c r="A61" s="61"/>
      <c r="B61" s="63"/>
      <c r="C61" s="18">
        <v>2445</v>
      </c>
      <c r="D61" s="18">
        <v>2615</v>
      </c>
      <c r="E61" s="18"/>
      <c r="F61" s="16">
        <f t="shared" si="4"/>
        <v>170</v>
      </c>
      <c r="G61" s="16">
        <f t="shared" si="5"/>
        <v>-2445</v>
      </c>
      <c r="H61" s="65"/>
      <c r="I61" s="20"/>
    </row>
    <row r="62" spans="1:9" ht="15" customHeight="1">
      <c r="A62" s="60" t="s">
        <v>89</v>
      </c>
      <c r="B62" s="62" t="s">
        <v>46</v>
      </c>
      <c r="C62" s="17">
        <v>3060</v>
      </c>
      <c r="D62" s="17">
        <v>3131</v>
      </c>
      <c r="E62" s="17"/>
      <c r="F62" s="13">
        <f t="shared" si="4"/>
        <v>71</v>
      </c>
      <c r="G62" s="14">
        <f t="shared" si="5"/>
        <v>-3060</v>
      </c>
      <c r="H62" s="64"/>
      <c r="I62" s="33"/>
    </row>
    <row r="63" spans="1:9" ht="15" customHeight="1">
      <c r="A63" s="61"/>
      <c r="B63" s="63"/>
      <c r="C63" s="18">
        <v>3060</v>
      </c>
      <c r="D63" s="18">
        <v>3131</v>
      </c>
      <c r="E63" s="18"/>
      <c r="F63" s="16">
        <f t="shared" si="4"/>
        <v>71</v>
      </c>
      <c r="G63" s="16">
        <f t="shared" si="5"/>
        <v>-3060</v>
      </c>
      <c r="H63" s="65"/>
      <c r="I63" s="19"/>
    </row>
    <row r="64" spans="1:9" ht="15" customHeight="1">
      <c r="A64" s="60" t="s">
        <v>69</v>
      </c>
      <c r="B64" s="62" t="s">
        <v>46</v>
      </c>
      <c r="C64" s="17">
        <v>2915</v>
      </c>
      <c r="D64" s="17">
        <v>2915</v>
      </c>
      <c r="E64" s="13"/>
      <c r="F64" s="13">
        <f t="shared" si="4"/>
        <v>0</v>
      </c>
      <c r="G64" s="14">
        <f t="shared" si="5"/>
        <v>-2915</v>
      </c>
      <c r="H64" s="64" t="s">
        <v>18</v>
      </c>
      <c r="I64" s="31"/>
    </row>
    <row r="65" spans="1:9" ht="15" customHeight="1">
      <c r="A65" s="61"/>
      <c r="B65" s="63"/>
      <c r="C65" s="18">
        <v>2915</v>
      </c>
      <c r="D65" s="18">
        <v>2915</v>
      </c>
      <c r="E65" s="15"/>
      <c r="F65" s="16">
        <f t="shared" si="4"/>
        <v>0</v>
      </c>
      <c r="G65" s="16">
        <f t="shared" si="5"/>
        <v>-2915</v>
      </c>
      <c r="H65" s="65"/>
      <c r="I65" s="32"/>
    </row>
    <row r="66" spans="1:9" ht="15" customHeight="1">
      <c r="A66" s="60" t="s">
        <v>71</v>
      </c>
      <c r="B66" s="62" t="s">
        <v>61</v>
      </c>
      <c r="C66" s="17">
        <v>30940</v>
      </c>
      <c r="D66" s="17">
        <v>30422</v>
      </c>
      <c r="E66" s="17"/>
      <c r="F66" s="13">
        <f t="shared" si="4"/>
        <v>-518</v>
      </c>
      <c r="G66" s="14">
        <f t="shared" si="5"/>
        <v>-30940</v>
      </c>
      <c r="H66" s="64"/>
      <c r="I66" s="31"/>
    </row>
    <row r="67" spans="1:9" ht="15" customHeight="1">
      <c r="A67" s="61"/>
      <c r="B67" s="63"/>
      <c r="C67" s="18">
        <v>30940</v>
      </c>
      <c r="D67" s="18">
        <v>30422</v>
      </c>
      <c r="E67" s="18"/>
      <c r="F67" s="16">
        <f t="shared" si="4"/>
        <v>-518</v>
      </c>
      <c r="G67" s="16">
        <f t="shared" si="5"/>
        <v>-30940</v>
      </c>
      <c r="H67" s="65"/>
      <c r="I67" s="20"/>
    </row>
    <row r="68" spans="1:9" ht="15" customHeight="1">
      <c r="A68" s="60" t="s">
        <v>70</v>
      </c>
      <c r="B68" s="62" t="s">
        <v>61</v>
      </c>
      <c r="C68" s="17">
        <v>608</v>
      </c>
      <c r="D68" s="17">
        <v>781</v>
      </c>
      <c r="E68" s="17"/>
      <c r="F68" s="17">
        <f t="shared" si="4"/>
        <v>173</v>
      </c>
      <c r="G68" s="14">
        <f t="shared" si="5"/>
        <v>-608</v>
      </c>
      <c r="H68" s="64"/>
      <c r="I68" s="31"/>
    </row>
    <row r="69" spans="1:9" ht="15" customHeight="1">
      <c r="A69" s="61"/>
      <c r="B69" s="63"/>
      <c r="C69" s="18">
        <v>608</v>
      </c>
      <c r="D69" s="18">
        <v>781</v>
      </c>
      <c r="E69" s="18"/>
      <c r="F69" s="16">
        <f t="shared" si="4"/>
        <v>173</v>
      </c>
      <c r="G69" s="16">
        <f t="shared" si="5"/>
        <v>-608</v>
      </c>
      <c r="H69" s="65"/>
      <c r="I69" s="20"/>
    </row>
    <row r="70" spans="1:9" ht="15" customHeight="1">
      <c r="A70" s="60" t="s">
        <v>75</v>
      </c>
      <c r="B70" s="62" t="s">
        <v>61</v>
      </c>
      <c r="C70" s="17">
        <v>304</v>
      </c>
      <c r="D70" s="17">
        <v>325</v>
      </c>
      <c r="E70" s="17"/>
      <c r="F70" s="17">
        <f t="shared" si="4"/>
        <v>21</v>
      </c>
      <c r="G70" s="14">
        <f t="shared" si="5"/>
        <v>-304</v>
      </c>
      <c r="H70" s="64"/>
      <c r="I70" s="33"/>
    </row>
    <row r="71" spans="1:9" ht="15" customHeight="1">
      <c r="A71" s="61"/>
      <c r="B71" s="63"/>
      <c r="C71" s="18">
        <v>304</v>
      </c>
      <c r="D71" s="18">
        <v>325</v>
      </c>
      <c r="E71" s="18"/>
      <c r="F71" s="16">
        <f t="shared" si="4"/>
        <v>21</v>
      </c>
      <c r="G71" s="16">
        <f t="shared" si="5"/>
        <v>-304</v>
      </c>
      <c r="H71" s="65"/>
      <c r="I71" s="19"/>
    </row>
    <row r="72" spans="1:9" ht="15" customHeight="1">
      <c r="A72" s="60" t="s">
        <v>81</v>
      </c>
      <c r="B72" s="62" t="s">
        <v>61</v>
      </c>
      <c r="C72" s="17">
        <v>2226</v>
      </c>
      <c r="D72" s="17">
        <v>3304</v>
      </c>
      <c r="E72" s="17"/>
      <c r="F72" s="13">
        <f t="shared" si="4"/>
        <v>1078</v>
      </c>
      <c r="G72" s="14">
        <f t="shared" si="5"/>
        <v>-2226</v>
      </c>
      <c r="H72" s="64" t="s">
        <v>18</v>
      </c>
      <c r="I72" s="31"/>
    </row>
    <row r="73" spans="1:9" ht="15" customHeight="1">
      <c r="A73" s="61"/>
      <c r="B73" s="63"/>
      <c r="C73" s="18">
        <v>2226</v>
      </c>
      <c r="D73" s="18">
        <v>3304</v>
      </c>
      <c r="E73" s="18"/>
      <c r="F73" s="16">
        <f t="shared" si="4"/>
        <v>1078</v>
      </c>
      <c r="G73" s="16">
        <f t="shared" si="5"/>
        <v>-2226</v>
      </c>
      <c r="H73" s="65"/>
      <c r="I73" s="32"/>
    </row>
    <row r="74" spans="1:9" ht="15" customHeight="1">
      <c r="A74" s="60" t="s">
        <v>73</v>
      </c>
      <c r="B74" s="62" t="s">
        <v>72</v>
      </c>
      <c r="C74" s="17">
        <v>50909</v>
      </c>
      <c r="D74" s="17">
        <v>53571</v>
      </c>
      <c r="E74" s="13"/>
      <c r="F74" s="13">
        <f aca="true" t="shared" si="8" ref="F74:F79">+D74-C74</f>
        <v>2662</v>
      </c>
      <c r="G74" s="14">
        <f aca="true" t="shared" si="9" ref="G74:G79">+E74-C74</f>
        <v>-50909</v>
      </c>
      <c r="H74" s="64" t="s">
        <v>18</v>
      </c>
      <c r="I74" s="31"/>
    </row>
    <row r="75" spans="1:9" ht="15" customHeight="1">
      <c r="A75" s="61"/>
      <c r="B75" s="63"/>
      <c r="C75" s="18">
        <v>50909</v>
      </c>
      <c r="D75" s="18">
        <v>53571</v>
      </c>
      <c r="E75" s="15"/>
      <c r="F75" s="16">
        <f t="shared" si="8"/>
        <v>2662</v>
      </c>
      <c r="G75" s="16">
        <f t="shared" si="9"/>
        <v>-50909</v>
      </c>
      <c r="H75" s="65"/>
      <c r="I75" s="32"/>
    </row>
    <row r="76" spans="1:9" ht="15" customHeight="1">
      <c r="A76" s="60" t="s">
        <v>74</v>
      </c>
      <c r="B76" s="62" t="s">
        <v>41</v>
      </c>
      <c r="C76" s="17">
        <v>33043</v>
      </c>
      <c r="D76" s="17">
        <v>33529</v>
      </c>
      <c r="E76" s="17"/>
      <c r="F76" s="13">
        <f t="shared" si="8"/>
        <v>486</v>
      </c>
      <c r="G76" s="14">
        <f t="shared" si="9"/>
        <v>-33043</v>
      </c>
      <c r="H76" s="64"/>
      <c r="I76" s="31"/>
    </row>
    <row r="77" spans="1:9" ht="15" customHeight="1">
      <c r="A77" s="61"/>
      <c r="B77" s="63"/>
      <c r="C77" s="18">
        <v>32982</v>
      </c>
      <c r="D77" s="18">
        <v>33514</v>
      </c>
      <c r="E77" s="18"/>
      <c r="F77" s="16">
        <f t="shared" si="8"/>
        <v>532</v>
      </c>
      <c r="G77" s="16">
        <f t="shared" si="9"/>
        <v>-32982</v>
      </c>
      <c r="H77" s="65"/>
      <c r="I77" s="20"/>
    </row>
    <row r="78" spans="1:9" ht="15" customHeight="1">
      <c r="A78" s="60" t="s">
        <v>77</v>
      </c>
      <c r="B78" s="62" t="s">
        <v>78</v>
      </c>
      <c r="C78" s="14">
        <v>120348</v>
      </c>
      <c r="D78" s="14">
        <v>129048</v>
      </c>
      <c r="E78" s="17"/>
      <c r="F78" s="13">
        <f t="shared" si="8"/>
        <v>8700</v>
      </c>
      <c r="G78" s="14">
        <f t="shared" si="9"/>
        <v>-120348</v>
      </c>
      <c r="H78" s="64"/>
      <c r="I78" s="31"/>
    </row>
    <row r="79" spans="1:9" ht="15" customHeight="1">
      <c r="A79" s="61"/>
      <c r="B79" s="63"/>
      <c r="C79" s="18">
        <v>119260</v>
      </c>
      <c r="D79" s="18">
        <v>127801</v>
      </c>
      <c r="E79" s="18"/>
      <c r="F79" s="16">
        <f t="shared" si="8"/>
        <v>8541</v>
      </c>
      <c r="G79" s="16">
        <f t="shared" si="9"/>
        <v>-119260</v>
      </c>
      <c r="H79" s="65"/>
      <c r="I79" s="20"/>
    </row>
    <row r="80" spans="1:9" ht="15" customHeight="1">
      <c r="A80" s="60" t="s">
        <v>82</v>
      </c>
      <c r="B80" s="62" t="s">
        <v>37</v>
      </c>
      <c r="C80" s="14">
        <v>0</v>
      </c>
      <c r="D80" s="14">
        <v>3520</v>
      </c>
      <c r="E80" s="17"/>
      <c r="F80" s="13">
        <f>+D80-C80</f>
        <v>3520</v>
      </c>
      <c r="G80" s="14">
        <f>+E80-C80</f>
        <v>0</v>
      </c>
      <c r="H80" s="64"/>
      <c r="I80" s="31"/>
    </row>
    <row r="81" spans="1:9" ht="15" customHeight="1">
      <c r="A81" s="61"/>
      <c r="B81" s="63"/>
      <c r="C81" s="18">
        <v>0</v>
      </c>
      <c r="D81" s="18">
        <v>3520</v>
      </c>
      <c r="E81" s="18"/>
      <c r="F81" s="16">
        <f>+D81-C81</f>
        <v>3520</v>
      </c>
      <c r="G81" s="16">
        <f>+E81-C81</f>
        <v>0</v>
      </c>
      <c r="H81" s="65"/>
      <c r="I81" s="20"/>
    </row>
    <row r="82" spans="1:9" ht="15" customHeight="1">
      <c r="A82" s="80" t="s">
        <v>79</v>
      </c>
      <c r="B82" s="62" t="s">
        <v>57</v>
      </c>
      <c r="C82" s="14">
        <v>354</v>
      </c>
      <c r="D82" s="14">
        <v>0</v>
      </c>
      <c r="E82" s="17"/>
      <c r="F82" s="13">
        <f aca="true" t="shared" si="10" ref="F82:F89">+D82-C82</f>
        <v>-354</v>
      </c>
      <c r="G82" s="14">
        <f aca="true" t="shared" si="11" ref="G82:G89">+E82-C82</f>
        <v>-354</v>
      </c>
      <c r="H82" s="64"/>
      <c r="I82" s="31"/>
    </row>
    <row r="83" spans="1:9" ht="15" customHeight="1">
      <c r="A83" s="81"/>
      <c r="B83" s="63"/>
      <c r="C83" s="18">
        <v>354</v>
      </c>
      <c r="D83" s="18">
        <v>0</v>
      </c>
      <c r="E83" s="18"/>
      <c r="F83" s="16">
        <f t="shared" si="10"/>
        <v>-354</v>
      </c>
      <c r="G83" s="16">
        <f t="shared" si="11"/>
        <v>-354</v>
      </c>
      <c r="H83" s="65"/>
      <c r="I83" s="20"/>
    </row>
    <row r="84" spans="1:9" ht="15" customHeight="1">
      <c r="A84" s="80" t="s">
        <v>60</v>
      </c>
      <c r="B84" s="62" t="s">
        <v>61</v>
      </c>
      <c r="C84" s="14">
        <v>350</v>
      </c>
      <c r="D84" s="14">
        <v>0</v>
      </c>
      <c r="E84" s="17"/>
      <c r="F84" s="13">
        <f t="shared" si="10"/>
        <v>-350</v>
      </c>
      <c r="G84" s="14">
        <f t="shared" si="11"/>
        <v>-350</v>
      </c>
      <c r="H84" s="64"/>
      <c r="I84" s="31"/>
    </row>
    <row r="85" spans="1:9" ht="15" customHeight="1">
      <c r="A85" s="81"/>
      <c r="B85" s="63"/>
      <c r="C85" s="18">
        <v>350</v>
      </c>
      <c r="D85" s="18">
        <v>0</v>
      </c>
      <c r="E85" s="18"/>
      <c r="F85" s="16">
        <f t="shared" si="10"/>
        <v>-350</v>
      </c>
      <c r="G85" s="16">
        <f t="shared" si="11"/>
        <v>-350</v>
      </c>
      <c r="H85" s="65"/>
      <c r="I85" s="20"/>
    </row>
    <row r="86" spans="1:9" ht="15" customHeight="1">
      <c r="A86" s="80" t="s">
        <v>64</v>
      </c>
      <c r="B86" s="62" t="s">
        <v>41</v>
      </c>
      <c r="C86" s="17">
        <v>200</v>
      </c>
      <c r="D86" s="17">
        <v>0</v>
      </c>
      <c r="E86" s="17"/>
      <c r="F86" s="13">
        <f t="shared" si="10"/>
        <v>-200</v>
      </c>
      <c r="G86" s="14">
        <f t="shared" si="11"/>
        <v>-200</v>
      </c>
      <c r="H86" s="64"/>
      <c r="I86" s="33"/>
    </row>
    <row r="87" spans="1:9" ht="15" customHeight="1">
      <c r="A87" s="81"/>
      <c r="B87" s="63"/>
      <c r="C87" s="18">
        <v>200</v>
      </c>
      <c r="D87" s="18">
        <v>0</v>
      </c>
      <c r="E87" s="18"/>
      <c r="F87" s="16">
        <f t="shared" si="10"/>
        <v>-200</v>
      </c>
      <c r="G87" s="16">
        <f t="shared" si="11"/>
        <v>-200</v>
      </c>
      <c r="H87" s="65"/>
      <c r="I87" s="19"/>
    </row>
    <row r="88" spans="1:9" ht="15" customHeight="1">
      <c r="A88" s="66" t="s">
        <v>83</v>
      </c>
      <c r="B88" s="67"/>
      <c r="C88" s="17">
        <v>378652</v>
      </c>
      <c r="D88" s="17">
        <v>397203</v>
      </c>
      <c r="E88" s="17"/>
      <c r="F88" s="13">
        <f t="shared" si="10"/>
        <v>18551</v>
      </c>
      <c r="G88" s="14">
        <f t="shared" si="11"/>
        <v>-378652</v>
      </c>
      <c r="H88" s="64"/>
      <c r="I88" s="31"/>
    </row>
    <row r="89" spans="1:9" ht="15" customHeight="1" thickBot="1">
      <c r="A89" s="68"/>
      <c r="B89" s="69"/>
      <c r="C89" s="21">
        <v>368269</v>
      </c>
      <c r="D89" s="15">
        <v>386997</v>
      </c>
      <c r="E89" s="15"/>
      <c r="F89" s="57">
        <f t="shared" si="10"/>
        <v>18728</v>
      </c>
      <c r="G89" s="16">
        <f t="shared" si="11"/>
        <v>-368269</v>
      </c>
      <c r="H89" s="70"/>
      <c r="I89" s="58"/>
    </row>
    <row r="90" spans="1:9" ht="13.5" customHeight="1">
      <c r="A90" s="55"/>
      <c r="B90" s="55"/>
      <c r="C90" s="22"/>
      <c r="D90" s="56"/>
      <c r="E90" s="56"/>
      <c r="F90" s="56"/>
      <c r="G90" s="22"/>
      <c r="H90" s="59"/>
      <c r="I90" s="59"/>
    </row>
    <row r="91" spans="1:6" ht="18" customHeight="1">
      <c r="A91" s="34"/>
      <c r="B91" s="24"/>
      <c r="D91" s="10"/>
      <c r="E91" s="10"/>
      <c r="F91" s="10"/>
    </row>
    <row r="92" spans="2:8" ht="18" customHeight="1">
      <c r="B92" s="24"/>
      <c r="D92" s="10"/>
      <c r="E92" s="10"/>
      <c r="F92" s="10"/>
      <c r="H92" s="23"/>
    </row>
    <row r="93" spans="1:8" ht="18" customHeight="1">
      <c r="A93" s="25"/>
      <c r="D93" s="10"/>
      <c r="E93" s="10"/>
      <c r="F93" s="10"/>
      <c r="H93" s="23"/>
    </row>
    <row r="94" ht="15.75" customHeight="1">
      <c r="A94" s="25"/>
    </row>
    <row r="95" ht="6" customHeight="1">
      <c r="A95" s="25"/>
    </row>
    <row r="96" ht="15.75" customHeight="1">
      <c r="A96" s="25"/>
    </row>
    <row r="97" ht="15.75" customHeight="1">
      <c r="A97" s="25"/>
    </row>
    <row r="98" ht="6" customHeight="1">
      <c r="A98" s="25"/>
    </row>
    <row r="99" ht="15.75" customHeight="1">
      <c r="A99" s="25"/>
    </row>
    <row r="100" ht="6" customHeight="1">
      <c r="A100" s="25"/>
    </row>
    <row r="101" ht="15.75" customHeight="1">
      <c r="A101" s="26"/>
    </row>
    <row r="102" ht="15.75" customHeight="1">
      <c r="A102" s="26"/>
    </row>
    <row r="103" ht="15.75" customHeight="1">
      <c r="A103" s="26"/>
    </row>
    <row r="104" ht="15.75" customHeight="1">
      <c r="A104" s="26"/>
    </row>
    <row r="105" ht="15.75" customHeight="1">
      <c r="A105" s="26"/>
    </row>
    <row r="106" ht="15.75" customHeight="1">
      <c r="A106" s="26"/>
    </row>
    <row r="107" ht="15.75" customHeight="1">
      <c r="A107" s="26"/>
    </row>
    <row r="108" ht="15.75" customHeight="1">
      <c r="A108" s="26"/>
    </row>
    <row r="109" ht="15.75" customHeight="1">
      <c r="A109" s="26"/>
    </row>
    <row r="110" ht="15.75" customHeight="1">
      <c r="A110" s="26"/>
    </row>
    <row r="111" ht="15.75" customHeight="1">
      <c r="A111" s="26"/>
    </row>
    <row r="112" ht="15.75" customHeight="1">
      <c r="A112" s="26"/>
    </row>
    <row r="113" ht="15.75" customHeight="1">
      <c r="A113" s="26"/>
    </row>
    <row r="114" ht="15.75" customHeight="1">
      <c r="A114" s="26"/>
    </row>
    <row r="115" ht="6" customHeight="1">
      <c r="A115" s="26"/>
    </row>
    <row r="116" ht="15.75" customHeight="1">
      <c r="A116" s="26"/>
    </row>
    <row r="117" ht="6" customHeight="1">
      <c r="A117" s="26"/>
    </row>
    <row r="118" ht="15.75" customHeight="1">
      <c r="A118" s="25"/>
    </row>
    <row r="119" ht="6" customHeight="1">
      <c r="A119" s="25"/>
    </row>
    <row r="120" ht="15.75" customHeight="1">
      <c r="A120" s="25"/>
    </row>
    <row r="121" ht="15.75" customHeight="1">
      <c r="A121" s="25"/>
    </row>
    <row r="122" ht="6" customHeight="1">
      <c r="A122" s="25"/>
    </row>
    <row r="123" ht="15.75" customHeight="1">
      <c r="A123" s="26"/>
    </row>
    <row r="124" ht="15.75" customHeight="1">
      <c r="A124" s="26"/>
    </row>
    <row r="125" ht="6" customHeight="1">
      <c r="A125" s="25"/>
    </row>
    <row r="126" ht="15.75" customHeight="1">
      <c r="A126" s="25"/>
    </row>
    <row r="127" ht="15.75" customHeight="1">
      <c r="A127" s="25"/>
    </row>
    <row r="128" ht="6" customHeight="1">
      <c r="A128" s="25"/>
    </row>
    <row r="129" ht="15.75" customHeight="1">
      <c r="A129" s="25"/>
    </row>
    <row r="130" ht="6" customHeight="1">
      <c r="A130" s="25"/>
    </row>
    <row r="131" ht="15.75" customHeight="1">
      <c r="A131" s="25"/>
    </row>
    <row r="132" ht="15" customHeight="1">
      <c r="A132" s="25"/>
    </row>
    <row r="133" ht="15" customHeight="1">
      <c r="A133" s="25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sheetProtection/>
  <mergeCells count="127">
    <mergeCell ref="A80:A81"/>
    <mergeCell ref="B80:B81"/>
    <mergeCell ref="H80:H81"/>
    <mergeCell ref="A72:A73"/>
    <mergeCell ref="B72:B73"/>
    <mergeCell ref="H72:H73"/>
    <mergeCell ref="B74:B75"/>
    <mergeCell ref="H66:H67"/>
    <mergeCell ref="H64:H65"/>
    <mergeCell ref="H68:H69"/>
    <mergeCell ref="B56:B57"/>
    <mergeCell ref="A56:A57"/>
    <mergeCell ref="A58:A59"/>
    <mergeCell ref="B58:B59"/>
    <mergeCell ref="H60:H61"/>
    <mergeCell ref="A68:A69"/>
    <mergeCell ref="B68:B69"/>
    <mergeCell ref="A52:A53"/>
    <mergeCell ref="B52:B53"/>
    <mergeCell ref="H52:H53"/>
    <mergeCell ref="B54:B55"/>
    <mergeCell ref="H54:H55"/>
    <mergeCell ref="H32:H33"/>
    <mergeCell ref="H34:H35"/>
    <mergeCell ref="H44:H45"/>
    <mergeCell ref="A54:A55"/>
    <mergeCell ref="H36:H37"/>
    <mergeCell ref="H38:H39"/>
    <mergeCell ref="H40:H41"/>
    <mergeCell ref="H46:H47"/>
    <mergeCell ref="A22:A23"/>
    <mergeCell ref="B22:B23"/>
    <mergeCell ref="H22:H23"/>
    <mergeCell ref="H24:H25"/>
    <mergeCell ref="H26:H27"/>
    <mergeCell ref="H28:H29"/>
    <mergeCell ref="H30:H31"/>
    <mergeCell ref="A18:A19"/>
    <mergeCell ref="B18:B19"/>
    <mergeCell ref="H18:H19"/>
    <mergeCell ref="A20:A21"/>
    <mergeCell ref="B20:B21"/>
    <mergeCell ref="H20:H21"/>
    <mergeCell ref="B12:B13"/>
    <mergeCell ref="H12:H13"/>
    <mergeCell ref="A14:A15"/>
    <mergeCell ref="B14:B15"/>
    <mergeCell ref="H14:H15"/>
    <mergeCell ref="A16:A17"/>
    <mergeCell ref="B16:B17"/>
    <mergeCell ref="H16:H17"/>
    <mergeCell ref="A86:A87"/>
    <mergeCell ref="B86:B87"/>
    <mergeCell ref="H86:H87"/>
    <mergeCell ref="A50:A51"/>
    <mergeCell ref="B50:B51"/>
    <mergeCell ref="H50:H51"/>
    <mergeCell ref="H62:H63"/>
    <mergeCell ref="A70:A71"/>
    <mergeCell ref="B70:B71"/>
    <mergeCell ref="H70:H71"/>
    <mergeCell ref="A48:A49"/>
    <mergeCell ref="B48:B49"/>
    <mergeCell ref="H48:H49"/>
    <mergeCell ref="H58:H59"/>
    <mergeCell ref="H56:H57"/>
    <mergeCell ref="H82:H83"/>
    <mergeCell ref="A74:A75"/>
    <mergeCell ref="A76:A77"/>
    <mergeCell ref="B76:B77"/>
    <mergeCell ref="A64:A65"/>
    <mergeCell ref="A46:A47"/>
    <mergeCell ref="B46:B47"/>
    <mergeCell ref="A44:A45"/>
    <mergeCell ref="B44:B45"/>
    <mergeCell ref="H74:H75"/>
    <mergeCell ref="A84:A85"/>
    <mergeCell ref="B84:B85"/>
    <mergeCell ref="H84:H85"/>
    <mergeCell ref="A82:A83"/>
    <mergeCell ref="B82:B83"/>
    <mergeCell ref="A60:A61"/>
    <mergeCell ref="B60:B61"/>
    <mergeCell ref="A62:A63"/>
    <mergeCell ref="B62:B63"/>
    <mergeCell ref="A66:A67"/>
    <mergeCell ref="B66:B67"/>
    <mergeCell ref="A40:A41"/>
    <mergeCell ref="B40:B41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B6:B7"/>
    <mergeCell ref="H6:I7"/>
    <mergeCell ref="A10:A11"/>
    <mergeCell ref="B10:B11"/>
    <mergeCell ref="H10:H11"/>
    <mergeCell ref="A12:A13"/>
    <mergeCell ref="H1:I1"/>
    <mergeCell ref="C5:E5"/>
    <mergeCell ref="A6:A7"/>
    <mergeCell ref="A8:A9"/>
    <mergeCell ref="B8:B9"/>
    <mergeCell ref="H8:H9"/>
    <mergeCell ref="A42:A43"/>
    <mergeCell ref="B42:B43"/>
    <mergeCell ref="H42:H43"/>
    <mergeCell ref="A88:B89"/>
    <mergeCell ref="H88:H89"/>
    <mergeCell ref="A78:A79"/>
    <mergeCell ref="B78:B79"/>
    <mergeCell ref="H78:H79"/>
    <mergeCell ref="H76:H77"/>
    <mergeCell ref="B64:B65"/>
  </mergeCells>
  <dataValidations count="3">
    <dataValidation type="list" allowBlank="1" showInputMessage="1" showErrorMessage="1" sqref="G7">
      <formula1>"（③ - ①）,（② - ①）"</formula1>
    </dataValidation>
    <dataValidation type="list" allowBlank="1" showInputMessage="1" showErrorMessage="1" sqref="E7">
      <formula1>"調 整 ③,予 算 案 ②,予 算 ②"</formula1>
    </dataValidation>
    <dataValidation type="list" allowBlank="1" showInputMessage="1" showErrorMessage="1" sqref="H8:H87">
      <formula1>"　　,区ＣＭ"</formula1>
    </dataValidation>
  </dataValidations>
  <hyperlinks>
    <hyperlink ref="A8:A9" r:id="rId1" display="帰宅困難者対策事業"/>
    <hyperlink ref="A10:A11" r:id="rId2" display="地域における減災推進事業"/>
    <hyperlink ref="A12:A13" r:id="rId3" display="地域安全事業"/>
    <hyperlink ref="A14:A15" r:id="rId4" display="地域見守り活動サポート事業"/>
    <hyperlink ref="A16:A17" r:id="rId5" display="子どもの睡眠習慣改善支援事業（ヨドネル）"/>
    <hyperlink ref="A18:A19" r:id="rId6" display="英語交流事業"/>
    <hyperlink ref="A20:A21" r:id="rId7" display="淀川区小学生補習充実事業"/>
    <hyperlink ref="A22:A23" r:id="rId8" display="淀川区発達障がいサポート事業"/>
    <hyperlink ref="A24:A25" r:id="rId9" display="訪問型病児保育（共済型）推進事業"/>
    <hyperlink ref="A26:A27" r:id="rId10" display="発達障がい児等子育て支援事業"/>
    <hyperlink ref="A28:A29" r:id="rId11" display="よどっこ子育て相談事業"/>
    <hyperlink ref="A30:A31" r:id="rId12" display="子ども未来輝き事業"/>
    <hyperlink ref="A32:A33" r:id="rId13" display="淀川区障がい者就労支援事業"/>
    <hyperlink ref="A34:A35" r:id="rId14" display="乳幼児発達相談体制強化事業"/>
    <hyperlink ref="A36:A37" r:id="rId15" display="青少年指導員・青少年福祉委員活動の推進"/>
    <hyperlink ref="A38:A39" r:id="rId16" display="準行政的機能を担う地域活動協議会を支援するための補助事業"/>
    <hyperlink ref="A40:A41" r:id="rId17" display="新たな地域コミュニティ支援事業"/>
    <hyperlink ref="A42:A43" r:id="rId18" display="地域課題解決支援事業"/>
    <hyperlink ref="A44:A45" r:id="rId19" display="市民協働型自転車適正化事業"/>
    <hyperlink ref="A46:A47" r:id="rId20" display="LGBT支援事業"/>
    <hyperlink ref="A48:A49" r:id="rId21" display="淀川区民のまつり"/>
    <hyperlink ref="A50:A51" r:id="rId22" display="成人の日記念のつどい事業"/>
    <hyperlink ref="A52:A53" r:id="rId23" display="夢ちゃん緑と花のまちづくり推進事業"/>
    <hyperlink ref="A54:A55" r:id="rId24" display="校庭等の芝生化事業"/>
    <hyperlink ref="A56:A57" r:id="rId25" display="人権啓発推進事業"/>
    <hyperlink ref="A58:A59" r:id="rId26" display="淀川区生涯学習推進事業"/>
    <hyperlink ref="A60:A61" r:id="rId27" display="生涯学習ルーム事業"/>
    <hyperlink ref="A62:A63" r:id="rId28" display="小学校区教育協議会-はぐくみネット-事業"/>
    <hyperlink ref="A64:A65" r:id="rId29" display="学校体育施設開放事業"/>
    <hyperlink ref="A66:A67" r:id="rId30" display="広聴・広報情報発信事業"/>
    <hyperlink ref="A68:A69" r:id="rId31" display="区政会議運営事業"/>
    <hyperlink ref="A70:A71" r:id="rId32" display="地域交通支援事業"/>
    <hyperlink ref="A72:A73" r:id="rId33" display="もと淀川区役所跡地等活用関連経費"/>
    <hyperlink ref="A74:A75" r:id="rId34" display="淀川区役所住民情報業務等民間委託"/>
    <hyperlink ref="A76:A77" r:id="rId35" display="区役所附設会館管理運営事業"/>
    <hyperlink ref="A78:A79" r:id="rId36" display="淀川区役所運営事務経費"/>
    <hyperlink ref="A80:A81" r:id="rId37" display="財産区コンクリートブロック塀等の整備"/>
  </hyperlinks>
  <printOptions/>
  <pageMargins left="0.6299212598425197" right="0.5118110236220472" top="0.6299212598425197" bottom="0.5118110236220472" header="0.31496062992125984" footer="0.31496062992125984"/>
  <pageSetup cellComments="asDisplayed" horizontalDpi="600" verticalDpi="600" orientation="portrait" paperSize="9" scale="74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1"/>
  <sheetViews>
    <sheetView showGridLines="0" zoomScalePageLayoutView="0" workbookViewId="0" topLeftCell="A1">
      <selection activeCell="O29" sqref="O29"/>
    </sheetView>
  </sheetViews>
  <sheetFormatPr defaultColWidth="9.00390625" defaultRowHeight="13.5"/>
  <cols>
    <col min="1" max="1" width="6.875" style="2" customWidth="1"/>
    <col min="2" max="2" width="5.125" style="2" customWidth="1"/>
    <col min="3" max="3" width="7.00390625" style="2" customWidth="1"/>
    <col min="4" max="13" width="9.00390625" style="2" customWidth="1"/>
    <col min="14" max="14" width="1.4921875" style="2" customWidth="1"/>
    <col min="15" max="16384" width="9.00390625" style="2" customWidth="1"/>
  </cols>
  <sheetData>
    <row r="3" spans="2:17" ht="13.5">
      <c r="B3" s="35" t="s">
        <v>0</v>
      </c>
      <c r="C3" s="36" t="s">
        <v>1</v>
      </c>
      <c r="D3" s="37" t="s">
        <v>33</v>
      </c>
      <c r="E3" s="38"/>
      <c r="F3" s="38"/>
      <c r="G3" s="38"/>
      <c r="H3" s="38"/>
      <c r="I3" s="38"/>
      <c r="J3" s="38"/>
      <c r="K3" s="39"/>
      <c r="L3" s="39"/>
      <c r="M3" s="39"/>
      <c r="N3" s="39"/>
      <c r="O3" s="39"/>
      <c r="P3" s="39"/>
      <c r="Q3" s="40"/>
    </row>
    <row r="4" spans="2:17" ht="3.75" customHeight="1">
      <c r="B4" s="41"/>
      <c r="C4" s="42"/>
      <c r="D4" s="43"/>
      <c r="E4" s="43"/>
      <c r="F4" s="43"/>
      <c r="G4" s="43"/>
      <c r="H4" s="43"/>
      <c r="I4" s="43"/>
      <c r="J4" s="43"/>
      <c r="K4" s="1"/>
      <c r="L4" s="1"/>
      <c r="M4" s="1"/>
      <c r="N4" s="1"/>
      <c r="O4" s="1"/>
      <c r="P4" s="1"/>
      <c r="Q4" s="44"/>
    </row>
    <row r="5" spans="2:17" ht="13.5">
      <c r="B5" s="41"/>
      <c r="C5" s="42"/>
      <c r="D5" s="43" t="s">
        <v>2</v>
      </c>
      <c r="E5" s="43"/>
      <c r="F5" s="43"/>
      <c r="G5" s="43"/>
      <c r="H5" s="42" t="s">
        <v>34</v>
      </c>
      <c r="I5" s="43" t="s">
        <v>3</v>
      </c>
      <c r="J5" s="43"/>
      <c r="K5" s="1"/>
      <c r="L5" s="1"/>
      <c r="M5" s="1"/>
      <c r="N5" s="1"/>
      <c r="O5" s="1"/>
      <c r="P5" s="1"/>
      <c r="Q5" s="44"/>
    </row>
    <row r="6" spans="2:17" ht="4.5" customHeight="1">
      <c r="B6" s="41"/>
      <c r="C6" s="42"/>
      <c r="D6" s="43"/>
      <c r="E6" s="43"/>
      <c r="F6" s="43"/>
      <c r="G6" s="43"/>
      <c r="H6" s="43"/>
      <c r="I6" s="43"/>
      <c r="J6" s="43"/>
      <c r="K6" s="1"/>
      <c r="L6" s="1"/>
      <c r="M6" s="1"/>
      <c r="N6" s="1"/>
      <c r="O6" s="1"/>
      <c r="P6" s="1"/>
      <c r="Q6" s="44"/>
    </row>
    <row r="7" spans="2:17" ht="13.5">
      <c r="B7" s="45" t="s">
        <v>4</v>
      </c>
      <c r="C7" s="42" t="s">
        <v>5</v>
      </c>
      <c r="D7" s="46" t="s">
        <v>30</v>
      </c>
      <c r="E7" s="46"/>
      <c r="F7" s="43"/>
      <c r="G7" s="43"/>
      <c r="H7" s="43"/>
      <c r="I7" s="43"/>
      <c r="J7" s="43"/>
      <c r="K7" s="1"/>
      <c r="L7" s="1"/>
      <c r="M7" s="1"/>
      <c r="N7" s="1"/>
      <c r="O7" s="1"/>
      <c r="P7" s="1"/>
      <c r="Q7" s="44"/>
    </row>
    <row r="8" spans="2:17" ht="3.75" customHeight="1">
      <c r="B8" s="41"/>
      <c r="C8" s="43"/>
      <c r="D8" s="43"/>
      <c r="E8" s="43"/>
      <c r="F8" s="43"/>
      <c r="G8" s="43"/>
      <c r="H8" s="43"/>
      <c r="I8" s="43"/>
      <c r="J8" s="43"/>
      <c r="K8" s="1"/>
      <c r="L8" s="1"/>
      <c r="M8" s="1"/>
      <c r="N8" s="1"/>
      <c r="O8" s="1"/>
      <c r="P8" s="1"/>
      <c r="Q8" s="44"/>
    </row>
    <row r="9" spans="2:17" ht="13.5">
      <c r="B9" s="41"/>
      <c r="C9" s="43"/>
      <c r="D9" s="43" t="s">
        <v>6</v>
      </c>
      <c r="E9" s="43"/>
      <c r="F9" s="43"/>
      <c r="G9" s="43"/>
      <c r="H9" s="43"/>
      <c r="I9" s="43"/>
      <c r="J9" s="43"/>
      <c r="K9" s="1"/>
      <c r="L9" s="1"/>
      <c r="M9" s="1"/>
      <c r="N9" s="1"/>
      <c r="O9" s="1"/>
      <c r="P9" s="1"/>
      <c r="Q9" s="44"/>
    </row>
    <row r="10" spans="2:17" ht="12.75" customHeight="1">
      <c r="B10" s="41"/>
      <c r="C10" s="43"/>
      <c r="D10" s="43" t="s">
        <v>7</v>
      </c>
      <c r="E10" s="43"/>
      <c r="F10" s="43"/>
      <c r="G10" s="43"/>
      <c r="H10" s="43"/>
      <c r="I10" s="43"/>
      <c r="J10" s="43"/>
      <c r="K10" s="1"/>
      <c r="L10" s="1"/>
      <c r="M10" s="1"/>
      <c r="N10" s="1"/>
      <c r="O10" s="1"/>
      <c r="P10" s="1"/>
      <c r="Q10" s="44"/>
    </row>
    <row r="11" spans="2:17" ht="12.75" customHeight="1">
      <c r="B11" s="41"/>
      <c r="C11" s="43"/>
      <c r="D11" s="43" t="s">
        <v>8</v>
      </c>
      <c r="E11" s="43"/>
      <c r="F11" s="43"/>
      <c r="G11" s="43"/>
      <c r="H11" s="42" t="s">
        <v>31</v>
      </c>
      <c r="I11" s="43" t="s">
        <v>9</v>
      </c>
      <c r="J11" s="43"/>
      <c r="K11" s="1"/>
      <c r="L11" s="1"/>
      <c r="M11" s="1"/>
      <c r="N11" s="1"/>
      <c r="O11" s="1"/>
      <c r="P11" s="1"/>
      <c r="Q11" s="44"/>
    </row>
    <row r="12" spans="2:17" ht="12.75" customHeight="1">
      <c r="B12" s="41"/>
      <c r="C12" s="43"/>
      <c r="D12" s="43" t="s">
        <v>10</v>
      </c>
      <c r="E12" s="43"/>
      <c r="F12" s="43"/>
      <c r="G12" s="43"/>
      <c r="H12" s="42"/>
      <c r="I12" s="43"/>
      <c r="J12" s="43"/>
      <c r="K12" s="1"/>
      <c r="L12" s="1"/>
      <c r="M12" s="1"/>
      <c r="N12" s="1"/>
      <c r="O12" s="1"/>
      <c r="P12" s="1"/>
      <c r="Q12" s="44"/>
    </row>
    <row r="13" spans="2:17" ht="12.75" customHeight="1">
      <c r="B13" s="41"/>
      <c r="C13" s="43"/>
      <c r="D13" s="43" t="s">
        <v>11</v>
      </c>
      <c r="E13" s="43"/>
      <c r="F13" s="43"/>
      <c r="G13" s="43"/>
      <c r="H13" s="42"/>
      <c r="I13" s="43"/>
      <c r="J13" s="43"/>
      <c r="K13" s="1"/>
      <c r="L13" s="1"/>
      <c r="M13" s="1"/>
      <c r="N13" s="1"/>
      <c r="O13" s="1"/>
      <c r="P13" s="1"/>
      <c r="Q13" s="44"/>
    </row>
    <row r="14" spans="2:17" ht="12.75" customHeight="1">
      <c r="B14" s="41"/>
      <c r="C14" s="43"/>
      <c r="D14" s="47" t="s">
        <v>32</v>
      </c>
      <c r="E14" s="43"/>
      <c r="F14" s="43"/>
      <c r="G14" s="43"/>
      <c r="H14" s="42"/>
      <c r="I14" s="43"/>
      <c r="J14" s="43"/>
      <c r="K14" s="1"/>
      <c r="L14" s="1"/>
      <c r="M14" s="1"/>
      <c r="N14" s="1"/>
      <c r="O14" s="1"/>
      <c r="P14" s="1"/>
      <c r="Q14" s="44"/>
    </row>
    <row r="15" spans="2:17" ht="4.5" customHeight="1">
      <c r="B15" s="41"/>
      <c r="C15" s="43"/>
      <c r="D15" s="43"/>
      <c r="E15" s="43"/>
      <c r="F15" s="43"/>
      <c r="G15" s="43"/>
      <c r="H15" s="42"/>
      <c r="I15" s="43"/>
      <c r="J15" s="48"/>
      <c r="K15" s="1"/>
      <c r="L15" s="1"/>
      <c r="M15" s="1"/>
      <c r="N15" s="1"/>
      <c r="O15" s="1"/>
      <c r="P15" s="1"/>
      <c r="Q15" s="44"/>
    </row>
    <row r="16" spans="2:17" ht="13.5">
      <c r="B16" s="41"/>
      <c r="C16" s="43"/>
      <c r="D16" s="43" t="s">
        <v>12</v>
      </c>
      <c r="E16" s="43"/>
      <c r="F16" s="43"/>
      <c r="G16" s="43"/>
      <c r="H16" s="42"/>
      <c r="I16" s="43"/>
      <c r="J16" s="43"/>
      <c r="K16" s="1"/>
      <c r="L16" s="1"/>
      <c r="M16" s="1"/>
      <c r="N16" s="1"/>
      <c r="O16" s="1"/>
      <c r="P16" s="1"/>
      <c r="Q16" s="44"/>
    </row>
    <row r="17" spans="2:17" ht="13.5">
      <c r="B17" s="41"/>
      <c r="C17" s="43"/>
      <c r="D17" s="43" t="s">
        <v>13</v>
      </c>
      <c r="E17" s="43"/>
      <c r="F17" s="43"/>
      <c r="G17" s="43"/>
      <c r="H17" s="82" t="s">
        <v>31</v>
      </c>
      <c r="I17" s="83" t="s">
        <v>14</v>
      </c>
      <c r="J17" s="83"/>
      <c r="K17" s="83"/>
      <c r="L17" s="1"/>
      <c r="M17" s="1"/>
      <c r="N17" s="1"/>
      <c r="O17" s="1"/>
      <c r="P17" s="1"/>
      <c r="Q17" s="44"/>
    </row>
    <row r="18" spans="2:17" ht="13.5">
      <c r="B18" s="41"/>
      <c r="C18" s="43"/>
      <c r="D18" s="43" t="s">
        <v>15</v>
      </c>
      <c r="E18" s="43"/>
      <c r="F18" s="43"/>
      <c r="G18" s="43"/>
      <c r="H18" s="82"/>
      <c r="I18" s="83"/>
      <c r="J18" s="83"/>
      <c r="K18" s="83"/>
      <c r="L18" s="1"/>
      <c r="M18" s="1"/>
      <c r="N18" s="1"/>
      <c r="O18" s="1"/>
      <c r="P18" s="1"/>
      <c r="Q18" s="44"/>
    </row>
    <row r="19" spans="2:17" ht="15">
      <c r="B19" s="49"/>
      <c r="C19" s="50"/>
      <c r="D19" s="51" t="s">
        <v>32</v>
      </c>
      <c r="E19" s="50"/>
      <c r="F19" s="50"/>
      <c r="G19" s="50"/>
      <c r="H19" s="52"/>
      <c r="I19" s="50"/>
      <c r="J19" s="50"/>
      <c r="K19" s="27"/>
      <c r="L19" s="27"/>
      <c r="M19" s="27"/>
      <c r="N19" s="27"/>
      <c r="O19" s="27"/>
      <c r="P19" s="27"/>
      <c r="Q19" s="53"/>
    </row>
    <row r="20" spans="2:10" ht="13.5" customHeight="1">
      <c r="B20" s="4"/>
      <c r="C20" s="4"/>
      <c r="D20" s="4"/>
      <c r="E20" s="4"/>
      <c r="F20" s="4"/>
      <c r="G20" s="4"/>
      <c r="H20" s="3"/>
      <c r="I20" s="4"/>
      <c r="J20" s="4"/>
    </row>
    <row r="21" spans="2:10" ht="13.5"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2">
    <mergeCell ref="H17:H18"/>
    <mergeCell ref="I17: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fujieda</dc:creator>
  <cp:keywords/>
  <dc:description/>
  <cp:lastModifiedBy>岡田　京子</cp:lastModifiedBy>
  <cp:lastPrinted>2018-11-14T06:49:45Z</cp:lastPrinted>
  <dcterms:created xsi:type="dcterms:W3CDTF">1997-01-08T22:48:59Z</dcterms:created>
  <dcterms:modified xsi:type="dcterms:W3CDTF">2018-12-14T08:14:40Z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