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BA15FDB-7ECB-4995-BC74-348E9175B0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決算" sheetId="6" r:id="rId1"/>
    <sheet name="予算" sheetId="3" r:id="rId2"/>
    <sheet name="【※追加不可】プルダウンリスト" sheetId="4" state="hidden" r:id="rId3"/>
  </sheets>
  <definedNames>
    <definedName name="_xlnm.Print_Area" localSheetId="1">予算!$A$1:$N$50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3" l="1"/>
  <c r="B16" i="6"/>
  <c r="B17" i="6"/>
  <c r="B18" i="6"/>
  <c r="B19" i="6"/>
  <c r="B20" i="6"/>
  <c r="B21" i="6"/>
  <c r="B22" i="6"/>
  <c r="B23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15" i="6"/>
  <c r="B14" i="6"/>
  <c r="O14" i="6"/>
  <c r="N49" i="6"/>
  <c r="L49" i="6"/>
  <c r="K49" i="6"/>
  <c r="F49" i="6"/>
  <c r="E49" i="6"/>
  <c r="D6" i="6" s="1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1" i="6"/>
  <c r="O20" i="6"/>
  <c r="O19" i="6"/>
  <c r="O18" i="6"/>
  <c r="O17" i="6"/>
  <c r="O16" i="6"/>
  <c r="O15" i="6"/>
  <c r="O8" i="6"/>
  <c r="O6" i="6"/>
  <c r="N48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5" i="3"/>
  <c r="N8" i="3"/>
  <c r="N6" i="3"/>
  <c r="J49" i="3"/>
  <c r="I6" i="6" l="1"/>
  <c r="F6" i="6" s="1"/>
  <c r="D7" i="6"/>
  <c r="D8" i="6" s="1"/>
  <c r="O49" i="6"/>
  <c r="E49" i="3" l="1"/>
  <c r="D6" i="3" s="1"/>
  <c r="N49" i="3" l="1"/>
  <c r="K49" i="3"/>
  <c r="H6" i="3" s="1"/>
  <c r="F6" i="3" s="1"/>
  <c r="F49" i="3" l="1"/>
  <c r="D7" i="3" l="1"/>
  <c r="D8" i="3" s="1"/>
  <c r="M49" i="3"/>
</calcChain>
</file>

<file path=xl/sharedStrings.xml><?xml version="1.0" encoding="utf-8"?>
<sst xmlns="http://schemas.openxmlformats.org/spreadsheetml/2006/main" count="106" uniqueCount="68">
  <si>
    <t>№</t>
    <phoneticPr fontId="1"/>
  </si>
  <si>
    <t>事業名</t>
    <rPh sb="0" eb="2">
      <t>ジギョウ</t>
    </rPh>
    <rPh sb="2" eb="3">
      <t>メイ</t>
    </rPh>
    <phoneticPr fontId="1"/>
  </si>
  <si>
    <t>活動分野</t>
    <rPh sb="0" eb="2">
      <t>カツドウ</t>
    </rPh>
    <rPh sb="2" eb="4">
      <t>ブンヤ</t>
    </rPh>
    <phoneticPr fontId="1"/>
  </si>
  <si>
    <t>（ア）防犯・防災に関する活動</t>
    <rPh sb="3" eb="5">
      <t>ボウハン</t>
    </rPh>
    <rPh sb="6" eb="8">
      <t>ボウサイ</t>
    </rPh>
    <rPh sb="9" eb="10">
      <t>カン</t>
    </rPh>
    <rPh sb="12" eb="14">
      <t>カツドウ</t>
    </rPh>
    <phoneticPr fontId="1"/>
  </si>
  <si>
    <t>（イ）子ども・青少年に関する活動</t>
    <rPh sb="3" eb="4">
      <t>コ</t>
    </rPh>
    <rPh sb="7" eb="10">
      <t>セイショウネン</t>
    </rPh>
    <rPh sb="11" eb="12">
      <t>カン</t>
    </rPh>
    <rPh sb="14" eb="16">
      <t>カツドウ</t>
    </rPh>
    <phoneticPr fontId="1"/>
  </si>
  <si>
    <t>（ウ）福祉に関する活動</t>
    <rPh sb="3" eb="5">
      <t>フクシ</t>
    </rPh>
    <rPh sb="6" eb="7">
      <t>カン</t>
    </rPh>
    <rPh sb="9" eb="11">
      <t>カツドウ</t>
    </rPh>
    <phoneticPr fontId="1"/>
  </si>
  <si>
    <t>（エ）健康に関する活動</t>
    <rPh sb="3" eb="5">
      <t>ケンコウ</t>
    </rPh>
    <rPh sb="6" eb="7">
      <t>カン</t>
    </rPh>
    <rPh sb="9" eb="11">
      <t>カツドウ</t>
    </rPh>
    <phoneticPr fontId="1"/>
  </si>
  <si>
    <t>（オ）環境に関する活動</t>
    <rPh sb="3" eb="5">
      <t>カンキョウ</t>
    </rPh>
    <rPh sb="6" eb="7">
      <t>カン</t>
    </rPh>
    <rPh sb="9" eb="11">
      <t>カツドウ</t>
    </rPh>
    <phoneticPr fontId="1"/>
  </si>
  <si>
    <t>（カ）文化・スポーツに関する活動</t>
    <rPh sb="3" eb="5">
      <t>ブンカ</t>
    </rPh>
    <rPh sb="11" eb="12">
      <t>カン</t>
    </rPh>
    <rPh sb="14" eb="16">
      <t>カツドウ</t>
    </rPh>
    <phoneticPr fontId="1"/>
  </si>
  <si>
    <t>（キ）その他区長が認める地域課題解決に関する活動</t>
    <rPh sb="5" eb="6">
      <t>ホカ</t>
    </rPh>
    <rPh sb="6" eb="8">
      <t>クチョウ</t>
    </rPh>
    <rPh sb="9" eb="10">
      <t>ミト</t>
    </rPh>
    <rPh sb="12" eb="14">
      <t>チイキ</t>
    </rPh>
    <rPh sb="14" eb="16">
      <t>カダイ</t>
    </rPh>
    <rPh sb="16" eb="18">
      <t>カイケツ</t>
    </rPh>
    <rPh sb="19" eb="20">
      <t>カン</t>
    </rPh>
    <rPh sb="22" eb="24">
      <t>カツドウ</t>
    </rPh>
    <phoneticPr fontId="1"/>
  </si>
  <si>
    <t>Ⓐ大阪市補助金
（活動費）</t>
    <rPh sb="1" eb="4">
      <t>オオサカシ</t>
    </rPh>
    <rPh sb="4" eb="7">
      <t>ホジョキン</t>
    </rPh>
    <rPh sb="9" eb="11">
      <t>カツドウ</t>
    </rPh>
    <rPh sb="11" eb="12">
      <t>ヒ</t>
    </rPh>
    <phoneticPr fontId="1"/>
  </si>
  <si>
    <t>Ⓐ大阪市補助金（活動費）</t>
    <rPh sb="1" eb="4">
      <t>オオサカシ</t>
    </rPh>
    <rPh sb="4" eb="7">
      <t>ホジョキン</t>
    </rPh>
    <rPh sb="8" eb="10">
      <t>カツドウ</t>
    </rPh>
    <rPh sb="10" eb="11">
      <t>ヒ</t>
    </rPh>
    <phoneticPr fontId="1"/>
  </si>
  <si>
    <t>金額（円）</t>
    <rPh sb="0" eb="2">
      <t>キンガク</t>
    </rPh>
    <rPh sb="3" eb="4">
      <t>エン</t>
    </rPh>
    <phoneticPr fontId="1"/>
  </si>
  <si>
    <t>収入合計（総事業収入）</t>
    <rPh sb="0" eb="2">
      <t>シュウニュウ</t>
    </rPh>
    <rPh sb="2" eb="4">
      <t>ゴウケイ</t>
    </rPh>
    <rPh sb="5" eb="6">
      <t>ソウ</t>
    </rPh>
    <rPh sb="6" eb="8">
      <t>ジギョウ</t>
    </rPh>
    <rPh sb="8" eb="10">
      <t>シュウニュウ</t>
    </rPh>
    <phoneticPr fontId="1"/>
  </si>
  <si>
    <t>備　　考</t>
    <rPh sb="0" eb="1">
      <t>ビ</t>
    </rPh>
    <rPh sb="3" eb="4">
      <t>コウ</t>
    </rPh>
    <phoneticPr fontId="1"/>
  </si>
  <si>
    <t>項　　目</t>
    <rPh sb="0" eb="1">
      <t>コウ</t>
    </rPh>
    <rPh sb="3" eb="4">
      <t>メ</t>
    </rPh>
    <phoneticPr fontId="1"/>
  </si>
  <si>
    <t>合　　計</t>
    <rPh sb="0" eb="1">
      <t>ア</t>
    </rPh>
    <rPh sb="3" eb="4">
      <t>ケイ</t>
    </rPh>
    <phoneticPr fontId="1"/>
  </si>
  <si>
    <t>※赤色のセルは、自動計算となっています。</t>
    <rPh sb="1" eb="3">
      <t>アカイロ</t>
    </rPh>
    <rPh sb="8" eb="10">
      <t>ジドウ</t>
    </rPh>
    <rPh sb="10" eb="12">
      <t>ケイサン</t>
    </rPh>
    <phoneticPr fontId="1"/>
  </si>
  <si>
    <t>（別紙1）</t>
    <rPh sb="1" eb="3">
      <t>ベッシ</t>
    </rPh>
    <phoneticPr fontId="1"/>
  </si>
  <si>
    <t>新東三国</t>
    <rPh sb="0" eb="4">
      <t>シ</t>
    </rPh>
    <phoneticPr fontId="12"/>
  </si>
  <si>
    <t>東三国</t>
    <rPh sb="0" eb="3">
      <t>ヒ</t>
    </rPh>
    <phoneticPr fontId="12"/>
  </si>
  <si>
    <t>北中島</t>
    <rPh sb="0" eb="3">
      <t>キ</t>
    </rPh>
    <phoneticPr fontId="12"/>
  </si>
  <si>
    <t>宮原</t>
    <rPh sb="0" eb="2">
      <t>ミ</t>
    </rPh>
    <phoneticPr fontId="12"/>
  </si>
  <si>
    <t>西三国</t>
    <rPh sb="0" eb="3">
      <t>ニ</t>
    </rPh>
    <phoneticPr fontId="12"/>
  </si>
  <si>
    <t>三国</t>
    <rPh sb="0" eb="2">
      <t>ミ</t>
    </rPh>
    <phoneticPr fontId="12"/>
  </si>
  <si>
    <t>新高</t>
    <rPh sb="0" eb="2">
      <t>ニ</t>
    </rPh>
    <phoneticPr fontId="12"/>
  </si>
  <si>
    <t>西中島</t>
    <rPh sb="0" eb="3">
      <t>ニ</t>
    </rPh>
    <phoneticPr fontId="12"/>
  </si>
  <si>
    <t>木川</t>
    <rPh sb="0" eb="2">
      <t>キ</t>
    </rPh>
    <phoneticPr fontId="12"/>
  </si>
  <si>
    <t>木川南</t>
    <rPh sb="0" eb="3">
      <t>キ</t>
    </rPh>
    <phoneticPr fontId="12"/>
  </si>
  <si>
    <t>十三</t>
    <rPh sb="0" eb="2">
      <t>ジ</t>
    </rPh>
    <phoneticPr fontId="12"/>
  </si>
  <si>
    <t>野中</t>
    <rPh sb="0" eb="2">
      <t>ノ</t>
    </rPh>
    <phoneticPr fontId="12"/>
  </si>
  <si>
    <t>神津</t>
    <rPh sb="0" eb="2">
      <t>カ</t>
    </rPh>
    <phoneticPr fontId="12"/>
  </si>
  <si>
    <t>新北野</t>
    <rPh sb="0" eb="3">
      <t>シ</t>
    </rPh>
    <phoneticPr fontId="12"/>
  </si>
  <si>
    <t>塚本</t>
    <rPh sb="0" eb="2">
      <t>ツ</t>
    </rPh>
    <phoneticPr fontId="12"/>
  </si>
  <si>
    <t>田川</t>
    <rPh sb="0" eb="2">
      <t>タ</t>
    </rPh>
    <phoneticPr fontId="12"/>
  </si>
  <si>
    <t>三津屋</t>
    <rPh sb="0" eb="3">
      <t>ミ</t>
    </rPh>
    <phoneticPr fontId="12"/>
  </si>
  <si>
    <t>加島</t>
    <rPh sb="0" eb="2">
      <t>カ</t>
    </rPh>
    <phoneticPr fontId="12"/>
  </si>
  <si>
    <t>うち預金利息収入</t>
    <phoneticPr fontId="1"/>
  </si>
  <si>
    <t>円</t>
    <rPh sb="0" eb="1">
      <t>エン</t>
    </rPh>
    <phoneticPr fontId="1"/>
  </si>
  <si>
    <t>地域活動協議会</t>
  </si>
  <si>
    <t>※補助金を未使用の事業については、「Ⓐ大阪市補助金（活動費）」の項目は「0」と記入してください。</t>
    <rPh sb="19" eb="22">
      <t>オオサカシ</t>
    </rPh>
    <rPh sb="22" eb="25">
      <t>ホジョキン</t>
    </rPh>
    <rPh sb="26" eb="28">
      <t>カツドウ</t>
    </rPh>
    <rPh sb="28" eb="29">
      <t>ヒ</t>
    </rPh>
    <rPh sb="32" eb="34">
      <t>コウモク</t>
    </rPh>
    <rPh sb="39" eb="41">
      <t>キニュウ</t>
    </rPh>
    <phoneticPr fontId="1"/>
  </si>
  <si>
    <t>収入</t>
    <rPh sb="0" eb="2">
      <t>シュウニュウ</t>
    </rPh>
    <phoneticPr fontId="1"/>
  </si>
  <si>
    <t>Ⓑ自主財源</t>
    <phoneticPr fontId="1"/>
  </si>
  <si>
    <t>Ⓒ事業収入</t>
    <rPh sb="1" eb="3">
      <t>ジギョウ</t>
    </rPh>
    <rPh sb="3" eb="5">
      <t>シュウニュウ</t>
    </rPh>
    <phoneticPr fontId="1"/>
  </si>
  <si>
    <t>総事業経費
（Ⓓ+Ⓔ）</t>
    <phoneticPr fontId="1"/>
  </si>
  <si>
    <t>自主財源等（Ⓑ+Ⓒ）</t>
    <rPh sb="0" eb="2">
      <t>ジシュ</t>
    </rPh>
    <rPh sb="2" eb="4">
      <t>ザイゲン</t>
    </rPh>
    <rPh sb="4" eb="5">
      <t>トウ</t>
    </rPh>
    <phoneticPr fontId="1"/>
  </si>
  <si>
    <t>大阪市補助金（運営費）</t>
    <rPh sb="0" eb="3">
      <t>オオサカシ</t>
    </rPh>
    <rPh sb="3" eb="6">
      <t>ホジョキン</t>
    </rPh>
    <rPh sb="7" eb="10">
      <t>ウンエイヒ</t>
    </rPh>
    <phoneticPr fontId="1"/>
  </si>
  <si>
    <t>補助金対象経費</t>
    <rPh sb="0" eb="7">
      <t>ホジョキンタイショウケイヒ</t>
    </rPh>
    <phoneticPr fontId="1"/>
  </si>
  <si>
    <t>補助金対象外経費</t>
    <rPh sb="0" eb="6">
      <t>ホジョキンタイショウガイ</t>
    </rPh>
    <rPh sb="6" eb="8">
      <t>ケイヒ</t>
    </rPh>
    <phoneticPr fontId="1"/>
  </si>
  <si>
    <t>項　　目</t>
    <rPh sb="0" eb="1">
      <t>コウ</t>
    </rPh>
    <rPh sb="3" eb="4">
      <t>メ</t>
    </rPh>
    <phoneticPr fontId="1"/>
  </si>
  <si>
    <t>＜活動費収入＞</t>
    <rPh sb="1" eb="4">
      <t>カツドウヒ</t>
    </rPh>
    <rPh sb="4" eb="6">
      <t>シュウニュウ</t>
    </rPh>
    <phoneticPr fontId="1"/>
  </si>
  <si>
    <t>＜運営費＞</t>
    <rPh sb="1" eb="3">
      <t>ウンエイ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</si>
  <si>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</si>
  <si>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</si>
  <si>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自主財源</t>
    <rPh sb="0" eb="4">
      <t>ジシュザイゲン</t>
    </rPh>
    <phoneticPr fontId="1"/>
  </si>
  <si>
    <t>合計（円）</t>
    <rPh sb="0" eb="2">
      <t>ゴウケイ</t>
    </rPh>
    <rPh sb="3" eb="4">
      <t>エン</t>
    </rPh>
    <phoneticPr fontId="1"/>
  </si>
  <si>
    <t>金額（円）</t>
    <phoneticPr fontId="1"/>
  </si>
  <si>
    <t>補助率(Ⓓ/Ⓐ)</t>
    <rPh sb="0" eb="3">
      <t>ホジョリツ</t>
    </rPh>
    <phoneticPr fontId="1"/>
  </si>
  <si>
    <t>（別紙4）【　活動費　】</t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</si>
  <si>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</si>
  <si>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</si>
  <si>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Ⓔ Ⓓ以外の経費</t>
    <rPh sb="3" eb="5">
      <t>イガイ</t>
    </rPh>
    <phoneticPr fontId="1"/>
  </si>
  <si>
    <t>Ⓓ補助対象経費
(領収書添付分)</t>
    <rPh sb="1" eb="3">
      <t>ホジョ</t>
    </rPh>
    <rPh sb="3" eb="5">
      <t>タイショウ</t>
    </rPh>
    <rPh sb="5" eb="7">
      <t>ケイヒ</t>
    </rPh>
    <rPh sb="9" eb="12">
      <t>リョウシュウショ</t>
    </rPh>
    <rPh sb="12" eb="15">
      <t>テンプブン</t>
    </rPh>
    <phoneticPr fontId="1"/>
  </si>
  <si>
    <t>Ⓔ Ⓓ以外の経費</t>
    <rPh sb="3" eb="5">
      <t>イガイ</t>
    </rPh>
    <rPh sb="6" eb="8">
      <t>ケイヒ</t>
    </rPh>
    <phoneticPr fontId="1"/>
  </si>
  <si>
    <t>Ⓓ補助金対象経費</t>
    <rPh sb="1" eb="4">
      <t>ホジョキン</t>
    </rPh>
    <rPh sb="4" eb="6">
      <t>タイショウ</t>
    </rPh>
    <rPh sb="6" eb="8">
      <t>ケイヒ</t>
    </rPh>
    <phoneticPr fontId="1"/>
  </si>
  <si>
    <t>＜活動費詳細＞</t>
    <rPh sb="1" eb="4">
      <t>カツドウヒ</t>
    </rPh>
    <rPh sb="4" eb="6">
      <t>ショウサイ</t>
    </rPh>
    <phoneticPr fontId="1"/>
  </si>
  <si>
    <t>令和　年度 淀川区地域活動協議会補助金　総括表</t>
    <rPh sb="0" eb="2">
      <t>レイワ</t>
    </rPh>
    <rPh sb="3" eb="4">
      <t>ネン</t>
    </rPh>
    <rPh sb="4" eb="5">
      <t>ド</t>
    </rPh>
    <rPh sb="6" eb="8">
      <t>ヨドガワ</t>
    </rPh>
    <rPh sb="8" eb="9">
      <t>ク</t>
    </rPh>
    <rPh sb="9" eb="11">
      <t>チイキ</t>
    </rPh>
    <rPh sb="11" eb="13">
      <t>カツドウ</t>
    </rPh>
    <rPh sb="13" eb="16">
      <t>キョウギカイ</t>
    </rPh>
    <rPh sb="16" eb="19">
      <t>ホジョキン</t>
    </rPh>
    <rPh sb="20" eb="23">
      <t>ソウカツヒョウ</t>
    </rPh>
    <phoneticPr fontId="1"/>
  </si>
  <si>
    <r>
      <t>令和　</t>
    </r>
    <r>
      <rPr>
        <b/>
        <sz val="18"/>
        <color theme="1"/>
        <rFont val="ＭＳ Ｐゴシック"/>
        <family val="1"/>
        <charset val="128"/>
      </rPr>
      <t>年度</t>
    </r>
    <r>
      <rPr>
        <b/>
        <sz val="18"/>
        <color theme="1"/>
        <rFont val="ＭＳ Ｐゴシック"/>
        <family val="3"/>
        <charset val="128"/>
      </rPr>
      <t xml:space="preserve"> </t>
    </r>
    <r>
      <rPr>
        <b/>
        <sz val="18"/>
        <color theme="1"/>
        <rFont val="ＭＳ Ｐゴシック"/>
        <family val="1"/>
        <charset val="128"/>
      </rPr>
      <t>淀川区地域活動協議会補助金　収支予算書　総括表</t>
    </r>
    <rPh sb="0" eb="2">
      <t>レイワ</t>
    </rPh>
    <rPh sb="3" eb="5">
      <t>ネンド</t>
    </rPh>
    <rPh sb="6" eb="9">
      <t>ヨドガワク</t>
    </rPh>
    <rPh sb="9" eb="11">
      <t>チイキ</t>
    </rPh>
    <rPh sb="11" eb="13">
      <t>カツドウ</t>
    </rPh>
    <rPh sb="13" eb="16">
      <t>キョウギカイ</t>
    </rPh>
    <rPh sb="16" eb="19">
      <t>ホジョキン</t>
    </rPh>
    <rPh sb="20" eb="22">
      <t>シュウシ</t>
    </rPh>
    <rPh sb="22" eb="25">
      <t>ヨサンショ</t>
    </rPh>
    <rPh sb="26" eb="29">
      <t>ソウカツヒョウ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</si>
</sst>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8"/>
      <color theme="1"/>
      <name val="ＭＳ Ｐゴシック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HG丸ｺﾞｼｯｸM-PRO"/>
      <family val="3"/>
      <charset val="128"/>
    </font>
    <font>
      <sz val="11"/>
      <name val="ＭＳ Ｐ明朝"/>
      <family val="1"/>
      <charset val="128"/>
    </font>
    <font>
      <sz val="1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11" fillId="0" borderId="1" xfId="2" applyFont="1" applyFill="1" applyBorder="1" applyAlignment="1"/>
    <xf numFmtId="0" fontId="11" fillId="0" borderId="0" xfId="0" applyFont="1">
      <alignment vertical="center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13" fillId="0" borderId="32" xfId="0" applyFont="1" applyBorder="1" applyAlignment="1" applyProtection="1">
      <alignment vertical="center" shrinkToFit="1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vertical="center" shrinkToFit="1"/>
      <protection locked="0"/>
    </xf>
    <xf numFmtId="177" fontId="9" fillId="0" borderId="2" xfId="1" applyNumberFormat="1" applyFont="1" applyBorder="1" applyAlignment="1" applyProtection="1">
      <alignment vertical="center" shrinkToFit="1"/>
      <protection locked="0"/>
    </xf>
    <xf numFmtId="177" fontId="9" fillId="0" borderId="25" xfId="1" applyNumberFormat="1" applyFont="1" applyBorder="1" applyAlignment="1" applyProtection="1">
      <alignment vertical="center" shrinkToFit="1"/>
      <protection locked="0"/>
    </xf>
    <xf numFmtId="177" fontId="9" fillId="0" borderId="1" xfId="1" applyNumberFormat="1" applyFont="1" applyBorder="1" applyAlignment="1" applyProtection="1">
      <alignment horizontal="right" vertical="center" shrinkToFit="1"/>
      <protection locked="0"/>
    </xf>
    <xf numFmtId="177" fontId="9" fillId="2" borderId="4" xfId="1" applyNumberFormat="1" applyFont="1" applyFill="1" applyBorder="1" applyAlignment="1" applyProtection="1">
      <alignment vertical="center" shrinkToFit="1"/>
    </xf>
    <xf numFmtId="177" fontId="9" fillId="0" borderId="15" xfId="1" applyNumberFormat="1" applyFont="1" applyBorder="1" applyAlignment="1" applyProtection="1">
      <alignment horizontal="right" vertical="center" shrinkToFit="1"/>
      <protection locked="0"/>
    </xf>
    <xf numFmtId="177" fontId="9" fillId="0" borderId="5" xfId="1" applyNumberFormat="1" applyFont="1" applyBorder="1" applyAlignment="1" applyProtection="1">
      <alignment horizontal="right" vertical="center" shrinkToFit="1"/>
      <protection locked="0"/>
    </xf>
    <xf numFmtId="177" fontId="9" fillId="2" borderId="10" xfId="1" applyNumberFormat="1" applyFont="1" applyFill="1" applyBorder="1" applyAlignment="1" applyProtection="1">
      <alignment vertical="center" shrinkToFit="1"/>
    </xf>
    <xf numFmtId="177" fontId="9" fillId="0" borderId="8" xfId="1" applyNumberFormat="1" applyFont="1" applyBorder="1" applyAlignment="1" applyProtection="1">
      <alignment horizontal="right" vertical="center" shrinkToFit="1"/>
      <protection locked="0"/>
    </xf>
    <xf numFmtId="177" fontId="9" fillId="0" borderId="10" xfId="1" applyNumberFormat="1" applyFont="1" applyBorder="1" applyAlignment="1" applyProtection="1">
      <alignment horizontal="right" vertical="center" shrinkToFit="1"/>
      <protection locked="0"/>
    </xf>
    <xf numFmtId="177" fontId="9" fillId="2" borderId="6" xfId="1" applyNumberFormat="1" applyFont="1" applyFill="1" applyBorder="1" applyAlignment="1" applyProtection="1">
      <alignment vertical="center" shrinkToFit="1"/>
    </xf>
    <xf numFmtId="177" fontId="9" fillId="2" borderId="8" xfId="1" applyNumberFormat="1" applyFont="1" applyFill="1" applyBorder="1" applyAlignment="1" applyProtection="1">
      <alignment vertical="center" shrinkToFit="1"/>
    </xf>
    <xf numFmtId="177" fontId="9" fillId="2" borderId="9" xfId="1" applyNumberFormat="1" applyFont="1" applyFill="1" applyBorder="1" applyAlignment="1" applyProtection="1">
      <alignment vertical="center" shrinkToFit="1"/>
    </xf>
    <xf numFmtId="177" fontId="9" fillId="0" borderId="2" xfId="1" applyNumberFormat="1" applyFont="1" applyBorder="1" applyAlignment="1" applyProtection="1">
      <alignment horizontal="right" vertical="center" shrinkToFit="1"/>
      <protection locked="0"/>
    </xf>
    <xf numFmtId="177" fontId="9" fillId="0" borderId="4" xfId="1" applyNumberFormat="1" applyFont="1" applyBorder="1" applyAlignment="1" applyProtection="1">
      <alignment horizontal="right" vertical="center" shrinkToFit="1"/>
      <protection locked="0"/>
    </xf>
    <xf numFmtId="177" fontId="9" fillId="3" borderId="16" xfId="1" applyNumberFormat="1" applyFont="1" applyFill="1" applyBorder="1" applyAlignment="1" applyProtection="1">
      <alignment horizontal="right" vertical="center" shrinkToFit="1"/>
      <protection locked="0"/>
    </xf>
    <xf numFmtId="177" fontId="9" fillId="3" borderId="8" xfId="1" applyNumberFormat="1" applyFont="1" applyFill="1" applyBorder="1" applyAlignment="1" applyProtection="1">
      <alignment horizontal="right" vertical="center" shrinkToFit="1"/>
      <protection locked="0"/>
    </xf>
    <xf numFmtId="177" fontId="9" fillId="3" borderId="2" xfId="1" applyNumberFormat="1" applyFont="1" applyFill="1" applyBorder="1" applyAlignment="1" applyProtection="1">
      <alignment horizontal="right" vertical="center" shrinkToFit="1"/>
      <protection locked="0"/>
    </xf>
    <xf numFmtId="177" fontId="9" fillId="3" borderId="4" xfId="1" applyNumberFormat="1" applyFont="1" applyFill="1" applyBorder="1" applyAlignment="1" applyProtection="1">
      <alignment horizontal="right" vertical="center" shrinkToFit="1"/>
      <protection locked="0"/>
    </xf>
    <xf numFmtId="177" fontId="9" fillId="0" borderId="13" xfId="1" applyNumberFormat="1" applyFont="1" applyBorder="1" applyAlignment="1" applyProtection="1">
      <alignment horizontal="right" vertical="center" shrinkToFit="1"/>
      <protection locked="0"/>
    </xf>
    <xf numFmtId="177" fontId="9" fillId="0" borderId="3" xfId="1" applyNumberFormat="1" applyFont="1" applyBorder="1" applyAlignment="1" applyProtection="1">
      <alignment horizontal="right" vertical="center" shrinkToFit="1"/>
      <protection locked="0"/>
    </xf>
    <xf numFmtId="177" fontId="9" fillId="2" borderId="12" xfId="1" applyNumberFormat="1" applyFont="1" applyFill="1" applyBorder="1" applyAlignment="1" applyProtection="1">
      <alignment vertical="center" shrinkToFit="1"/>
    </xf>
    <xf numFmtId="177" fontId="9" fillId="2" borderId="25" xfId="1" applyNumberFormat="1" applyFont="1" applyFill="1" applyBorder="1" applyAlignment="1" applyProtection="1">
      <alignment horizontal="right" vertical="center" shrinkToFit="1"/>
    </xf>
    <xf numFmtId="176" fontId="9" fillId="2" borderId="4" xfId="0" applyNumberFormat="1" applyFont="1" applyFill="1" applyBorder="1" applyAlignment="1" applyProtection="1">
      <alignment horizontal="right" vertical="center" shrinkToFit="1"/>
    </xf>
    <xf numFmtId="176" fontId="9" fillId="2" borderId="5" xfId="0" applyNumberFormat="1" applyFont="1" applyFill="1" applyBorder="1" applyAlignment="1" applyProtection="1">
      <alignment horizontal="right" vertical="center" shrinkToFit="1"/>
    </xf>
    <xf numFmtId="176" fontId="9" fillId="2" borderId="25" xfId="0" applyNumberFormat="1" applyFont="1" applyFill="1" applyBorder="1" applyAlignment="1" applyProtection="1">
      <alignment horizontal="right" vertical="center" shrinkToFit="1"/>
    </xf>
    <xf numFmtId="177" fontId="9" fillId="0" borderId="25" xfId="1" applyNumberFormat="1" applyFont="1" applyBorder="1" applyAlignment="1" applyProtection="1">
      <alignment horizontal="right" vertical="center" shrinkToFit="1"/>
      <protection locked="0"/>
    </xf>
    <xf numFmtId="177" fontId="9" fillId="0" borderId="28" xfId="1" applyNumberFormat="1" applyFont="1" applyBorder="1" applyAlignment="1" applyProtection="1">
      <alignment horizontal="right" vertical="center" shrinkToFit="1"/>
      <protection locked="0"/>
    </xf>
    <xf numFmtId="177" fontId="9" fillId="0" borderId="14" xfId="1" applyNumberFormat="1" applyFont="1" applyBorder="1" applyAlignment="1" applyProtection="1">
      <alignment horizontal="right" vertical="center" shrinkToFit="1"/>
      <protection locked="0"/>
    </xf>
    <xf numFmtId="177" fontId="9" fillId="0" borderId="17" xfId="1" applyNumberFormat="1" applyFont="1" applyBorder="1" applyAlignment="1" applyProtection="1">
      <alignment horizontal="right" vertical="center" shrinkToFit="1"/>
      <protection locked="0"/>
    </xf>
    <xf numFmtId="177" fontId="9" fillId="0" borderId="16" xfId="1" applyNumberFormat="1" applyFont="1" applyBorder="1" applyAlignment="1" applyProtection="1">
      <alignment horizontal="right" vertical="center" shrinkToFit="1"/>
      <protection locked="0"/>
    </xf>
    <xf numFmtId="177" fontId="9" fillId="2" borderId="28" xfId="1" applyNumberFormat="1" applyFont="1" applyFill="1" applyBorder="1" applyAlignment="1" applyProtection="1">
      <alignment horizontal="right" vertical="center" shrinkToFit="1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37" xfId="0" applyFont="1" applyFill="1" applyBorder="1" applyAlignment="1" applyProtection="1">
      <alignment vertical="center"/>
      <protection locked="0"/>
    </xf>
    <xf numFmtId="0" fontId="2" fillId="5" borderId="25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9" fontId="2" fillId="0" borderId="38" xfId="3" applyFont="1" applyFill="1" applyBorder="1" applyAlignment="1" applyProtection="1">
      <alignment horizontal="center" vertical="center" shrinkToFit="1"/>
      <protection locked="0" hidden="1"/>
    </xf>
    <xf numFmtId="0" fontId="2" fillId="0" borderId="38" xfId="0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2" fillId="5" borderId="18" xfId="0" applyFont="1" applyFill="1" applyBorder="1" applyAlignment="1" applyProtection="1">
      <alignment horizontal="center" vertical="center" wrapText="1" shrinkToFit="1"/>
      <protection locked="0"/>
    </xf>
    <xf numFmtId="0" fontId="15" fillId="5" borderId="18" xfId="0" applyFont="1" applyFill="1" applyBorder="1" applyAlignment="1" applyProtection="1">
      <alignment horizontal="center" vertical="center" shrinkToFit="1"/>
      <protection locked="0"/>
    </xf>
    <xf numFmtId="0" fontId="2" fillId="5" borderId="12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0" fontId="9" fillId="2" borderId="25" xfId="0" applyNumberFormat="1" applyFont="1" applyFill="1" applyBorder="1" applyAlignment="1" applyProtection="1">
      <alignment horizontal="right" vertical="center" shrinkToFit="1"/>
    </xf>
    <xf numFmtId="0" fontId="2" fillId="0" borderId="37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10" fontId="9" fillId="0" borderId="37" xfId="0" applyNumberFormat="1" applyFont="1" applyFill="1" applyBorder="1" applyAlignment="1" applyProtection="1">
      <alignment horizontal="center" vertical="center" shrinkToFit="1"/>
      <protection locked="0"/>
    </xf>
    <xf numFmtId="9" fontId="2" fillId="0" borderId="0" xfId="3" applyFont="1" applyFill="1" applyBorder="1" applyAlignment="1" applyProtection="1">
      <alignment horizontal="center" vertical="center" shrinkToFit="1"/>
      <protection locked="0"/>
    </xf>
    <xf numFmtId="0" fontId="2" fillId="4" borderId="13" xfId="0" applyFont="1" applyFill="1" applyBorder="1" applyAlignment="1" applyProtection="1">
      <alignment vertical="center" shrinkToFit="1"/>
      <protection locked="0"/>
    </xf>
    <xf numFmtId="0" fontId="2" fillId="5" borderId="21" xfId="0" applyFont="1" applyFill="1" applyBorder="1" applyAlignment="1" applyProtection="1">
      <alignment horizontal="center" vertical="center" shrinkToFit="1"/>
      <protection locked="0"/>
    </xf>
    <xf numFmtId="0" fontId="2" fillId="0" borderId="3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5" borderId="26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0" fontId="2" fillId="5" borderId="29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 shrinkToFit="1"/>
      <protection locked="0"/>
    </xf>
    <xf numFmtId="0" fontId="2" fillId="5" borderId="4" xfId="0" applyFont="1" applyFill="1" applyBorder="1" applyAlignment="1" applyProtection="1">
      <alignment horizontal="center" vertical="center" shrinkToFit="1"/>
      <protection locked="0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176" fontId="13" fillId="0" borderId="14" xfId="0" applyNumberFormat="1" applyFont="1" applyFill="1" applyBorder="1" applyAlignment="1" applyProtection="1">
      <alignment horizontal="right" vertical="center"/>
      <protection locked="0"/>
    </xf>
    <xf numFmtId="176" fontId="13" fillId="0" borderId="19" xfId="0" applyNumberFormat="1" applyFont="1" applyFill="1" applyBorder="1" applyAlignment="1" applyProtection="1">
      <alignment horizontal="right" vertical="center"/>
      <protection locked="0"/>
    </xf>
    <xf numFmtId="176" fontId="9" fillId="6" borderId="5" xfId="1" applyNumberFormat="1" applyFont="1" applyFill="1" applyBorder="1" applyAlignment="1" applyProtection="1">
      <alignment horizontal="right" vertical="center"/>
    </xf>
    <xf numFmtId="176" fontId="9" fillId="6" borderId="4" xfId="1" applyNumberFormat="1" applyFont="1" applyFill="1" applyBorder="1" applyAlignment="1" applyProtection="1">
      <alignment horizontal="right" vertical="center"/>
    </xf>
    <xf numFmtId="38" fontId="19" fillId="5" borderId="39" xfId="0" applyNumberFormat="1" applyFont="1" applyFill="1" applyBorder="1" applyAlignment="1" applyProtection="1">
      <alignment horizontal="center" vertical="center" shrinkToFit="1"/>
      <protection locked="0"/>
    </xf>
    <xf numFmtId="38" fontId="19" fillId="5" borderId="4" xfId="0" applyNumberFormat="1" applyFont="1" applyFill="1" applyBorder="1" applyAlignment="1" applyProtection="1">
      <alignment horizontal="center" vertical="center" shrinkToFit="1"/>
      <protection locked="0"/>
    </xf>
    <xf numFmtId="38" fontId="19" fillId="5" borderId="2" xfId="0" applyNumberFormat="1" applyFont="1" applyFill="1" applyBorder="1" applyAlignment="1" applyProtection="1">
      <alignment horizontal="center" vertical="center" shrinkToFit="1"/>
      <protection locked="0"/>
    </xf>
    <xf numFmtId="38" fontId="19" fillId="5" borderId="22" xfId="0" applyNumberFormat="1" applyFont="1" applyFill="1" applyBorder="1" applyAlignment="1" applyProtection="1">
      <alignment horizontal="center" vertical="center" shrinkToFit="1"/>
      <protection locked="0"/>
    </xf>
    <xf numFmtId="176" fontId="20" fillId="0" borderId="2" xfId="0" applyNumberFormat="1" applyFont="1" applyFill="1" applyBorder="1" applyAlignment="1" applyProtection="1">
      <alignment horizontal="right" vertical="center" shrinkToFit="1"/>
      <protection locked="0"/>
    </xf>
    <xf numFmtId="176" fontId="20" fillId="0" borderId="22" xfId="0" applyNumberFormat="1" applyFont="1" applyFill="1" applyBorder="1" applyAlignment="1" applyProtection="1">
      <alignment horizontal="right" vertical="center" shrinkToFit="1"/>
      <protection locked="0"/>
    </xf>
    <xf numFmtId="176" fontId="9" fillId="6" borderId="39" xfId="1" applyNumberFormat="1" applyFont="1" applyFill="1" applyBorder="1" applyAlignment="1" applyProtection="1">
      <alignment horizontal="right" vertical="center"/>
    </xf>
    <xf numFmtId="38" fontId="19" fillId="5" borderId="14" xfId="0" applyNumberFormat="1" applyFont="1" applyFill="1" applyBorder="1" applyAlignment="1" applyProtection="1">
      <alignment horizontal="center" vertical="center" shrinkToFit="1"/>
      <protection locked="0"/>
    </xf>
    <xf numFmtId="38" fontId="19" fillId="5" borderId="19" xfId="0" applyNumberFormat="1" applyFont="1" applyFill="1" applyBorder="1" applyAlignment="1" applyProtection="1">
      <alignment horizontal="center" vertical="center" shrinkToFit="1"/>
      <protection locked="0"/>
    </xf>
    <xf numFmtId="176" fontId="20" fillId="0" borderId="14" xfId="0" applyNumberFormat="1" applyFont="1" applyFill="1" applyBorder="1" applyAlignment="1" applyProtection="1">
      <alignment horizontal="right" vertical="center" shrinkToFit="1"/>
      <protection locked="0"/>
    </xf>
    <xf numFmtId="176" fontId="20" fillId="0" borderId="1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10" fillId="5" borderId="5" xfId="0" applyFont="1" applyFill="1" applyBorder="1" applyAlignment="1" applyProtection="1">
      <alignment horizontal="center" vertical="center" shrinkToFit="1"/>
      <protection locked="0"/>
    </xf>
    <xf numFmtId="0" fontId="10" fillId="5" borderId="12" xfId="0" applyFont="1" applyFill="1" applyBorder="1" applyAlignment="1" applyProtection="1">
      <alignment horizontal="center" vertical="center" shrinkToFit="1"/>
      <protection locked="0"/>
    </xf>
    <xf numFmtId="0" fontId="2" fillId="5" borderId="12" xfId="0" applyFont="1" applyFill="1" applyBorder="1" applyAlignment="1" applyProtection="1">
      <alignment horizontal="center" vertical="center" shrinkToFit="1"/>
      <protection locked="0"/>
    </xf>
    <xf numFmtId="0" fontId="10" fillId="5" borderId="15" xfId="0" applyFont="1" applyFill="1" applyBorder="1" applyAlignment="1" applyProtection="1">
      <alignment horizontal="center" vertical="center" shrinkToFit="1"/>
      <protection locked="0"/>
    </xf>
    <xf numFmtId="0" fontId="10" fillId="5" borderId="27" xfId="0" applyFont="1" applyFill="1" applyBorder="1" applyAlignment="1" applyProtection="1">
      <alignment horizontal="center" vertical="center" shrinkToFit="1"/>
      <protection locked="0"/>
    </xf>
    <xf numFmtId="0" fontId="10" fillId="5" borderId="18" xfId="0" applyFont="1" applyFill="1" applyBorder="1" applyAlignment="1" applyProtection="1">
      <alignment horizontal="center" vertical="center" shrinkToFit="1"/>
      <protection locked="0"/>
    </xf>
    <xf numFmtId="0" fontId="10" fillId="5" borderId="34" xfId="0" applyFont="1" applyFill="1" applyBorder="1" applyAlignment="1" applyProtection="1">
      <alignment horizontal="center" vertical="center" shrinkToFit="1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 shrinkToFit="1"/>
      <protection locked="0"/>
    </xf>
    <xf numFmtId="0" fontId="2" fillId="5" borderId="34" xfId="0" applyFont="1" applyFill="1" applyBorder="1" applyAlignment="1" applyProtection="1">
      <alignment horizontal="center" vertical="center" shrinkToFit="1"/>
      <protection locked="0"/>
    </xf>
    <xf numFmtId="0" fontId="2" fillId="5" borderId="33" xfId="0" applyFont="1" applyFill="1" applyBorder="1" applyAlignment="1" applyProtection="1">
      <alignment horizontal="center" vertical="center" shrinkToFit="1"/>
      <protection locked="0"/>
    </xf>
    <xf numFmtId="0" fontId="15" fillId="5" borderId="18" xfId="0" applyFont="1" applyFill="1" applyBorder="1" applyAlignment="1" applyProtection="1">
      <alignment horizontal="center" vertical="center" wrapText="1" shrinkToFit="1"/>
      <protection locked="0"/>
    </xf>
    <xf numFmtId="0" fontId="15" fillId="5" borderId="33" xfId="0" applyFont="1" applyFill="1" applyBorder="1" applyAlignment="1" applyProtection="1">
      <alignment horizontal="center" vertical="center" wrapText="1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35" xfId="0" applyFont="1" applyBorder="1" applyAlignment="1" applyProtection="1">
      <alignment horizontal="center" vertical="center" shrinkToFit="1"/>
      <protection locked="0"/>
    </xf>
    <xf numFmtId="177" fontId="9" fillId="0" borderId="14" xfId="1" applyNumberFormat="1" applyFont="1" applyBorder="1" applyAlignment="1" applyProtection="1">
      <alignment horizontal="right" vertical="center" shrinkToFit="1"/>
      <protection locked="0"/>
    </xf>
    <xf numFmtId="177" fontId="9" fillId="0" borderId="35" xfId="1" applyNumberFormat="1" applyFont="1" applyBorder="1" applyAlignment="1" applyProtection="1">
      <alignment horizontal="right" vertical="center" shrinkToFit="1"/>
      <protection locked="0"/>
    </xf>
    <xf numFmtId="177" fontId="9" fillId="0" borderId="19" xfId="1" applyNumberFormat="1" applyFont="1" applyBorder="1" applyAlignment="1" applyProtection="1">
      <alignment horizontal="right" vertical="center" shrinkToFit="1"/>
      <protection locked="0"/>
    </xf>
    <xf numFmtId="177" fontId="9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9" fillId="0" borderId="35" xfId="1" applyNumberFormat="1" applyFont="1" applyFill="1" applyBorder="1" applyAlignment="1" applyProtection="1">
      <alignment horizontal="right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177" fontId="9" fillId="0" borderId="17" xfId="1" applyNumberFormat="1" applyFont="1" applyBorder="1" applyAlignment="1" applyProtection="1">
      <alignment horizontal="right" vertical="center" shrinkToFit="1"/>
      <protection locked="0"/>
    </xf>
    <xf numFmtId="177" fontId="9" fillId="0" borderId="36" xfId="1" applyNumberFormat="1" applyFont="1" applyBorder="1" applyAlignment="1" applyProtection="1">
      <alignment horizontal="right" vertical="center" shrinkToFit="1"/>
      <protection locked="0"/>
    </xf>
    <xf numFmtId="177" fontId="9" fillId="0" borderId="24" xfId="1" applyNumberFormat="1" applyFont="1" applyBorder="1" applyAlignment="1" applyProtection="1">
      <alignment horizontal="right" vertical="center" shrinkToFit="1"/>
      <protection locked="0"/>
    </xf>
    <xf numFmtId="177" fontId="9" fillId="0" borderId="17" xfId="1" applyNumberFormat="1" applyFont="1" applyFill="1" applyBorder="1" applyAlignment="1" applyProtection="1">
      <alignment horizontal="right" vertical="center" shrinkToFit="1"/>
      <protection locked="0"/>
    </xf>
    <xf numFmtId="177" fontId="9" fillId="0" borderId="36" xfId="1" applyNumberFormat="1" applyFont="1" applyFill="1" applyBorder="1" applyAlignment="1" applyProtection="1">
      <alignment horizontal="right" vertical="center" shrinkToFi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177" fontId="9" fillId="0" borderId="28" xfId="1" applyNumberFormat="1" applyFont="1" applyBorder="1" applyAlignment="1" applyProtection="1">
      <alignment horizontal="right" vertical="center" shrinkToFit="1"/>
      <protection locked="0"/>
    </xf>
    <xf numFmtId="177" fontId="9" fillId="0" borderId="29" xfId="1" applyNumberFormat="1" applyFont="1" applyBorder="1" applyAlignment="1" applyProtection="1">
      <alignment horizontal="right" vertical="center" shrinkToFit="1"/>
      <protection locked="0"/>
    </xf>
    <xf numFmtId="177" fontId="9" fillId="0" borderId="30" xfId="1" applyNumberFormat="1" applyFont="1" applyBorder="1" applyAlignment="1" applyProtection="1">
      <alignment horizontal="right" vertical="center" shrinkToFit="1"/>
      <protection locked="0"/>
    </xf>
    <xf numFmtId="177" fontId="9" fillId="0" borderId="28" xfId="1" applyNumberFormat="1" applyFont="1" applyFill="1" applyBorder="1" applyAlignment="1" applyProtection="1">
      <alignment horizontal="right" vertical="center" shrinkToFit="1"/>
      <protection locked="0"/>
    </xf>
    <xf numFmtId="177" fontId="9" fillId="0" borderId="29" xfId="1" applyNumberFormat="1" applyFont="1" applyFill="1" applyBorder="1" applyAlignment="1" applyProtection="1">
      <alignment horizontal="right" vertical="center" shrinkToFi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31" xfId="0" applyFont="1" applyBorder="1" applyAlignment="1" applyProtection="1">
      <alignment horizontal="center" vertical="center" shrinkToFit="1"/>
      <protection locked="0"/>
    </xf>
    <xf numFmtId="177" fontId="9" fillId="0" borderId="16" xfId="1" applyNumberFormat="1" applyFont="1" applyBorder="1" applyAlignment="1" applyProtection="1">
      <alignment horizontal="right" vertical="center" shrinkToFit="1"/>
      <protection locked="0"/>
    </xf>
    <xf numFmtId="177" fontId="9" fillId="0" borderId="31" xfId="1" applyNumberFormat="1" applyFont="1" applyBorder="1" applyAlignment="1" applyProtection="1">
      <alignment horizontal="right" vertical="center" shrinkToFit="1"/>
      <protection locked="0"/>
    </xf>
    <xf numFmtId="177" fontId="9" fillId="0" borderId="23" xfId="1" applyNumberFormat="1" applyFont="1" applyBorder="1" applyAlignment="1" applyProtection="1">
      <alignment horizontal="right" vertical="center" shrinkToFit="1"/>
      <protection locked="0"/>
    </xf>
    <xf numFmtId="177" fontId="9" fillId="0" borderId="16" xfId="1" applyNumberFormat="1" applyFont="1" applyFill="1" applyBorder="1" applyAlignment="1" applyProtection="1">
      <alignment horizontal="right" vertical="center" shrinkToFit="1"/>
      <protection locked="0"/>
    </xf>
    <xf numFmtId="177" fontId="9" fillId="0" borderId="31" xfId="1" applyNumberFormat="1" applyFont="1" applyFill="1" applyBorder="1" applyAlignment="1" applyProtection="1">
      <alignment horizontal="right" vertical="center" shrinkToFit="1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177" fontId="9" fillId="2" borderId="28" xfId="1" applyNumberFormat="1" applyFont="1" applyFill="1" applyBorder="1" applyAlignment="1" applyProtection="1">
      <alignment horizontal="right" vertical="center" shrinkToFit="1"/>
    </xf>
    <xf numFmtId="177" fontId="9" fillId="2" borderId="29" xfId="1" applyNumberFormat="1" applyFont="1" applyFill="1" applyBorder="1" applyAlignment="1" applyProtection="1">
      <alignment horizontal="right" vertical="center" shrinkToFit="1"/>
    </xf>
    <xf numFmtId="177" fontId="9" fillId="2" borderId="30" xfId="1" applyNumberFormat="1" applyFont="1" applyFill="1" applyBorder="1" applyAlignment="1" applyProtection="1">
      <alignment horizontal="right" vertical="center" shrinkToFit="1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0" fontId="9" fillId="2" borderId="28" xfId="0" applyNumberFormat="1" applyFont="1" applyFill="1" applyBorder="1" applyAlignment="1" applyProtection="1">
      <alignment horizontal="center" vertical="center" shrinkToFit="1"/>
    </xf>
    <xf numFmtId="10" fontId="9" fillId="2" borderId="30" xfId="0" applyNumberFormat="1" applyFont="1" applyFill="1" applyBorder="1" applyAlignment="1" applyProtection="1">
      <alignment horizontal="center" vertical="center" shrinkToFit="1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38" fontId="19" fillId="5" borderId="38" xfId="0" applyNumberFormat="1" applyFont="1" applyFill="1" applyBorder="1" applyAlignment="1" applyProtection="1">
      <alignment horizontal="center" vertical="center" shrinkToFit="1"/>
      <protection locked="0"/>
    </xf>
    <xf numFmtId="0" fontId="2" fillId="5" borderId="20" xfId="0" applyFont="1" applyFill="1" applyBorder="1" applyAlignment="1" applyProtection="1">
      <alignment horizontal="center" vertical="center" shrinkToFit="1"/>
      <protection locked="0"/>
    </xf>
  </cellXfs>
  <cellStyles count="4">
    <cellStyle name="パーセント" xfId="3" builtinId="5"/>
    <cellStyle name="桁区切り" xfId="1" builtinId="6"/>
    <cellStyle name="標準" xfId="0" builtinId="0"/>
    <cellStyle name="標準 2" xfId="2" xr:uid="{00000000-0005-0000-0000-000002000000}"/>
  </cellStyles>
  <dxfs count="97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</dxfs>
  <tableStyles count="0" defaultTableStyle="TableStyleMedium2" defaultPivotStyle="PivotStyleLight16"/>
  <colors>
    <mruColors>
      <color rgb="FFFF66FF"/>
      <color rgb="FFFF99FF"/>
      <color rgb="FF0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70500</xdr:colOff>
      <xdr:row>38</xdr:row>
      <xdr:rowOff>38100</xdr:rowOff>
    </xdr:from>
    <xdr:ext cx="184730" cy="26456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E099547-4D2C-4830-93DB-BFBCE21D0626}"/>
            </a:ext>
          </a:extLst>
        </xdr:cNvPr>
        <xdr:cNvSpPr/>
      </xdr:nvSpPr>
      <xdr:spPr>
        <a:xfrm>
          <a:off x="3232800" y="12430125"/>
          <a:ext cx="184730" cy="264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70500</xdr:colOff>
      <xdr:row>38</xdr:row>
      <xdr:rowOff>38100</xdr:rowOff>
    </xdr:from>
    <xdr:ext cx="184730" cy="26456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699400" y="11137900"/>
          <a:ext cx="184730" cy="264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E0DE-81BD-454F-AC88-7CCFB2FFCB47}">
  <sheetPr>
    <tabColor rgb="FFFFFF00"/>
    <pageSetUpPr fitToPage="1"/>
  </sheetPr>
  <dimension ref="A1:P51"/>
  <sheetViews>
    <sheetView tabSelected="1" view="pageBreakPreview" topLeftCell="A45" zoomScaleNormal="100" zoomScaleSheetLayoutView="100" workbookViewId="0">
      <selection activeCell="E3" sqref="E3"/>
    </sheetView>
  </sheetViews>
  <sheetFormatPr defaultRowHeight="13.5" x14ac:dyDescent="0.15"/>
  <cols>
    <col min="1" max="1" width="9" style="43"/>
    <col min="2" max="2" width="4.125" style="43" customWidth="1"/>
    <col min="3" max="3" width="12.625" style="43" customWidth="1"/>
    <col min="4" max="4" width="15.75" style="43" customWidth="1"/>
    <col min="5" max="5" width="14.875" style="43" customWidth="1"/>
    <col min="6" max="6" width="6.625" style="43" customWidth="1"/>
    <col min="7" max="7" width="2.5" style="43" customWidth="1"/>
    <col min="8" max="8" width="1.25" style="43" customWidth="1"/>
    <col min="9" max="9" width="1" style="43" hidden="1" customWidth="1"/>
    <col min="10" max="10" width="4.375" style="43" customWidth="1"/>
    <col min="11" max="11" width="14.875" style="43" customWidth="1"/>
    <col min="12" max="12" width="9.625" style="43" customWidth="1"/>
    <col min="13" max="13" width="5.875" style="43" customWidth="1"/>
    <col min="14" max="15" width="14.875" style="43" customWidth="1"/>
    <col min="16" max="16384" width="9" style="43"/>
  </cols>
  <sheetData>
    <row r="1" spans="1:16" ht="15" customHeight="1" x14ac:dyDescent="0.15">
      <c r="A1" s="74" t="s">
        <v>58</v>
      </c>
      <c r="B1" s="75"/>
      <c r="C1" s="75"/>
      <c r="D1" s="75"/>
    </row>
    <row r="2" spans="1:16" ht="30" customHeight="1" x14ac:dyDescent="0.15">
      <c r="A2" s="76" t="s">
        <v>66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6" ht="21" customHeight="1" x14ac:dyDescent="0.15">
      <c r="A3" s="44"/>
      <c r="B3" s="44"/>
      <c r="C3" s="44"/>
      <c r="D3" s="44"/>
      <c r="E3" s="45"/>
      <c r="F3" s="45"/>
      <c r="G3" s="45"/>
      <c r="H3" s="45"/>
      <c r="I3" s="45"/>
      <c r="J3" s="45"/>
      <c r="K3" s="45"/>
      <c r="L3" s="46"/>
      <c r="M3" s="46"/>
      <c r="N3" s="10"/>
      <c r="O3" s="11" t="s">
        <v>39</v>
      </c>
    </row>
    <row r="4" spans="1:16" ht="17.25" customHeight="1" x14ac:dyDescent="0.15">
      <c r="A4" s="77" t="s">
        <v>50</v>
      </c>
      <c r="B4" s="77"/>
      <c r="C4" s="77"/>
      <c r="D4" s="77"/>
      <c r="F4" s="47"/>
      <c r="G4" s="47"/>
      <c r="H4" s="47"/>
      <c r="I4" s="47"/>
      <c r="J4" s="77" t="s">
        <v>51</v>
      </c>
      <c r="K4" s="77"/>
      <c r="M4" s="48"/>
    </row>
    <row r="5" spans="1:16" ht="22.5" customHeight="1" thickBot="1" x14ac:dyDescent="0.2">
      <c r="A5" s="78" t="s">
        <v>15</v>
      </c>
      <c r="B5" s="79"/>
      <c r="C5" s="79"/>
      <c r="D5" s="49" t="s">
        <v>12</v>
      </c>
      <c r="E5" s="78" t="s">
        <v>14</v>
      </c>
      <c r="F5" s="79"/>
      <c r="G5" s="80"/>
      <c r="H5" s="66"/>
      <c r="I5" s="67"/>
      <c r="J5" s="78" t="s">
        <v>49</v>
      </c>
      <c r="K5" s="79"/>
      <c r="L5" s="80"/>
      <c r="M5" s="79" t="s">
        <v>56</v>
      </c>
      <c r="N5" s="80"/>
      <c r="O5" s="49" t="s">
        <v>55</v>
      </c>
    </row>
    <row r="6" spans="1:16" ht="22.5" customHeight="1" thickTop="1" x14ac:dyDescent="0.15">
      <c r="A6" s="81" t="s">
        <v>11</v>
      </c>
      <c r="B6" s="82"/>
      <c r="C6" s="82"/>
      <c r="D6" s="34">
        <f>E49</f>
        <v>0</v>
      </c>
      <c r="E6" s="68" t="s">
        <v>57</v>
      </c>
      <c r="F6" s="156">
        <f>IF(I6&gt;=100%,"100%",I6)</f>
        <v>0</v>
      </c>
      <c r="G6" s="157"/>
      <c r="H6" s="69"/>
      <c r="I6" s="70">
        <f>IF(ISERROR(L49/D6),0,ROUNDDOWN(L49/D6,4))</f>
        <v>0</v>
      </c>
      <c r="J6" s="91" t="s">
        <v>52</v>
      </c>
      <c r="K6" s="93" t="s">
        <v>46</v>
      </c>
      <c r="L6" s="94"/>
      <c r="M6" s="95"/>
      <c r="N6" s="96"/>
      <c r="O6" s="97">
        <f>SUM(M6:M7)</f>
        <v>0</v>
      </c>
    </row>
    <row r="7" spans="1:16" ht="22.5" customHeight="1" thickBot="1" x14ac:dyDescent="0.2">
      <c r="A7" s="78" t="s">
        <v>45</v>
      </c>
      <c r="B7" s="79"/>
      <c r="C7" s="79"/>
      <c r="D7" s="35">
        <f>F49+K49</f>
        <v>0</v>
      </c>
      <c r="E7" s="71" t="s">
        <v>37</v>
      </c>
      <c r="F7" s="9"/>
      <c r="G7" s="72" t="s">
        <v>38</v>
      </c>
      <c r="H7" s="73"/>
      <c r="J7" s="92"/>
      <c r="K7" s="98" t="s">
        <v>54</v>
      </c>
      <c r="L7" s="99"/>
      <c r="M7" s="100"/>
      <c r="N7" s="101"/>
      <c r="O7" s="90"/>
    </row>
    <row r="8" spans="1:16" ht="22.5" customHeight="1" thickTop="1" x14ac:dyDescent="0.15">
      <c r="A8" s="81" t="s">
        <v>13</v>
      </c>
      <c r="B8" s="82"/>
      <c r="C8" s="82"/>
      <c r="D8" s="36">
        <f>SUM(D6:D7)</f>
        <v>0</v>
      </c>
      <c r="E8" s="158"/>
      <c r="F8" s="159"/>
      <c r="G8" s="160"/>
      <c r="H8" s="66"/>
      <c r="I8" s="56"/>
      <c r="J8" s="83" t="s">
        <v>53</v>
      </c>
      <c r="K8" s="85" t="s">
        <v>59</v>
      </c>
      <c r="L8" s="86"/>
      <c r="M8" s="87"/>
      <c r="N8" s="88"/>
      <c r="O8" s="89">
        <f>SUM(M8:M9)</f>
        <v>0</v>
      </c>
    </row>
    <row r="9" spans="1:16" ht="22.5" customHeight="1" x14ac:dyDescent="0.15">
      <c r="A9" s="57"/>
      <c r="B9" s="57"/>
      <c r="C9" s="57"/>
      <c r="D9" s="57"/>
      <c r="E9" s="58"/>
      <c r="F9" s="58"/>
      <c r="G9" s="58"/>
      <c r="H9" s="58"/>
      <c r="I9" s="58"/>
      <c r="J9" s="84"/>
      <c r="K9" s="85" t="s">
        <v>60</v>
      </c>
      <c r="L9" s="86"/>
      <c r="M9" s="87"/>
      <c r="N9" s="88"/>
      <c r="O9" s="90"/>
    </row>
    <row r="10" spans="1:16" ht="15" customHeight="1" x14ac:dyDescent="0.15">
      <c r="A10" s="44"/>
      <c r="B10" s="44"/>
      <c r="C10" s="44"/>
      <c r="D10" s="44"/>
      <c r="E10" s="45"/>
      <c r="F10" s="45"/>
      <c r="G10" s="45"/>
      <c r="H10" s="45"/>
      <c r="I10" s="45"/>
      <c r="J10" s="45"/>
      <c r="K10" s="45"/>
      <c r="L10" s="46"/>
      <c r="M10" s="46"/>
      <c r="N10" s="46"/>
      <c r="O10" s="46"/>
    </row>
    <row r="11" spans="1:16" ht="22.5" customHeight="1" x14ac:dyDescent="0.15">
      <c r="A11" s="102" t="s">
        <v>65</v>
      </c>
      <c r="B11" s="103"/>
      <c r="C11" s="103"/>
      <c r="D11" s="103"/>
      <c r="E11" s="104" t="s">
        <v>40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59"/>
    </row>
    <row r="12" spans="1:16" ht="22.5" customHeight="1" x14ac:dyDescent="0.15">
      <c r="A12" s="105" t="s">
        <v>2</v>
      </c>
      <c r="B12" s="83" t="s">
        <v>0</v>
      </c>
      <c r="C12" s="108" t="s">
        <v>1</v>
      </c>
      <c r="D12" s="109"/>
      <c r="E12" s="85" t="s">
        <v>41</v>
      </c>
      <c r="F12" s="112"/>
      <c r="G12" s="112"/>
      <c r="H12" s="112"/>
      <c r="I12" s="112"/>
      <c r="J12" s="112"/>
      <c r="K12" s="112"/>
      <c r="L12" s="85" t="s">
        <v>53</v>
      </c>
      <c r="M12" s="112"/>
      <c r="N12" s="112"/>
      <c r="O12" s="86"/>
    </row>
    <row r="13" spans="1:16" ht="63.75" customHeight="1" thickBot="1" x14ac:dyDescent="0.2">
      <c r="A13" s="106"/>
      <c r="B13" s="107"/>
      <c r="C13" s="110"/>
      <c r="D13" s="111"/>
      <c r="E13" s="60" t="s">
        <v>10</v>
      </c>
      <c r="F13" s="113" t="s">
        <v>42</v>
      </c>
      <c r="G13" s="114"/>
      <c r="H13" s="114"/>
      <c r="I13" s="114"/>
      <c r="J13" s="115"/>
      <c r="K13" s="60" t="s">
        <v>43</v>
      </c>
      <c r="L13" s="116" t="s">
        <v>62</v>
      </c>
      <c r="M13" s="117"/>
      <c r="N13" s="61" t="s">
        <v>61</v>
      </c>
      <c r="O13" s="62" t="s">
        <v>44</v>
      </c>
    </row>
    <row r="14" spans="1:16" ht="26.25" customHeight="1" thickTop="1" x14ac:dyDescent="0.15">
      <c r="A14" s="132" t="s">
        <v>3</v>
      </c>
      <c r="B14" s="3" t="str">
        <f>IF((予算!B14)=0,"",(予算!B14))</f>
        <v/>
      </c>
      <c r="C14" s="133"/>
      <c r="D14" s="134"/>
      <c r="E14" s="12"/>
      <c r="F14" s="135"/>
      <c r="G14" s="136"/>
      <c r="H14" s="136"/>
      <c r="I14" s="136"/>
      <c r="J14" s="137"/>
      <c r="K14" s="38"/>
      <c r="L14" s="138"/>
      <c r="M14" s="139"/>
      <c r="N14" s="37"/>
      <c r="O14" s="15">
        <f>L14+N14</f>
        <v>0</v>
      </c>
    </row>
    <row r="15" spans="1:16" ht="26.25" customHeight="1" x14ac:dyDescent="0.15">
      <c r="A15" s="132"/>
      <c r="B15" s="4" t="str">
        <f>IF((予算!B15)=0,"",(予算!B15))</f>
        <v/>
      </c>
      <c r="C15" s="118"/>
      <c r="D15" s="119"/>
      <c r="E15" s="39"/>
      <c r="F15" s="120"/>
      <c r="G15" s="121"/>
      <c r="H15" s="121"/>
      <c r="I15" s="121"/>
      <c r="J15" s="122"/>
      <c r="K15" s="39"/>
      <c r="L15" s="123"/>
      <c r="M15" s="124"/>
      <c r="N15" s="14"/>
      <c r="O15" s="15">
        <f>L15+N15</f>
        <v>0</v>
      </c>
    </row>
    <row r="16" spans="1:16" ht="26.25" customHeight="1" x14ac:dyDescent="0.15">
      <c r="A16" s="132"/>
      <c r="B16" s="4" t="str">
        <f>IF((予算!B16)=0,"",(予算!B16))</f>
        <v/>
      </c>
      <c r="C16" s="118"/>
      <c r="D16" s="119"/>
      <c r="E16" s="39"/>
      <c r="F16" s="120"/>
      <c r="G16" s="121"/>
      <c r="H16" s="121"/>
      <c r="I16" s="121"/>
      <c r="J16" s="122"/>
      <c r="K16" s="39"/>
      <c r="L16" s="123"/>
      <c r="M16" s="124"/>
      <c r="N16" s="14"/>
      <c r="O16" s="15">
        <f t="shared" ref="O16:O47" si="0">L16+N16</f>
        <v>0</v>
      </c>
    </row>
    <row r="17" spans="1:16" ht="26.25" customHeight="1" x14ac:dyDescent="0.15">
      <c r="A17" s="132"/>
      <c r="B17" s="4" t="str">
        <f>IF((予算!B17)=0,"",(予算!B17))</f>
        <v/>
      </c>
      <c r="C17" s="118"/>
      <c r="D17" s="119"/>
      <c r="E17" s="39"/>
      <c r="F17" s="120"/>
      <c r="G17" s="121"/>
      <c r="H17" s="121"/>
      <c r="I17" s="121"/>
      <c r="J17" s="122"/>
      <c r="K17" s="39"/>
      <c r="L17" s="123"/>
      <c r="M17" s="124"/>
      <c r="N17" s="14"/>
      <c r="O17" s="15">
        <f t="shared" si="0"/>
        <v>0</v>
      </c>
    </row>
    <row r="18" spans="1:16" ht="26.25" customHeight="1" thickBot="1" x14ac:dyDescent="0.2">
      <c r="A18" s="132"/>
      <c r="B18" s="5" t="str">
        <f>IF((予算!B18)=0,"",(予算!B18))</f>
        <v/>
      </c>
      <c r="C18" s="125"/>
      <c r="D18" s="126"/>
      <c r="E18" s="16"/>
      <c r="F18" s="127"/>
      <c r="G18" s="128"/>
      <c r="H18" s="128"/>
      <c r="I18" s="128"/>
      <c r="J18" s="129"/>
      <c r="K18" s="40"/>
      <c r="L18" s="130"/>
      <c r="M18" s="131"/>
      <c r="N18" s="17"/>
      <c r="O18" s="18">
        <f t="shared" si="0"/>
        <v>0</v>
      </c>
    </row>
    <row r="19" spans="1:16" ht="26.25" customHeight="1" x14ac:dyDescent="0.15">
      <c r="A19" s="140" t="s">
        <v>4</v>
      </c>
      <c r="B19" s="6" t="str">
        <f>IF((予算!B19)=0,"",(予算!B19))</f>
        <v/>
      </c>
      <c r="C19" s="142"/>
      <c r="D19" s="143"/>
      <c r="E19" s="41"/>
      <c r="F19" s="144"/>
      <c r="G19" s="145"/>
      <c r="H19" s="145"/>
      <c r="I19" s="145"/>
      <c r="J19" s="146"/>
      <c r="K19" s="41"/>
      <c r="L19" s="147"/>
      <c r="M19" s="148"/>
      <c r="N19" s="19"/>
      <c r="O19" s="15">
        <f t="shared" si="0"/>
        <v>0</v>
      </c>
    </row>
    <row r="20" spans="1:16" ht="26.25" customHeight="1" x14ac:dyDescent="0.15">
      <c r="A20" s="132"/>
      <c r="B20" s="4" t="str">
        <f>IF((予算!B20)=0,"",(予算!B20))</f>
        <v/>
      </c>
      <c r="C20" s="118"/>
      <c r="D20" s="119"/>
      <c r="E20" s="39"/>
      <c r="F20" s="120"/>
      <c r="G20" s="121"/>
      <c r="H20" s="121"/>
      <c r="I20" s="121"/>
      <c r="J20" s="122"/>
      <c r="K20" s="39"/>
      <c r="L20" s="123"/>
      <c r="M20" s="124"/>
      <c r="N20" s="14"/>
      <c r="O20" s="15">
        <f t="shared" si="0"/>
        <v>0</v>
      </c>
    </row>
    <row r="21" spans="1:16" ht="26.25" customHeight="1" x14ac:dyDescent="0.15">
      <c r="A21" s="132"/>
      <c r="B21" s="4" t="str">
        <f>IF((予算!B21)=0,"",(予算!B21))</f>
        <v/>
      </c>
      <c r="C21" s="118"/>
      <c r="D21" s="119"/>
      <c r="E21" s="39"/>
      <c r="F21" s="120"/>
      <c r="G21" s="121"/>
      <c r="H21" s="121"/>
      <c r="I21" s="121"/>
      <c r="J21" s="122"/>
      <c r="K21" s="39"/>
      <c r="L21" s="123"/>
      <c r="M21" s="124"/>
      <c r="N21" s="14"/>
      <c r="O21" s="15">
        <f t="shared" si="0"/>
        <v>0</v>
      </c>
    </row>
    <row r="22" spans="1:16" ht="26.25" customHeight="1" x14ac:dyDescent="0.15">
      <c r="A22" s="132"/>
      <c r="B22" s="4" t="str">
        <f>IF((予算!B22)=0,"",(予算!B22))</f>
        <v/>
      </c>
      <c r="C22" s="118"/>
      <c r="D22" s="119"/>
      <c r="E22" s="39"/>
      <c r="F22" s="120"/>
      <c r="G22" s="121"/>
      <c r="H22" s="121"/>
      <c r="I22" s="121"/>
      <c r="J22" s="122"/>
      <c r="K22" s="39"/>
      <c r="L22" s="123"/>
      <c r="M22" s="124"/>
      <c r="N22" s="14"/>
      <c r="O22" s="15">
        <f t="shared" si="0"/>
        <v>0</v>
      </c>
    </row>
    <row r="23" spans="1:16" ht="26.25" customHeight="1" thickBot="1" x14ac:dyDescent="0.2">
      <c r="A23" s="141"/>
      <c r="B23" s="7" t="str">
        <f>IF((予算!B23)=0,"",(予算!B23))</f>
        <v/>
      </c>
      <c r="C23" s="125"/>
      <c r="D23" s="126"/>
      <c r="E23" s="40"/>
      <c r="F23" s="127"/>
      <c r="G23" s="128"/>
      <c r="H23" s="128"/>
      <c r="I23" s="128"/>
      <c r="J23" s="129"/>
      <c r="K23" s="40"/>
      <c r="L23" s="130"/>
      <c r="M23" s="131"/>
      <c r="N23" s="20"/>
      <c r="O23" s="21">
        <f t="shared" si="0"/>
        <v>0</v>
      </c>
    </row>
    <row r="24" spans="1:16" ht="26.25" customHeight="1" x14ac:dyDescent="0.15">
      <c r="A24" s="132" t="s">
        <v>5</v>
      </c>
      <c r="B24" s="3"/>
      <c r="C24" s="142"/>
      <c r="D24" s="143"/>
      <c r="E24" s="41"/>
      <c r="F24" s="144"/>
      <c r="G24" s="145"/>
      <c r="H24" s="145"/>
      <c r="I24" s="145"/>
      <c r="J24" s="146"/>
      <c r="K24" s="41"/>
      <c r="L24" s="147"/>
      <c r="M24" s="148"/>
      <c r="N24" s="19"/>
      <c r="O24" s="22"/>
    </row>
    <row r="25" spans="1:16" ht="26.25" customHeight="1" x14ac:dyDescent="0.15">
      <c r="A25" s="132"/>
      <c r="B25" s="4" t="str">
        <f>IF((予算!B25)=0,"",(予算!B25))</f>
        <v/>
      </c>
      <c r="C25" s="118"/>
      <c r="D25" s="119"/>
      <c r="E25" s="39"/>
      <c r="F25" s="120"/>
      <c r="G25" s="121"/>
      <c r="H25" s="121"/>
      <c r="I25" s="121"/>
      <c r="J25" s="122"/>
      <c r="K25" s="39"/>
      <c r="L25" s="123"/>
      <c r="M25" s="124"/>
      <c r="N25" s="14"/>
      <c r="O25" s="15">
        <f t="shared" si="0"/>
        <v>0</v>
      </c>
    </row>
    <row r="26" spans="1:16" ht="26.25" customHeight="1" x14ac:dyDescent="0.15">
      <c r="A26" s="132"/>
      <c r="B26" s="4" t="str">
        <f>IF((予算!B26)=0,"",(予算!B26))</f>
        <v/>
      </c>
      <c r="C26" s="118"/>
      <c r="D26" s="119"/>
      <c r="E26" s="39"/>
      <c r="F26" s="120"/>
      <c r="G26" s="121"/>
      <c r="H26" s="121"/>
      <c r="I26" s="121"/>
      <c r="J26" s="122"/>
      <c r="K26" s="39"/>
      <c r="L26" s="123"/>
      <c r="M26" s="124"/>
      <c r="N26" s="14"/>
      <c r="O26" s="15">
        <f t="shared" si="0"/>
        <v>0</v>
      </c>
    </row>
    <row r="27" spans="1:16" ht="26.25" customHeight="1" x14ac:dyDescent="0.15">
      <c r="A27" s="132"/>
      <c r="B27" s="4" t="str">
        <f>IF((予算!B27)=0,"",(予算!B27))</f>
        <v/>
      </c>
      <c r="C27" s="118"/>
      <c r="D27" s="119"/>
      <c r="E27" s="39"/>
      <c r="F27" s="120"/>
      <c r="G27" s="121"/>
      <c r="H27" s="121"/>
      <c r="I27" s="121"/>
      <c r="J27" s="122"/>
      <c r="K27" s="39"/>
      <c r="L27" s="123"/>
      <c r="M27" s="124"/>
      <c r="N27" s="14"/>
      <c r="O27" s="15">
        <f t="shared" si="0"/>
        <v>0</v>
      </c>
    </row>
    <row r="28" spans="1:16" ht="26.25" customHeight="1" thickBot="1" x14ac:dyDescent="0.2">
      <c r="A28" s="132"/>
      <c r="B28" s="5" t="str">
        <f>IF((予算!B28)=0,"",(予算!B28))</f>
        <v/>
      </c>
      <c r="C28" s="125"/>
      <c r="D28" s="126"/>
      <c r="E28" s="16"/>
      <c r="F28" s="127"/>
      <c r="G28" s="128"/>
      <c r="H28" s="128"/>
      <c r="I28" s="128"/>
      <c r="J28" s="129"/>
      <c r="K28" s="40"/>
      <c r="L28" s="130"/>
      <c r="M28" s="131"/>
      <c r="N28" s="17"/>
      <c r="O28" s="23">
        <f t="shared" si="0"/>
        <v>0</v>
      </c>
    </row>
    <row r="29" spans="1:16" ht="26.25" customHeight="1" x14ac:dyDescent="0.15">
      <c r="A29" s="140" t="s">
        <v>6</v>
      </c>
      <c r="B29" s="6" t="str">
        <f>IF((予算!B29)=0,"",(予算!B29))</f>
        <v/>
      </c>
      <c r="C29" s="142"/>
      <c r="D29" s="143"/>
      <c r="E29" s="41"/>
      <c r="F29" s="144"/>
      <c r="G29" s="145"/>
      <c r="H29" s="145"/>
      <c r="I29" s="145"/>
      <c r="J29" s="146"/>
      <c r="K29" s="41"/>
      <c r="L29" s="147"/>
      <c r="M29" s="148"/>
      <c r="N29" s="19"/>
      <c r="O29" s="15">
        <f t="shared" si="0"/>
        <v>0</v>
      </c>
    </row>
    <row r="30" spans="1:16" ht="26.25" customHeight="1" x14ac:dyDescent="0.15">
      <c r="A30" s="132"/>
      <c r="B30" s="4" t="str">
        <f>IF((予算!B30)=0,"",(予算!B30))</f>
        <v/>
      </c>
      <c r="C30" s="118"/>
      <c r="D30" s="119"/>
      <c r="E30" s="39"/>
      <c r="F30" s="120"/>
      <c r="G30" s="121"/>
      <c r="H30" s="121"/>
      <c r="I30" s="121"/>
      <c r="J30" s="122"/>
      <c r="K30" s="39"/>
      <c r="L30" s="123"/>
      <c r="M30" s="124"/>
      <c r="N30" s="14"/>
      <c r="O30" s="15">
        <f t="shared" si="0"/>
        <v>0</v>
      </c>
    </row>
    <row r="31" spans="1:16" ht="26.25" customHeight="1" x14ac:dyDescent="0.15">
      <c r="A31" s="132"/>
      <c r="B31" s="4" t="str">
        <f>IF((予算!B31)=0,"",(予算!B31))</f>
        <v/>
      </c>
      <c r="C31" s="118"/>
      <c r="D31" s="119"/>
      <c r="E31" s="39"/>
      <c r="F31" s="120"/>
      <c r="G31" s="121"/>
      <c r="H31" s="121"/>
      <c r="I31" s="121"/>
      <c r="J31" s="122"/>
      <c r="K31" s="39"/>
      <c r="L31" s="123"/>
      <c r="M31" s="124"/>
      <c r="N31" s="14"/>
      <c r="O31" s="15">
        <f t="shared" si="0"/>
        <v>0</v>
      </c>
    </row>
    <row r="32" spans="1:16" ht="26.25" customHeight="1" x14ac:dyDescent="0.15">
      <c r="A32" s="132"/>
      <c r="B32" s="4" t="str">
        <f>IF((予算!B32)=0,"",(予算!B32))</f>
        <v/>
      </c>
      <c r="C32" s="118"/>
      <c r="D32" s="119"/>
      <c r="E32" s="39"/>
      <c r="F32" s="120"/>
      <c r="G32" s="121"/>
      <c r="H32" s="121"/>
      <c r="I32" s="121"/>
      <c r="J32" s="122"/>
      <c r="K32" s="39"/>
      <c r="L32" s="123"/>
      <c r="M32" s="124"/>
      <c r="N32" s="14"/>
      <c r="O32" s="15">
        <f t="shared" si="0"/>
        <v>0</v>
      </c>
      <c r="P32" s="63"/>
    </row>
    <row r="33" spans="1:15" ht="26.25" customHeight="1" thickBot="1" x14ac:dyDescent="0.2">
      <c r="A33" s="141"/>
      <c r="B33" s="7" t="str">
        <f>IF((予算!B33)=0,"",(予算!B33))</f>
        <v/>
      </c>
      <c r="C33" s="125"/>
      <c r="D33" s="126"/>
      <c r="E33" s="40"/>
      <c r="F33" s="127"/>
      <c r="G33" s="128"/>
      <c r="H33" s="128"/>
      <c r="I33" s="128"/>
      <c r="J33" s="129"/>
      <c r="K33" s="40"/>
      <c r="L33" s="130"/>
      <c r="M33" s="131"/>
      <c r="N33" s="20"/>
      <c r="O33" s="21">
        <f t="shared" si="0"/>
        <v>0</v>
      </c>
    </row>
    <row r="34" spans="1:15" ht="26.25" customHeight="1" x14ac:dyDescent="0.15">
      <c r="A34" s="132" t="s">
        <v>7</v>
      </c>
      <c r="B34" s="3" t="str">
        <f>IF((予算!B34)=0,"",(予算!B34))</f>
        <v/>
      </c>
      <c r="C34" s="142"/>
      <c r="D34" s="143"/>
      <c r="E34" s="41"/>
      <c r="F34" s="144"/>
      <c r="G34" s="145"/>
      <c r="H34" s="145"/>
      <c r="I34" s="145"/>
      <c r="J34" s="146"/>
      <c r="K34" s="41"/>
      <c r="L34" s="147"/>
      <c r="M34" s="148"/>
      <c r="N34" s="19"/>
      <c r="O34" s="22">
        <f t="shared" si="0"/>
        <v>0</v>
      </c>
    </row>
    <row r="35" spans="1:15" ht="26.25" customHeight="1" x14ac:dyDescent="0.15">
      <c r="A35" s="132"/>
      <c r="B35" s="4" t="str">
        <f>IF((予算!B35)=0,"",(予算!B35))</f>
        <v/>
      </c>
      <c r="C35" s="118"/>
      <c r="D35" s="119"/>
      <c r="E35" s="24"/>
      <c r="F35" s="120"/>
      <c r="G35" s="121"/>
      <c r="H35" s="121"/>
      <c r="I35" s="121"/>
      <c r="J35" s="122"/>
      <c r="K35" s="39"/>
      <c r="L35" s="123"/>
      <c r="M35" s="124"/>
      <c r="N35" s="25"/>
      <c r="O35" s="15">
        <f t="shared" si="0"/>
        <v>0</v>
      </c>
    </row>
    <row r="36" spans="1:15" ht="26.25" customHeight="1" x14ac:dyDescent="0.15">
      <c r="A36" s="132"/>
      <c r="B36" s="4" t="str">
        <f>IF((予算!B36)=0,"",(予算!B36))</f>
        <v/>
      </c>
      <c r="C36" s="118"/>
      <c r="D36" s="119"/>
      <c r="E36" s="24"/>
      <c r="F36" s="120"/>
      <c r="G36" s="121"/>
      <c r="H36" s="121"/>
      <c r="I36" s="121"/>
      <c r="J36" s="122"/>
      <c r="K36" s="39"/>
      <c r="L36" s="123"/>
      <c r="M36" s="124"/>
      <c r="N36" s="25"/>
      <c r="O36" s="15">
        <f t="shared" si="0"/>
        <v>0</v>
      </c>
    </row>
    <row r="37" spans="1:15" ht="26.25" customHeight="1" x14ac:dyDescent="0.15">
      <c r="A37" s="132"/>
      <c r="B37" s="4" t="str">
        <f>IF((予算!B37)=0,"",(予算!B37))</f>
        <v/>
      </c>
      <c r="C37" s="118"/>
      <c r="D37" s="119"/>
      <c r="E37" s="24"/>
      <c r="F37" s="120"/>
      <c r="G37" s="121"/>
      <c r="H37" s="121"/>
      <c r="I37" s="121"/>
      <c r="J37" s="122"/>
      <c r="K37" s="39"/>
      <c r="L37" s="123"/>
      <c r="M37" s="124"/>
      <c r="N37" s="25"/>
      <c r="O37" s="15">
        <f t="shared" si="0"/>
        <v>0</v>
      </c>
    </row>
    <row r="38" spans="1:15" ht="26.25" customHeight="1" thickBot="1" x14ac:dyDescent="0.2">
      <c r="A38" s="132"/>
      <c r="B38" s="5" t="str">
        <f>IF((予算!B38)=0,"",(予算!B38))</f>
        <v/>
      </c>
      <c r="C38" s="125"/>
      <c r="D38" s="126"/>
      <c r="E38" s="16"/>
      <c r="F38" s="127"/>
      <c r="G38" s="128"/>
      <c r="H38" s="128"/>
      <c r="I38" s="128"/>
      <c r="J38" s="129"/>
      <c r="K38" s="40"/>
      <c r="L38" s="130"/>
      <c r="M38" s="131"/>
      <c r="N38" s="17"/>
      <c r="O38" s="23">
        <f t="shared" si="0"/>
        <v>0</v>
      </c>
    </row>
    <row r="39" spans="1:15" ht="26.25" customHeight="1" x14ac:dyDescent="0.15">
      <c r="A39" s="140" t="s">
        <v>8</v>
      </c>
      <c r="B39" s="6" t="str">
        <f>IF((予算!B39)=0,"",(予算!B39))</f>
        <v/>
      </c>
      <c r="C39" s="142"/>
      <c r="D39" s="143"/>
      <c r="E39" s="26"/>
      <c r="F39" s="144"/>
      <c r="G39" s="145"/>
      <c r="H39" s="145"/>
      <c r="I39" s="145"/>
      <c r="J39" s="146"/>
      <c r="K39" s="41"/>
      <c r="L39" s="147"/>
      <c r="M39" s="148"/>
      <c r="N39" s="27"/>
      <c r="O39" s="15">
        <f t="shared" si="0"/>
        <v>0</v>
      </c>
    </row>
    <row r="40" spans="1:15" ht="26.25" customHeight="1" x14ac:dyDescent="0.15">
      <c r="A40" s="132"/>
      <c r="B40" s="4" t="str">
        <f>IF((予算!B40)=0,"",(予算!B40))</f>
        <v/>
      </c>
      <c r="C40" s="118"/>
      <c r="D40" s="119"/>
      <c r="E40" s="28"/>
      <c r="F40" s="120"/>
      <c r="G40" s="121"/>
      <c r="H40" s="121"/>
      <c r="I40" s="121"/>
      <c r="J40" s="122"/>
      <c r="K40" s="39"/>
      <c r="L40" s="123"/>
      <c r="M40" s="124"/>
      <c r="N40" s="29"/>
      <c r="O40" s="15">
        <f t="shared" si="0"/>
        <v>0</v>
      </c>
    </row>
    <row r="41" spans="1:15" ht="26.25" customHeight="1" x14ac:dyDescent="0.15">
      <c r="A41" s="132"/>
      <c r="B41" s="4" t="str">
        <f>IF((予算!B41)=0,"",(予算!B41))</f>
        <v/>
      </c>
      <c r="C41" s="118"/>
      <c r="D41" s="119"/>
      <c r="E41" s="28"/>
      <c r="F41" s="120"/>
      <c r="G41" s="121"/>
      <c r="H41" s="121"/>
      <c r="I41" s="121"/>
      <c r="J41" s="122"/>
      <c r="K41" s="39"/>
      <c r="L41" s="123"/>
      <c r="M41" s="124"/>
      <c r="N41" s="29"/>
      <c r="O41" s="15">
        <f t="shared" si="0"/>
        <v>0</v>
      </c>
    </row>
    <row r="42" spans="1:15" ht="26.25" customHeight="1" x14ac:dyDescent="0.15">
      <c r="A42" s="132"/>
      <c r="B42" s="4" t="str">
        <f>IF((予算!B42)=0,"",(予算!B42))</f>
        <v/>
      </c>
      <c r="C42" s="118"/>
      <c r="D42" s="119"/>
      <c r="E42" s="39"/>
      <c r="F42" s="120"/>
      <c r="G42" s="121"/>
      <c r="H42" s="121"/>
      <c r="I42" s="121"/>
      <c r="J42" s="122"/>
      <c r="K42" s="39"/>
      <c r="L42" s="123"/>
      <c r="M42" s="124"/>
      <c r="N42" s="14"/>
      <c r="O42" s="15">
        <f t="shared" si="0"/>
        <v>0</v>
      </c>
    </row>
    <row r="43" spans="1:15" ht="26.25" customHeight="1" thickBot="1" x14ac:dyDescent="0.2">
      <c r="A43" s="141"/>
      <c r="B43" s="7" t="str">
        <f>IF((予算!B43)=0,"",(予算!B43))</f>
        <v/>
      </c>
      <c r="C43" s="125"/>
      <c r="D43" s="126"/>
      <c r="E43" s="40"/>
      <c r="F43" s="127"/>
      <c r="G43" s="128"/>
      <c r="H43" s="128"/>
      <c r="I43" s="128"/>
      <c r="J43" s="129"/>
      <c r="K43" s="40"/>
      <c r="L43" s="130"/>
      <c r="M43" s="131"/>
      <c r="N43" s="20"/>
      <c r="O43" s="18">
        <f t="shared" si="0"/>
        <v>0</v>
      </c>
    </row>
    <row r="44" spans="1:15" ht="26.25" customHeight="1" x14ac:dyDescent="0.15">
      <c r="A44" s="140" t="s">
        <v>9</v>
      </c>
      <c r="B44" s="3" t="str">
        <f>IF((予算!B44)=0,"",(予算!B44))</f>
        <v/>
      </c>
      <c r="C44" s="142"/>
      <c r="D44" s="143"/>
      <c r="E44" s="41"/>
      <c r="F44" s="144"/>
      <c r="G44" s="145"/>
      <c r="H44" s="145"/>
      <c r="I44" s="145"/>
      <c r="J44" s="146"/>
      <c r="K44" s="41"/>
      <c r="L44" s="147"/>
      <c r="M44" s="148"/>
      <c r="N44" s="19"/>
      <c r="O44" s="15">
        <f t="shared" si="0"/>
        <v>0</v>
      </c>
    </row>
    <row r="45" spans="1:15" ht="26.25" customHeight="1" x14ac:dyDescent="0.15">
      <c r="A45" s="132"/>
      <c r="B45" s="4" t="str">
        <f>IF((予算!B45)=0,"",(予算!B45))</f>
        <v/>
      </c>
      <c r="C45" s="118"/>
      <c r="D45" s="119"/>
      <c r="E45" s="24"/>
      <c r="F45" s="120"/>
      <c r="G45" s="121"/>
      <c r="H45" s="121"/>
      <c r="I45" s="121"/>
      <c r="J45" s="122"/>
      <c r="K45" s="39"/>
      <c r="L45" s="123"/>
      <c r="M45" s="124"/>
      <c r="N45" s="25"/>
      <c r="O45" s="15">
        <f t="shared" si="0"/>
        <v>0</v>
      </c>
    </row>
    <row r="46" spans="1:15" ht="26.25" customHeight="1" x14ac:dyDescent="0.15">
      <c r="A46" s="132"/>
      <c r="B46" s="4" t="str">
        <f>IF((予算!B46)=0,"",(予算!B46))</f>
        <v/>
      </c>
      <c r="C46" s="118"/>
      <c r="D46" s="119"/>
      <c r="E46" s="24"/>
      <c r="F46" s="120"/>
      <c r="G46" s="121"/>
      <c r="H46" s="121"/>
      <c r="I46" s="121"/>
      <c r="J46" s="122"/>
      <c r="K46" s="39"/>
      <c r="L46" s="123"/>
      <c r="M46" s="124"/>
      <c r="N46" s="25"/>
      <c r="O46" s="15">
        <f t="shared" si="0"/>
        <v>0</v>
      </c>
    </row>
    <row r="47" spans="1:15" ht="26.25" customHeight="1" x14ac:dyDescent="0.15">
      <c r="A47" s="132"/>
      <c r="B47" s="4" t="str">
        <f>IF((予算!B47)=0,"",(予算!B47))</f>
        <v/>
      </c>
      <c r="C47" s="118"/>
      <c r="D47" s="119"/>
      <c r="E47" s="39"/>
      <c r="F47" s="120"/>
      <c r="G47" s="121"/>
      <c r="H47" s="121"/>
      <c r="I47" s="121"/>
      <c r="J47" s="122"/>
      <c r="K47" s="39"/>
      <c r="L47" s="123"/>
      <c r="M47" s="124"/>
      <c r="N47" s="14"/>
      <c r="O47" s="15">
        <f t="shared" si="0"/>
        <v>0</v>
      </c>
    </row>
    <row r="48" spans="1:15" ht="26.25" customHeight="1" thickBot="1" x14ac:dyDescent="0.2">
      <c r="A48" s="163"/>
      <c r="B48" s="8" t="str">
        <f>IF((予算!B48)=0,"",(予算!B48))</f>
        <v/>
      </c>
      <c r="C48" s="161"/>
      <c r="D48" s="162"/>
      <c r="E48" s="30"/>
      <c r="F48" s="127"/>
      <c r="G48" s="128"/>
      <c r="H48" s="128"/>
      <c r="I48" s="128"/>
      <c r="J48" s="129"/>
      <c r="K48" s="40"/>
      <c r="L48" s="130"/>
      <c r="M48" s="131"/>
      <c r="N48" s="31"/>
      <c r="O48" s="32">
        <f>L48+N48</f>
        <v>0</v>
      </c>
    </row>
    <row r="49" spans="1:15" ht="26.25" customHeight="1" thickTop="1" x14ac:dyDescent="0.15">
      <c r="A49" s="149" t="s">
        <v>16</v>
      </c>
      <c r="B49" s="150"/>
      <c r="C49" s="150"/>
      <c r="D49" s="150"/>
      <c r="E49" s="42">
        <f>SUM(E14:E48)</f>
        <v>0</v>
      </c>
      <c r="F49" s="151">
        <f t="shared" ref="F49" si="1">SUM(F14:F48)</f>
        <v>0</v>
      </c>
      <c r="G49" s="152"/>
      <c r="H49" s="152"/>
      <c r="I49" s="152"/>
      <c r="J49" s="153"/>
      <c r="K49" s="42">
        <f>SUM(K14:K48)</f>
        <v>0</v>
      </c>
      <c r="L49" s="151">
        <f>SUM(L14:L48)</f>
        <v>0</v>
      </c>
      <c r="M49" s="153"/>
      <c r="N49" s="42">
        <f>SUM(N14:N48)</f>
        <v>0</v>
      </c>
      <c r="O49" s="33">
        <f>SUM(O14:O48)</f>
        <v>0</v>
      </c>
    </row>
    <row r="50" spans="1:15" ht="22.5" customHeight="1" x14ac:dyDescent="0.15">
      <c r="A50" s="64"/>
      <c r="B50" s="64"/>
      <c r="C50" s="64"/>
      <c r="D50" s="64"/>
      <c r="E50" s="154" t="s">
        <v>17</v>
      </c>
      <c r="F50" s="155"/>
      <c r="G50" s="155"/>
      <c r="H50" s="155"/>
      <c r="I50" s="155"/>
      <c r="J50" s="155"/>
      <c r="K50" s="155"/>
      <c r="L50" s="155"/>
      <c r="M50" s="155"/>
      <c r="N50" s="155"/>
      <c r="O50" s="155"/>
    </row>
    <row r="51" spans="1:15" ht="101.25" customHeight="1" x14ac:dyDescent="0.15"/>
  </sheetData>
  <sheetProtection sheet="1" objects="1" scenarios="1"/>
  <mergeCells count="150">
    <mergeCell ref="A49:D49"/>
    <mergeCell ref="F49:J49"/>
    <mergeCell ref="L49:M49"/>
    <mergeCell ref="E50:O50"/>
    <mergeCell ref="E5:G5"/>
    <mergeCell ref="F6:G6"/>
    <mergeCell ref="E8:G8"/>
    <mergeCell ref="C47:D47"/>
    <mergeCell ref="F47:J47"/>
    <mergeCell ref="L47:M47"/>
    <mergeCell ref="C48:D48"/>
    <mergeCell ref="F48:J48"/>
    <mergeCell ref="L48:M48"/>
    <mergeCell ref="A44:A48"/>
    <mergeCell ref="C44:D44"/>
    <mergeCell ref="F44:J44"/>
    <mergeCell ref="L44:M44"/>
    <mergeCell ref="C45:D45"/>
    <mergeCell ref="F45:J45"/>
    <mergeCell ref="L45:M45"/>
    <mergeCell ref="C46:D46"/>
    <mergeCell ref="F46:J46"/>
    <mergeCell ref="L46:M46"/>
    <mergeCell ref="C42:D42"/>
    <mergeCell ref="F42:J42"/>
    <mergeCell ref="L42:M42"/>
    <mergeCell ref="C43:D43"/>
    <mergeCell ref="F43:J43"/>
    <mergeCell ref="L43:M43"/>
    <mergeCell ref="A39:A43"/>
    <mergeCell ref="C39:D39"/>
    <mergeCell ref="F39:J39"/>
    <mergeCell ref="L39:M39"/>
    <mergeCell ref="C40:D40"/>
    <mergeCell ref="F40:J40"/>
    <mergeCell ref="L40:M40"/>
    <mergeCell ref="C41:D41"/>
    <mergeCell ref="F41:J41"/>
    <mergeCell ref="L41:M41"/>
    <mergeCell ref="C37:D37"/>
    <mergeCell ref="F37:J37"/>
    <mergeCell ref="L37:M37"/>
    <mergeCell ref="C38:D38"/>
    <mergeCell ref="F38:J38"/>
    <mergeCell ref="L38:M38"/>
    <mergeCell ref="A34:A38"/>
    <mergeCell ref="C34:D34"/>
    <mergeCell ref="F34:J34"/>
    <mergeCell ref="L34:M34"/>
    <mergeCell ref="C35:D35"/>
    <mergeCell ref="F35:J35"/>
    <mergeCell ref="L35:M35"/>
    <mergeCell ref="C36:D36"/>
    <mergeCell ref="F36:J36"/>
    <mergeCell ref="L36:M36"/>
    <mergeCell ref="C32:D32"/>
    <mergeCell ref="F32:J32"/>
    <mergeCell ref="L32:M32"/>
    <mergeCell ref="C33:D33"/>
    <mergeCell ref="F33:J33"/>
    <mergeCell ref="L33:M33"/>
    <mergeCell ref="A29:A33"/>
    <mergeCell ref="C29:D29"/>
    <mergeCell ref="F29:J29"/>
    <mergeCell ref="L29:M29"/>
    <mergeCell ref="C30:D30"/>
    <mergeCell ref="F30:J30"/>
    <mergeCell ref="L30:M30"/>
    <mergeCell ref="C31:D31"/>
    <mergeCell ref="F31:J31"/>
    <mergeCell ref="L31:M31"/>
    <mergeCell ref="C27:D27"/>
    <mergeCell ref="F27:J27"/>
    <mergeCell ref="L27:M27"/>
    <mergeCell ref="C28:D28"/>
    <mergeCell ref="F28:J28"/>
    <mergeCell ref="L28:M28"/>
    <mergeCell ref="A24:A28"/>
    <mergeCell ref="C24:D24"/>
    <mergeCell ref="F24:J24"/>
    <mergeCell ref="L24:M24"/>
    <mergeCell ref="C25:D25"/>
    <mergeCell ref="F25:J25"/>
    <mergeCell ref="L25:M25"/>
    <mergeCell ref="C26:D26"/>
    <mergeCell ref="F26:J26"/>
    <mergeCell ref="L26:M26"/>
    <mergeCell ref="C22:D22"/>
    <mergeCell ref="F22:J22"/>
    <mergeCell ref="L22:M22"/>
    <mergeCell ref="C23:D23"/>
    <mergeCell ref="F23:J23"/>
    <mergeCell ref="L23:M23"/>
    <mergeCell ref="A19:A23"/>
    <mergeCell ref="C19:D19"/>
    <mergeCell ref="F19:J19"/>
    <mergeCell ref="L19:M19"/>
    <mergeCell ref="C20:D20"/>
    <mergeCell ref="F20:J20"/>
    <mergeCell ref="L20:M20"/>
    <mergeCell ref="C21:D21"/>
    <mergeCell ref="F21:J21"/>
    <mergeCell ref="L21:M21"/>
    <mergeCell ref="C17:D17"/>
    <mergeCell ref="F17:J17"/>
    <mergeCell ref="L17:M17"/>
    <mergeCell ref="C18:D18"/>
    <mergeCell ref="F18:J18"/>
    <mergeCell ref="L18:M18"/>
    <mergeCell ref="A14:A18"/>
    <mergeCell ref="C14:D14"/>
    <mergeCell ref="F14:J14"/>
    <mergeCell ref="L14:M14"/>
    <mergeCell ref="C15:D15"/>
    <mergeCell ref="F15:J15"/>
    <mergeCell ref="L15:M15"/>
    <mergeCell ref="C16:D16"/>
    <mergeCell ref="F16:J16"/>
    <mergeCell ref="L16:M16"/>
    <mergeCell ref="A11:D11"/>
    <mergeCell ref="E11:O11"/>
    <mergeCell ref="A12:A13"/>
    <mergeCell ref="B12:B13"/>
    <mergeCell ref="C12:D13"/>
    <mergeCell ref="E12:K12"/>
    <mergeCell ref="L12:O12"/>
    <mergeCell ref="F13:J13"/>
    <mergeCell ref="L13:M13"/>
    <mergeCell ref="A1:D1"/>
    <mergeCell ref="A2:O2"/>
    <mergeCell ref="A4:D4"/>
    <mergeCell ref="J4:K4"/>
    <mergeCell ref="A5:C5"/>
    <mergeCell ref="J5:L5"/>
    <mergeCell ref="M5:N5"/>
    <mergeCell ref="A8:C8"/>
    <mergeCell ref="J8:J9"/>
    <mergeCell ref="K8:L8"/>
    <mergeCell ref="M8:N8"/>
    <mergeCell ref="O8:O9"/>
    <mergeCell ref="K9:L9"/>
    <mergeCell ref="M9:N9"/>
    <mergeCell ref="A6:C6"/>
    <mergeCell ref="J6:J7"/>
    <mergeCell ref="K6:L6"/>
    <mergeCell ref="M6:N6"/>
    <mergeCell ref="O6:O7"/>
    <mergeCell ref="A7:C7"/>
    <mergeCell ref="K7:L7"/>
    <mergeCell ref="M7:N7"/>
  </mergeCells>
  <phoneticPr fontId="1"/>
  <conditionalFormatting sqref="E49:H49 A6:A8 N3:O3 K14:L19 K49:L49 C14:C19 E14:H19 E20:E48 N15:O49 N14">
    <cfRule type="expression" dxfId="96" priority="49">
      <formula>CELL("protect",A3)=1</formula>
    </cfRule>
  </conditionalFormatting>
  <conditionalFormatting sqref="K20:K23">
    <cfRule type="expression" dxfId="95" priority="48">
      <formula>CELL("protect",K20)=1</formula>
    </cfRule>
  </conditionalFormatting>
  <conditionalFormatting sqref="K24">
    <cfRule type="expression" dxfId="94" priority="47">
      <formula>CELL("protect",K24)=1</formula>
    </cfRule>
  </conditionalFormatting>
  <conditionalFormatting sqref="K25:K28">
    <cfRule type="expression" dxfId="93" priority="46">
      <formula>CELL("protect",K25)=1</formula>
    </cfRule>
  </conditionalFormatting>
  <conditionalFormatting sqref="K29">
    <cfRule type="expression" dxfId="92" priority="45">
      <formula>CELL("protect",K29)=1</formula>
    </cfRule>
  </conditionalFormatting>
  <conditionalFormatting sqref="K30:K33">
    <cfRule type="expression" dxfId="91" priority="44">
      <formula>CELL("protect",K30)=1</formula>
    </cfRule>
  </conditionalFormatting>
  <conditionalFormatting sqref="K34">
    <cfRule type="expression" dxfId="90" priority="43">
      <formula>CELL("protect",K34)=1</formula>
    </cfRule>
  </conditionalFormatting>
  <conditionalFormatting sqref="K35:K38">
    <cfRule type="expression" dxfId="89" priority="42">
      <formula>CELL("protect",K35)=1</formula>
    </cfRule>
  </conditionalFormatting>
  <conditionalFormatting sqref="K39">
    <cfRule type="expression" dxfId="88" priority="41">
      <formula>CELL("protect",K39)=1</formula>
    </cfRule>
  </conditionalFormatting>
  <conditionalFormatting sqref="K40:K43">
    <cfRule type="expression" dxfId="87" priority="40">
      <formula>CELL("protect",K40)=1</formula>
    </cfRule>
  </conditionalFormatting>
  <conditionalFormatting sqref="K44">
    <cfRule type="expression" dxfId="86" priority="39">
      <formula>CELL("protect",K44)=1</formula>
    </cfRule>
  </conditionalFormatting>
  <conditionalFormatting sqref="K45:K48">
    <cfRule type="expression" dxfId="85" priority="38">
      <formula>CELL("protect",K45)=1</formula>
    </cfRule>
  </conditionalFormatting>
  <conditionalFormatting sqref="L20:L23">
    <cfRule type="expression" dxfId="84" priority="37">
      <formula>CELL("protect",L20)=1</formula>
    </cfRule>
  </conditionalFormatting>
  <conditionalFormatting sqref="L24">
    <cfRule type="expression" dxfId="83" priority="36">
      <formula>CELL("protect",L24)=1</formula>
    </cfRule>
  </conditionalFormatting>
  <conditionalFormatting sqref="L25:L28">
    <cfRule type="expression" dxfId="82" priority="35">
      <formula>CELL("protect",L25)=1</formula>
    </cfRule>
  </conditionalFormatting>
  <conditionalFormatting sqref="L29">
    <cfRule type="expression" dxfId="81" priority="34">
      <formula>CELL("protect",L29)=1</formula>
    </cfRule>
  </conditionalFormatting>
  <conditionalFormatting sqref="L30:L33">
    <cfRule type="expression" dxfId="80" priority="33">
      <formula>CELL("protect",L30)=1</formula>
    </cfRule>
  </conditionalFormatting>
  <conditionalFormatting sqref="L34">
    <cfRule type="expression" dxfId="79" priority="32">
      <formula>CELL("protect",L34)=1</formula>
    </cfRule>
  </conditionalFormatting>
  <conditionalFormatting sqref="L35:L38">
    <cfRule type="expression" dxfId="78" priority="31">
      <formula>CELL("protect",L35)=1</formula>
    </cfRule>
  </conditionalFormatting>
  <conditionalFormatting sqref="L39">
    <cfRule type="expression" dxfId="77" priority="30">
      <formula>CELL("protect",L39)=1</formula>
    </cfRule>
  </conditionalFormatting>
  <conditionalFormatting sqref="L40:L43">
    <cfRule type="expression" dxfId="76" priority="29">
      <formula>CELL("protect",L40)=1</formula>
    </cfRule>
  </conditionalFormatting>
  <conditionalFormatting sqref="L44">
    <cfRule type="expression" dxfId="75" priority="28">
      <formula>CELL("protect",L44)=1</formula>
    </cfRule>
  </conditionalFormatting>
  <conditionalFormatting sqref="L45:L48">
    <cfRule type="expression" dxfId="74" priority="27">
      <formula>CELL("protect",L45)=1</formula>
    </cfRule>
  </conditionalFormatting>
  <conditionalFormatting sqref="D6:D8">
    <cfRule type="expression" dxfId="73" priority="26">
      <formula>CELL("protect",D6)=1</formula>
    </cfRule>
  </conditionalFormatting>
  <conditionalFormatting sqref="F6">
    <cfRule type="expression" dxfId="72" priority="25">
      <formula>CELL("protect",F6)=1</formula>
    </cfRule>
  </conditionalFormatting>
  <conditionalFormatting sqref="F20:H23">
    <cfRule type="expression" dxfId="71" priority="24">
      <formula>CELL("protect",F20)=1</formula>
    </cfRule>
  </conditionalFormatting>
  <conditionalFormatting sqref="F24:H24">
    <cfRule type="expression" dxfId="70" priority="23">
      <formula>CELL("protect",F24)=1</formula>
    </cfRule>
  </conditionalFormatting>
  <conditionalFormatting sqref="F25:H28">
    <cfRule type="expression" dxfId="69" priority="22">
      <formula>CELL("protect",F25)=1</formula>
    </cfRule>
  </conditionalFormatting>
  <conditionalFormatting sqref="F29:H29">
    <cfRule type="expression" dxfId="68" priority="21">
      <formula>CELL("protect",F29)=1</formula>
    </cfRule>
  </conditionalFormatting>
  <conditionalFormatting sqref="F30:H33">
    <cfRule type="expression" dxfId="67" priority="20">
      <formula>CELL("protect",F30)=1</formula>
    </cfRule>
  </conditionalFormatting>
  <conditionalFormatting sqref="F34:H34">
    <cfRule type="expression" dxfId="66" priority="19">
      <formula>CELL("protect",F34)=1</formula>
    </cfRule>
  </conditionalFormatting>
  <conditionalFormatting sqref="F35:H38">
    <cfRule type="expression" dxfId="65" priority="18">
      <formula>CELL("protect",F35)=1</formula>
    </cfRule>
  </conditionalFormatting>
  <conditionalFormatting sqref="F39:H39">
    <cfRule type="expression" dxfId="64" priority="17">
      <formula>CELL("protect",F39)=1</formula>
    </cfRule>
  </conditionalFormatting>
  <conditionalFormatting sqref="F40:H43">
    <cfRule type="expression" dxfId="63" priority="16">
      <formula>CELL("protect",F40)=1</formula>
    </cfRule>
  </conditionalFormatting>
  <conditionalFormatting sqref="F44:H44">
    <cfRule type="expression" dxfId="62" priority="15">
      <formula>CELL("protect",F44)=1</formula>
    </cfRule>
  </conditionalFormatting>
  <conditionalFormatting sqref="F45:H48">
    <cfRule type="expression" dxfId="61" priority="14">
      <formula>CELL("protect",F45)=1</formula>
    </cfRule>
  </conditionalFormatting>
  <conditionalFormatting sqref="C20:C23">
    <cfRule type="expression" dxfId="60" priority="13">
      <formula>CELL("protect",C20)=1</formula>
    </cfRule>
  </conditionalFormatting>
  <conditionalFormatting sqref="C24">
    <cfRule type="expression" dxfId="59" priority="12">
      <formula>CELL("protect",C24)=1</formula>
    </cfRule>
  </conditionalFormatting>
  <conditionalFormatting sqref="C25:C28">
    <cfRule type="expression" dxfId="58" priority="11">
      <formula>CELL("protect",C25)=1</formula>
    </cfRule>
  </conditionalFormatting>
  <conditionalFormatting sqref="C29">
    <cfRule type="expression" dxfId="57" priority="10">
      <formula>CELL("protect",C29)=1</formula>
    </cfRule>
  </conditionalFormatting>
  <conditionalFormatting sqref="C30:C33">
    <cfRule type="expression" dxfId="56" priority="9">
      <formula>CELL("protect",C30)=1</formula>
    </cfRule>
  </conditionalFormatting>
  <conditionalFormatting sqref="C34">
    <cfRule type="expression" dxfId="55" priority="8">
      <formula>CELL("protect",C34)=1</formula>
    </cfRule>
  </conditionalFormatting>
  <conditionalFormatting sqref="C35:C38">
    <cfRule type="expression" dxfId="54" priority="7">
      <formula>CELL("protect",C35)=1</formula>
    </cfRule>
  </conditionalFormatting>
  <conditionalFormatting sqref="C39">
    <cfRule type="expression" dxfId="53" priority="6">
      <formula>CELL("protect",C39)=1</formula>
    </cfRule>
  </conditionalFormatting>
  <conditionalFormatting sqref="C40:C43">
    <cfRule type="expression" dxfId="52" priority="5">
      <formula>CELL("protect",C40)=1</formula>
    </cfRule>
  </conditionalFormatting>
  <conditionalFormatting sqref="C44">
    <cfRule type="expression" dxfId="51" priority="4">
      <formula>CELL("protect",C44)=1</formula>
    </cfRule>
  </conditionalFormatting>
  <conditionalFormatting sqref="C45:C48">
    <cfRule type="expression" dxfId="50" priority="3">
      <formula>CELL("protect",C45)=1</formula>
    </cfRule>
  </conditionalFormatting>
  <conditionalFormatting sqref="F7">
    <cfRule type="expression" dxfId="49" priority="2">
      <formula>CELL("protect",F7)=1</formula>
    </cfRule>
  </conditionalFormatting>
  <conditionalFormatting sqref="O14">
    <cfRule type="expression" dxfId="48" priority="1">
      <formula>CELL("protect",O14)=1</formula>
    </cfRule>
  </conditionalFormatting>
  <pageMargins left="0.7" right="0.7" top="0.75" bottom="0.75" header="0.3" footer="0.3"/>
  <pageSetup paperSize="9" scale="6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6AE850-8EFE-452C-9E31-8072DE7EE02E}">
          <x14:formula1>
            <xm:f>【※追加不可】プルダウンリスト!$A$1:$A$18</xm:f>
          </x14:formula1>
          <xm:sqref>N3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51"/>
  <sheetViews>
    <sheetView view="pageBreakPreview" zoomScaleNormal="75" zoomScaleSheetLayoutView="100" workbookViewId="0">
      <selection activeCell="A2" sqref="A2:N2"/>
    </sheetView>
  </sheetViews>
  <sheetFormatPr defaultRowHeight="13.5" x14ac:dyDescent="0.15"/>
  <cols>
    <col min="1" max="1" width="9" style="43"/>
    <col min="2" max="2" width="4.125" style="43" customWidth="1"/>
    <col min="3" max="3" width="12.625" style="43" customWidth="1"/>
    <col min="4" max="4" width="15.75" style="43" customWidth="1"/>
    <col min="5" max="5" width="14.875" style="43" customWidth="1"/>
    <col min="6" max="6" width="9.875" style="43" customWidth="1"/>
    <col min="7" max="7" width="1.25" style="43" customWidth="1"/>
    <col min="8" max="8" width="1.75" style="43" hidden="1" customWidth="1"/>
    <col min="9" max="9" width="4.375" style="43" customWidth="1"/>
    <col min="10" max="10" width="14.875" style="43" customWidth="1"/>
    <col min="11" max="11" width="9.625" style="43" customWidth="1"/>
    <col min="12" max="12" width="5.625" style="43" customWidth="1"/>
    <col min="13" max="14" width="14.875" style="43" customWidth="1"/>
    <col min="15" max="16384" width="9" style="43"/>
  </cols>
  <sheetData>
    <row r="1" spans="1:15" ht="15" customHeight="1" x14ac:dyDescent="0.15">
      <c r="A1" s="74" t="s">
        <v>18</v>
      </c>
      <c r="B1" s="75"/>
      <c r="C1" s="75"/>
      <c r="D1" s="75"/>
    </row>
    <row r="2" spans="1:15" ht="30" customHeight="1" x14ac:dyDescent="0.15">
      <c r="A2" s="76" t="s">
        <v>67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5" ht="21" customHeight="1" x14ac:dyDescent="0.15">
      <c r="A3" s="44"/>
      <c r="B3" s="44"/>
      <c r="C3" s="44"/>
      <c r="D3" s="44"/>
      <c r="E3" s="45"/>
      <c r="F3" s="45"/>
      <c r="G3" s="45"/>
      <c r="H3" s="45"/>
      <c r="I3" s="45"/>
      <c r="J3" s="45"/>
      <c r="K3" s="46"/>
      <c r="L3" s="46"/>
      <c r="M3" s="10"/>
      <c r="N3" s="11" t="s">
        <v>39</v>
      </c>
    </row>
    <row r="4" spans="1:15" ht="17.25" customHeight="1" x14ac:dyDescent="0.15">
      <c r="A4" s="77" t="s">
        <v>50</v>
      </c>
      <c r="B4" s="77"/>
      <c r="C4" s="77"/>
      <c r="D4" s="77"/>
      <c r="F4" s="47"/>
      <c r="G4" s="47"/>
      <c r="H4" s="47"/>
      <c r="I4" s="77" t="s">
        <v>51</v>
      </c>
      <c r="J4" s="77"/>
      <c r="L4" s="48"/>
    </row>
    <row r="5" spans="1:15" ht="22.5" customHeight="1" thickBot="1" x14ac:dyDescent="0.2">
      <c r="A5" s="78" t="s">
        <v>15</v>
      </c>
      <c r="B5" s="79"/>
      <c r="C5" s="79"/>
      <c r="D5" s="49" t="s">
        <v>12</v>
      </c>
      <c r="E5" s="78" t="s">
        <v>14</v>
      </c>
      <c r="F5" s="80"/>
      <c r="G5" s="50"/>
      <c r="H5" s="51"/>
      <c r="I5" s="78" t="s">
        <v>49</v>
      </c>
      <c r="J5" s="79"/>
      <c r="K5" s="80"/>
      <c r="L5" s="79" t="s">
        <v>56</v>
      </c>
      <c r="M5" s="80"/>
      <c r="N5" s="49" t="s">
        <v>55</v>
      </c>
    </row>
    <row r="6" spans="1:15" ht="22.5" customHeight="1" thickTop="1" x14ac:dyDescent="0.15">
      <c r="A6" s="81" t="s">
        <v>11</v>
      </c>
      <c r="B6" s="82"/>
      <c r="C6" s="82"/>
      <c r="D6" s="34">
        <f>E49</f>
        <v>0</v>
      </c>
      <c r="E6" s="52" t="s">
        <v>57</v>
      </c>
      <c r="F6" s="65">
        <f>IF(H6&gt;=100%,"100%",H6)</f>
        <v>0</v>
      </c>
      <c r="G6" s="53"/>
      <c r="H6" s="54">
        <f>IF(ISERROR(K49/D6),0,ROUNDDOWN(K49/D6,4))</f>
        <v>0</v>
      </c>
      <c r="I6" s="166" t="s">
        <v>52</v>
      </c>
      <c r="J6" s="93" t="s">
        <v>46</v>
      </c>
      <c r="K6" s="94"/>
      <c r="L6" s="95"/>
      <c r="M6" s="96"/>
      <c r="N6" s="97">
        <f>SUM(L6:L7)</f>
        <v>0</v>
      </c>
    </row>
    <row r="7" spans="1:15" ht="22.5" customHeight="1" thickBot="1" x14ac:dyDescent="0.2">
      <c r="A7" s="78" t="s">
        <v>45</v>
      </c>
      <c r="B7" s="79"/>
      <c r="C7" s="79"/>
      <c r="D7" s="35">
        <f>F49+J49</f>
        <v>0</v>
      </c>
      <c r="E7" s="164"/>
      <c r="F7" s="165"/>
      <c r="G7" s="53"/>
      <c r="H7" s="55"/>
      <c r="I7" s="94"/>
      <c r="J7" s="98" t="s">
        <v>54</v>
      </c>
      <c r="K7" s="99"/>
      <c r="L7" s="100"/>
      <c r="M7" s="101"/>
      <c r="N7" s="90"/>
    </row>
    <row r="8" spans="1:15" ht="22.5" customHeight="1" thickTop="1" x14ac:dyDescent="0.15">
      <c r="A8" s="81" t="s">
        <v>13</v>
      </c>
      <c r="B8" s="82"/>
      <c r="C8" s="82"/>
      <c r="D8" s="36">
        <f>SUM(D6:D7)</f>
        <v>0</v>
      </c>
      <c r="E8" s="158"/>
      <c r="F8" s="160"/>
      <c r="G8" s="53"/>
      <c r="H8" s="56"/>
      <c r="I8" s="167" t="s">
        <v>53</v>
      </c>
      <c r="J8" s="85" t="s">
        <v>47</v>
      </c>
      <c r="K8" s="86"/>
      <c r="L8" s="87"/>
      <c r="M8" s="88"/>
      <c r="N8" s="89">
        <f>SUM(L8:L9)</f>
        <v>0</v>
      </c>
    </row>
    <row r="9" spans="1:15" ht="22.5" customHeight="1" x14ac:dyDescent="0.15">
      <c r="A9" s="57"/>
      <c r="B9" s="57"/>
      <c r="C9" s="57"/>
      <c r="D9" s="57"/>
      <c r="E9" s="57"/>
      <c r="F9" s="58"/>
      <c r="G9" s="58"/>
      <c r="H9" s="58"/>
      <c r="I9" s="84"/>
      <c r="J9" s="85" t="s">
        <v>48</v>
      </c>
      <c r="K9" s="86"/>
      <c r="L9" s="87"/>
      <c r="M9" s="88"/>
      <c r="N9" s="90"/>
    </row>
    <row r="10" spans="1:15" ht="15" customHeight="1" x14ac:dyDescent="0.15">
      <c r="A10" s="44"/>
      <c r="B10" s="44"/>
      <c r="C10" s="44"/>
      <c r="D10" s="44"/>
      <c r="E10" s="45"/>
      <c r="F10" s="45"/>
      <c r="G10" s="45"/>
      <c r="H10" s="45"/>
      <c r="I10" s="45"/>
      <c r="J10" s="45"/>
      <c r="K10" s="46"/>
      <c r="L10" s="46"/>
      <c r="M10" s="46"/>
      <c r="N10" s="46"/>
    </row>
    <row r="11" spans="1:15" ht="22.5" customHeight="1" x14ac:dyDescent="0.15">
      <c r="A11" s="102" t="s">
        <v>65</v>
      </c>
      <c r="B11" s="103"/>
      <c r="C11" s="103"/>
      <c r="D11" s="103"/>
      <c r="E11" s="104" t="s">
        <v>40</v>
      </c>
      <c r="F11" s="104"/>
      <c r="G11" s="104"/>
      <c r="H11" s="104"/>
      <c r="I11" s="104"/>
      <c r="J11" s="104"/>
      <c r="K11" s="104"/>
      <c r="L11" s="104"/>
      <c r="M11" s="104"/>
      <c r="N11" s="104"/>
      <c r="O11" s="59"/>
    </row>
    <row r="12" spans="1:15" ht="22.5" customHeight="1" x14ac:dyDescent="0.15">
      <c r="A12" s="105" t="s">
        <v>2</v>
      </c>
      <c r="B12" s="83" t="s">
        <v>0</v>
      </c>
      <c r="C12" s="108" t="s">
        <v>1</v>
      </c>
      <c r="D12" s="109"/>
      <c r="E12" s="85" t="s">
        <v>41</v>
      </c>
      <c r="F12" s="112"/>
      <c r="G12" s="112"/>
      <c r="H12" s="112"/>
      <c r="I12" s="112"/>
      <c r="J12" s="112"/>
      <c r="K12" s="85" t="s">
        <v>53</v>
      </c>
      <c r="L12" s="112"/>
      <c r="M12" s="112"/>
      <c r="N12" s="86"/>
    </row>
    <row r="13" spans="1:15" ht="63.75" customHeight="1" thickBot="1" x14ac:dyDescent="0.2">
      <c r="A13" s="106"/>
      <c r="B13" s="107"/>
      <c r="C13" s="110"/>
      <c r="D13" s="111"/>
      <c r="E13" s="60" t="s">
        <v>10</v>
      </c>
      <c r="F13" s="113" t="s">
        <v>42</v>
      </c>
      <c r="G13" s="114"/>
      <c r="H13" s="114"/>
      <c r="I13" s="115"/>
      <c r="J13" s="60" t="s">
        <v>43</v>
      </c>
      <c r="K13" s="116" t="s">
        <v>64</v>
      </c>
      <c r="L13" s="117"/>
      <c r="M13" s="61" t="s">
        <v>63</v>
      </c>
      <c r="N13" s="62" t="s">
        <v>44</v>
      </c>
    </row>
    <row r="14" spans="1:15" ht="26.25" customHeight="1" thickTop="1" x14ac:dyDescent="0.15">
      <c r="A14" s="132" t="s">
        <v>3</v>
      </c>
      <c r="B14" s="3"/>
      <c r="C14" s="133"/>
      <c r="D14" s="134"/>
      <c r="E14" s="12"/>
      <c r="F14" s="135"/>
      <c r="G14" s="136"/>
      <c r="H14" s="136"/>
      <c r="I14" s="137"/>
      <c r="J14" s="38"/>
      <c r="K14" s="138"/>
      <c r="L14" s="139"/>
      <c r="M14" s="13"/>
      <c r="N14" s="15">
        <f>K14+M14</f>
        <v>0</v>
      </c>
    </row>
    <row r="15" spans="1:15" ht="26.25" customHeight="1" x14ac:dyDescent="0.15">
      <c r="A15" s="132"/>
      <c r="B15" s="4"/>
      <c r="C15" s="118"/>
      <c r="D15" s="119"/>
      <c r="E15" s="39"/>
      <c r="F15" s="120"/>
      <c r="G15" s="121"/>
      <c r="H15" s="121"/>
      <c r="I15" s="122"/>
      <c r="J15" s="39"/>
      <c r="K15" s="123"/>
      <c r="L15" s="124"/>
      <c r="M15" s="14"/>
      <c r="N15" s="15">
        <f>K15+M15</f>
        <v>0</v>
      </c>
    </row>
    <row r="16" spans="1:15" ht="26.25" customHeight="1" x14ac:dyDescent="0.15">
      <c r="A16" s="132"/>
      <c r="B16" s="4"/>
      <c r="C16" s="118"/>
      <c r="D16" s="119"/>
      <c r="E16" s="39"/>
      <c r="F16" s="120"/>
      <c r="G16" s="121"/>
      <c r="H16" s="121"/>
      <c r="I16" s="122"/>
      <c r="J16" s="39"/>
      <c r="K16" s="123"/>
      <c r="L16" s="124"/>
      <c r="M16" s="14"/>
      <c r="N16" s="15">
        <f t="shared" ref="N16:N47" si="0">K16+M16</f>
        <v>0</v>
      </c>
    </row>
    <row r="17" spans="1:15" ht="26.25" customHeight="1" x14ac:dyDescent="0.15">
      <c r="A17" s="132"/>
      <c r="B17" s="4"/>
      <c r="C17" s="118"/>
      <c r="D17" s="119"/>
      <c r="E17" s="39"/>
      <c r="F17" s="120"/>
      <c r="G17" s="121"/>
      <c r="H17" s="121"/>
      <c r="I17" s="122"/>
      <c r="J17" s="39"/>
      <c r="K17" s="123"/>
      <c r="L17" s="124"/>
      <c r="M17" s="14"/>
      <c r="N17" s="15">
        <f t="shared" si="0"/>
        <v>0</v>
      </c>
    </row>
    <row r="18" spans="1:15" ht="26.25" customHeight="1" thickBot="1" x14ac:dyDescent="0.2">
      <c r="A18" s="132"/>
      <c r="B18" s="5"/>
      <c r="C18" s="125"/>
      <c r="D18" s="126"/>
      <c r="E18" s="16"/>
      <c r="F18" s="127"/>
      <c r="G18" s="128"/>
      <c r="H18" s="128"/>
      <c r="I18" s="129"/>
      <c r="J18" s="40"/>
      <c r="K18" s="130"/>
      <c r="L18" s="131"/>
      <c r="M18" s="17"/>
      <c r="N18" s="18">
        <f t="shared" si="0"/>
        <v>0</v>
      </c>
    </row>
    <row r="19" spans="1:15" ht="26.25" customHeight="1" x14ac:dyDescent="0.15">
      <c r="A19" s="140" t="s">
        <v>4</v>
      </c>
      <c r="B19" s="6"/>
      <c r="C19" s="142"/>
      <c r="D19" s="143"/>
      <c r="E19" s="41"/>
      <c r="F19" s="144"/>
      <c r="G19" s="145"/>
      <c r="H19" s="145"/>
      <c r="I19" s="146"/>
      <c r="J19" s="41"/>
      <c r="K19" s="147"/>
      <c r="L19" s="148"/>
      <c r="M19" s="19"/>
      <c r="N19" s="15">
        <f t="shared" si="0"/>
        <v>0</v>
      </c>
    </row>
    <row r="20" spans="1:15" ht="26.25" customHeight="1" x14ac:dyDescent="0.15">
      <c r="A20" s="132"/>
      <c r="B20" s="4"/>
      <c r="C20" s="118"/>
      <c r="D20" s="119"/>
      <c r="E20" s="39"/>
      <c r="F20" s="120"/>
      <c r="G20" s="121"/>
      <c r="H20" s="121"/>
      <c r="I20" s="122"/>
      <c r="J20" s="39"/>
      <c r="K20" s="123"/>
      <c r="L20" s="124"/>
      <c r="M20" s="14"/>
      <c r="N20" s="15">
        <f t="shared" si="0"/>
        <v>0</v>
      </c>
    </row>
    <row r="21" spans="1:15" ht="26.25" customHeight="1" x14ac:dyDescent="0.15">
      <c r="A21" s="132"/>
      <c r="B21" s="4"/>
      <c r="C21" s="118"/>
      <c r="D21" s="119"/>
      <c r="E21" s="39"/>
      <c r="F21" s="120"/>
      <c r="G21" s="121"/>
      <c r="H21" s="121"/>
      <c r="I21" s="122"/>
      <c r="J21" s="39"/>
      <c r="K21" s="123"/>
      <c r="L21" s="124"/>
      <c r="M21" s="14"/>
      <c r="N21" s="15">
        <f t="shared" si="0"/>
        <v>0</v>
      </c>
    </row>
    <row r="22" spans="1:15" ht="26.25" customHeight="1" x14ac:dyDescent="0.15">
      <c r="A22" s="132"/>
      <c r="B22" s="4"/>
      <c r="C22" s="118"/>
      <c r="D22" s="119"/>
      <c r="E22" s="39"/>
      <c r="F22" s="120"/>
      <c r="G22" s="121"/>
      <c r="H22" s="121"/>
      <c r="I22" s="122"/>
      <c r="J22" s="39"/>
      <c r="K22" s="123"/>
      <c r="L22" s="124"/>
      <c r="M22" s="14"/>
      <c r="N22" s="15">
        <f t="shared" si="0"/>
        <v>0</v>
      </c>
    </row>
    <row r="23" spans="1:15" ht="26.25" customHeight="1" thickBot="1" x14ac:dyDescent="0.2">
      <c r="A23" s="141"/>
      <c r="B23" s="7"/>
      <c r="C23" s="125"/>
      <c r="D23" s="126"/>
      <c r="E23" s="40"/>
      <c r="F23" s="127"/>
      <c r="G23" s="128"/>
      <c r="H23" s="128"/>
      <c r="I23" s="129"/>
      <c r="J23" s="40"/>
      <c r="K23" s="130"/>
      <c r="L23" s="131"/>
      <c r="M23" s="20"/>
      <c r="N23" s="21">
        <f t="shared" si="0"/>
        <v>0</v>
      </c>
    </row>
    <row r="24" spans="1:15" ht="26.25" customHeight="1" x14ac:dyDescent="0.15">
      <c r="A24" s="132" t="s">
        <v>5</v>
      </c>
      <c r="B24" s="3"/>
      <c r="C24" s="142"/>
      <c r="D24" s="143"/>
      <c r="E24" s="41"/>
      <c r="F24" s="144"/>
      <c r="G24" s="145"/>
      <c r="H24" s="145"/>
      <c r="I24" s="146"/>
      <c r="J24" s="41"/>
      <c r="K24" s="147"/>
      <c r="L24" s="148"/>
      <c r="M24" s="19"/>
      <c r="N24" s="22">
        <f t="shared" si="0"/>
        <v>0</v>
      </c>
    </row>
    <row r="25" spans="1:15" ht="26.25" customHeight="1" x14ac:dyDescent="0.15">
      <c r="A25" s="132"/>
      <c r="B25" s="4"/>
      <c r="C25" s="118"/>
      <c r="D25" s="119"/>
      <c r="E25" s="39"/>
      <c r="F25" s="120"/>
      <c r="G25" s="121"/>
      <c r="H25" s="121"/>
      <c r="I25" s="122"/>
      <c r="J25" s="39"/>
      <c r="K25" s="123"/>
      <c r="L25" s="124"/>
      <c r="M25" s="14"/>
      <c r="N25" s="15">
        <f t="shared" si="0"/>
        <v>0</v>
      </c>
    </row>
    <row r="26" spans="1:15" ht="26.25" customHeight="1" x14ac:dyDescent="0.15">
      <c r="A26" s="132"/>
      <c r="B26" s="4"/>
      <c r="C26" s="118"/>
      <c r="D26" s="119"/>
      <c r="E26" s="39"/>
      <c r="F26" s="120"/>
      <c r="G26" s="121"/>
      <c r="H26" s="121"/>
      <c r="I26" s="122"/>
      <c r="J26" s="39"/>
      <c r="K26" s="123"/>
      <c r="L26" s="124"/>
      <c r="M26" s="14"/>
      <c r="N26" s="15">
        <f t="shared" si="0"/>
        <v>0</v>
      </c>
    </row>
    <row r="27" spans="1:15" ht="26.25" customHeight="1" x14ac:dyDescent="0.15">
      <c r="A27" s="132"/>
      <c r="B27" s="4"/>
      <c r="C27" s="118"/>
      <c r="D27" s="119"/>
      <c r="E27" s="39"/>
      <c r="F27" s="120"/>
      <c r="G27" s="121"/>
      <c r="H27" s="121"/>
      <c r="I27" s="122"/>
      <c r="J27" s="39"/>
      <c r="K27" s="123"/>
      <c r="L27" s="124"/>
      <c r="M27" s="14"/>
      <c r="N27" s="15">
        <f t="shared" si="0"/>
        <v>0</v>
      </c>
    </row>
    <row r="28" spans="1:15" ht="26.25" customHeight="1" thickBot="1" x14ac:dyDescent="0.2">
      <c r="A28" s="132"/>
      <c r="B28" s="5"/>
      <c r="C28" s="125"/>
      <c r="D28" s="126"/>
      <c r="E28" s="16"/>
      <c r="F28" s="127"/>
      <c r="G28" s="128"/>
      <c r="H28" s="128"/>
      <c r="I28" s="129"/>
      <c r="J28" s="40"/>
      <c r="K28" s="130"/>
      <c r="L28" s="131"/>
      <c r="M28" s="17"/>
      <c r="N28" s="23">
        <f t="shared" si="0"/>
        <v>0</v>
      </c>
    </row>
    <row r="29" spans="1:15" ht="26.25" customHeight="1" x14ac:dyDescent="0.15">
      <c r="A29" s="140" t="s">
        <v>6</v>
      </c>
      <c r="B29" s="6"/>
      <c r="C29" s="142"/>
      <c r="D29" s="143"/>
      <c r="E29" s="41"/>
      <c r="F29" s="144"/>
      <c r="G29" s="145"/>
      <c r="H29" s="145"/>
      <c r="I29" s="146"/>
      <c r="J29" s="41"/>
      <c r="K29" s="147"/>
      <c r="L29" s="148"/>
      <c r="M29" s="19"/>
      <c r="N29" s="15">
        <f t="shared" si="0"/>
        <v>0</v>
      </c>
    </row>
    <row r="30" spans="1:15" ht="26.25" customHeight="1" x14ac:dyDescent="0.15">
      <c r="A30" s="132"/>
      <c r="B30" s="4"/>
      <c r="C30" s="118"/>
      <c r="D30" s="119"/>
      <c r="E30" s="39"/>
      <c r="F30" s="120"/>
      <c r="G30" s="121"/>
      <c r="H30" s="121"/>
      <c r="I30" s="122"/>
      <c r="J30" s="39"/>
      <c r="K30" s="123"/>
      <c r="L30" s="124"/>
      <c r="M30" s="14"/>
      <c r="N30" s="15">
        <f t="shared" si="0"/>
        <v>0</v>
      </c>
    </row>
    <row r="31" spans="1:15" ht="26.25" customHeight="1" x14ac:dyDescent="0.15">
      <c r="A31" s="132"/>
      <c r="B31" s="4"/>
      <c r="C31" s="118"/>
      <c r="D31" s="119"/>
      <c r="E31" s="39"/>
      <c r="F31" s="120"/>
      <c r="G31" s="121"/>
      <c r="H31" s="121"/>
      <c r="I31" s="122"/>
      <c r="J31" s="39"/>
      <c r="K31" s="123"/>
      <c r="L31" s="124"/>
      <c r="M31" s="14"/>
      <c r="N31" s="15">
        <f t="shared" si="0"/>
        <v>0</v>
      </c>
    </row>
    <row r="32" spans="1:15" ht="26.25" customHeight="1" x14ac:dyDescent="0.15">
      <c r="A32" s="132"/>
      <c r="B32" s="4"/>
      <c r="C32" s="118"/>
      <c r="D32" s="119"/>
      <c r="E32" s="39"/>
      <c r="F32" s="120"/>
      <c r="G32" s="121"/>
      <c r="H32" s="121"/>
      <c r="I32" s="122"/>
      <c r="J32" s="39"/>
      <c r="K32" s="123"/>
      <c r="L32" s="124"/>
      <c r="M32" s="14"/>
      <c r="N32" s="15">
        <f t="shared" si="0"/>
        <v>0</v>
      </c>
      <c r="O32" s="63"/>
    </row>
    <row r="33" spans="1:14" ht="26.25" customHeight="1" thickBot="1" x14ac:dyDescent="0.2">
      <c r="A33" s="141"/>
      <c r="B33" s="7"/>
      <c r="C33" s="125"/>
      <c r="D33" s="126"/>
      <c r="E33" s="40"/>
      <c r="F33" s="127"/>
      <c r="G33" s="128"/>
      <c r="H33" s="128"/>
      <c r="I33" s="129"/>
      <c r="J33" s="40"/>
      <c r="K33" s="130"/>
      <c r="L33" s="131"/>
      <c r="M33" s="20"/>
      <c r="N33" s="21">
        <f t="shared" si="0"/>
        <v>0</v>
      </c>
    </row>
    <row r="34" spans="1:14" ht="26.25" customHeight="1" x14ac:dyDescent="0.15">
      <c r="A34" s="132" t="s">
        <v>7</v>
      </c>
      <c r="B34" s="3"/>
      <c r="C34" s="142"/>
      <c r="D34" s="143"/>
      <c r="E34" s="41"/>
      <c r="F34" s="144"/>
      <c r="G34" s="145"/>
      <c r="H34" s="145"/>
      <c r="I34" s="146"/>
      <c r="J34" s="41"/>
      <c r="K34" s="147"/>
      <c r="L34" s="148"/>
      <c r="M34" s="19"/>
      <c r="N34" s="22">
        <f t="shared" si="0"/>
        <v>0</v>
      </c>
    </row>
    <row r="35" spans="1:14" ht="26.25" customHeight="1" x14ac:dyDescent="0.15">
      <c r="A35" s="132"/>
      <c r="B35" s="3"/>
      <c r="C35" s="118"/>
      <c r="D35" s="119"/>
      <c r="E35" s="24"/>
      <c r="F35" s="120"/>
      <c r="G35" s="121"/>
      <c r="H35" s="121"/>
      <c r="I35" s="122"/>
      <c r="J35" s="39"/>
      <c r="K35" s="123"/>
      <c r="L35" s="124"/>
      <c r="M35" s="25"/>
      <c r="N35" s="15">
        <f t="shared" si="0"/>
        <v>0</v>
      </c>
    </row>
    <row r="36" spans="1:14" ht="26.25" customHeight="1" x14ac:dyDescent="0.15">
      <c r="A36" s="132"/>
      <c r="B36" s="3"/>
      <c r="C36" s="118"/>
      <c r="D36" s="119"/>
      <c r="E36" s="24"/>
      <c r="F36" s="120"/>
      <c r="G36" s="121"/>
      <c r="H36" s="121"/>
      <c r="I36" s="122"/>
      <c r="J36" s="39"/>
      <c r="K36" s="123"/>
      <c r="L36" s="124"/>
      <c r="M36" s="25"/>
      <c r="N36" s="15">
        <f t="shared" si="0"/>
        <v>0</v>
      </c>
    </row>
    <row r="37" spans="1:14" ht="26.25" customHeight="1" x14ac:dyDescent="0.15">
      <c r="A37" s="132"/>
      <c r="B37" s="4"/>
      <c r="C37" s="118"/>
      <c r="D37" s="119"/>
      <c r="E37" s="24"/>
      <c r="F37" s="120"/>
      <c r="G37" s="121"/>
      <c r="H37" s="121"/>
      <c r="I37" s="122"/>
      <c r="J37" s="39"/>
      <c r="K37" s="123"/>
      <c r="L37" s="124"/>
      <c r="M37" s="25"/>
      <c r="N37" s="15">
        <f t="shared" si="0"/>
        <v>0</v>
      </c>
    </row>
    <row r="38" spans="1:14" ht="26.25" customHeight="1" thickBot="1" x14ac:dyDescent="0.2">
      <c r="A38" s="132"/>
      <c r="B38" s="5"/>
      <c r="C38" s="125"/>
      <c r="D38" s="126"/>
      <c r="E38" s="16"/>
      <c r="F38" s="127"/>
      <c r="G38" s="128"/>
      <c r="H38" s="128"/>
      <c r="I38" s="129"/>
      <c r="J38" s="40"/>
      <c r="K38" s="130"/>
      <c r="L38" s="131"/>
      <c r="M38" s="17"/>
      <c r="N38" s="23">
        <f t="shared" si="0"/>
        <v>0</v>
      </c>
    </row>
    <row r="39" spans="1:14" ht="26.25" customHeight="1" x14ac:dyDescent="0.15">
      <c r="A39" s="140" t="s">
        <v>8</v>
      </c>
      <c r="B39" s="6"/>
      <c r="C39" s="142"/>
      <c r="D39" s="143"/>
      <c r="E39" s="26"/>
      <c r="F39" s="144"/>
      <c r="G39" s="145"/>
      <c r="H39" s="145"/>
      <c r="I39" s="146"/>
      <c r="J39" s="41"/>
      <c r="K39" s="147"/>
      <c r="L39" s="148"/>
      <c r="M39" s="27"/>
      <c r="N39" s="15">
        <f t="shared" si="0"/>
        <v>0</v>
      </c>
    </row>
    <row r="40" spans="1:14" ht="26.25" customHeight="1" x14ac:dyDescent="0.15">
      <c r="A40" s="132"/>
      <c r="B40" s="3"/>
      <c r="C40" s="118"/>
      <c r="D40" s="119"/>
      <c r="E40" s="28"/>
      <c r="F40" s="120"/>
      <c r="G40" s="121"/>
      <c r="H40" s="121"/>
      <c r="I40" s="122"/>
      <c r="J40" s="39"/>
      <c r="K40" s="123"/>
      <c r="L40" s="124"/>
      <c r="M40" s="29"/>
      <c r="N40" s="15">
        <f t="shared" si="0"/>
        <v>0</v>
      </c>
    </row>
    <row r="41" spans="1:14" ht="26.25" customHeight="1" x14ac:dyDescent="0.15">
      <c r="A41" s="132"/>
      <c r="B41" s="3"/>
      <c r="C41" s="118"/>
      <c r="D41" s="119"/>
      <c r="E41" s="28"/>
      <c r="F41" s="120"/>
      <c r="G41" s="121"/>
      <c r="H41" s="121"/>
      <c r="I41" s="122"/>
      <c r="J41" s="39"/>
      <c r="K41" s="123"/>
      <c r="L41" s="124"/>
      <c r="M41" s="29"/>
      <c r="N41" s="15">
        <f t="shared" si="0"/>
        <v>0</v>
      </c>
    </row>
    <row r="42" spans="1:14" ht="26.25" customHeight="1" x14ac:dyDescent="0.15">
      <c r="A42" s="132"/>
      <c r="B42" s="4"/>
      <c r="C42" s="118"/>
      <c r="D42" s="119"/>
      <c r="E42" s="39"/>
      <c r="F42" s="120"/>
      <c r="G42" s="121"/>
      <c r="H42" s="121"/>
      <c r="I42" s="122"/>
      <c r="J42" s="39"/>
      <c r="K42" s="123"/>
      <c r="L42" s="124"/>
      <c r="M42" s="14"/>
      <c r="N42" s="15">
        <f t="shared" si="0"/>
        <v>0</v>
      </c>
    </row>
    <row r="43" spans="1:14" ht="26.25" customHeight="1" thickBot="1" x14ac:dyDescent="0.2">
      <c r="A43" s="141"/>
      <c r="B43" s="7"/>
      <c r="C43" s="125"/>
      <c r="D43" s="126"/>
      <c r="E43" s="40"/>
      <c r="F43" s="127"/>
      <c r="G43" s="128"/>
      <c r="H43" s="128"/>
      <c r="I43" s="129"/>
      <c r="J43" s="40"/>
      <c r="K43" s="130"/>
      <c r="L43" s="131"/>
      <c r="M43" s="20"/>
      <c r="N43" s="18">
        <f t="shared" si="0"/>
        <v>0</v>
      </c>
    </row>
    <row r="44" spans="1:14" ht="26.25" customHeight="1" x14ac:dyDescent="0.15">
      <c r="A44" s="140" t="s">
        <v>9</v>
      </c>
      <c r="B44" s="6"/>
      <c r="C44" s="142"/>
      <c r="D44" s="143"/>
      <c r="E44" s="41"/>
      <c r="F44" s="144"/>
      <c r="G44" s="145"/>
      <c r="H44" s="145"/>
      <c r="I44" s="146"/>
      <c r="J44" s="41"/>
      <c r="K44" s="147"/>
      <c r="L44" s="148"/>
      <c r="M44" s="19"/>
      <c r="N44" s="15">
        <f t="shared" si="0"/>
        <v>0</v>
      </c>
    </row>
    <row r="45" spans="1:14" ht="26.25" customHeight="1" x14ac:dyDescent="0.15">
      <c r="A45" s="132"/>
      <c r="B45" s="3"/>
      <c r="C45" s="118"/>
      <c r="D45" s="119"/>
      <c r="E45" s="24"/>
      <c r="F45" s="120"/>
      <c r="G45" s="121"/>
      <c r="H45" s="121"/>
      <c r="I45" s="122"/>
      <c r="J45" s="39"/>
      <c r="K45" s="123"/>
      <c r="L45" s="124"/>
      <c r="M45" s="25"/>
      <c r="N45" s="15">
        <f t="shared" si="0"/>
        <v>0</v>
      </c>
    </row>
    <row r="46" spans="1:14" ht="26.25" customHeight="1" x14ac:dyDescent="0.15">
      <c r="A46" s="132"/>
      <c r="B46" s="3"/>
      <c r="C46" s="118"/>
      <c r="D46" s="119"/>
      <c r="E46" s="24"/>
      <c r="F46" s="120"/>
      <c r="G46" s="121"/>
      <c r="H46" s="121"/>
      <c r="I46" s="122"/>
      <c r="J46" s="39"/>
      <c r="K46" s="123"/>
      <c r="L46" s="124"/>
      <c r="M46" s="25"/>
      <c r="N46" s="15">
        <f t="shared" si="0"/>
        <v>0</v>
      </c>
    </row>
    <row r="47" spans="1:14" ht="26.25" customHeight="1" x14ac:dyDescent="0.15">
      <c r="A47" s="132"/>
      <c r="B47" s="4"/>
      <c r="C47" s="118"/>
      <c r="D47" s="119"/>
      <c r="E47" s="39"/>
      <c r="F47" s="120"/>
      <c r="G47" s="121"/>
      <c r="H47" s="121"/>
      <c r="I47" s="122"/>
      <c r="J47" s="39"/>
      <c r="K47" s="123"/>
      <c r="L47" s="124"/>
      <c r="M47" s="14"/>
      <c r="N47" s="15">
        <f t="shared" si="0"/>
        <v>0</v>
      </c>
    </row>
    <row r="48" spans="1:14" ht="26.25" customHeight="1" thickBot="1" x14ac:dyDescent="0.2">
      <c r="A48" s="163"/>
      <c r="B48" s="8"/>
      <c r="C48" s="161"/>
      <c r="D48" s="162"/>
      <c r="E48" s="30"/>
      <c r="F48" s="127"/>
      <c r="G48" s="128"/>
      <c r="H48" s="128"/>
      <c r="I48" s="129"/>
      <c r="J48" s="40"/>
      <c r="K48" s="130"/>
      <c r="L48" s="131"/>
      <c r="M48" s="31"/>
      <c r="N48" s="32">
        <f>K48+M48</f>
        <v>0</v>
      </c>
    </row>
    <row r="49" spans="1:14" ht="26.25" customHeight="1" thickTop="1" x14ac:dyDescent="0.15">
      <c r="A49" s="149" t="s">
        <v>16</v>
      </c>
      <c r="B49" s="150"/>
      <c r="C49" s="150"/>
      <c r="D49" s="150"/>
      <c r="E49" s="42">
        <f>SUM(E14:E48)</f>
        <v>0</v>
      </c>
      <c r="F49" s="151">
        <f t="shared" ref="F49" si="1">SUM(F14:F48)</f>
        <v>0</v>
      </c>
      <c r="G49" s="152"/>
      <c r="H49" s="152"/>
      <c r="I49" s="153"/>
      <c r="J49" s="42">
        <f>SUM(J14:J48)</f>
        <v>0</v>
      </c>
      <c r="K49" s="151">
        <f>SUM(K14:K48)</f>
        <v>0</v>
      </c>
      <c r="L49" s="153"/>
      <c r="M49" s="42">
        <f>SUM(M14:M48)</f>
        <v>0</v>
      </c>
      <c r="N49" s="33">
        <f>SUM(N14:N48)</f>
        <v>0</v>
      </c>
    </row>
    <row r="50" spans="1:14" ht="22.5" customHeight="1" x14ac:dyDescent="0.15">
      <c r="A50" s="64"/>
      <c r="B50" s="64"/>
      <c r="C50" s="64"/>
      <c r="D50" s="64"/>
      <c r="E50" s="154" t="s">
        <v>17</v>
      </c>
      <c r="F50" s="155"/>
      <c r="G50" s="155"/>
      <c r="H50" s="155"/>
      <c r="I50" s="155"/>
      <c r="J50" s="155"/>
      <c r="K50" s="155"/>
      <c r="L50" s="155"/>
      <c r="M50" s="155"/>
      <c r="N50" s="155"/>
    </row>
    <row r="51" spans="1:14" ht="101.25" customHeight="1" x14ac:dyDescent="0.15"/>
  </sheetData>
  <sheetProtection sheet="1" objects="1" scenarios="1"/>
  <mergeCells count="150"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F47:I47"/>
    <mergeCell ref="F48:I48"/>
    <mergeCell ref="F49:I49"/>
    <mergeCell ref="F40:I40"/>
    <mergeCell ref="F41:I41"/>
    <mergeCell ref="F42:I42"/>
    <mergeCell ref="F43:I43"/>
    <mergeCell ref="F44:I44"/>
    <mergeCell ref="C30:D30"/>
    <mergeCell ref="C45:D45"/>
    <mergeCell ref="C46:D46"/>
    <mergeCell ref="C47:D47"/>
    <mergeCell ref="C48:D48"/>
    <mergeCell ref="C40:D40"/>
    <mergeCell ref="C41:D41"/>
    <mergeCell ref="C42:D42"/>
    <mergeCell ref="C43:D43"/>
    <mergeCell ref="C44:D44"/>
    <mergeCell ref="C35:D35"/>
    <mergeCell ref="C38:D38"/>
    <mergeCell ref="C39:D39"/>
    <mergeCell ref="C31:D31"/>
    <mergeCell ref="F38:I38"/>
    <mergeCell ref="F39:I39"/>
    <mergeCell ref="K35:L35"/>
    <mergeCell ref="K36:L36"/>
    <mergeCell ref="K37:L37"/>
    <mergeCell ref="K23:L23"/>
    <mergeCell ref="F25:I25"/>
    <mergeCell ref="F26:I26"/>
    <mergeCell ref="F27:I27"/>
    <mergeCell ref="C36:D36"/>
    <mergeCell ref="C37:D37"/>
    <mergeCell ref="C29:D29"/>
    <mergeCell ref="C25:D25"/>
    <mergeCell ref="C26:D26"/>
    <mergeCell ref="C27:D27"/>
    <mergeCell ref="C28:D28"/>
    <mergeCell ref="F30:I30"/>
    <mergeCell ref="F31:I31"/>
    <mergeCell ref="F32:I32"/>
    <mergeCell ref="F33:I33"/>
    <mergeCell ref="F34:I34"/>
    <mergeCell ref="C32:D32"/>
    <mergeCell ref="C33:D33"/>
    <mergeCell ref="C34:D34"/>
    <mergeCell ref="K34:L34"/>
    <mergeCell ref="F45:I45"/>
    <mergeCell ref="F46:I46"/>
    <mergeCell ref="F29:I29"/>
    <mergeCell ref="F20:I20"/>
    <mergeCell ref="F21:I21"/>
    <mergeCell ref="F22:I22"/>
    <mergeCell ref="F23:I23"/>
    <mergeCell ref="F24:I24"/>
    <mergeCell ref="F35:I35"/>
    <mergeCell ref="F36:I36"/>
    <mergeCell ref="F37:I37"/>
    <mergeCell ref="F28:I28"/>
    <mergeCell ref="K19:L19"/>
    <mergeCell ref="K14:L14"/>
    <mergeCell ref="K15:L15"/>
    <mergeCell ref="K16:L16"/>
    <mergeCell ref="K17:L17"/>
    <mergeCell ref="K18:L18"/>
    <mergeCell ref="K13:L13"/>
    <mergeCell ref="K12:N12"/>
    <mergeCell ref="K49:L49"/>
    <mergeCell ref="K44:L44"/>
    <mergeCell ref="K45:L45"/>
    <mergeCell ref="K46:L46"/>
    <mergeCell ref="K47:L47"/>
    <mergeCell ref="K48:L48"/>
    <mergeCell ref="K39:L39"/>
    <mergeCell ref="K40:L40"/>
    <mergeCell ref="K41:L41"/>
    <mergeCell ref="K42:L42"/>
    <mergeCell ref="K43:L43"/>
    <mergeCell ref="K25:L25"/>
    <mergeCell ref="K26:L26"/>
    <mergeCell ref="K27:L27"/>
    <mergeCell ref="K28:L28"/>
    <mergeCell ref="K20:L20"/>
    <mergeCell ref="A6:C6"/>
    <mergeCell ref="A7:C7"/>
    <mergeCell ref="A8:C8"/>
    <mergeCell ref="C12:D13"/>
    <mergeCell ref="C14:D14"/>
    <mergeCell ref="F13:I13"/>
    <mergeCell ref="I6:I7"/>
    <mergeCell ref="I8:I9"/>
    <mergeCell ref="E8:F8"/>
    <mergeCell ref="A1:D1"/>
    <mergeCell ref="A2:N2"/>
    <mergeCell ref="E12:J12"/>
    <mergeCell ref="A12:A13"/>
    <mergeCell ref="B12:B13"/>
    <mergeCell ref="A4:D4"/>
    <mergeCell ref="A11:D11"/>
    <mergeCell ref="A5:C5"/>
    <mergeCell ref="J6:K6"/>
    <mergeCell ref="J7:K7"/>
    <mergeCell ref="J8:K8"/>
    <mergeCell ref="J9:K9"/>
    <mergeCell ref="I5:K5"/>
    <mergeCell ref="E11:N11"/>
    <mergeCell ref="L6:M6"/>
    <mergeCell ref="L8:M8"/>
    <mergeCell ref="L9:M9"/>
    <mergeCell ref="L5:M5"/>
    <mergeCell ref="N6:N7"/>
    <mergeCell ref="N8:N9"/>
    <mergeCell ref="I4:J4"/>
    <mergeCell ref="E5:F5"/>
    <mergeCell ref="E7:F7"/>
    <mergeCell ref="L7:M7"/>
    <mergeCell ref="E50:N50"/>
    <mergeCell ref="A14:A18"/>
    <mergeCell ref="A19:A23"/>
    <mergeCell ref="A24:A28"/>
    <mergeCell ref="A29:A33"/>
    <mergeCell ref="A34:A38"/>
    <mergeCell ref="A39:A43"/>
    <mergeCell ref="A44:A48"/>
    <mergeCell ref="A49:D49"/>
    <mergeCell ref="F14:I14"/>
    <mergeCell ref="K21:L21"/>
    <mergeCell ref="K22:L22"/>
    <mergeCell ref="F15:I15"/>
    <mergeCell ref="F16:I16"/>
    <mergeCell ref="F17:I17"/>
    <mergeCell ref="F18:I18"/>
    <mergeCell ref="F19:I19"/>
    <mergeCell ref="K38:L38"/>
    <mergeCell ref="K29:L29"/>
    <mergeCell ref="K30:L30"/>
    <mergeCell ref="K31:L31"/>
    <mergeCell ref="K32:L32"/>
    <mergeCell ref="K33:L33"/>
    <mergeCell ref="K24:L24"/>
  </mergeCells>
  <phoneticPr fontId="1"/>
  <conditionalFormatting sqref="E49:G49 A6:A8 M3:N3 J14:K19 J49:K49 B14:C19 E14:G19 B20:B48 E20:E48 M15:N49 M14">
    <cfRule type="expression" dxfId="47" priority="50">
      <formula>CELL("protect",A3)=1</formula>
    </cfRule>
  </conditionalFormatting>
  <conditionalFormatting sqref="J20:J23">
    <cfRule type="expression" dxfId="46" priority="48">
      <formula>CELL("protect",J20)=1</formula>
    </cfRule>
  </conditionalFormatting>
  <conditionalFormatting sqref="J24">
    <cfRule type="expression" dxfId="45" priority="47">
      <formula>CELL("protect",J24)=1</formula>
    </cfRule>
  </conditionalFormatting>
  <conditionalFormatting sqref="J25:J28">
    <cfRule type="expression" dxfId="44" priority="46">
      <formula>CELL("protect",J25)=1</formula>
    </cfRule>
  </conditionalFormatting>
  <conditionalFormatting sqref="J29">
    <cfRule type="expression" dxfId="43" priority="45">
      <formula>CELL("protect",J29)=1</formula>
    </cfRule>
  </conditionalFormatting>
  <conditionalFormatting sqref="J30:J33">
    <cfRule type="expression" dxfId="42" priority="44">
      <formula>CELL("protect",J30)=1</formula>
    </cfRule>
  </conditionalFormatting>
  <conditionalFormatting sqref="J34">
    <cfRule type="expression" dxfId="41" priority="43">
      <formula>CELL("protect",J34)=1</formula>
    </cfRule>
  </conditionalFormatting>
  <conditionalFormatting sqref="J35:J38">
    <cfRule type="expression" dxfId="40" priority="42">
      <formula>CELL("protect",J35)=1</formula>
    </cfRule>
  </conditionalFormatting>
  <conditionalFormatting sqref="J39">
    <cfRule type="expression" dxfId="39" priority="41">
      <formula>CELL("protect",J39)=1</formula>
    </cfRule>
  </conditionalFormatting>
  <conditionalFormatting sqref="J40:J43">
    <cfRule type="expression" dxfId="38" priority="40">
      <formula>CELL("protect",J40)=1</formula>
    </cfRule>
  </conditionalFormatting>
  <conditionalFormatting sqref="J44">
    <cfRule type="expression" dxfId="37" priority="39">
      <formula>CELL("protect",J44)=1</formula>
    </cfRule>
  </conditionalFormatting>
  <conditionalFormatting sqref="J45:J48">
    <cfRule type="expression" dxfId="36" priority="38">
      <formula>CELL("protect",J45)=1</formula>
    </cfRule>
  </conditionalFormatting>
  <conditionalFormatting sqref="K20:K23">
    <cfRule type="expression" dxfId="35" priority="37">
      <formula>CELL("protect",K20)=1</formula>
    </cfRule>
  </conditionalFormatting>
  <conditionalFormatting sqref="K24">
    <cfRule type="expression" dxfId="34" priority="36">
      <formula>CELL("protect",K24)=1</formula>
    </cfRule>
  </conditionalFormatting>
  <conditionalFormatting sqref="K25:K28">
    <cfRule type="expression" dxfId="33" priority="35">
      <formula>CELL("protect",K25)=1</formula>
    </cfRule>
  </conditionalFormatting>
  <conditionalFormatting sqref="K29">
    <cfRule type="expression" dxfId="32" priority="34">
      <formula>CELL("protect",K29)=1</formula>
    </cfRule>
  </conditionalFormatting>
  <conditionalFormatting sqref="K30:K33">
    <cfRule type="expression" dxfId="31" priority="33">
      <formula>CELL("protect",K30)=1</formula>
    </cfRule>
  </conditionalFormatting>
  <conditionalFormatting sqref="K34">
    <cfRule type="expression" dxfId="30" priority="32">
      <formula>CELL("protect",K34)=1</formula>
    </cfRule>
  </conditionalFormatting>
  <conditionalFormatting sqref="K35:K38">
    <cfRule type="expression" dxfId="29" priority="31">
      <formula>CELL("protect",K35)=1</formula>
    </cfRule>
  </conditionalFormatting>
  <conditionalFormatting sqref="K39">
    <cfRule type="expression" dxfId="28" priority="30">
      <formula>CELL("protect",K39)=1</formula>
    </cfRule>
  </conditionalFormatting>
  <conditionalFormatting sqref="K40:K43">
    <cfRule type="expression" dxfId="27" priority="29">
      <formula>CELL("protect",K40)=1</formula>
    </cfRule>
  </conditionalFormatting>
  <conditionalFormatting sqref="K44">
    <cfRule type="expression" dxfId="26" priority="28">
      <formula>CELL("protect",K44)=1</formula>
    </cfRule>
  </conditionalFormatting>
  <conditionalFormatting sqref="K45:K48">
    <cfRule type="expression" dxfId="25" priority="27">
      <formula>CELL("protect",K45)=1</formula>
    </cfRule>
  </conditionalFormatting>
  <conditionalFormatting sqref="D6:D8">
    <cfRule type="expression" dxfId="24" priority="26">
      <formula>CELL("protect",D6)=1</formula>
    </cfRule>
  </conditionalFormatting>
  <conditionalFormatting sqref="F6">
    <cfRule type="expression" dxfId="23" priority="24">
      <formula>CELL("protect",F6)=1</formula>
    </cfRule>
  </conditionalFormatting>
  <conditionalFormatting sqref="F20:G23">
    <cfRule type="expression" dxfId="22" priority="23">
      <formula>CELL("protect",F20)=1</formula>
    </cfRule>
  </conditionalFormatting>
  <conditionalFormatting sqref="F24:G24">
    <cfRule type="expression" dxfId="21" priority="22">
      <formula>CELL("protect",F24)=1</formula>
    </cfRule>
  </conditionalFormatting>
  <conditionalFormatting sqref="F25:G28">
    <cfRule type="expression" dxfId="20" priority="21">
      <formula>CELL("protect",F25)=1</formula>
    </cfRule>
  </conditionalFormatting>
  <conditionalFormatting sqref="F29:G29">
    <cfRule type="expression" dxfId="19" priority="20">
      <formula>CELL("protect",F29)=1</formula>
    </cfRule>
  </conditionalFormatting>
  <conditionalFormatting sqref="F30:G33">
    <cfRule type="expression" dxfId="18" priority="19">
      <formula>CELL("protect",F30)=1</formula>
    </cfRule>
  </conditionalFormatting>
  <conditionalFormatting sqref="F34:G34">
    <cfRule type="expression" dxfId="17" priority="18">
      <formula>CELL("protect",F34)=1</formula>
    </cfRule>
  </conditionalFormatting>
  <conditionalFormatting sqref="F35:G38">
    <cfRule type="expression" dxfId="16" priority="17">
      <formula>CELL("protect",F35)=1</formula>
    </cfRule>
  </conditionalFormatting>
  <conditionalFormatting sqref="F39:G39">
    <cfRule type="expression" dxfId="15" priority="16">
      <formula>CELL("protect",F39)=1</formula>
    </cfRule>
  </conditionalFormatting>
  <conditionalFormatting sqref="F40:G43">
    <cfRule type="expression" dxfId="14" priority="15">
      <formula>CELL("protect",F40)=1</formula>
    </cfRule>
  </conditionalFormatting>
  <conditionalFormatting sqref="F44:G44">
    <cfRule type="expression" dxfId="13" priority="14">
      <formula>CELL("protect",F44)=1</formula>
    </cfRule>
  </conditionalFormatting>
  <conditionalFormatting sqref="F45:G48">
    <cfRule type="expression" dxfId="12" priority="13">
      <formula>CELL("protect",F45)=1</formula>
    </cfRule>
  </conditionalFormatting>
  <conditionalFormatting sqref="C20:C23">
    <cfRule type="expression" dxfId="11" priority="12">
      <formula>CELL("protect",C20)=1</formula>
    </cfRule>
  </conditionalFormatting>
  <conditionalFormatting sqref="C24">
    <cfRule type="expression" dxfId="10" priority="11">
      <formula>CELL("protect",C24)=1</formula>
    </cfRule>
  </conditionalFormatting>
  <conditionalFormatting sqref="C25:C28">
    <cfRule type="expression" dxfId="9" priority="10">
      <formula>CELL("protect",C25)=1</formula>
    </cfRule>
  </conditionalFormatting>
  <conditionalFormatting sqref="C29">
    <cfRule type="expression" dxfId="8" priority="9">
      <formula>CELL("protect",C29)=1</formula>
    </cfRule>
  </conditionalFormatting>
  <conditionalFormatting sqref="C30:C33">
    <cfRule type="expression" dxfId="7" priority="8">
      <formula>CELL("protect",C30)=1</formula>
    </cfRule>
  </conditionalFormatting>
  <conditionalFormatting sqref="C34">
    <cfRule type="expression" dxfId="6" priority="7">
      <formula>CELL("protect",C34)=1</formula>
    </cfRule>
  </conditionalFormatting>
  <conditionalFormatting sqref="C35:C38">
    <cfRule type="expression" dxfId="5" priority="6">
      <formula>CELL("protect",C35)=1</formula>
    </cfRule>
  </conditionalFormatting>
  <conditionalFormatting sqref="C39">
    <cfRule type="expression" dxfId="4" priority="5">
      <formula>CELL("protect",C39)=1</formula>
    </cfRule>
  </conditionalFormatting>
  <conditionalFormatting sqref="C40:C43">
    <cfRule type="expression" dxfId="3" priority="4">
      <formula>CELL("protect",C40)=1</formula>
    </cfRule>
  </conditionalFormatting>
  <conditionalFormatting sqref="C44">
    <cfRule type="expression" dxfId="2" priority="3">
      <formula>CELL("protect",C44)=1</formula>
    </cfRule>
  </conditionalFormatting>
  <conditionalFormatting sqref="C45:C48">
    <cfRule type="expression" dxfId="1" priority="2">
      <formula>CELL("protect",C45)=1</formula>
    </cfRule>
  </conditionalFormatting>
  <conditionalFormatting sqref="N14">
    <cfRule type="expression" dxfId="0" priority="1">
      <formula>CELL("protect",N14)=1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scale="64" orientation="portrait" r:id="rId1"/>
  <colBreaks count="1" manualBreakCount="1">
    <brk id="14" max="4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【※追加不可】プルダウンリスト!$A$1:$A$18</xm:f>
          </x14:formula1>
          <xm:sqref>M3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R18"/>
  <sheetViews>
    <sheetView topLeftCell="A4" workbookViewId="0">
      <selection activeCell="A6" sqref="A6"/>
    </sheetView>
  </sheetViews>
  <sheetFormatPr defaultRowHeight="18.75" x14ac:dyDescent="0.15"/>
  <cols>
    <col min="1" max="18" width="9" style="2"/>
  </cols>
  <sheetData>
    <row r="1" spans="1:1" x14ac:dyDescent="0.4">
      <c r="A1" s="1" t="s">
        <v>19</v>
      </c>
    </row>
    <row r="2" spans="1:1" x14ac:dyDescent="0.4">
      <c r="A2" s="1" t="s">
        <v>20</v>
      </c>
    </row>
    <row r="3" spans="1:1" x14ac:dyDescent="0.4">
      <c r="A3" s="1" t="s">
        <v>21</v>
      </c>
    </row>
    <row r="4" spans="1:1" x14ac:dyDescent="0.4">
      <c r="A4" s="1" t="s">
        <v>22</v>
      </c>
    </row>
    <row r="5" spans="1:1" x14ac:dyDescent="0.4">
      <c r="A5" s="1" t="s">
        <v>23</v>
      </c>
    </row>
    <row r="6" spans="1:1" x14ac:dyDescent="0.4">
      <c r="A6" s="1" t="s">
        <v>24</v>
      </c>
    </row>
    <row r="7" spans="1:1" x14ac:dyDescent="0.4">
      <c r="A7" s="1" t="s">
        <v>25</v>
      </c>
    </row>
    <row r="8" spans="1:1" x14ac:dyDescent="0.4">
      <c r="A8" s="1" t="s">
        <v>26</v>
      </c>
    </row>
    <row r="9" spans="1:1" x14ac:dyDescent="0.4">
      <c r="A9" s="1" t="s">
        <v>27</v>
      </c>
    </row>
    <row r="10" spans="1:1" x14ac:dyDescent="0.4">
      <c r="A10" s="1" t="s">
        <v>28</v>
      </c>
    </row>
    <row r="11" spans="1:1" x14ac:dyDescent="0.4">
      <c r="A11" s="1" t="s">
        <v>29</v>
      </c>
    </row>
    <row r="12" spans="1:1" x14ac:dyDescent="0.4">
      <c r="A12" s="1" t="s">
        <v>30</v>
      </c>
    </row>
    <row r="13" spans="1:1" x14ac:dyDescent="0.4">
      <c r="A13" s="1" t="s">
        <v>31</v>
      </c>
    </row>
    <row r="14" spans="1:1" x14ac:dyDescent="0.4">
      <c r="A14" s="1" t="s">
        <v>32</v>
      </c>
    </row>
    <row r="15" spans="1:1" x14ac:dyDescent="0.4">
      <c r="A15" s="1" t="s">
        <v>33</v>
      </c>
    </row>
    <row r="16" spans="1:1" x14ac:dyDescent="0.4">
      <c r="A16" s="1" t="s">
        <v>34</v>
      </c>
    </row>
    <row r="17" spans="1:1" x14ac:dyDescent="0.4">
      <c r="A17" s="1" t="s">
        <v>35</v>
      </c>
    </row>
    <row r="18" spans="1:1" x14ac:dyDescent="0.4">
      <c r="A18" s="1" t="s">
        <v>36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決算</vt:lpstr>
      <vt:lpstr>予算</vt:lpstr>
      <vt:lpstr>【※追加不可】プルダウンリスト</vt:lpstr>
      <vt:lpstr>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2024-03-22T00:41:24Z</dcterms:created>
  <dcterms:modified xsi:type="dcterms:W3CDTF">2024-11-18T08:27:36Z</dcterms:modified>
</cp:coreProperties>
</file>