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3FB6228B-3A01-41FB-BC6C-9802CE4EF5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業計画書" sheetId="8" r:id="rId1"/>
    <sheet name="収支予算書" sheetId="13" r:id="rId2"/>
    <sheet name="予算明細書" sheetId="14" r:id="rId3"/>
    <sheet name="収支決算書" sheetId="4" r:id="rId4"/>
    <sheet name="支出明細書" sheetId="6" r:id="rId5"/>
    <sheet name="【※追加不可】費目リスト" sheetId="7" state="hidden" r:id="rId6"/>
  </sheets>
  <externalReferences>
    <externalReference r:id="rId7"/>
  </externalReferences>
  <definedNames>
    <definedName name="_xlnm._FilterDatabase" localSheetId="4" hidden="1">支出明細書!$A$5:$A$35</definedName>
    <definedName name="_xlnm._FilterDatabase" localSheetId="2" hidden="1">予算明細書!$A$5:$A$35</definedName>
    <definedName name="_xlnm.Print_Area" localSheetId="4">支出明細書!$A$1:$F$36</definedName>
    <definedName name="_xlnm.Print_Area" localSheetId="3">収支決算書!$A$1:$H$28</definedName>
    <definedName name="_xlnm.Print_Area" localSheetId="1">収支予算書!$A$1:$I$28</definedName>
    <definedName name="_xlnm.Print_Area" localSheetId="2">予算明細書!$A$1:$E$36</definedName>
    <definedName name="費目">[1]Sheet1!$A$1:$A$9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5" i="4"/>
  <c r="F24" i="4"/>
  <c r="F26" i="13"/>
  <c r="F25" i="13"/>
  <c r="F24" i="13"/>
  <c r="F23" i="4"/>
  <c r="F22" i="4"/>
  <c r="F11" i="4"/>
  <c r="F27" i="4" l="1"/>
  <c r="F15" i="4" s="1"/>
  <c r="F11" i="13"/>
  <c r="F16" i="4" l="1"/>
  <c r="F17" i="4" s="1"/>
  <c r="C36" i="14"/>
  <c r="G5" i="4" l="1"/>
  <c r="G5" i="13" l="1"/>
  <c r="F23" i="13" l="1"/>
  <c r="F22" i="13"/>
  <c r="F27" i="13" l="1"/>
  <c r="D36" i="6"/>
  <c r="F15" i="13" l="1"/>
  <c r="F16" i="13" l="1"/>
  <c r="F17" i="13" s="1"/>
</calcChain>
</file>

<file path=xl/sharedStrings.xml><?xml version="1.0" encoding="utf-8"?>
<sst xmlns="http://schemas.openxmlformats.org/spreadsheetml/2006/main" count="159" uniqueCount="115">
  <si>
    <t>１．人件費</t>
    <rPh sb="2" eb="5">
      <t>ジンケンヒ</t>
    </rPh>
    <phoneticPr fontId="2"/>
  </si>
  <si>
    <t>２．食糧費</t>
    <rPh sb="2" eb="5">
      <t>ショクリョウヒ</t>
    </rPh>
    <phoneticPr fontId="2"/>
  </si>
  <si>
    <t>項　　目</t>
    <rPh sb="0" eb="1">
      <t>コウ</t>
    </rPh>
    <rPh sb="3" eb="4">
      <t>メ</t>
    </rPh>
    <phoneticPr fontId="2"/>
  </si>
  <si>
    <t>内　　容</t>
    <rPh sb="0" eb="1">
      <t>ナイ</t>
    </rPh>
    <rPh sb="3" eb="4">
      <t>ヨウ</t>
    </rPh>
    <phoneticPr fontId="2"/>
  </si>
  <si>
    <t>費　　目</t>
    <rPh sb="0" eb="1">
      <t>ヒ</t>
    </rPh>
    <rPh sb="3" eb="4">
      <t>メ</t>
    </rPh>
    <phoneticPr fontId="2"/>
  </si>
  <si>
    <t>（収入）</t>
    <rPh sb="1" eb="3">
      <t>シュウニュウ</t>
    </rPh>
    <phoneticPr fontId="2"/>
  </si>
  <si>
    <t>（支出）</t>
    <rPh sb="1" eb="3">
      <t>シシュツ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</si>
  <si>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</si>
  <si>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　</t>
    <phoneticPr fontId="2"/>
  </si>
  <si>
    <t>内　　容</t>
    <rPh sb="0" eb="1">
      <t>ウチ</t>
    </rPh>
    <rPh sb="3" eb="4">
      <t>カタチ</t>
    </rPh>
    <phoneticPr fontId="2"/>
  </si>
  <si>
    <t>※赤色のセルは、自動計算となっています。</t>
    <rPh sb="1" eb="3">
      <t>アカイロ</t>
    </rPh>
    <rPh sb="8" eb="10">
      <t>ジドウ</t>
    </rPh>
    <rPh sb="10" eb="12">
      <t>ケイサン</t>
    </rPh>
    <phoneticPr fontId="2"/>
  </si>
  <si>
    <t>地域活動協議会</t>
    <rPh sb="0" eb="2">
      <t>チイキ</t>
    </rPh>
    <rPh sb="2" eb="4">
      <t>カツドウ</t>
    </rPh>
    <rPh sb="4" eb="7">
      <t>キョウギカイ</t>
    </rPh>
    <phoneticPr fontId="2"/>
  </si>
  <si>
    <t>（別紙５）【　運営費　】</t>
    <rPh sb="1" eb="3">
      <t>ベッシ</t>
    </rPh>
    <rPh sb="7" eb="9">
      <t>ウンエイ</t>
    </rPh>
    <rPh sb="9" eb="10">
      <t>ヒ</t>
    </rPh>
    <phoneticPr fontId="2"/>
  </si>
  <si>
    <t>大阪市補助金（運営費）</t>
    <rPh sb="0" eb="3">
      <t>オオサカシ</t>
    </rPh>
    <rPh sb="3" eb="6">
      <t>ホジョキン</t>
    </rPh>
    <rPh sb="7" eb="9">
      <t>ウンエイ</t>
    </rPh>
    <rPh sb="9" eb="10">
      <t>ヒ</t>
    </rPh>
    <phoneticPr fontId="2"/>
  </si>
  <si>
    <t>（別紙５－１）【　運営費　】</t>
    <rPh sb="1" eb="3">
      <t>ベッシ</t>
    </rPh>
    <rPh sb="9" eb="11">
      <t>ウンエイ</t>
    </rPh>
    <rPh sb="11" eb="12">
      <t>ヒ</t>
    </rPh>
    <phoneticPr fontId="2"/>
  </si>
  <si>
    <t>費　目</t>
    <rPh sb="0" eb="1">
      <t>ヒ</t>
    </rPh>
    <rPh sb="2" eb="3">
      <t>メ</t>
    </rPh>
    <phoneticPr fontId="2"/>
  </si>
  <si>
    <t>品　目</t>
    <rPh sb="0" eb="1">
      <t>ヒン</t>
    </rPh>
    <rPh sb="2" eb="3">
      <t>メ</t>
    </rPh>
    <phoneticPr fontId="2"/>
  </si>
  <si>
    <t>備　考</t>
    <rPh sb="0" eb="1">
      <t>ビ</t>
    </rPh>
    <rPh sb="2" eb="3">
      <t>コウ</t>
    </rPh>
    <phoneticPr fontId="2"/>
  </si>
  <si>
    <t>金額（円）</t>
    <rPh sb="0" eb="2">
      <t>キンガク</t>
    </rPh>
    <rPh sb="3" eb="4">
      <t>エン</t>
    </rPh>
    <phoneticPr fontId="2"/>
  </si>
  <si>
    <t>積算内訳</t>
    <rPh sb="0" eb="2">
      <t>セキサン</t>
    </rPh>
    <rPh sb="2" eb="4">
      <t>ウチワケ</t>
    </rPh>
    <phoneticPr fontId="2"/>
  </si>
  <si>
    <t>備考</t>
    <rPh sb="0" eb="2">
      <t>ビコウ</t>
    </rPh>
    <phoneticPr fontId="2"/>
  </si>
  <si>
    <t>（別紙１－２）</t>
    <rPh sb="1" eb="3">
      <t>ベッシ</t>
    </rPh>
    <phoneticPr fontId="18"/>
  </si>
  <si>
    <t>活動内容・参加者数</t>
    <rPh sb="0" eb="2">
      <t>カツドウ</t>
    </rPh>
    <rPh sb="2" eb="4">
      <t>ナイヨウ</t>
    </rPh>
    <rPh sb="5" eb="8">
      <t>サンカシャ</t>
    </rPh>
    <rPh sb="8" eb="9">
      <t>カズ</t>
    </rPh>
    <phoneticPr fontId="2"/>
  </si>
  <si>
    <t>期間</t>
    <rPh sb="0" eb="2">
      <t>キカン</t>
    </rPh>
    <phoneticPr fontId="2"/>
  </si>
  <si>
    <t>時間</t>
    <rPh sb="0" eb="2">
      <t>ジカン</t>
    </rPh>
    <phoneticPr fontId="2"/>
  </si>
  <si>
    <t>月</t>
    <rPh sb="0" eb="1">
      <t>ガツ</t>
    </rPh>
    <phoneticPr fontId="2"/>
  </si>
  <si>
    <t>時～</t>
    <rPh sb="0" eb="1">
      <t>ジ</t>
    </rPh>
    <phoneticPr fontId="2"/>
  </si>
  <si>
    <t>日～</t>
    <rPh sb="0" eb="1">
      <t>ヒ</t>
    </rPh>
    <phoneticPr fontId="2"/>
  </si>
  <si>
    <t>日まで</t>
    <rPh sb="0" eb="1">
      <t>ヒ</t>
    </rPh>
    <phoneticPr fontId="2"/>
  </si>
  <si>
    <t>延べ</t>
    <rPh sb="0" eb="1">
      <t>ノ</t>
    </rPh>
    <phoneticPr fontId="2"/>
  </si>
  <si>
    <t>名</t>
    <rPh sb="0" eb="1">
      <t>メイ</t>
    </rPh>
    <phoneticPr fontId="2"/>
  </si>
  <si>
    <t>地域活動協議会</t>
    <rPh sb="0" eb="7">
      <t>チイキカツドウキョウギカイ</t>
    </rPh>
    <phoneticPr fontId="2"/>
  </si>
  <si>
    <t>新東三国</t>
    <rPh sb="0" eb="4">
      <t>シ</t>
    </rPh>
    <phoneticPr fontId="19"/>
  </si>
  <si>
    <t>東三国</t>
    <rPh sb="0" eb="3">
      <t>ヒ</t>
    </rPh>
    <phoneticPr fontId="19"/>
  </si>
  <si>
    <t>北中島</t>
    <rPh sb="0" eb="3">
      <t>キ</t>
    </rPh>
    <phoneticPr fontId="19"/>
  </si>
  <si>
    <t>宮原</t>
    <rPh sb="0" eb="2">
      <t>ミ</t>
    </rPh>
    <phoneticPr fontId="19"/>
  </si>
  <si>
    <t>西三国</t>
    <rPh sb="0" eb="3">
      <t>ニ</t>
    </rPh>
    <phoneticPr fontId="19"/>
  </si>
  <si>
    <t>三国</t>
    <rPh sb="0" eb="2">
      <t>ミ</t>
    </rPh>
    <phoneticPr fontId="19"/>
  </si>
  <si>
    <t>新高</t>
    <rPh sb="0" eb="2">
      <t>ニ</t>
    </rPh>
    <phoneticPr fontId="19"/>
  </si>
  <si>
    <t>西中島</t>
    <rPh sb="0" eb="3">
      <t>ニ</t>
    </rPh>
    <phoneticPr fontId="19"/>
  </si>
  <si>
    <t>木川</t>
    <rPh sb="0" eb="2">
      <t>キ</t>
    </rPh>
    <phoneticPr fontId="19"/>
  </si>
  <si>
    <t>木川南</t>
    <rPh sb="0" eb="3">
      <t>キ</t>
    </rPh>
    <phoneticPr fontId="19"/>
  </si>
  <si>
    <t>十三</t>
    <rPh sb="0" eb="2">
      <t>ジ</t>
    </rPh>
    <phoneticPr fontId="19"/>
  </si>
  <si>
    <t>野中</t>
    <rPh sb="0" eb="2">
      <t>ノ</t>
    </rPh>
    <phoneticPr fontId="19"/>
  </si>
  <si>
    <t>神津</t>
    <rPh sb="0" eb="2">
      <t>カ</t>
    </rPh>
    <phoneticPr fontId="19"/>
  </si>
  <si>
    <t>新北野</t>
    <rPh sb="0" eb="3">
      <t>シ</t>
    </rPh>
    <phoneticPr fontId="19"/>
  </si>
  <si>
    <t>塚本</t>
    <rPh sb="0" eb="2">
      <t>ツ</t>
    </rPh>
    <phoneticPr fontId="19"/>
  </si>
  <si>
    <t>田川</t>
    <rPh sb="0" eb="2">
      <t>タ</t>
    </rPh>
    <phoneticPr fontId="19"/>
  </si>
  <si>
    <t>三津屋</t>
    <rPh sb="0" eb="3">
      <t>ミ</t>
    </rPh>
    <phoneticPr fontId="19"/>
  </si>
  <si>
    <t>加島</t>
    <rPh sb="0" eb="2">
      <t>カ</t>
    </rPh>
    <phoneticPr fontId="19"/>
  </si>
  <si>
    <t>月</t>
    <rPh sb="0" eb="1">
      <t>ツキ</t>
    </rPh>
    <phoneticPr fontId="2"/>
  </si>
  <si>
    <t>回</t>
    <rPh sb="0" eb="1">
      <t>カイ</t>
    </rPh>
    <phoneticPr fontId="2"/>
  </si>
  <si>
    <t>曜日</t>
    <rPh sb="0" eb="2">
      <t>ヨウビ</t>
    </rPh>
    <phoneticPr fontId="2"/>
  </si>
  <si>
    <t>■実施期間</t>
    <rPh sb="1" eb="3">
      <t>ジッシ</t>
    </rPh>
    <rPh sb="3" eb="5">
      <t>キカン</t>
    </rPh>
    <phoneticPr fontId="2"/>
  </si>
  <si>
    <t>■活動頻度</t>
    <rPh sb="1" eb="3">
      <t>カツドウ</t>
    </rPh>
    <rPh sb="3" eb="5">
      <t>ヒンド</t>
    </rPh>
    <phoneticPr fontId="2"/>
  </si>
  <si>
    <t>■事業実施場所</t>
    <rPh sb="1" eb="3">
      <t>ジギョウ</t>
    </rPh>
    <rPh sb="3" eb="5">
      <t>ジッシ</t>
    </rPh>
    <rPh sb="5" eb="7">
      <t>バショ</t>
    </rPh>
    <phoneticPr fontId="2"/>
  </si>
  <si>
    <t>■従事者数</t>
    <rPh sb="1" eb="4">
      <t>ジュウジシャ</t>
    </rPh>
    <rPh sb="4" eb="5">
      <t>カズ</t>
    </rPh>
    <phoneticPr fontId="2"/>
  </si>
  <si>
    <t>■事業目的</t>
    <rPh sb="1" eb="3">
      <t>ジギョウ</t>
    </rPh>
    <rPh sb="3" eb="5">
      <t>モクテキ</t>
    </rPh>
    <phoneticPr fontId="2"/>
  </si>
  <si>
    <t>■事業内容</t>
    <rPh sb="1" eb="3">
      <t>ジギョウ</t>
    </rPh>
    <rPh sb="3" eb="5">
      <t>ナイヨウ</t>
    </rPh>
    <phoneticPr fontId="2"/>
  </si>
  <si>
    <t>06</t>
    <phoneticPr fontId="18"/>
  </si>
  <si>
    <t>07</t>
    <phoneticPr fontId="18"/>
  </si>
  <si>
    <t>08</t>
    <phoneticPr fontId="18"/>
  </si>
  <si>
    <t>09</t>
    <phoneticPr fontId="18"/>
  </si>
  <si>
    <t>10</t>
    <phoneticPr fontId="18"/>
  </si>
  <si>
    <t>11</t>
    <phoneticPr fontId="18"/>
  </si>
  <si>
    <t>12</t>
    <phoneticPr fontId="18"/>
  </si>
  <si>
    <t>13</t>
    <phoneticPr fontId="18"/>
  </si>
  <si>
    <t>14</t>
    <phoneticPr fontId="18"/>
  </si>
  <si>
    <t>15</t>
    <phoneticPr fontId="18"/>
  </si>
  <si>
    <t>16</t>
    <phoneticPr fontId="18"/>
  </si>
  <si>
    <t>17</t>
    <phoneticPr fontId="18"/>
  </si>
  <si>
    <t>18</t>
    <phoneticPr fontId="18"/>
  </si>
  <si>
    <t>19</t>
    <phoneticPr fontId="18"/>
  </si>
  <si>
    <t>20</t>
    <phoneticPr fontId="18"/>
  </si>
  <si>
    <t>21</t>
    <phoneticPr fontId="18"/>
  </si>
  <si>
    <t>22</t>
    <phoneticPr fontId="18"/>
  </si>
  <si>
    <t>月曜日</t>
    <rPh sb="0" eb="3">
      <t>ゲツヨウビ</t>
    </rPh>
    <phoneticPr fontId="2"/>
  </si>
  <si>
    <t>日曜日</t>
    <rPh sb="0" eb="3">
      <t>ニチヨウビ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</si>
  <si>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</si>
  <si>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</si>
  <si>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</si>
  <si>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</si>
  <si>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</si>
  <si>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年間</t>
    <rPh sb="0" eb="2">
      <t>ネンカン</t>
    </rPh>
    <phoneticPr fontId="2"/>
  </si>
  <si>
    <t>回</t>
    <rPh sb="0" eb="1">
      <t>カイ</t>
    </rPh>
    <phoneticPr fontId="2"/>
  </si>
  <si>
    <t>活動の実質的な実施主体間の調整事務（他団体、他地域、区役所や中間支援組織等との連絡調整事務）</t>
    <rPh sb="0" eb="2">
      <t>カツドウ</t>
    </rPh>
    <rPh sb="3" eb="6">
      <t>ジッシツテキ</t>
    </rPh>
    <rPh sb="7" eb="9">
      <t>ジッシ</t>
    </rPh>
    <rPh sb="9" eb="12">
      <t>シュタイカン</t>
    </rPh>
    <rPh sb="13" eb="15">
      <t>チョウセイ</t>
    </rPh>
    <rPh sb="15" eb="17">
      <t>ジム</t>
    </rPh>
    <rPh sb="18" eb="19">
      <t>タ</t>
    </rPh>
    <rPh sb="19" eb="21">
      <t>ダンタイ</t>
    </rPh>
    <rPh sb="22" eb="23">
      <t>タ</t>
    </rPh>
    <rPh sb="23" eb="25">
      <t>チイキ</t>
    </rPh>
    <rPh sb="26" eb="29">
      <t>クヤクショ</t>
    </rPh>
    <rPh sb="30" eb="32">
      <t>チュウカン</t>
    </rPh>
    <rPh sb="32" eb="34">
      <t>シエン</t>
    </rPh>
    <rPh sb="34" eb="37">
      <t>ソシキトウ</t>
    </rPh>
    <rPh sb="39" eb="41">
      <t>レンラク</t>
    </rPh>
    <rPh sb="41" eb="43">
      <t>チョウセイ</t>
    </rPh>
    <rPh sb="43" eb="45">
      <t>ジム</t>
    </rPh>
    <phoneticPr fontId="2"/>
  </si>
  <si>
    <t>各種会議の運営事務（地活協の各種会議の開催にかかる準備、議事録作成等事務）</t>
    <rPh sb="0" eb="2">
      <t>カクシュ</t>
    </rPh>
    <rPh sb="2" eb="4">
      <t>カイギ</t>
    </rPh>
    <rPh sb="5" eb="7">
      <t>ウンエイ</t>
    </rPh>
    <rPh sb="7" eb="9">
      <t>ジム</t>
    </rPh>
    <rPh sb="10" eb="13">
      <t>チカツキョウ</t>
    </rPh>
    <rPh sb="14" eb="16">
      <t>カクシュ</t>
    </rPh>
    <rPh sb="16" eb="18">
      <t>カイギ</t>
    </rPh>
    <rPh sb="19" eb="21">
      <t>カイサイ</t>
    </rPh>
    <rPh sb="25" eb="27">
      <t>ジュンビ</t>
    </rPh>
    <rPh sb="28" eb="31">
      <t>ギジロク</t>
    </rPh>
    <rPh sb="31" eb="33">
      <t>サクセイ</t>
    </rPh>
    <rPh sb="33" eb="34">
      <t>トウ</t>
    </rPh>
    <rPh sb="34" eb="36">
      <t>ジム</t>
    </rPh>
    <phoneticPr fontId="2"/>
  </si>
  <si>
    <t>地域住民による点検、評価の機会の提供及び意見等集約（地域住民からの相談・意見の受付、議事録・会計帳簿等の閲覧要求にかかる受付及び資料開示）</t>
    <rPh sb="0" eb="2">
      <t>チイキ</t>
    </rPh>
    <rPh sb="2" eb="4">
      <t>ジュウミン</t>
    </rPh>
    <rPh sb="7" eb="9">
      <t>テンケン</t>
    </rPh>
    <rPh sb="10" eb="12">
      <t>ヒョウカ</t>
    </rPh>
    <rPh sb="13" eb="15">
      <t>キカイ</t>
    </rPh>
    <rPh sb="16" eb="18">
      <t>テイキョウ</t>
    </rPh>
    <rPh sb="18" eb="19">
      <t>オヨ</t>
    </rPh>
    <rPh sb="20" eb="23">
      <t>イケントウ</t>
    </rPh>
    <rPh sb="23" eb="25">
      <t>シュウヤク</t>
    </rPh>
    <rPh sb="26" eb="28">
      <t>チイキ</t>
    </rPh>
    <rPh sb="28" eb="30">
      <t>ジュウミン</t>
    </rPh>
    <rPh sb="33" eb="35">
      <t>ソウダン</t>
    </rPh>
    <rPh sb="36" eb="38">
      <t>イケン</t>
    </rPh>
    <rPh sb="39" eb="41">
      <t>ウケツケ</t>
    </rPh>
    <rPh sb="42" eb="45">
      <t>ギジロク</t>
    </rPh>
    <rPh sb="46" eb="48">
      <t>カイケイ</t>
    </rPh>
    <rPh sb="48" eb="50">
      <t>チョウボ</t>
    </rPh>
    <rPh sb="50" eb="51">
      <t>トウ</t>
    </rPh>
    <rPh sb="52" eb="54">
      <t>エツラン</t>
    </rPh>
    <rPh sb="54" eb="56">
      <t>ヨウキュウ</t>
    </rPh>
    <rPh sb="60" eb="62">
      <t>ウケツケ</t>
    </rPh>
    <rPh sb="62" eb="63">
      <t>オヨ</t>
    </rPh>
    <rPh sb="64" eb="66">
      <t>シリョウ</t>
    </rPh>
    <rPh sb="66" eb="68">
      <t>カイジ</t>
    </rPh>
    <phoneticPr fontId="2"/>
  </si>
  <si>
    <t>その他庶務（補助金関係書類作成事務、会議議事録・会計帳簿等関係書類の管理、地活協活動の広報・啓発に関する業務、地域住民が集まる場の管理、予算書・決算書等書類作成、その他事務）</t>
    <rPh sb="2" eb="3">
      <t>タ</t>
    </rPh>
    <rPh sb="3" eb="5">
      <t>ショム</t>
    </rPh>
    <rPh sb="6" eb="9">
      <t>ホジョキン</t>
    </rPh>
    <rPh sb="9" eb="11">
      <t>カンケイ</t>
    </rPh>
    <rPh sb="11" eb="13">
      <t>ショルイ</t>
    </rPh>
    <rPh sb="13" eb="15">
      <t>サクセイ</t>
    </rPh>
    <rPh sb="15" eb="17">
      <t>ジム</t>
    </rPh>
    <rPh sb="18" eb="20">
      <t>カイギ</t>
    </rPh>
    <rPh sb="20" eb="23">
      <t>ギジロク</t>
    </rPh>
    <rPh sb="24" eb="26">
      <t>カイケイ</t>
    </rPh>
    <rPh sb="26" eb="28">
      <t>チョウボ</t>
    </rPh>
    <rPh sb="28" eb="29">
      <t>トウ</t>
    </rPh>
    <rPh sb="29" eb="31">
      <t>カンケイ</t>
    </rPh>
    <rPh sb="31" eb="33">
      <t>ショルイ</t>
    </rPh>
    <rPh sb="34" eb="36">
      <t>カンリ</t>
    </rPh>
    <rPh sb="37" eb="40">
      <t>チカツキョウ</t>
    </rPh>
    <rPh sb="40" eb="42">
      <t>カツドウ</t>
    </rPh>
    <rPh sb="43" eb="45">
      <t>コウホウ</t>
    </rPh>
    <rPh sb="46" eb="48">
      <t>ケイハツ</t>
    </rPh>
    <rPh sb="49" eb="50">
      <t>カン</t>
    </rPh>
    <rPh sb="52" eb="54">
      <t>ギョウム</t>
    </rPh>
    <rPh sb="55" eb="57">
      <t>チイキ</t>
    </rPh>
    <rPh sb="57" eb="59">
      <t>ジュウミン</t>
    </rPh>
    <rPh sb="60" eb="61">
      <t>アツ</t>
    </rPh>
    <rPh sb="63" eb="64">
      <t>バ</t>
    </rPh>
    <rPh sb="65" eb="67">
      <t>カンリ</t>
    </rPh>
    <rPh sb="68" eb="71">
      <t>ヨサンショ</t>
    </rPh>
    <rPh sb="72" eb="75">
      <t>ケッサンショ</t>
    </rPh>
    <rPh sb="75" eb="76">
      <t>トウ</t>
    </rPh>
    <rPh sb="76" eb="78">
      <t>ショルイ</t>
    </rPh>
    <rPh sb="78" eb="80">
      <t>サクセイ</t>
    </rPh>
    <rPh sb="83" eb="84">
      <t>タ</t>
    </rPh>
    <rPh sb="84" eb="86">
      <t>ジム</t>
    </rPh>
    <phoneticPr fontId="2"/>
  </si>
  <si>
    <t>時まで（※1回当たりの時間を記載してください）</t>
    <rPh sb="0" eb="1">
      <t>ジ</t>
    </rPh>
    <rPh sb="6" eb="7">
      <t>カイ</t>
    </rPh>
    <rPh sb="7" eb="8">
      <t>ア</t>
    </rPh>
    <rPh sb="11" eb="13">
      <t>ジカン</t>
    </rPh>
    <rPh sb="14" eb="16">
      <t>キサイ</t>
    </rPh>
    <phoneticPr fontId="2"/>
  </si>
  <si>
    <t>（別紙３）【　運営費　】</t>
    <phoneticPr fontId="2"/>
  </si>
  <si>
    <t>（別紙３-1）【　運営費　】</t>
    <phoneticPr fontId="2"/>
  </si>
  <si>
    <t>支出年月日</t>
    <rPh sb="0" eb="2">
      <t>シシュツ</t>
    </rPh>
    <rPh sb="2" eb="5">
      <t>ネンガッピ</t>
    </rPh>
    <phoneticPr fontId="2"/>
  </si>
  <si>
    <t>領収書番号</t>
    <rPh sb="0" eb="3">
      <t>リョウシュウショ</t>
    </rPh>
    <rPh sb="3" eb="5">
      <t>バンゴウ</t>
    </rPh>
    <phoneticPr fontId="2"/>
  </si>
  <si>
    <t>合計（補助金対象経費）</t>
    <rPh sb="0" eb="1">
      <t>ゴウ</t>
    </rPh>
    <rPh sb="1" eb="2">
      <t>ケイ</t>
    </rPh>
    <rPh sb="3" eb="5">
      <t>ホジョ</t>
    </rPh>
    <rPh sb="5" eb="6">
      <t>キン</t>
    </rPh>
    <rPh sb="6" eb="8">
      <t>タイショウ</t>
    </rPh>
    <rPh sb="8" eb="10">
      <t>ケイヒ</t>
    </rPh>
    <phoneticPr fontId="2"/>
  </si>
  <si>
    <t>合計（補助金対象経費）</t>
    <rPh sb="0" eb="1">
      <t>ア</t>
    </rPh>
    <rPh sb="1" eb="2">
      <t>ケイ</t>
    </rPh>
    <rPh sb="3" eb="5">
      <t>ホジョ</t>
    </rPh>
    <rPh sb="5" eb="6">
      <t>キン</t>
    </rPh>
    <rPh sb="6" eb="8">
      <t>タイショウ</t>
    </rPh>
    <rPh sb="8" eb="10">
      <t>ケイヒ</t>
    </rPh>
    <phoneticPr fontId="2"/>
  </si>
  <si>
    <t>自主財源</t>
    <rPh sb="0" eb="4">
      <t>ジシュザイゲン</t>
    </rPh>
    <phoneticPr fontId="2"/>
  </si>
  <si>
    <t>合計（総事業収入）</t>
    <rPh sb="0" eb="2">
      <t>ゴウケイ</t>
    </rPh>
    <rPh sb="3" eb="6">
      <t>ソウジギョウ</t>
    </rPh>
    <rPh sb="6" eb="8">
      <t>シュウニュウ</t>
    </rPh>
    <phoneticPr fontId="2"/>
  </si>
  <si>
    <t>合計（総事業経費）</t>
    <rPh sb="0" eb="2">
      <t>ゴウケイ</t>
    </rPh>
    <rPh sb="3" eb="6">
      <t>ソウジギョウ</t>
    </rPh>
    <rPh sb="6" eb="8">
      <t>ケイヒ</t>
    </rPh>
    <phoneticPr fontId="2"/>
  </si>
  <si>
    <t>下記２．内訳のとおり</t>
    <rPh sb="0" eb="2">
      <t>カキ</t>
    </rPh>
    <rPh sb="4" eb="6">
      <t>ウチワケ</t>
    </rPh>
    <phoneticPr fontId="2"/>
  </si>
  <si>
    <t>合計（補助対象経費）</t>
    <rPh sb="0" eb="1">
      <t>ゴウ</t>
    </rPh>
    <rPh sb="1" eb="2">
      <t>ケイ</t>
    </rPh>
    <rPh sb="3" eb="5">
      <t>ホジョ</t>
    </rPh>
    <rPh sb="5" eb="7">
      <t>タイショウ</t>
    </rPh>
    <rPh sb="7" eb="9">
      <t>ケイヒ</t>
    </rPh>
    <phoneticPr fontId="2"/>
  </si>
  <si>
    <t>１．事業総額</t>
    <rPh sb="2" eb="4">
      <t>ジギョウ</t>
    </rPh>
    <rPh sb="4" eb="6">
      <t>ソウガク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</si>
  <si>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</si>
  <si>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5">
      <t>ホジョタイショウガイ</t>
    </rPh>
    <rPh sb="5" eb="7">
      <t>ケイヒ</t>
    </rPh>
    <phoneticPr fontId="2"/>
  </si>
  <si>
    <t>２．補助対象経費 内訳</t>
    <rPh sb="2" eb="4">
      <t>ホジョ</t>
    </rPh>
    <rPh sb="4" eb="6">
      <t>タイショウ</t>
    </rPh>
    <rPh sb="6" eb="8">
      <t>ケイヒ</t>
    </rPh>
    <rPh sb="9" eb="11">
      <t>ウチワケ</t>
    </rPh>
    <phoneticPr fontId="2"/>
  </si>
  <si>
    <t>３．備品購入費</t>
    <rPh sb="2" eb="4">
      <t>ビヒン</t>
    </rPh>
    <rPh sb="4" eb="6">
      <t>コウニュウ</t>
    </rPh>
    <rPh sb="6" eb="7">
      <t>ヒ</t>
    </rPh>
    <phoneticPr fontId="2"/>
  </si>
  <si>
    <t>４．委託料</t>
    <rPh sb="2" eb="5">
      <t>イタクリョウ</t>
    </rPh>
    <phoneticPr fontId="2"/>
  </si>
  <si>
    <t>５．その他経費</t>
    <rPh sb="4" eb="5">
      <t>タ</t>
    </rPh>
    <rPh sb="5" eb="7">
      <t>ケイヒ</t>
    </rPh>
    <phoneticPr fontId="2"/>
  </si>
  <si>
    <t>別紙３－１のとおり</t>
    <phoneticPr fontId="2"/>
  </si>
  <si>
    <t>別紙５－１のとおり</t>
    <phoneticPr fontId="2"/>
  </si>
  <si>
    <r>
      <rPr>
        <b/>
        <sz val="16"/>
        <rFont val="HG丸ｺﾞｼｯｸM-PRO"/>
        <family val="3"/>
        <charset val="128"/>
      </rPr>
      <t>令和　</t>
    </r>
    <r>
      <rPr>
        <b/>
        <sz val="16"/>
        <rFont val="ＭＳ Ｐ明朝"/>
        <family val="1"/>
        <charset val="128"/>
      </rPr>
      <t>年度 淀川区地域活動協議会補助金　事業計画書（運営費）</t>
    </r>
    <rPh sb="0" eb="2">
      <t>レイワ</t>
    </rPh>
    <rPh sb="3" eb="4">
      <t>ネン</t>
    </rPh>
    <rPh sb="4" eb="5">
      <t>ド</t>
    </rPh>
    <rPh sb="6" eb="9">
      <t>ヨドガワク</t>
    </rPh>
    <rPh sb="9" eb="11">
      <t>チイキ</t>
    </rPh>
    <rPh sb="11" eb="13">
      <t>カツドウ</t>
    </rPh>
    <rPh sb="13" eb="16">
      <t>キョウギカイ</t>
    </rPh>
    <rPh sb="16" eb="19">
      <t>ホジョキン</t>
    </rPh>
    <rPh sb="20" eb="22">
      <t>ジギョウ</t>
    </rPh>
    <rPh sb="22" eb="25">
      <t>ケイカクショ</t>
    </rPh>
    <rPh sb="26" eb="29">
      <t>ウンエイヒ</t>
    </rPh>
    <phoneticPr fontId="2"/>
  </si>
  <si>
    <r>
      <rPr>
        <b/>
        <sz val="16"/>
        <rFont val="HG丸ｺﾞｼｯｸM-PRO"/>
        <family val="3"/>
        <charset val="128"/>
      </rPr>
      <t>令和　</t>
    </r>
    <r>
      <rPr>
        <b/>
        <sz val="16"/>
        <rFont val="ＭＳ Ｐ明朝"/>
        <family val="1"/>
        <charset val="128"/>
      </rPr>
      <t>年度 淀川区地域活動協議会補助金　収支予算書（運営費）</t>
    </r>
    <rPh sb="0" eb="2">
      <t>レイワ</t>
    </rPh>
    <rPh sb="3" eb="4">
      <t>ネン</t>
    </rPh>
    <rPh sb="4" eb="5">
      <t>ド</t>
    </rPh>
    <rPh sb="6" eb="9">
      <t>ヨドガワク</t>
    </rPh>
    <rPh sb="9" eb="11">
      <t>チイキ</t>
    </rPh>
    <rPh sb="11" eb="13">
      <t>カツドウ</t>
    </rPh>
    <rPh sb="13" eb="16">
      <t>キョウギカイ</t>
    </rPh>
    <rPh sb="16" eb="19">
      <t>ホジョキン</t>
    </rPh>
    <rPh sb="20" eb="22">
      <t>シュウシ</t>
    </rPh>
    <rPh sb="22" eb="24">
      <t>ヨサン</t>
    </rPh>
    <rPh sb="26" eb="29">
      <t>ウンエイヒ</t>
    </rPh>
    <phoneticPr fontId="2"/>
  </si>
  <si>
    <r>
      <rPr>
        <b/>
        <sz val="16"/>
        <rFont val="HG丸ｺﾞｼｯｸM-PRO"/>
        <family val="3"/>
        <charset val="128"/>
      </rPr>
      <t>令和　</t>
    </r>
    <r>
      <rPr>
        <b/>
        <sz val="16"/>
        <rFont val="ＭＳ Ｐ明朝"/>
        <family val="1"/>
        <charset val="128"/>
      </rPr>
      <t>年度 淀川区地域活動協議会補助金　予算明細書（運営費）</t>
    </r>
    <rPh sb="0" eb="2">
      <t>レイワ</t>
    </rPh>
    <rPh sb="3" eb="5">
      <t>ネンド</t>
    </rPh>
    <rPh sb="5" eb="7">
      <t>ヘイネンド</t>
    </rPh>
    <rPh sb="6" eb="9">
      <t>ヨドガワク</t>
    </rPh>
    <rPh sb="9" eb="11">
      <t>チイキ</t>
    </rPh>
    <rPh sb="11" eb="13">
      <t>カツドウ</t>
    </rPh>
    <rPh sb="13" eb="16">
      <t>キョウギカイ</t>
    </rPh>
    <rPh sb="16" eb="19">
      <t>ホジョキン</t>
    </rPh>
    <rPh sb="20" eb="22">
      <t>ヨサン</t>
    </rPh>
    <rPh sb="22" eb="25">
      <t>メイサイショ</t>
    </rPh>
    <rPh sb="26" eb="29">
      <t>ウンエイヒ</t>
    </rPh>
    <phoneticPr fontId="2"/>
  </si>
  <si>
    <r>
      <rPr>
        <b/>
        <sz val="14"/>
        <rFont val="HG丸ｺﾞｼｯｸM-PRO"/>
        <family val="3"/>
        <charset val="128"/>
      </rPr>
      <t>令和　</t>
    </r>
    <r>
      <rPr>
        <b/>
        <sz val="14"/>
        <rFont val="ＭＳ Ｐ明朝"/>
        <family val="1"/>
        <charset val="128"/>
      </rPr>
      <t>年度 淀川区地域活動協議会補助金　収支決算書（運営費）</t>
    </r>
    <rPh sb="0" eb="2">
      <t>レイワ</t>
    </rPh>
    <rPh sb="3" eb="4">
      <t>ネン</t>
    </rPh>
    <rPh sb="4" eb="5">
      <t>ド</t>
    </rPh>
    <rPh sb="6" eb="9">
      <t>ヨドガワク</t>
    </rPh>
    <rPh sb="9" eb="11">
      <t>チイキ</t>
    </rPh>
    <rPh sb="11" eb="13">
      <t>カツドウ</t>
    </rPh>
    <rPh sb="13" eb="16">
      <t>キョウギカイ</t>
    </rPh>
    <rPh sb="16" eb="19">
      <t>ホジョキン</t>
    </rPh>
    <rPh sb="20" eb="22">
      <t>シュウシ</t>
    </rPh>
    <rPh sb="22" eb="25">
      <t>ケッサンショ</t>
    </rPh>
    <rPh sb="26" eb="29">
      <t>ウンエイヒ</t>
    </rPh>
    <phoneticPr fontId="2"/>
  </si>
  <si>
    <r>
      <rPr>
        <b/>
        <sz val="16"/>
        <rFont val="HG丸ｺﾞｼｯｸM-PRO"/>
        <family val="3"/>
        <charset val="128"/>
      </rPr>
      <t>令和　</t>
    </r>
    <r>
      <rPr>
        <b/>
        <sz val="16"/>
        <rFont val="ＭＳ Ｐ明朝"/>
        <family val="1"/>
        <charset val="128"/>
      </rPr>
      <t>年度 淀川区地域活動協議会補助金　支出明細書（運営費）</t>
    </r>
    <rPh sb="0" eb="2">
      <t>レイワ</t>
    </rPh>
    <rPh sb="3" eb="4">
      <t>ネン</t>
    </rPh>
    <rPh sb="4" eb="5">
      <t>ド</t>
    </rPh>
    <rPh sb="6" eb="9">
      <t>ヨドガワク</t>
    </rPh>
    <rPh sb="9" eb="11">
      <t>チイキ</t>
    </rPh>
    <rPh sb="11" eb="13">
      <t>カツドウ</t>
    </rPh>
    <rPh sb="13" eb="16">
      <t>キョウギカイ</t>
    </rPh>
    <rPh sb="16" eb="19">
      <t>ホジョキン</t>
    </rPh>
    <rPh sb="20" eb="22">
      <t>シシュツ</t>
    </rPh>
    <rPh sb="22" eb="25">
      <t>メイサイショ</t>
    </rPh>
    <rPh sb="26" eb="29">
      <t>ウンエイヒ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</si>
</sst>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HG丸ｺﾞｼｯｸM-PRO"/>
      <family val="3"/>
      <charset val="128"/>
    </font>
    <font>
      <b/>
      <sz val="14"/>
      <name val="ＭＳ Ｐ明朝"/>
      <family val="1"/>
      <charset val="128"/>
    </font>
    <font>
      <b/>
      <sz val="14"/>
      <name val="HG丸ｺﾞｼｯｸM-PRO"/>
      <family val="3"/>
      <charset val="128"/>
    </font>
    <font>
      <b/>
      <sz val="11"/>
      <name val="ＭＳ Ｐ明朝"/>
      <family val="1"/>
      <charset val="128"/>
    </font>
    <font>
      <u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HG丸ｺﾞｼｯｸM-PRO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3"/>
      <charset val="128"/>
    </font>
    <font>
      <b/>
      <sz val="14"/>
      <name val="ＭＳ Ｐ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3">
      <alignment vertical="center"/>
    </xf>
    <xf numFmtId="0" fontId="17" fillId="0" borderId="0" xfId="0" applyFont="1" applyAlignment="1">
      <alignment horizontal="left" vertical="center"/>
    </xf>
    <xf numFmtId="0" fontId="20" fillId="0" borderId="7" xfId="3" applyFont="1" applyBorder="1">
      <alignment vertical="center"/>
    </xf>
    <xf numFmtId="0" fontId="20" fillId="0" borderId="0" xfId="3" applyFont="1">
      <alignment vertical="center"/>
    </xf>
    <xf numFmtId="0" fontId="21" fillId="0" borderId="7" xfId="3" applyFont="1" applyFill="1" applyBorder="1" applyAlignment="1"/>
    <xf numFmtId="0" fontId="20" fillId="0" borderId="7" xfId="3" applyFont="1" applyBorder="1" applyAlignment="1">
      <alignment horizontal="center" vertical="center"/>
    </xf>
    <xf numFmtId="49" fontId="20" fillId="0" borderId="7" xfId="3" applyNumberFormat="1" applyFont="1" applyBorder="1" applyAlignment="1">
      <alignment horizontal="center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0" fillId="0" borderId="7" xfId="3" applyFont="1" applyBorder="1" applyAlignment="1">
      <alignment horizontal="left" vertical="center" wrapText="1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7" fillId="0" borderId="7" xfId="7" applyFont="1" applyBorder="1" applyProtection="1">
      <alignment vertical="center"/>
      <protection locked="0"/>
    </xf>
    <xf numFmtId="38" fontId="7" fillId="0" borderId="11" xfId="7" applyFont="1" applyBorder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38" fontId="7" fillId="0" borderId="7" xfId="1" applyFont="1" applyBorder="1" applyAlignment="1" applyProtection="1">
      <alignment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6" xfId="6" applyFont="1" applyBorder="1" applyAlignment="1" applyProtection="1">
      <alignment horizontal="left" vertical="center" wrapText="1" shrinkToFit="1"/>
      <protection locked="0"/>
    </xf>
    <xf numFmtId="0" fontId="7" fillId="0" borderId="10" xfId="6" applyFont="1" applyBorder="1" applyAlignment="1" applyProtection="1">
      <alignment horizontal="left" vertical="center" wrapText="1"/>
      <protection locked="0"/>
    </xf>
    <xf numFmtId="0" fontId="7" fillId="0" borderId="1" xfId="6" applyFont="1" applyBorder="1" applyAlignment="1" applyProtection="1">
      <alignment horizontal="left" vertical="center" wrapText="1"/>
      <protection locked="0"/>
    </xf>
    <xf numFmtId="49" fontId="7" fillId="0" borderId="7" xfId="6" applyNumberFormat="1" applyFont="1" applyBorder="1" applyAlignment="1" applyProtection="1">
      <alignment vertical="center" wrapText="1" shrinkToFit="1"/>
      <protection locked="0"/>
    </xf>
    <xf numFmtId="49" fontId="7" fillId="0" borderId="11" xfId="6" applyNumberFormat="1" applyFont="1" applyBorder="1" applyAlignment="1" applyProtection="1">
      <alignment vertical="center" wrapText="1" shrinkToFit="1"/>
      <protection locked="0"/>
    </xf>
    <xf numFmtId="0" fontId="7" fillId="0" borderId="7" xfId="6" applyFont="1" applyBorder="1" applyAlignment="1" applyProtection="1">
      <alignment vertical="center" wrapText="1" shrinkToFit="1"/>
      <protection locked="0"/>
    </xf>
    <xf numFmtId="0" fontId="16" fillId="0" borderId="7" xfId="6" applyFont="1" applyBorder="1" applyAlignment="1" applyProtection="1">
      <alignment vertical="center" wrapText="1" shrinkToFit="1"/>
      <protection locked="0"/>
    </xf>
    <xf numFmtId="0" fontId="7" fillId="0" borderId="11" xfId="6" applyFont="1" applyBorder="1" applyAlignment="1" applyProtection="1">
      <alignment vertical="center" wrapText="1" shrinkToFit="1"/>
      <protection locked="0"/>
    </xf>
    <xf numFmtId="0" fontId="7" fillId="0" borderId="6" xfId="3" applyFont="1" applyBorder="1" applyAlignment="1" applyProtection="1">
      <alignment vertical="center" shrinkToFit="1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38" fontId="7" fillId="0" borderId="7" xfId="2" applyFont="1" applyBorder="1" applyProtection="1">
      <alignment vertical="center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16" fillId="0" borderId="7" xfId="3" applyFont="1" applyBorder="1" applyAlignment="1" applyProtection="1">
      <alignment vertical="center" wrapText="1" shrinkToFit="1"/>
      <protection locked="0"/>
    </xf>
    <xf numFmtId="0" fontId="16" fillId="0" borderId="7" xfId="3" applyFont="1" applyBorder="1" applyAlignment="1" applyProtection="1">
      <alignment horizontal="center" vertical="center" wrapText="1" shrinkToFit="1"/>
      <protection locked="0"/>
    </xf>
    <xf numFmtId="0" fontId="7" fillId="0" borderId="11" xfId="3" applyFont="1" applyBorder="1" applyAlignment="1" applyProtection="1">
      <alignment horizontal="center" vertical="center"/>
      <protection locked="0"/>
    </xf>
    <xf numFmtId="38" fontId="7" fillId="0" borderId="11" xfId="2" applyFont="1" applyBorder="1" applyProtection="1">
      <alignment vertical="center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49" fontId="7" fillId="0" borderId="1" xfId="3" applyNumberFormat="1" applyFont="1" applyBorder="1" applyAlignment="1" applyProtection="1">
      <alignment horizontal="center" vertical="center"/>
      <protection locked="0"/>
    </xf>
    <xf numFmtId="49" fontId="7" fillId="0" borderId="19" xfId="3" applyNumberFormat="1" applyFont="1" applyBorder="1" applyAlignment="1" applyProtection="1">
      <alignment horizontal="center" vertical="center"/>
      <protection locked="0"/>
    </xf>
    <xf numFmtId="49" fontId="7" fillId="0" borderId="7" xfId="3" applyNumberFormat="1" applyFont="1" applyBorder="1" applyAlignment="1" applyProtection="1">
      <alignment horizontal="left" vertical="center" wrapText="1"/>
      <protection locked="0"/>
    </xf>
    <xf numFmtId="49" fontId="7" fillId="0" borderId="11" xfId="3" applyNumberFormat="1" applyFont="1" applyBorder="1" applyAlignment="1" applyProtection="1">
      <alignment horizontal="left" vertical="center" wrapText="1"/>
      <protection locked="0"/>
    </xf>
    <xf numFmtId="49" fontId="7" fillId="0" borderId="7" xfId="3" applyNumberFormat="1" applyFont="1" applyBorder="1" applyAlignment="1" applyProtection="1">
      <alignment horizontal="left" vertical="center"/>
      <protection locked="0"/>
    </xf>
    <xf numFmtId="0" fontId="3" fillId="3" borderId="35" xfId="0" applyFont="1" applyFill="1" applyBorder="1" applyAlignment="1">
      <alignment vertical="center"/>
    </xf>
    <xf numFmtId="0" fontId="3" fillId="3" borderId="33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2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 wrapText="1" indent="1"/>
    </xf>
    <xf numFmtId="0" fontId="3" fillId="3" borderId="3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36" xfId="0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47" xfId="0" applyFont="1" applyFill="1" applyBorder="1" applyAlignment="1">
      <alignment horizontal="left" vertical="center" indent="1"/>
    </xf>
    <xf numFmtId="38" fontId="6" fillId="0" borderId="0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8" fontId="3" fillId="0" borderId="0" xfId="2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38" fontId="6" fillId="2" borderId="6" xfId="1" applyFont="1" applyFill="1" applyBorder="1" applyAlignment="1" applyProtection="1">
      <alignment horizontal="right" vertical="center"/>
    </xf>
    <xf numFmtId="38" fontId="6" fillId="2" borderId="3" xfId="1" applyFont="1" applyFill="1" applyBorder="1" applyAlignment="1" applyProtection="1">
      <alignment vertical="center"/>
    </xf>
    <xf numFmtId="38" fontId="6" fillId="2" borderId="6" xfId="2" applyFont="1" applyFill="1" applyBorder="1" applyAlignment="1" applyProtection="1">
      <alignment vertical="center"/>
    </xf>
    <xf numFmtId="38" fontId="6" fillId="2" borderId="4" xfId="4" applyNumberFormat="1" applyFont="1" applyFill="1" applyBorder="1" applyAlignment="1" applyProtection="1">
      <alignment vertical="center"/>
    </xf>
    <xf numFmtId="38" fontId="6" fillId="2" borderId="3" xfId="1" applyFont="1" applyFill="1" applyBorder="1" applyAlignment="1" applyProtection="1">
      <alignment horizontal="right" vertical="center"/>
    </xf>
    <xf numFmtId="0" fontId="3" fillId="0" borderId="0" xfId="6" applyFont="1" applyProtection="1">
      <alignment vertical="center"/>
      <protection locked="0"/>
    </xf>
    <xf numFmtId="0" fontId="3" fillId="0" borderId="0" xfId="6" applyFont="1" applyAlignment="1" applyProtection="1">
      <alignment horizontal="center" vertical="center"/>
      <protection locked="0"/>
    </xf>
    <xf numFmtId="0" fontId="3" fillId="0" borderId="0" xfId="6" applyFont="1" applyAlignment="1" applyProtection="1">
      <alignment horizontal="right" vertical="center"/>
      <protection locked="0"/>
    </xf>
    <xf numFmtId="0" fontId="13" fillId="0" borderId="0" xfId="6" applyFont="1" applyAlignment="1" applyProtection="1">
      <alignment horizontal="right" vertical="center"/>
      <protection locked="0"/>
    </xf>
    <xf numFmtId="0" fontId="14" fillId="0" borderId="0" xfId="6" applyFont="1" applyAlignment="1" applyProtection="1">
      <alignment horizontal="right" vertical="center"/>
      <protection locked="0"/>
    </xf>
    <xf numFmtId="0" fontId="15" fillId="0" borderId="0" xfId="6" applyFont="1" applyProtection="1">
      <alignment vertical="center"/>
      <protection locked="0"/>
    </xf>
    <xf numFmtId="0" fontId="15" fillId="0" borderId="0" xfId="6" applyFont="1" applyAlignment="1" applyProtection="1">
      <alignment horizontal="center" vertical="center"/>
      <protection locked="0"/>
    </xf>
    <xf numFmtId="0" fontId="3" fillId="0" borderId="0" xfId="6" applyFont="1" applyBorder="1" applyAlignment="1" applyProtection="1">
      <alignment horizontal="left" vertical="center"/>
      <protection locked="0"/>
    </xf>
    <xf numFmtId="0" fontId="3" fillId="0" borderId="0" xfId="6" applyFont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  <protection locked="0"/>
    </xf>
    <xf numFmtId="0" fontId="4" fillId="0" borderId="9" xfId="6" applyFont="1" applyBorder="1" applyAlignment="1" applyProtection="1">
      <alignment horizontal="center" vertical="center"/>
      <protection locked="0"/>
    </xf>
    <xf numFmtId="0" fontId="4" fillId="0" borderId="0" xfId="6" applyFont="1" applyProtection="1">
      <alignment vertical="center"/>
      <protection locked="0"/>
    </xf>
    <xf numFmtId="0" fontId="3" fillId="0" borderId="9" xfId="6" applyFont="1" applyBorder="1" applyProtection="1">
      <alignment vertical="center"/>
      <protection locked="0"/>
    </xf>
    <xf numFmtId="38" fontId="7" fillId="2" borderId="3" xfId="7" applyFont="1" applyFill="1" applyBorder="1" applyProtection="1">
      <alignment vertical="center"/>
    </xf>
    <xf numFmtId="0" fontId="0" fillId="0" borderId="0" xfId="0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3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13" fillId="0" borderId="0" xfId="3" applyFont="1" applyAlignment="1" applyProtection="1">
      <alignment horizontal="right" vertical="center"/>
      <protection locked="0"/>
    </xf>
    <xf numFmtId="0" fontId="14" fillId="0" borderId="0" xfId="3" applyFont="1" applyAlignment="1" applyProtection="1">
      <alignment horizontal="right" vertical="center"/>
      <protection locked="0"/>
    </xf>
    <xf numFmtId="0" fontId="15" fillId="0" borderId="0" xfId="3" applyFont="1" applyProtection="1">
      <alignment vertical="center"/>
      <protection locked="0"/>
    </xf>
    <xf numFmtId="0" fontId="15" fillId="0" borderId="0" xfId="3" applyFont="1" applyAlignment="1" applyProtection="1">
      <alignment horizontal="center" vertical="center"/>
      <protection locked="0"/>
    </xf>
    <xf numFmtId="0" fontId="3" fillId="0" borderId="0" xfId="3" applyFont="1" applyBorder="1" applyAlignment="1" applyProtection="1">
      <alignment horizontal="left" vertical="center"/>
      <protection locked="0"/>
    </xf>
    <xf numFmtId="0" fontId="3" fillId="0" borderId="0" xfId="3" applyFont="1" applyBorder="1" applyAlignment="1" applyProtection="1">
      <alignment vertical="center"/>
      <protection locked="0"/>
    </xf>
    <xf numFmtId="0" fontId="3" fillId="3" borderId="5" xfId="3" applyFont="1" applyFill="1" applyBorder="1" applyAlignment="1" applyProtection="1">
      <alignment horizontal="center" vertical="center" shrinkToFit="1"/>
      <protection locked="0"/>
    </xf>
    <xf numFmtId="0" fontId="22" fillId="3" borderId="5" xfId="3" applyFont="1" applyFill="1" applyBorder="1" applyAlignment="1" applyProtection="1">
      <alignment horizontal="center" vertical="center" shrinkToFit="1"/>
      <protection locked="0"/>
    </xf>
    <xf numFmtId="0" fontId="23" fillId="3" borderId="5" xfId="3" applyFont="1" applyFill="1" applyBorder="1" applyAlignment="1" applyProtection="1">
      <alignment horizontal="center" vertical="center"/>
      <protection locked="0"/>
    </xf>
    <xf numFmtId="0" fontId="3" fillId="3" borderId="5" xfId="8" applyFont="1" applyFill="1" applyBorder="1" applyAlignment="1" applyProtection="1">
      <alignment horizontal="center" vertical="center" shrinkToFit="1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49" fontId="7" fillId="0" borderId="10" xfId="3" applyNumberFormat="1" applyFont="1" applyBorder="1" applyAlignment="1" applyProtection="1">
      <alignment horizontal="center" vertical="center"/>
      <protection locked="0"/>
    </xf>
    <xf numFmtId="38" fontId="7" fillId="0" borderId="6" xfId="2" applyFont="1" applyBorder="1" applyProtection="1">
      <alignment vertical="center"/>
      <protection locked="0"/>
    </xf>
    <xf numFmtId="49" fontId="7" fillId="0" borderId="6" xfId="3" applyNumberFormat="1" applyFont="1" applyBorder="1" applyAlignment="1" applyProtection="1">
      <alignment horizontal="left" vertical="center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3" fillId="0" borderId="9" xfId="3" applyFont="1" applyBorder="1" applyProtection="1">
      <alignment vertical="center"/>
      <protection locked="0"/>
    </xf>
    <xf numFmtId="38" fontId="7" fillId="2" borderId="3" xfId="2" applyFont="1" applyFill="1" applyBorder="1" applyProtection="1">
      <alignment vertical="center"/>
    </xf>
    <xf numFmtId="0" fontId="7" fillId="0" borderId="44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39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7" fillId="0" borderId="40" xfId="0" applyFont="1" applyBorder="1" applyAlignment="1" applyProtection="1">
      <alignment horizontal="lef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horizontal="left" vertical="center" indent="1"/>
    </xf>
    <xf numFmtId="0" fontId="3" fillId="3" borderId="48" xfId="0" applyFont="1" applyFill="1" applyBorder="1" applyAlignment="1">
      <alignment horizontal="left" vertical="center" indent="1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49" fontId="7" fillId="0" borderId="5" xfId="4" applyNumberFormat="1" applyFon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38" fontId="3" fillId="0" borderId="51" xfId="2" applyFont="1" applyFill="1" applyBorder="1" applyAlignment="1" applyProtection="1">
      <alignment horizontal="center" vertical="center"/>
      <protection locked="0"/>
    </xf>
    <xf numFmtId="38" fontId="3" fillId="0" borderId="52" xfId="2" applyFont="1" applyFill="1" applyBorder="1" applyAlignment="1" applyProtection="1">
      <alignment horizontal="center" vertical="center"/>
      <protection locked="0"/>
    </xf>
    <xf numFmtId="38" fontId="3" fillId="0" borderId="13" xfId="2" applyFont="1" applyFill="1" applyBorder="1" applyAlignment="1" applyProtection="1">
      <alignment horizontal="center" vertical="center"/>
      <protection locked="0"/>
    </xf>
    <xf numFmtId="38" fontId="3" fillId="0" borderId="14" xfId="2" applyFont="1" applyFill="1" applyBorder="1" applyAlignment="1" applyProtection="1">
      <alignment horizontal="center" vertical="center"/>
      <protection locked="0"/>
    </xf>
    <xf numFmtId="49" fontId="7" fillId="0" borderId="8" xfId="2" applyNumberFormat="1" applyFont="1" applyBorder="1" applyAlignment="1" applyProtection="1">
      <alignment horizontal="left" vertical="center"/>
      <protection locked="0"/>
    </xf>
    <xf numFmtId="49" fontId="7" fillId="0" borderId="4" xfId="2" applyNumberFormat="1" applyFont="1" applyBorder="1" applyAlignment="1" applyProtection="1">
      <alignment horizontal="left" vertical="center"/>
      <protection locked="0"/>
    </xf>
    <xf numFmtId="0" fontId="3" fillId="3" borderId="8" xfId="4" applyFont="1" applyFill="1" applyBorder="1" applyAlignment="1" applyProtection="1">
      <alignment horizontal="center" vertical="center"/>
      <protection locked="0"/>
    </xf>
    <xf numFmtId="0" fontId="3" fillId="3" borderId="16" xfId="4" applyFont="1" applyFill="1" applyBorder="1" applyAlignment="1" applyProtection="1">
      <alignment horizontal="center" vertical="center"/>
      <protection locked="0"/>
    </xf>
    <xf numFmtId="0" fontId="3" fillId="3" borderId="4" xfId="4" applyFont="1" applyFill="1" applyBorder="1" applyAlignment="1" applyProtection="1">
      <alignment horizontal="center" vertical="center"/>
      <protection locked="0"/>
    </xf>
    <xf numFmtId="0" fontId="3" fillId="0" borderId="15" xfId="4" applyFont="1" applyBorder="1" applyAlignment="1" applyProtection="1">
      <alignment horizontal="left" vertical="center"/>
      <protection locked="0"/>
    </xf>
    <xf numFmtId="0" fontId="3" fillId="0" borderId="18" xfId="4" applyFont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0" borderId="15" xfId="6" applyFont="1" applyBorder="1" applyAlignment="1" applyProtection="1">
      <alignment horizontal="center" vertical="center"/>
      <protection locked="0"/>
    </xf>
    <xf numFmtId="0" fontId="3" fillId="0" borderId="17" xfId="6" applyFont="1" applyBorder="1" applyAlignment="1" applyProtection="1">
      <alignment horizontal="center" vertical="center"/>
      <protection locked="0"/>
    </xf>
    <xf numFmtId="0" fontId="3" fillId="0" borderId="13" xfId="6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0" fontId="3" fillId="0" borderId="18" xfId="3" applyFont="1" applyBorder="1" applyAlignment="1" applyProtection="1">
      <alignment horizontal="center" vertical="center"/>
      <protection locked="0"/>
    </xf>
    <xf numFmtId="0" fontId="3" fillId="0" borderId="13" xfId="3" applyFont="1" applyBorder="1" applyAlignment="1" applyProtection="1">
      <alignment horizontal="center" vertical="center"/>
      <protection locked="0"/>
    </xf>
    <xf numFmtId="0" fontId="3" fillId="0" borderId="14" xfId="3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4" fillId="0" borderId="0" xfId="3" applyFont="1" applyAlignment="1" applyProtection="1">
      <alignment horizontal="center" vertical="center"/>
      <protection locked="0"/>
    </xf>
  </cellXfs>
  <cellStyles count="9">
    <cellStyle name="桁区切り" xfId="1" builtinId="6"/>
    <cellStyle name="桁区切り 2" xfId="2" xr:uid="{00000000-0005-0000-0000-000001000000}"/>
    <cellStyle name="桁区切り 2 2" xfId="7" xr:uid="{00000000-0005-0000-0000-000002000000}"/>
    <cellStyle name="桁区切り 3" xfId="5" xr:uid="{00000000-0005-0000-0000-000003000000}"/>
    <cellStyle name="標準" xfId="0" builtinId="0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colors>
    <mruColors>
      <color rgb="FFFF99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21</xdr:row>
      <xdr:rowOff>66675</xdr:rowOff>
    </xdr:from>
    <xdr:to>
      <xdr:col>6</xdr:col>
      <xdr:colOff>400050</xdr:colOff>
      <xdr:row>25</xdr:row>
      <xdr:rowOff>219075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 flipH="1">
          <a:off x="4162425" y="5343525"/>
          <a:ext cx="342900" cy="1295400"/>
        </a:xfrm>
        <a:prstGeom prst="rightBrace">
          <a:avLst>
            <a:gd name="adj1" fmla="val 8333"/>
            <a:gd name="adj2" fmla="val 5004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21</xdr:row>
      <xdr:rowOff>76200</xdr:rowOff>
    </xdr:from>
    <xdr:to>
      <xdr:col>6</xdr:col>
      <xdr:colOff>400050</xdr:colOff>
      <xdr:row>25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D4E2AF4-ADD0-4123-BAE7-005CA98DA22D}"/>
            </a:ext>
          </a:extLst>
        </xdr:cNvPr>
        <xdr:cNvSpPr/>
      </xdr:nvSpPr>
      <xdr:spPr>
        <a:xfrm rot="10800000" flipH="1">
          <a:off x="4162425" y="5514975"/>
          <a:ext cx="342900" cy="1295400"/>
        </a:xfrm>
        <a:prstGeom prst="rightBrace">
          <a:avLst>
            <a:gd name="adj1" fmla="val 8333"/>
            <a:gd name="adj2" fmla="val 5004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9733;&#24066;&#27665;&#21332;&#20685;&#35506;&#9733;/00%20&#22320;&#22495;&#27963;&#21205;&#21332;&#35696;&#20250;/&#12304;&#35469;&#23450;&#12539;&#35036;&#21161;&#37329;&#35201;&#32177;&#12305;&#38306;&#20418;/&#35500;&#26126;&#20250;&#36039;&#26009;/R2&#20250;&#35336;&#35500;&#26126;&#20250;&#65288;1&#26376;&#12395;&#21508;&#22320;&#22495;&#12408;&#65289;/R2&#37197;&#24067;&#20998;&#12304;&#22320;&#22495;&#25552;&#20379;&#36039;&#26009;&#65288;CD&#65289;R3&#20104;&#31639;&#12539;R2&#31934;&#31639;&#20998;&#12305;/&#9313;%20R3&#20132;&#20184;&#30003;&#35531;&#65288;&#20104;&#31639;&#12539;&#30333;&#32025;&#65289;/8%20&#65288;&#21029;&#32025;&#65299;&#65293;&#65297;&#65289;&#20104;&#31639;&#26126;&#32048;&#26360;(&#36939;&#21942;&#3602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3-1"/>
      <sheetName val="Sheet1"/>
      <sheetName val="Sheet4"/>
    </sheetNames>
    <sheetDataSet>
      <sheetData sheetId="0"/>
      <sheetData sheetId="1">
        <row r="1">
          <cell r="A1" t="str">
            <v>１．人件費</v>
          </cell>
        </row>
        <row r="2">
          <cell r="A2" t="str">
            <v>２．食糧費</v>
          </cell>
        </row>
        <row r="3">
          <cell r="A3" t="str">
            <v>３．消耗品費</v>
          </cell>
        </row>
        <row r="4">
          <cell r="A4" t="str">
            <v>４．備品購入費</v>
          </cell>
        </row>
        <row r="5">
          <cell r="A5" t="str">
            <v>５．委託料</v>
          </cell>
        </row>
        <row r="6">
          <cell r="A6" t="str">
            <v>６．役務費</v>
          </cell>
        </row>
        <row r="7">
          <cell r="A7" t="str">
            <v>７．使用料及び手数料</v>
          </cell>
        </row>
        <row r="8">
          <cell r="A8" t="str">
            <v>８．会費</v>
          </cell>
        </row>
        <row r="9">
          <cell r="A9" t="str">
            <v>９．公課費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Q56"/>
  <sheetViews>
    <sheetView tabSelected="1" view="pageBreakPreview" zoomScaleNormal="100" zoomScaleSheetLayoutView="100" workbookViewId="0">
      <selection activeCell="A4" sqref="A4:J4"/>
    </sheetView>
  </sheetViews>
  <sheetFormatPr defaultRowHeight="13.5" x14ac:dyDescent="0.15"/>
  <cols>
    <col min="1" max="1" width="18.5" style="1" customWidth="1"/>
    <col min="2" max="10" width="8.125" style="1" customWidth="1"/>
    <col min="11" max="17" width="9" style="1"/>
  </cols>
  <sheetData>
    <row r="1" spans="1:16" ht="15" customHeight="1" x14ac:dyDescent="0.15">
      <c r="A1" s="4" t="s">
        <v>21</v>
      </c>
    </row>
    <row r="2" spans="1:16" ht="15" customHeight="1" x14ac:dyDescent="0.15">
      <c r="A2" s="4"/>
      <c r="G2" s="140"/>
      <c r="H2" s="140"/>
      <c r="I2" s="139" t="s">
        <v>31</v>
      </c>
      <c r="J2" s="139"/>
    </row>
    <row r="4" spans="1:16" ht="27.75" customHeight="1" x14ac:dyDescent="0.15">
      <c r="A4" s="199" t="s">
        <v>110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6" ht="14.25" thickBot="1" x14ac:dyDescent="0.2"/>
    <row r="6" spans="1:16" ht="27.75" customHeight="1" thickBot="1" x14ac:dyDescent="0.2">
      <c r="A6" s="141" t="s">
        <v>22</v>
      </c>
      <c r="B6" s="142"/>
      <c r="C6" s="142"/>
      <c r="D6" s="142"/>
      <c r="E6" s="142"/>
      <c r="F6" s="142"/>
      <c r="G6" s="142"/>
      <c r="H6" s="142"/>
      <c r="I6" s="142"/>
      <c r="J6" s="143"/>
      <c r="K6" s="2"/>
      <c r="L6" s="2"/>
      <c r="M6" s="2"/>
      <c r="N6" s="2"/>
      <c r="O6" s="2"/>
      <c r="P6" s="2"/>
    </row>
    <row r="7" spans="1:16" ht="35.1" customHeight="1" x14ac:dyDescent="0.15">
      <c r="A7" s="52" t="s">
        <v>53</v>
      </c>
      <c r="B7" s="53" t="s">
        <v>23</v>
      </c>
      <c r="C7" s="17"/>
      <c r="D7" s="51" t="s">
        <v>25</v>
      </c>
      <c r="E7" s="22"/>
      <c r="F7" s="50" t="s">
        <v>27</v>
      </c>
      <c r="G7" s="23"/>
      <c r="H7" s="49" t="s">
        <v>25</v>
      </c>
      <c r="I7" s="22"/>
      <c r="J7" s="48" t="s">
        <v>28</v>
      </c>
      <c r="K7" s="2"/>
      <c r="L7" s="2"/>
      <c r="M7" s="2"/>
      <c r="N7" s="2"/>
      <c r="O7" s="2"/>
      <c r="P7" s="2"/>
    </row>
    <row r="8" spans="1:16" ht="35.1" customHeight="1" x14ac:dyDescent="0.15">
      <c r="A8" s="131" t="s">
        <v>54</v>
      </c>
      <c r="B8" s="54" t="s">
        <v>50</v>
      </c>
      <c r="C8" s="18"/>
      <c r="D8" s="55" t="s">
        <v>51</v>
      </c>
      <c r="E8" s="56" t="s">
        <v>83</v>
      </c>
      <c r="F8" s="25"/>
      <c r="G8" s="128" t="s">
        <v>84</v>
      </c>
      <c r="H8" s="129"/>
      <c r="I8" s="129"/>
      <c r="J8" s="130"/>
      <c r="K8" s="2"/>
      <c r="L8" s="2"/>
      <c r="M8" s="2"/>
      <c r="N8" s="2"/>
      <c r="O8" s="2"/>
      <c r="P8" s="2"/>
    </row>
    <row r="9" spans="1:16" ht="35.1" customHeight="1" x14ac:dyDescent="0.15">
      <c r="A9" s="131"/>
      <c r="B9" s="54" t="s">
        <v>52</v>
      </c>
      <c r="C9" s="19"/>
      <c r="D9" s="20"/>
      <c r="E9" s="20"/>
      <c r="F9" s="20"/>
      <c r="G9" s="20"/>
      <c r="H9" s="20"/>
      <c r="I9" s="21"/>
      <c r="J9" s="57"/>
      <c r="L9" s="2"/>
      <c r="M9" s="2"/>
      <c r="N9" s="2"/>
      <c r="O9" s="2"/>
      <c r="P9" s="2"/>
    </row>
    <row r="10" spans="1:16" ht="35.1" customHeight="1" x14ac:dyDescent="0.15">
      <c r="A10" s="131"/>
      <c r="B10" s="54" t="s">
        <v>24</v>
      </c>
      <c r="C10" s="19"/>
      <c r="D10" s="58" t="s">
        <v>26</v>
      </c>
      <c r="E10" s="21"/>
      <c r="F10" s="129" t="s">
        <v>89</v>
      </c>
      <c r="G10" s="129"/>
      <c r="H10" s="129"/>
      <c r="I10" s="129"/>
      <c r="J10" s="130"/>
      <c r="K10" s="2"/>
      <c r="L10" s="2"/>
      <c r="M10" s="2"/>
      <c r="N10" s="2"/>
      <c r="O10" s="2"/>
      <c r="P10" s="2"/>
    </row>
    <row r="11" spans="1:16" ht="35.1" customHeight="1" x14ac:dyDescent="0.15">
      <c r="A11" s="131" t="s">
        <v>55</v>
      </c>
      <c r="B11" s="145"/>
      <c r="C11" s="146"/>
      <c r="D11" s="146"/>
      <c r="E11" s="146"/>
      <c r="F11" s="146"/>
      <c r="G11" s="146"/>
      <c r="H11" s="146"/>
      <c r="I11" s="146"/>
      <c r="J11" s="147"/>
      <c r="K11" s="2"/>
      <c r="L11" s="2"/>
      <c r="M11" s="2"/>
      <c r="N11" s="2"/>
      <c r="O11" s="2"/>
      <c r="P11" s="2"/>
    </row>
    <row r="12" spans="1:16" ht="35.1" customHeight="1" x14ac:dyDescent="0.15">
      <c r="A12" s="131"/>
      <c r="B12" s="148"/>
      <c r="C12" s="149"/>
      <c r="D12" s="149"/>
      <c r="E12" s="149"/>
      <c r="F12" s="149"/>
      <c r="G12" s="149"/>
      <c r="H12" s="149"/>
      <c r="I12" s="149"/>
      <c r="J12" s="150"/>
      <c r="K12" s="2"/>
      <c r="L12" s="2"/>
      <c r="M12" s="2"/>
      <c r="N12" s="2"/>
      <c r="O12" s="2"/>
      <c r="P12" s="2"/>
    </row>
    <row r="13" spans="1:16" ht="35.1" customHeight="1" x14ac:dyDescent="0.15">
      <c r="A13" s="59" t="s">
        <v>56</v>
      </c>
      <c r="B13" s="54" t="s">
        <v>29</v>
      </c>
      <c r="C13" s="24"/>
      <c r="D13" s="128" t="s">
        <v>30</v>
      </c>
      <c r="E13" s="129"/>
      <c r="F13" s="129"/>
      <c r="G13" s="129"/>
      <c r="H13" s="129"/>
      <c r="I13" s="129"/>
      <c r="J13" s="130"/>
      <c r="K13" s="2"/>
      <c r="L13" s="2"/>
      <c r="M13" s="2"/>
      <c r="N13" s="2"/>
      <c r="O13" s="2"/>
      <c r="P13" s="2"/>
    </row>
    <row r="14" spans="1:16" ht="155.25" customHeight="1" x14ac:dyDescent="0.15">
      <c r="A14" s="59" t="s">
        <v>57</v>
      </c>
      <c r="B14" s="133"/>
      <c r="C14" s="134"/>
      <c r="D14" s="134"/>
      <c r="E14" s="134"/>
      <c r="F14" s="134"/>
      <c r="G14" s="134"/>
      <c r="H14" s="134"/>
      <c r="I14" s="134"/>
      <c r="J14" s="135"/>
      <c r="K14" s="2"/>
      <c r="L14" s="2"/>
      <c r="M14" s="2"/>
      <c r="N14" s="2"/>
      <c r="O14" s="2"/>
      <c r="P14" s="2"/>
    </row>
    <row r="15" spans="1:16" ht="60" customHeight="1" x14ac:dyDescent="0.15">
      <c r="A15" s="131" t="s">
        <v>58</v>
      </c>
      <c r="B15" s="136"/>
      <c r="C15" s="137"/>
      <c r="D15" s="137"/>
      <c r="E15" s="137"/>
      <c r="F15" s="137"/>
      <c r="G15" s="137"/>
      <c r="H15" s="137"/>
      <c r="I15" s="137"/>
      <c r="J15" s="138"/>
      <c r="K15" s="2"/>
      <c r="L15" s="2"/>
      <c r="M15" s="2"/>
      <c r="N15" s="2"/>
      <c r="O15" s="2"/>
      <c r="P15" s="2"/>
    </row>
    <row r="16" spans="1:16" ht="60" customHeight="1" x14ac:dyDescent="0.15">
      <c r="A16" s="131"/>
      <c r="B16" s="122"/>
      <c r="C16" s="123"/>
      <c r="D16" s="123"/>
      <c r="E16" s="123"/>
      <c r="F16" s="123"/>
      <c r="G16" s="123"/>
      <c r="H16" s="123"/>
      <c r="I16" s="123"/>
      <c r="J16" s="124"/>
      <c r="K16" s="2"/>
      <c r="L16" s="2"/>
      <c r="M16" s="2"/>
      <c r="N16" s="2"/>
      <c r="O16" s="2"/>
      <c r="P16" s="2"/>
    </row>
    <row r="17" spans="1:16" ht="60" customHeight="1" x14ac:dyDescent="0.15">
      <c r="A17" s="131"/>
      <c r="B17" s="122"/>
      <c r="C17" s="123"/>
      <c r="D17" s="123"/>
      <c r="E17" s="123"/>
      <c r="F17" s="123"/>
      <c r="G17" s="123"/>
      <c r="H17" s="123"/>
      <c r="I17" s="123"/>
      <c r="J17" s="124"/>
      <c r="K17" s="2"/>
      <c r="L17" s="2"/>
      <c r="M17" s="2"/>
      <c r="N17" s="2"/>
      <c r="O17" s="2"/>
      <c r="P17" s="2"/>
    </row>
    <row r="18" spans="1:16" ht="60" customHeight="1" thickBot="1" x14ac:dyDescent="0.2">
      <c r="A18" s="132"/>
      <c r="B18" s="125"/>
      <c r="C18" s="126"/>
      <c r="D18" s="126"/>
      <c r="E18" s="126"/>
      <c r="F18" s="126"/>
      <c r="G18" s="126"/>
      <c r="H18" s="126"/>
      <c r="I18" s="126"/>
      <c r="J18" s="127"/>
      <c r="K18" s="2"/>
      <c r="L18" s="2"/>
      <c r="M18" s="2"/>
      <c r="N18" s="2"/>
      <c r="O18" s="2"/>
      <c r="P18" s="2"/>
    </row>
    <row r="19" spans="1:16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</sheetData>
  <mergeCells count="17">
    <mergeCell ref="I2:J2"/>
    <mergeCell ref="G2:H2"/>
    <mergeCell ref="A6:J6"/>
    <mergeCell ref="A4:J4"/>
    <mergeCell ref="A11:A12"/>
    <mergeCell ref="A8:A10"/>
    <mergeCell ref="B11:J11"/>
    <mergeCell ref="B12:J12"/>
    <mergeCell ref="F10:J10"/>
    <mergeCell ref="B16:J16"/>
    <mergeCell ref="B17:J17"/>
    <mergeCell ref="B18:J18"/>
    <mergeCell ref="G8:J8"/>
    <mergeCell ref="A15:A18"/>
    <mergeCell ref="D13:J13"/>
    <mergeCell ref="B14:J14"/>
    <mergeCell ref="B15:J15"/>
  </mergeCells>
  <phoneticPr fontId="2"/>
  <printOptions horizontalCentered="1"/>
  <pageMargins left="0.43307086614173229" right="0.43307086614173229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【※追加不可】費目リスト!$A$1:$A$18</xm:f>
          </x14:formula1>
          <xm:sqref>G2:H2</xm:sqref>
        </x14:dataValidation>
        <x14:dataValidation type="list" allowBlank="1" showInputMessage="1" showErrorMessage="1" xr:uid="{00000000-0002-0000-0000-000001000000}">
          <x14:formula1>
            <xm:f>【※追加不可】費目リスト!$C$1:$C$12</xm:f>
          </x14:formula1>
          <xm:sqref>C7 G7</xm:sqref>
        </x14:dataValidation>
        <x14:dataValidation type="list" allowBlank="1" showInputMessage="1" showErrorMessage="1" xr:uid="{00000000-0002-0000-0000-000002000000}">
          <x14:formula1>
            <xm:f>【※追加不可】費目リスト!$D$1:$D$31</xm:f>
          </x14:formula1>
          <xm:sqref>E7 I7</xm:sqref>
        </x14:dataValidation>
        <x14:dataValidation type="list" allowBlank="1" showInputMessage="1" showErrorMessage="1" xr:uid="{00000000-0002-0000-0000-000003000000}">
          <x14:formula1>
            <xm:f>【※追加不可】費目リスト!$E$1:$E$7</xm:f>
          </x14:formula1>
          <xm:sqref>C9:I9</xm:sqref>
        </x14:dataValidation>
        <x14:dataValidation type="list" allowBlank="1" showInputMessage="1" showErrorMessage="1" xr:uid="{00000000-0002-0000-0000-000004000000}">
          <x14:formula1>
            <xm:f>【※追加不可】費目リスト!$F$1:$F$4</xm:f>
          </x14:formula1>
          <xm:sqref>B15:J18</xm:sqref>
        </x14:dataValidation>
        <x14:dataValidation type="list" allowBlank="1" showInputMessage="1" showErrorMessage="1" xr:uid="{00000000-0002-0000-0000-000005000000}">
          <x14:formula1>
            <xm:f>【※追加不可】費目リスト!$H$1:$H$17</xm:f>
          </x14:formula1>
          <xm:sqref>C10 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  <pageSetUpPr fitToPage="1"/>
  </sheetPr>
  <dimension ref="A1:O28"/>
  <sheetViews>
    <sheetView view="pageBreakPreview" zoomScaleNormal="100" zoomScaleSheetLayoutView="100" workbookViewId="0">
      <selection activeCell="A3" sqref="A3:I3"/>
    </sheetView>
  </sheetViews>
  <sheetFormatPr defaultRowHeight="13.5" x14ac:dyDescent="0.15"/>
  <cols>
    <col min="1" max="1" width="3.75" style="64" customWidth="1"/>
    <col min="2" max="2" width="5" style="64" customWidth="1"/>
    <col min="3" max="3" width="9.5" style="64" bestFit="1" customWidth="1"/>
    <col min="4" max="4" width="11.875" style="64" bestFit="1" customWidth="1"/>
    <col min="5" max="5" width="5" style="64" customWidth="1"/>
    <col min="6" max="6" width="18.75" style="64" customWidth="1"/>
    <col min="7" max="8" width="15.875" style="64" customWidth="1"/>
    <col min="9" max="9" width="3.75" style="64" customWidth="1"/>
    <col min="10" max="16384" width="9" style="64"/>
  </cols>
  <sheetData>
    <row r="1" spans="1:9" ht="15" customHeight="1" x14ac:dyDescent="0.15">
      <c r="A1" s="164" t="s">
        <v>90</v>
      </c>
      <c r="B1" s="164"/>
      <c r="C1" s="164"/>
      <c r="D1" s="164"/>
      <c r="E1" s="63"/>
      <c r="F1" s="63"/>
      <c r="G1" s="63"/>
      <c r="H1" s="63"/>
    </row>
    <row r="2" spans="1:9" ht="15" customHeight="1" x14ac:dyDescent="0.15">
      <c r="A2" s="63"/>
      <c r="B2" s="63"/>
      <c r="C2" s="63"/>
      <c r="D2" s="63"/>
      <c r="E2" s="63"/>
      <c r="F2" s="63"/>
      <c r="G2" s="63"/>
      <c r="H2" s="63"/>
    </row>
    <row r="3" spans="1:9" ht="22.5" customHeight="1" x14ac:dyDescent="0.15">
      <c r="A3" s="200" t="s">
        <v>111</v>
      </c>
      <c r="B3" s="165"/>
      <c r="C3" s="165"/>
      <c r="D3" s="165"/>
      <c r="E3" s="165"/>
      <c r="F3" s="165"/>
      <c r="G3" s="165"/>
      <c r="H3" s="165"/>
      <c r="I3" s="165"/>
    </row>
    <row r="4" spans="1:9" ht="15" customHeight="1" x14ac:dyDescent="0.15">
      <c r="A4" s="65"/>
      <c r="B4" s="65"/>
      <c r="C4" s="65"/>
      <c r="D4" s="65"/>
      <c r="E4" s="65"/>
      <c r="F4" s="65"/>
      <c r="G4" s="65"/>
      <c r="H4" s="65"/>
      <c r="I4" s="65"/>
    </row>
    <row r="5" spans="1:9" ht="18.75" customHeight="1" x14ac:dyDescent="0.15">
      <c r="A5" s="63"/>
      <c r="B5" s="63"/>
      <c r="C5" s="63"/>
      <c r="D5" s="63"/>
      <c r="E5" s="63"/>
      <c r="F5" s="63"/>
      <c r="G5" s="62" t="str">
        <f>IF((事業計画書!G2)=0,"",(事業計画書!G2))</f>
        <v/>
      </c>
      <c r="H5" s="66" t="s">
        <v>11</v>
      </c>
      <c r="I5" s="67"/>
    </row>
    <row r="6" spans="1:9" ht="15" customHeight="1" x14ac:dyDescent="0.15">
      <c r="A6" s="68" t="s">
        <v>101</v>
      </c>
      <c r="B6" s="69"/>
      <c r="C6" s="70"/>
      <c r="D6" s="70"/>
      <c r="E6" s="69"/>
      <c r="F6" s="71"/>
      <c r="G6" s="71"/>
      <c r="H6" s="71"/>
    </row>
    <row r="7" spans="1:9" ht="23.1" customHeight="1" x14ac:dyDescent="0.15">
      <c r="A7" s="72"/>
      <c r="B7" s="166" t="s">
        <v>5</v>
      </c>
      <c r="C7" s="166"/>
      <c r="D7" s="166"/>
      <c r="E7" s="166"/>
      <c r="F7" s="72"/>
      <c r="G7" s="73"/>
      <c r="H7" s="73"/>
    </row>
    <row r="8" spans="1:9" ht="23.1" customHeight="1" thickBot="1" x14ac:dyDescent="0.2">
      <c r="A8" s="72"/>
      <c r="B8" s="162" t="s">
        <v>2</v>
      </c>
      <c r="C8" s="167"/>
      <c r="D8" s="167"/>
      <c r="E8" s="163"/>
      <c r="F8" s="74" t="s">
        <v>7</v>
      </c>
      <c r="G8" s="162" t="s">
        <v>3</v>
      </c>
      <c r="H8" s="163"/>
    </row>
    <row r="9" spans="1:9" ht="23.1" customHeight="1" thickTop="1" x14ac:dyDescent="0.15">
      <c r="A9" s="72"/>
      <c r="B9" s="157" t="s">
        <v>13</v>
      </c>
      <c r="C9" s="168"/>
      <c r="D9" s="168"/>
      <c r="E9" s="169"/>
      <c r="F9" s="14"/>
      <c r="G9" s="151"/>
      <c r="H9" s="152"/>
    </row>
    <row r="10" spans="1:9" ht="23.1" customHeight="1" thickBot="1" x14ac:dyDescent="0.2">
      <c r="A10" s="72"/>
      <c r="B10" s="171" t="s">
        <v>96</v>
      </c>
      <c r="C10" s="172"/>
      <c r="D10" s="172"/>
      <c r="E10" s="173"/>
      <c r="F10" s="61"/>
      <c r="G10" s="170"/>
      <c r="H10" s="170"/>
    </row>
    <row r="11" spans="1:9" ht="23.1" customHeight="1" thickTop="1" x14ac:dyDescent="0.15">
      <c r="A11" s="72"/>
      <c r="B11" s="157" t="s">
        <v>97</v>
      </c>
      <c r="C11" s="168"/>
      <c r="D11" s="168"/>
      <c r="E11" s="169"/>
      <c r="F11" s="84">
        <f>SUM(F9:F10)</f>
        <v>0</v>
      </c>
      <c r="G11" s="174"/>
      <c r="H11" s="175"/>
    </row>
    <row r="12" spans="1:9" ht="8.25" customHeight="1" x14ac:dyDescent="0.15">
      <c r="A12" s="72"/>
      <c r="B12" s="72"/>
      <c r="C12" s="72"/>
      <c r="D12" s="72"/>
      <c r="E12" s="72"/>
      <c r="F12" s="72"/>
      <c r="G12" s="72"/>
      <c r="H12" s="72"/>
    </row>
    <row r="13" spans="1:9" ht="22.5" customHeight="1" x14ac:dyDescent="0.15">
      <c r="A13" s="72"/>
      <c r="B13" s="166" t="s">
        <v>6</v>
      </c>
      <c r="C13" s="166"/>
      <c r="D13" s="166"/>
      <c r="E13" s="166"/>
      <c r="F13" s="72"/>
      <c r="G13" s="73"/>
      <c r="H13" s="73"/>
    </row>
    <row r="14" spans="1:9" ht="22.5" customHeight="1" thickBot="1" x14ac:dyDescent="0.2">
      <c r="A14" s="72"/>
      <c r="B14" s="162" t="s">
        <v>2</v>
      </c>
      <c r="C14" s="167"/>
      <c r="D14" s="167"/>
      <c r="E14" s="163"/>
      <c r="F14" s="74" t="s">
        <v>7</v>
      </c>
      <c r="G14" s="162" t="s">
        <v>3</v>
      </c>
      <c r="H14" s="163"/>
    </row>
    <row r="15" spans="1:9" ht="22.5" customHeight="1" thickTop="1" x14ac:dyDescent="0.15">
      <c r="A15" s="72"/>
      <c r="B15" s="157" t="s">
        <v>102</v>
      </c>
      <c r="C15" s="168"/>
      <c r="D15" s="168"/>
      <c r="E15" s="169"/>
      <c r="F15" s="82">
        <f>F27</f>
        <v>0</v>
      </c>
      <c r="G15" s="183" t="s">
        <v>99</v>
      </c>
      <c r="H15" s="184"/>
    </row>
    <row r="16" spans="1:9" ht="22.5" customHeight="1" thickBot="1" x14ac:dyDescent="0.2">
      <c r="A16" s="72"/>
      <c r="B16" s="180" t="s">
        <v>103</v>
      </c>
      <c r="C16" s="181"/>
      <c r="D16" s="181"/>
      <c r="E16" s="182"/>
      <c r="F16" s="83">
        <f>F11-F15</f>
        <v>0</v>
      </c>
      <c r="G16" s="178"/>
      <c r="H16" s="179"/>
    </row>
    <row r="17" spans="1:15" ht="22.5" customHeight="1" thickTop="1" x14ac:dyDescent="0.15">
      <c r="A17" s="72"/>
      <c r="B17" s="157" t="s">
        <v>98</v>
      </c>
      <c r="C17" s="168"/>
      <c r="D17" s="168"/>
      <c r="E17" s="169"/>
      <c r="F17" s="84">
        <f>SUM(F15:F16)</f>
        <v>0</v>
      </c>
      <c r="G17" s="176"/>
      <c r="H17" s="177"/>
    </row>
    <row r="18" spans="1:15" ht="22.5" customHeight="1" x14ac:dyDescent="0.15">
      <c r="A18" s="72"/>
      <c r="B18" s="75"/>
      <c r="C18" s="75"/>
      <c r="D18" s="75"/>
      <c r="E18" s="75"/>
      <c r="F18" s="60"/>
      <c r="G18" s="76"/>
      <c r="H18" s="76"/>
    </row>
    <row r="19" spans="1:15" ht="13.5" customHeight="1" x14ac:dyDescent="0.15">
      <c r="A19" s="77" t="s">
        <v>104</v>
      </c>
      <c r="B19" s="72"/>
      <c r="C19" s="72"/>
      <c r="D19" s="72"/>
      <c r="E19" s="72"/>
      <c r="F19" s="72"/>
      <c r="G19" s="72"/>
      <c r="H19" s="72"/>
    </row>
    <row r="20" spans="1:15" ht="23.1" customHeight="1" x14ac:dyDescent="0.15">
      <c r="A20" s="72"/>
      <c r="B20" s="153" t="s">
        <v>6</v>
      </c>
      <c r="C20" s="153"/>
      <c r="D20" s="153"/>
      <c r="E20" s="153"/>
      <c r="F20" s="72"/>
      <c r="G20" s="73"/>
      <c r="H20" s="73"/>
    </row>
    <row r="21" spans="1:15" ht="23.1" customHeight="1" thickBot="1" x14ac:dyDescent="0.2">
      <c r="A21" s="72"/>
      <c r="B21" s="185" t="s">
        <v>4</v>
      </c>
      <c r="C21" s="185"/>
      <c r="D21" s="185"/>
      <c r="E21" s="162"/>
      <c r="F21" s="74" t="s">
        <v>7</v>
      </c>
      <c r="G21" s="162" t="s">
        <v>9</v>
      </c>
      <c r="H21" s="163"/>
      <c r="I21" s="78"/>
    </row>
    <row r="22" spans="1:15" ht="23.1" customHeight="1" thickTop="1" x14ac:dyDescent="0.15">
      <c r="A22" s="72"/>
      <c r="B22" s="186" t="s">
        <v>0</v>
      </c>
      <c r="C22" s="186"/>
      <c r="D22" s="186"/>
      <c r="E22" s="187"/>
      <c r="F22" s="80">
        <f>SUMIF(予算明細書!A6:A35,"１．人件費",予算明細書!C6:C35)</f>
        <v>0</v>
      </c>
      <c r="G22" s="160"/>
      <c r="H22" s="161"/>
    </row>
    <row r="23" spans="1:15" ht="23.1" customHeight="1" x14ac:dyDescent="0.15">
      <c r="A23" s="72"/>
      <c r="B23" s="158" t="s">
        <v>1</v>
      </c>
      <c r="C23" s="158"/>
      <c r="D23" s="158"/>
      <c r="E23" s="159"/>
      <c r="F23" s="80">
        <f>SUMIF(予算明細書!A6:A35,"２．食糧費",予算明細書!C6:C35)</f>
        <v>0</v>
      </c>
      <c r="G23" s="154"/>
      <c r="H23" s="155"/>
    </row>
    <row r="24" spans="1:15" ht="23.1" customHeight="1" x14ac:dyDescent="0.15">
      <c r="A24" s="72"/>
      <c r="B24" s="158" t="s">
        <v>105</v>
      </c>
      <c r="C24" s="158"/>
      <c r="D24" s="158"/>
      <c r="E24" s="159"/>
      <c r="F24" s="80">
        <f>SUMIF(予算明細書!A6:A35,"３．備品購入費",予算明細書!C6:C35)</f>
        <v>0</v>
      </c>
      <c r="G24" s="154" t="s">
        <v>108</v>
      </c>
      <c r="H24" s="155"/>
      <c r="O24" s="64" t="s">
        <v>8</v>
      </c>
    </row>
    <row r="25" spans="1:15" ht="23.1" customHeight="1" x14ac:dyDescent="0.15">
      <c r="A25" s="72"/>
      <c r="B25" s="158" t="s">
        <v>106</v>
      </c>
      <c r="C25" s="158"/>
      <c r="D25" s="158"/>
      <c r="E25" s="159"/>
      <c r="F25" s="80">
        <f>SUMIF(予算明細書!A6:A35,"４．委託料",予算明細書!C6:C35)</f>
        <v>0</v>
      </c>
      <c r="G25" s="154"/>
      <c r="H25" s="155"/>
    </row>
    <row r="26" spans="1:15" ht="23.1" customHeight="1" thickBot="1" x14ac:dyDescent="0.2">
      <c r="A26" s="72"/>
      <c r="B26" s="158" t="s">
        <v>107</v>
      </c>
      <c r="C26" s="158"/>
      <c r="D26" s="158"/>
      <c r="E26" s="159"/>
      <c r="F26" s="80">
        <f>SUMIF(予算明細書!A6:A35,"５．その他経費",予算明細書!C6:C35)</f>
        <v>0</v>
      </c>
      <c r="G26" s="154"/>
      <c r="H26" s="155"/>
    </row>
    <row r="27" spans="1:15" ht="23.1" customHeight="1" thickTop="1" x14ac:dyDescent="0.15">
      <c r="A27" s="72"/>
      <c r="B27" s="156" t="s">
        <v>94</v>
      </c>
      <c r="C27" s="156"/>
      <c r="D27" s="156"/>
      <c r="E27" s="157"/>
      <c r="F27" s="81">
        <f>SUM(F22:F26)</f>
        <v>0</v>
      </c>
      <c r="G27" s="151"/>
      <c r="H27" s="152"/>
    </row>
    <row r="28" spans="1:15" x14ac:dyDescent="0.15">
      <c r="C28" s="79"/>
      <c r="D28" s="79"/>
      <c r="E28" s="79"/>
      <c r="F28" s="64" t="s">
        <v>10</v>
      </c>
      <c r="G28" s="79"/>
      <c r="H28" s="79"/>
    </row>
  </sheetData>
  <mergeCells count="35">
    <mergeCell ref="B17:E17"/>
    <mergeCell ref="G17:H17"/>
    <mergeCell ref="G16:H16"/>
    <mergeCell ref="B16:E16"/>
    <mergeCell ref="B15:E15"/>
    <mergeCell ref="G15:H15"/>
    <mergeCell ref="B11:E11"/>
    <mergeCell ref="G10:H10"/>
    <mergeCell ref="B13:E13"/>
    <mergeCell ref="B14:E14"/>
    <mergeCell ref="B10:E10"/>
    <mergeCell ref="G14:H14"/>
    <mergeCell ref="G11:H11"/>
    <mergeCell ref="A1:D1"/>
    <mergeCell ref="A3:I3"/>
    <mergeCell ref="B7:E7"/>
    <mergeCell ref="B8:E8"/>
    <mergeCell ref="B9:E9"/>
    <mergeCell ref="G8:H8"/>
    <mergeCell ref="G9:H9"/>
    <mergeCell ref="G27:H27"/>
    <mergeCell ref="B20:E20"/>
    <mergeCell ref="G25:H25"/>
    <mergeCell ref="G26:H26"/>
    <mergeCell ref="B27:E27"/>
    <mergeCell ref="B25:E25"/>
    <mergeCell ref="B26:E26"/>
    <mergeCell ref="G24:H24"/>
    <mergeCell ref="B23:E23"/>
    <mergeCell ref="G22:H22"/>
    <mergeCell ref="G23:H23"/>
    <mergeCell ref="G21:H21"/>
    <mergeCell ref="B24:E24"/>
    <mergeCell ref="B21:E21"/>
    <mergeCell ref="B22:E22"/>
  </mergeCells>
  <phoneticPr fontId="2"/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7C80"/>
    <pageSetUpPr fitToPage="1"/>
  </sheetPr>
  <dimension ref="A1:F36"/>
  <sheetViews>
    <sheetView view="pageBreakPreview" zoomScaleNormal="100" zoomScaleSheetLayoutView="100" workbookViewId="0">
      <pane ySplit="5" topLeftCell="A6" activePane="bottomLeft" state="frozen"/>
      <selection pane="bottomLeft" activeCell="A3" sqref="A3:E3"/>
    </sheetView>
  </sheetViews>
  <sheetFormatPr defaultColWidth="10.125" defaultRowHeight="13.5" x14ac:dyDescent="0.15"/>
  <cols>
    <col min="1" max="1" width="12.5" style="85" customWidth="1"/>
    <col min="2" max="2" width="27.625" style="86" customWidth="1"/>
    <col min="3" max="3" width="16.5" style="85" customWidth="1"/>
    <col min="4" max="4" width="34.5" style="85" customWidth="1"/>
    <col min="5" max="5" width="15.5" style="85" customWidth="1"/>
    <col min="6" max="6" width="13.25" style="85" customWidth="1"/>
    <col min="7" max="16384" width="10.125" style="85"/>
  </cols>
  <sheetData>
    <row r="1" spans="1:6" ht="15" customHeight="1" x14ac:dyDescent="0.15">
      <c r="A1" s="85" t="s">
        <v>91</v>
      </c>
      <c r="F1" s="87"/>
    </row>
    <row r="2" spans="1:6" ht="15" customHeight="1" x14ac:dyDescent="0.15">
      <c r="F2" s="88"/>
    </row>
    <row r="3" spans="1:6" ht="30" customHeight="1" x14ac:dyDescent="0.15">
      <c r="A3" s="200" t="s">
        <v>112</v>
      </c>
      <c r="B3" s="165"/>
      <c r="C3" s="165"/>
      <c r="D3" s="165"/>
      <c r="E3" s="165"/>
      <c r="F3" s="89"/>
    </row>
    <row r="4" spans="1:6" ht="15" customHeight="1" x14ac:dyDescent="0.15">
      <c r="A4" s="90"/>
      <c r="B4" s="91"/>
      <c r="C4" s="92"/>
      <c r="D4" s="92"/>
      <c r="E4" s="92"/>
      <c r="F4" s="93"/>
    </row>
    <row r="5" spans="1:6" s="97" customFormat="1" ht="26.25" customHeight="1" thickBot="1" x14ac:dyDescent="0.2">
      <c r="A5" s="94" t="s">
        <v>15</v>
      </c>
      <c r="B5" s="95" t="s">
        <v>16</v>
      </c>
      <c r="C5" s="95" t="s">
        <v>18</v>
      </c>
      <c r="D5" s="95" t="s">
        <v>19</v>
      </c>
      <c r="E5" s="74" t="s">
        <v>20</v>
      </c>
      <c r="F5" s="96"/>
    </row>
    <row r="6" spans="1:6" ht="26.25" customHeight="1" thickTop="1" x14ac:dyDescent="0.15">
      <c r="A6" s="26"/>
      <c r="B6" s="27"/>
      <c r="C6" s="15"/>
      <c r="D6" s="29"/>
      <c r="E6" s="31"/>
      <c r="F6" s="98"/>
    </row>
    <row r="7" spans="1:6" ht="26.25" customHeight="1" x14ac:dyDescent="0.15">
      <c r="A7" s="26"/>
      <c r="B7" s="28"/>
      <c r="C7" s="15"/>
      <c r="D7" s="29"/>
      <c r="E7" s="31"/>
      <c r="F7" s="98"/>
    </row>
    <row r="8" spans="1:6" ht="26.25" customHeight="1" x14ac:dyDescent="0.15">
      <c r="A8" s="26"/>
      <c r="B8" s="28"/>
      <c r="C8" s="15"/>
      <c r="D8" s="29"/>
      <c r="E8" s="31"/>
      <c r="F8" s="98"/>
    </row>
    <row r="9" spans="1:6" ht="26.25" customHeight="1" x14ac:dyDescent="0.15">
      <c r="A9" s="26"/>
      <c r="B9" s="28"/>
      <c r="C9" s="15"/>
      <c r="D9" s="29"/>
      <c r="E9" s="31"/>
      <c r="F9" s="98"/>
    </row>
    <row r="10" spans="1:6" ht="26.25" customHeight="1" x14ac:dyDescent="0.15">
      <c r="A10" s="26"/>
      <c r="B10" s="28"/>
      <c r="C10" s="15"/>
      <c r="D10" s="29"/>
      <c r="E10" s="31"/>
      <c r="F10" s="98"/>
    </row>
    <row r="11" spans="1:6" ht="26.25" customHeight="1" x14ac:dyDescent="0.15">
      <c r="A11" s="26"/>
      <c r="B11" s="28"/>
      <c r="C11" s="15"/>
      <c r="D11" s="29"/>
      <c r="E11" s="31"/>
      <c r="F11" s="98"/>
    </row>
    <row r="12" spans="1:6" ht="26.25" customHeight="1" x14ac:dyDescent="0.15">
      <c r="A12" s="26"/>
      <c r="B12" s="28"/>
      <c r="C12" s="15"/>
      <c r="D12" s="29"/>
      <c r="E12" s="31"/>
      <c r="F12" s="98"/>
    </row>
    <row r="13" spans="1:6" ht="26.25" customHeight="1" x14ac:dyDescent="0.15">
      <c r="A13" s="26"/>
      <c r="B13" s="28"/>
      <c r="C13" s="15"/>
      <c r="D13" s="29"/>
      <c r="E13" s="31"/>
      <c r="F13" s="98"/>
    </row>
    <row r="14" spans="1:6" ht="26.25" customHeight="1" x14ac:dyDescent="0.15">
      <c r="A14" s="26"/>
      <c r="B14" s="28"/>
      <c r="C14" s="15"/>
      <c r="D14" s="29"/>
      <c r="E14" s="31"/>
      <c r="F14" s="98"/>
    </row>
    <row r="15" spans="1:6" ht="26.25" customHeight="1" x14ac:dyDescent="0.15">
      <c r="A15" s="26"/>
      <c r="B15" s="28"/>
      <c r="C15" s="15"/>
      <c r="D15" s="29"/>
      <c r="E15" s="31"/>
      <c r="F15" s="98"/>
    </row>
    <row r="16" spans="1:6" ht="26.25" customHeight="1" x14ac:dyDescent="0.15">
      <c r="A16" s="26"/>
      <c r="B16" s="28"/>
      <c r="C16" s="15"/>
      <c r="D16" s="29"/>
      <c r="E16" s="31"/>
      <c r="F16" s="98"/>
    </row>
    <row r="17" spans="1:6" ht="26.25" customHeight="1" x14ac:dyDescent="0.15">
      <c r="A17" s="26"/>
      <c r="B17" s="28"/>
      <c r="C17" s="15"/>
      <c r="D17" s="29"/>
      <c r="E17" s="31"/>
      <c r="F17" s="98"/>
    </row>
    <row r="18" spans="1:6" ht="26.25" customHeight="1" x14ac:dyDescent="0.15">
      <c r="A18" s="26"/>
      <c r="B18" s="28"/>
      <c r="C18" s="15"/>
      <c r="D18" s="29"/>
      <c r="E18" s="31"/>
      <c r="F18" s="98"/>
    </row>
    <row r="19" spans="1:6" ht="26.25" customHeight="1" x14ac:dyDescent="0.15">
      <c r="A19" s="26"/>
      <c r="B19" s="28"/>
      <c r="C19" s="15"/>
      <c r="D19" s="29"/>
      <c r="E19" s="31"/>
      <c r="F19" s="98"/>
    </row>
    <row r="20" spans="1:6" ht="26.25" customHeight="1" x14ac:dyDescent="0.15">
      <c r="A20" s="26"/>
      <c r="B20" s="28"/>
      <c r="C20" s="15"/>
      <c r="D20" s="29"/>
      <c r="E20" s="31"/>
      <c r="F20" s="98"/>
    </row>
    <row r="21" spans="1:6" ht="26.25" customHeight="1" x14ac:dyDescent="0.15">
      <c r="A21" s="26"/>
      <c r="B21" s="28"/>
      <c r="C21" s="15"/>
      <c r="D21" s="29"/>
      <c r="E21" s="31"/>
      <c r="F21" s="98"/>
    </row>
    <row r="22" spans="1:6" ht="26.25" customHeight="1" x14ac:dyDescent="0.15">
      <c r="A22" s="26"/>
      <c r="B22" s="28"/>
      <c r="C22" s="15"/>
      <c r="D22" s="29"/>
      <c r="E22" s="31"/>
      <c r="F22" s="98"/>
    </row>
    <row r="23" spans="1:6" ht="26.25" customHeight="1" x14ac:dyDescent="0.15">
      <c r="A23" s="26"/>
      <c r="B23" s="28"/>
      <c r="C23" s="15"/>
      <c r="D23" s="29"/>
      <c r="E23" s="31"/>
      <c r="F23" s="98"/>
    </row>
    <row r="24" spans="1:6" ht="26.25" customHeight="1" x14ac:dyDescent="0.15">
      <c r="A24" s="26"/>
      <c r="B24" s="28"/>
      <c r="C24" s="15"/>
      <c r="D24" s="29"/>
      <c r="E24" s="31"/>
      <c r="F24" s="98"/>
    </row>
    <row r="25" spans="1:6" ht="26.25" customHeight="1" x14ac:dyDescent="0.15">
      <c r="A25" s="26"/>
      <c r="B25" s="28"/>
      <c r="C25" s="15"/>
      <c r="D25" s="29"/>
      <c r="E25" s="31"/>
      <c r="F25" s="98"/>
    </row>
    <row r="26" spans="1:6" ht="26.25" customHeight="1" x14ac:dyDescent="0.15">
      <c r="A26" s="26"/>
      <c r="B26" s="28"/>
      <c r="C26" s="15"/>
      <c r="D26" s="29"/>
      <c r="E26" s="31"/>
      <c r="F26" s="98"/>
    </row>
    <row r="27" spans="1:6" ht="26.25" customHeight="1" x14ac:dyDescent="0.15">
      <c r="A27" s="26"/>
      <c r="B27" s="28"/>
      <c r="C27" s="15"/>
      <c r="D27" s="29"/>
      <c r="E27" s="31"/>
      <c r="F27" s="98"/>
    </row>
    <row r="28" spans="1:6" ht="26.25" customHeight="1" x14ac:dyDescent="0.15">
      <c r="A28" s="26"/>
      <c r="B28" s="28"/>
      <c r="C28" s="15"/>
      <c r="D28" s="29"/>
      <c r="E28" s="31"/>
      <c r="F28" s="98"/>
    </row>
    <row r="29" spans="1:6" ht="26.25" customHeight="1" x14ac:dyDescent="0.15">
      <c r="A29" s="26"/>
      <c r="B29" s="28"/>
      <c r="C29" s="15"/>
      <c r="D29" s="29"/>
      <c r="E29" s="31"/>
      <c r="F29" s="98"/>
    </row>
    <row r="30" spans="1:6" ht="26.25" customHeight="1" x14ac:dyDescent="0.15">
      <c r="A30" s="26"/>
      <c r="B30" s="28"/>
      <c r="C30" s="15"/>
      <c r="D30" s="29"/>
      <c r="E30" s="32"/>
      <c r="F30" s="98"/>
    </row>
    <row r="31" spans="1:6" ht="26.25" customHeight="1" x14ac:dyDescent="0.15">
      <c r="A31" s="26"/>
      <c r="B31" s="28"/>
      <c r="C31" s="15"/>
      <c r="D31" s="29"/>
      <c r="E31" s="31"/>
      <c r="F31" s="98"/>
    </row>
    <row r="32" spans="1:6" ht="26.25" customHeight="1" x14ac:dyDescent="0.15">
      <c r="A32" s="26"/>
      <c r="B32" s="28"/>
      <c r="C32" s="15"/>
      <c r="D32" s="29"/>
      <c r="E32" s="31"/>
      <c r="F32" s="98"/>
    </row>
    <row r="33" spans="1:6" ht="26.25" customHeight="1" x14ac:dyDescent="0.15">
      <c r="A33" s="26"/>
      <c r="B33" s="28"/>
      <c r="C33" s="15"/>
      <c r="D33" s="29"/>
      <c r="E33" s="32"/>
      <c r="F33" s="98"/>
    </row>
    <row r="34" spans="1:6" ht="26.25" customHeight="1" x14ac:dyDescent="0.15">
      <c r="A34" s="26"/>
      <c r="B34" s="28"/>
      <c r="C34" s="16"/>
      <c r="D34" s="30"/>
      <c r="E34" s="32"/>
      <c r="F34" s="98"/>
    </row>
    <row r="35" spans="1:6" ht="26.25" customHeight="1" thickBot="1" x14ac:dyDescent="0.2">
      <c r="A35" s="26"/>
      <c r="B35" s="28"/>
      <c r="C35" s="16"/>
      <c r="D35" s="30"/>
      <c r="E35" s="33"/>
      <c r="F35" s="98"/>
    </row>
    <row r="36" spans="1:6" ht="26.25" customHeight="1" thickTop="1" x14ac:dyDescent="0.15">
      <c r="A36" s="188" t="s">
        <v>95</v>
      </c>
      <c r="B36" s="189"/>
      <c r="C36" s="99">
        <f>SUM(C6:C35)</f>
        <v>0</v>
      </c>
      <c r="D36" s="190"/>
      <c r="E36" s="191"/>
      <c r="F36" s="98"/>
    </row>
  </sheetData>
  <autoFilter ref="A5:A35" xr:uid="{00000000-0009-0000-0000-000002000000}"/>
  <mergeCells count="3">
    <mergeCell ref="A36:B36"/>
    <mergeCell ref="A3:E3"/>
    <mergeCell ref="D36:E36"/>
  </mergeCells>
  <phoneticPr fontId="2"/>
  <printOptions horizontalCentered="1"/>
  <pageMargins left="0.25" right="0.25" top="0.75" bottom="0.75" header="0.3" footer="0.3"/>
  <pageSetup paperSize="9" scale="88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【※追加不可】費目リスト!$J$1:$J$5</xm:f>
          </x14:formula1>
          <xm:sqref>A6:A35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O28"/>
  <sheetViews>
    <sheetView view="pageBreakPreview" zoomScaleNormal="100" zoomScaleSheetLayoutView="100" workbookViewId="0">
      <selection activeCell="A3" sqref="A3:I3"/>
    </sheetView>
  </sheetViews>
  <sheetFormatPr defaultRowHeight="13.5" x14ac:dyDescent="0.15"/>
  <cols>
    <col min="1" max="1" width="3.75" style="64" customWidth="1"/>
    <col min="2" max="2" width="5" style="64" customWidth="1"/>
    <col min="3" max="3" width="9.5" style="64" bestFit="1" customWidth="1"/>
    <col min="4" max="4" width="11.875" style="64" bestFit="1" customWidth="1"/>
    <col min="5" max="5" width="5" style="64" customWidth="1"/>
    <col min="6" max="6" width="18.75" style="64" customWidth="1"/>
    <col min="7" max="8" width="15.875" style="64" customWidth="1"/>
    <col min="9" max="9" width="3.75" style="64" customWidth="1"/>
    <col min="10" max="16384" width="9" style="64"/>
  </cols>
  <sheetData>
    <row r="1" spans="1:15" ht="15" customHeight="1" x14ac:dyDescent="0.15">
      <c r="A1" s="164" t="s">
        <v>12</v>
      </c>
      <c r="B1" s="164"/>
      <c r="C1" s="164"/>
      <c r="D1" s="164"/>
      <c r="E1" s="63"/>
      <c r="F1" s="63"/>
      <c r="G1" s="63"/>
      <c r="H1" s="63"/>
    </row>
    <row r="2" spans="1:15" ht="15" customHeight="1" x14ac:dyDescent="0.15">
      <c r="A2" s="63"/>
      <c r="B2" s="63"/>
      <c r="C2" s="63"/>
      <c r="D2" s="63"/>
      <c r="E2" s="63"/>
      <c r="F2" s="63"/>
      <c r="G2" s="63"/>
      <c r="H2" s="63"/>
    </row>
    <row r="3" spans="1:15" ht="22.5" customHeight="1" x14ac:dyDescent="0.15">
      <c r="A3" s="201" t="s">
        <v>113</v>
      </c>
      <c r="B3" s="192"/>
      <c r="C3" s="192"/>
      <c r="D3" s="192"/>
      <c r="E3" s="192"/>
      <c r="F3" s="192"/>
      <c r="G3" s="192"/>
      <c r="H3" s="192"/>
      <c r="I3" s="192"/>
    </row>
    <row r="4" spans="1:15" ht="15" customHeight="1" x14ac:dyDescent="0.15">
      <c r="A4" s="65"/>
      <c r="B4" s="65"/>
      <c r="C4" s="65"/>
      <c r="D4" s="65"/>
      <c r="E4" s="65"/>
      <c r="F4" s="65"/>
      <c r="G4" s="65"/>
      <c r="H4" s="65"/>
      <c r="I4" s="65"/>
    </row>
    <row r="5" spans="1:15" ht="18.75" customHeight="1" x14ac:dyDescent="0.15">
      <c r="A5" s="63"/>
      <c r="B5" s="63"/>
      <c r="C5" s="63"/>
      <c r="D5" s="63"/>
      <c r="E5" s="63"/>
      <c r="F5" s="63"/>
      <c r="G5" s="62" t="str">
        <f>IF((事業計画書!G2)=0,"",(事業計画書!G2))</f>
        <v/>
      </c>
      <c r="H5" s="66" t="s">
        <v>11</v>
      </c>
      <c r="I5" s="67"/>
    </row>
    <row r="6" spans="1:15" ht="15" customHeight="1" x14ac:dyDescent="0.15">
      <c r="A6" s="68" t="s">
        <v>101</v>
      </c>
      <c r="B6" s="69"/>
      <c r="C6" s="70"/>
      <c r="D6" s="70"/>
      <c r="E6" s="69"/>
      <c r="F6" s="71"/>
      <c r="G6" s="71"/>
      <c r="H6" s="71"/>
    </row>
    <row r="7" spans="1:15" ht="23.1" customHeight="1" x14ac:dyDescent="0.15">
      <c r="A7" s="72"/>
      <c r="B7" s="166" t="s">
        <v>5</v>
      </c>
      <c r="C7" s="166"/>
      <c r="D7" s="166"/>
      <c r="E7" s="166"/>
      <c r="F7" s="72"/>
      <c r="G7" s="73"/>
      <c r="H7" s="73"/>
    </row>
    <row r="8" spans="1:15" ht="23.1" customHeight="1" thickBot="1" x14ac:dyDescent="0.2">
      <c r="A8" s="72"/>
      <c r="B8" s="162" t="s">
        <v>2</v>
      </c>
      <c r="C8" s="167"/>
      <c r="D8" s="167"/>
      <c r="E8" s="163"/>
      <c r="F8" s="74" t="s">
        <v>7</v>
      </c>
      <c r="G8" s="162" t="s">
        <v>3</v>
      </c>
      <c r="H8" s="163"/>
    </row>
    <row r="9" spans="1:15" ht="23.25" customHeight="1" thickTop="1" x14ac:dyDescent="0.15">
      <c r="A9" s="72"/>
      <c r="B9" s="157" t="s">
        <v>13</v>
      </c>
      <c r="C9" s="168"/>
      <c r="D9" s="168"/>
      <c r="E9" s="169"/>
      <c r="F9" s="14"/>
      <c r="G9" s="151"/>
      <c r="H9" s="152"/>
    </row>
    <row r="10" spans="1:15" ht="23.25" customHeight="1" thickBot="1" x14ac:dyDescent="0.2">
      <c r="A10" s="72"/>
      <c r="B10" s="171" t="s">
        <v>96</v>
      </c>
      <c r="C10" s="172"/>
      <c r="D10" s="172"/>
      <c r="E10" s="173"/>
      <c r="F10" s="61"/>
      <c r="G10" s="170"/>
      <c r="H10" s="170"/>
    </row>
    <row r="11" spans="1:15" ht="23.1" customHeight="1" thickTop="1" x14ac:dyDescent="0.15">
      <c r="A11" s="72"/>
      <c r="B11" s="157" t="s">
        <v>97</v>
      </c>
      <c r="C11" s="168"/>
      <c r="D11" s="168"/>
      <c r="E11" s="169"/>
      <c r="F11" s="84">
        <f>SUM(F9:F10)</f>
        <v>0</v>
      </c>
      <c r="G11" s="174"/>
      <c r="H11" s="175"/>
      <c r="I11" s="78"/>
    </row>
    <row r="12" spans="1:15" ht="10.5" customHeight="1" x14ac:dyDescent="0.15">
      <c r="A12" s="72"/>
      <c r="B12" s="72"/>
      <c r="C12" s="72"/>
      <c r="D12" s="72"/>
      <c r="E12" s="72"/>
      <c r="F12" s="72"/>
      <c r="G12" s="72"/>
      <c r="H12" s="72"/>
    </row>
    <row r="13" spans="1:15" ht="23.1" customHeight="1" x14ac:dyDescent="0.15">
      <c r="A13" s="72"/>
      <c r="B13" s="166" t="s">
        <v>6</v>
      </c>
      <c r="C13" s="166"/>
      <c r="D13" s="166"/>
      <c r="E13" s="166"/>
      <c r="F13" s="72"/>
      <c r="G13" s="73"/>
      <c r="H13" s="73"/>
    </row>
    <row r="14" spans="1:15" ht="23.1" customHeight="1" thickBot="1" x14ac:dyDescent="0.2">
      <c r="A14" s="72"/>
      <c r="B14" s="162" t="s">
        <v>2</v>
      </c>
      <c r="C14" s="167"/>
      <c r="D14" s="167"/>
      <c r="E14" s="163"/>
      <c r="F14" s="74" t="s">
        <v>7</v>
      </c>
      <c r="G14" s="162" t="s">
        <v>3</v>
      </c>
      <c r="H14" s="163"/>
      <c r="O14" s="64" t="s">
        <v>8</v>
      </c>
    </row>
    <row r="15" spans="1:15" ht="23.1" customHeight="1" thickTop="1" x14ac:dyDescent="0.15">
      <c r="A15" s="72"/>
      <c r="B15" s="157" t="s">
        <v>102</v>
      </c>
      <c r="C15" s="168"/>
      <c r="D15" s="168"/>
      <c r="E15" s="169"/>
      <c r="F15" s="82">
        <f>F27</f>
        <v>0</v>
      </c>
      <c r="G15" s="183" t="s">
        <v>99</v>
      </c>
      <c r="H15" s="184"/>
    </row>
    <row r="16" spans="1:15" ht="23.1" customHeight="1" thickBot="1" x14ac:dyDescent="0.2">
      <c r="A16" s="72"/>
      <c r="B16" s="180" t="s">
        <v>103</v>
      </c>
      <c r="C16" s="181"/>
      <c r="D16" s="181"/>
      <c r="E16" s="182"/>
      <c r="F16" s="83">
        <f>F11-F15</f>
        <v>0</v>
      </c>
      <c r="G16" s="178"/>
      <c r="H16" s="179"/>
    </row>
    <row r="17" spans="1:9" ht="23.1" customHeight="1" thickTop="1" x14ac:dyDescent="0.15">
      <c r="A17" s="72"/>
      <c r="B17" s="157" t="s">
        <v>98</v>
      </c>
      <c r="C17" s="168"/>
      <c r="D17" s="168"/>
      <c r="E17" s="169"/>
      <c r="F17" s="84">
        <f>SUM(F15:F16)</f>
        <v>0</v>
      </c>
      <c r="G17" s="174"/>
      <c r="H17" s="175"/>
    </row>
    <row r="18" spans="1:9" ht="23.1" customHeight="1" x14ac:dyDescent="0.15">
      <c r="A18" s="72"/>
      <c r="B18" s="75"/>
      <c r="C18" s="75"/>
      <c r="D18" s="75"/>
      <c r="E18" s="75"/>
      <c r="F18" s="60"/>
      <c r="G18" s="76"/>
      <c r="H18" s="76"/>
    </row>
    <row r="19" spans="1:9" ht="23.1" customHeight="1" x14ac:dyDescent="0.15">
      <c r="A19" s="77" t="s">
        <v>104</v>
      </c>
      <c r="B19" s="72"/>
      <c r="C19" s="72"/>
      <c r="D19" s="72"/>
      <c r="E19" s="72"/>
      <c r="F19" s="72"/>
      <c r="G19" s="72"/>
      <c r="H19" s="72"/>
    </row>
    <row r="20" spans="1:9" ht="23.1" customHeight="1" x14ac:dyDescent="0.15">
      <c r="A20" s="72"/>
      <c r="B20" s="153" t="s">
        <v>6</v>
      </c>
      <c r="C20" s="153"/>
      <c r="D20" s="153"/>
      <c r="E20" s="153"/>
      <c r="F20" s="72"/>
      <c r="G20" s="73"/>
      <c r="H20" s="73"/>
    </row>
    <row r="21" spans="1:9" ht="23.1" customHeight="1" thickBot="1" x14ac:dyDescent="0.2">
      <c r="A21" s="72"/>
      <c r="B21" s="185" t="s">
        <v>4</v>
      </c>
      <c r="C21" s="185"/>
      <c r="D21" s="185"/>
      <c r="E21" s="162"/>
      <c r="F21" s="74" t="s">
        <v>7</v>
      </c>
      <c r="G21" s="162" t="s">
        <v>9</v>
      </c>
      <c r="H21" s="163"/>
    </row>
    <row r="22" spans="1:9" ht="22.5" customHeight="1" thickTop="1" x14ac:dyDescent="0.15">
      <c r="A22" s="72"/>
      <c r="B22" s="186" t="s">
        <v>0</v>
      </c>
      <c r="C22" s="186"/>
      <c r="D22" s="186"/>
      <c r="E22" s="187"/>
      <c r="F22" s="80">
        <f>SUMIF(支出明細書!A6:A35,"１．人件費",支出明細書!D6:D35)</f>
        <v>0</v>
      </c>
      <c r="G22" s="160"/>
      <c r="H22" s="161"/>
      <c r="I22" s="100"/>
    </row>
    <row r="23" spans="1:9" ht="22.5" customHeight="1" x14ac:dyDescent="0.15">
      <c r="A23" s="72"/>
      <c r="B23" s="158" t="s">
        <v>1</v>
      </c>
      <c r="C23" s="158"/>
      <c r="D23" s="158"/>
      <c r="E23" s="159"/>
      <c r="F23" s="80">
        <f>SUMIF(支出明細書!A6:A35,"２．食糧費",支出明細書!D6:D35)</f>
        <v>0</v>
      </c>
      <c r="G23" s="154"/>
      <c r="H23" s="155"/>
      <c r="I23" s="100"/>
    </row>
    <row r="24" spans="1:9" ht="22.5" customHeight="1" x14ac:dyDescent="0.15">
      <c r="A24" s="72"/>
      <c r="B24" s="158" t="s">
        <v>105</v>
      </c>
      <c r="C24" s="158"/>
      <c r="D24" s="158"/>
      <c r="E24" s="159"/>
      <c r="F24" s="80">
        <f>SUMIF(支出明細書!A6:A35,"３．備品購入費",支出明細書!D6:D35)</f>
        <v>0</v>
      </c>
      <c r="G24" s="154" t="s">
        <v>109</v>
      </c>
      <c r="H24" s="155"/>
    </row>
    <row r="25" spans="1:9" ht="22.5" customHeight="1" x14ac:dyDescent="0.15">
      <c r="A25" s="72"/>
      <c r="B25" s="158" t="s">
        <v>106</v>
      </c>
      <c r="C25" s="158"/>
      <c r="D25" s="158"/>
      <c r="E25" s="159"/>
      <c r="F25" s="80">
        <f>SUMIF(支出明細書!A6:A35,"４．委託料",支出明細書!D6:D35)</f>
        <v>0</v>
      </c>
      <c r="G25" s="154"/>
      <c r="H25" s="155"/>
    </row>
    <row r="26" spans="1:9" ht="22.5" customHeight="1" thickBot="1" x14ac:dyDescent="0.2">
      <c r="A26" s="72"/>
      <c r="B26" s="158" t="s">
        <v>107</v>
      </c>
      <c r="C26" s="158"/>
      <c r="D26" s="158"/>
      <c r="E26" s="159"/>
      <c r="F26" s="80">
        <f>SUMIF(支出明細書!A6:A35,"５．その他経費",支出明細書!D6:D35)</f>
        <v>0</v>
      </c>
      <c r="G26" s="154"/>
      <c r="H26" s="155"/>
    </row>
    <row r="27" spans="1:9" ht="23.1" customHeight="1" thickTop="1" x14ac:dyDescent="0.15">
      <c r="A27" s="72"/>
      <c r="B27" s="156" t="s">
        <v>100</v>
      </c>
      <c r="C27" s="156"/>
      <c r="D27" s="156"/>
      <c r="E27" s="157"/>
      <c r="F27" s="81">
        <f>SUM(F22:F26)</f>
        <v>0</v>
      </c>
      <c r="G27" s="151"/>
      <c r="H27" s="152"/>
    </row>
    <row r="28" spans="1:9" ht="22.5" customHeight="1" x14ac:dyDescent="0.15">
      <c r="C28" s="79"/>
      <c r="D28" s="79"/>
      <c r="E28" s="79"/>
      <c r="F28" s="101" t="s">
        <v>10</v>
      </c>
      <c r="G28" s="79"/>
      <c r="H28" s="79"/>
    </row>
  </sheetData>
  <mergeCells count="35">
    <mergeCell ref="B26:E26"/>
    <mergeCell ref="B27:E27"/>
    <mergeCell ref="B25:E25"/>
    <mergeCell ref="B16:E16"/>
    <mergeCell ref="B21:E21"/>
    <mergeCell ref="B13:E13"/>
    <mergeCell ref="B14:E14"/>
    <mergeCell ref="B22:E22"/>
    <mergeCell ref="B23:E23"/>
    <mergeCell ref="B24:E24"/>
    <mergeCell ref="B20:E20"/>
    <mergeCell ref="B17:E17"/>
    <mergeCell ref="A1:D1"/>
    <mergeCell ref="B7:E7"/>
    <mergeCell ref="G15:H15"/>
    <mergeCell ref="G16:H16"/>
    <mergeCell ref="G17:H17"/>
    <mergeCell ref="A3:I3"/>
    <mergeCell ref="B11:E11"/>
    <mergeCell ref="B8:E8"/>
    <mergeCell ref="B9:E9"/>
    <mergeCell ref="B15:E15"/>
    <mergeCell ref="G8:H8"/>
    <mergeCell ref="G9:H9"/>
    <mergeCell ref="B10:E10"/>
    <mergeCell ref="G10:H10"/>
    <mergeCell ref="G11:H11"/>
    <mergeCell ref="G14:H14"/>
    <mergeCell ref="G27:H27"/>
    <mergeCell ref="G21:H21"/>
    <mergeCell ref="G26:H26"/>
    <mergeCell ref="G22:H22"/>
    <mergeCell ref="G23:H23"/>
    <mergeCell ref="G24:H24"/>
    <mergeCell ref="G25:H25"/>
  </mergeCells>
  <phoneticPr fontId="2"/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G36"/>
  <sheetViews>
    <sheetView view="pageBreakPreview" zoomScaleNormal="100" zoomScaleSheetLayoutView="100" workbookViewId="0">
      <pane ySplit="5" topLeftCell="A6" activePane="bottomLeft" state="frozen"/>
      <selection pane="bottomLeft" activeCell="A3" sqref="A3:F3"/>
    </sheetView>
  </sheetViews>
  <sheetFormatPr defaultColWidth="10.125" defaultRowHeight="13.5" x14ac:dyDescent="0.15"/>
  <cols>
    <col min="1" max="1" width="12.5" style="102" customWidth="1"/>
    <col min="2" max="2" width="9.375" style="103" customWidth="1"/>
    <col min="3" max="3" width="12.5" style="103" customWidth="1"/>
    <col min="4" max="4" width="18.75" style="102" customWidth="1"/>
    <col min="5" max="5" width="25" style="103" customWidth="1"/>
    <col min="6" max="6" width="18.375" style="102" customWidth="1"/>
    <col min="7" max="7" width="13.25" style="102" customWidth="1"/>
    <col min="8" max="16384" width="10.125" style="102"/>
  </cols>
  <sheetData>
    <row r="1" spans="1:7" ht="15" customHeight="1" x14ac:dyDescent="0.15">
      <c r="A1" s="102" t="s">
        <v>14</v>
      </c>
      <c r="G1" s="104"/>
    </row>
    <row r="2" spans="1:7" ht="15" customHeight="1" x14ac:dyDescent="0.15">
      <c r="G2" s="105"/>
    </row>
    <row r="3" spans="1:7" ht="30" customHeight="1" x14ac:dyDescent="0.15">
      <c r="A3" s="202" t="s">
        <v>114</v>
      </c>
      <c r="B3" s="193"/>
      <c r="C3" s="193"/>
      <c r="D3" s="193"/>
      <c r="E3" s="193"/>
      <c r="F3" s="193"/>
      <c r="G3" s="106"/>
    </row>
    <row r="4" spans="1:7" ht="15" customHeight="1" x14ac:dyDescent="0.15">
      <c r="A4" s="107"/>
      <c r="B4" s="108"/>
      <c r="C4" s="108"/>
      <c r="D4" s="109"/>
      <c r="E4" s="108"/>
      <c r="F4" s="109"/>
      <c r="G4" s="110"/>
    </row>
    <row r="5" spans="1:7" ht="26.25" customHeight="1" thickBot="1" x14ac:dyDescent="0.2">
      <c r="A5" s="111" t="s">
        <v>15</v>
      </c>
      <c r="B5" s="112" t="s">
        <v>93</v>
      </c>
      <c r="C5" s="113" t="s">
        <v>92</v>
      </c>
      <c r="D5" s="111" t="s">
        <v>7</v>
      </c>
      <c r="E5" s="114" t="s">
        <v>16</v>
      </c>
      <c r="F5" s="111" t="s">
        <v>17</v>
      </c>
      <c r="G5" s="110"/>
    </row>
    <row r="6" spans="1:7" ht="26.25" customHeight="1" thickTop="1" x14ac:dyDescent="0.15">
      <c r="A6" s="34"/>
      <c r="B6" s="115"/>
      <c r="C6" s="116"/>
      <c r="D6" s="117"/>
      <c r="E6" s="118"/>
      <c r="F6" s="119"/>
      <c r="G6" s="120"/>
    </row>
    <row r="7" spans="1:7" ht="26.25" customHeight="1" x14ac:dyDescent="0.15">
      <c r="A7" s="34"/>
      <c r="B7" s="35"/>
      <c r="C7" s="43"/>
      <c r="D7" s="36"/>
      <c r="E7" s="47"/>
      <c r="F7" s="37"/>
      <c r="G7" s="120"/>
    </row>
    <row r="8" spans="1:7" ht="26.25" customHeight="1" x14ac:dyDescent="0.15">
      <c r="A8" s="34"/>
      <c r="B8" s="35"/>
      <c r="C8" s="43"/>
      <c r="D8" s="36"/>
      <c r="E8" s="47"/>
      <c r="F8" s="37"/>
      <c r="G8" s="120"/>
    </row>
    <row r="9" spans="1:7" ht="26.25" customHeight="1" x14ac:dyDescent="0.15">
      <c r="A9" s="34"/>
      <c r="B9" s="35"/>
      <c r="C9" s="43"/>
      <c r="D9" s="36"/>
      <c r="E9" s="47"/>
      <c r="F9" s="37"/>
      <c r="G9" s="120"/>
    </row>
    <row r="10" spans="1:7" ht="26.25" customHeight="1" x14ac:dyDescent="0.15">
      <c r="A10" s="34"/>
      <c r="B10" s="35"/>
      <c r="C10" s="43"/>
      <c r="D10" s="36"/>
      <c r="E10" s="47"/>
      <c r="F10" s="37"/>
      <c r="G10" s="120"/>
    </row>
    <row r="11" spans="1:7" ht="26.25" customHeight="1" x14ac:dyDescent="0.15">
      <c r="A11" s="34"/>
      <c r="B11" s="35"/>
      <c r="C11" s="43"/>
      <c r="D11" s="36"/>
      <c r="E11" s="47"/>
      <c r="F11" s="37"/>
      <c r="G11" s="120"/>
    </row>
    <row r="12" spans="1:7" ht="26.25" customHeight="1" x14ac:dyDescent="0.15">
      <c r="A12" s="34"/>
      <c r="B12" s="35"/>
      <c r="C12" s="43"/>
      <c r="D12" s="36"/>
      <c r="E12" s="47"/>
      <c r="F12" s="37"/>
      <c r="G12" s="120"/>
    </row>
    <row r="13" spans="1:7" ht="26.25" customHeight="1" x14ac:dyDescent="0.15">
      <c r="A13" s="34"/>
      <c r="B13" s="35"/>
      <c r="C13" s="43"/>
      <c r="D13" s="36"/>
      <c r="E13" s="47"/>
      <c r="F13" s="37"/>
      <c r="G13" s="120"/>
    </row>
    <row r="14" spans="1:7" ht="26.25" customHeight="1" x14ac:dyDescent="0.15">
      <c r="A14" s="34"/>
      <c r="B14" s="35"/>
      <c r="C14" s="43"/>
      <c r="D14" s="36"/>
      <c r="E14" s="47"/>
      <c r="F14" s="37"/>
      <c r="G14" s="120"/>
    </row>
    <row r="15" spans="1:7" ht="26.25" customHeight="1" x14ac:dyDescent="0.15">
      <c r="A15" s="34"/>
      <c r="B15" s="35"/>
      <c r="C15" s="43"/>
      <c r="D15" s="36"/>
      <c r="E15" s="47"/>
      <c r="F15" s="37"/>
      <c r="G15" s="120"/>
    </row>
    <row r="16" spans="1:7" ht="26.25" customHeight="1" x14ac:dyDescent="0.15">
      <c r="A16" s="34"/>
      <c r="B16" s="35"/>
      <c r="C16" s="43"/>
      <c r="D16" s="36"/>
      <c r="E16" s="47"/>
      <c r="F16" s="37"/>
      <c r="G16" s="120"/>
    </row>
    <row r="17" spans="1:7" ht="26.25" customHeight="1" x14ac:dyDescent="0.15">
      <c r="A17" s="34"/>
      <c r="B17" s="35"/>
      <c r="C17" s="43"/>
      <c r="D17" s="36"/>
      <c r="E17" s="47"/>
      <c r="F17" s="37"/>
      <c r="G17" s="120"/>
    </row>
    <row r="18" spans="1:7" ht="26.25" customHeight="1" x14ac:dyDescent="0.15">
      <c r="A18" s="34"/>
      <c r="B18" s="35"/>
      <c r="C18" s="43"/>
      <c r="D18" s="36"/>
      <c r="E18" s="47"/>
      <c r="F18" s="37"/>
      <c r="G18" s="120"/>
    </row>
    <row r="19" spans="1:7" ht="26.25" customHeight="1" x14ac:dyDescent="0.15">
      <c r="A19" s="34"/>
      <c r="B19" s="35"/>
      <c r="C19" s="43"/>
      <c r="D19" s="36"/>
      <c r="E19" s="47"/>
      <c r="F19" s="37"/>
      <c r="G19" s="120"/>
    </row>
    <row r="20" spans="1:7" ht="26.25" customHeight="1" x14ac:dyDescent="0.15">
      <c r="A20" s="34"/>
      <c r="B20" s="35"/>
      <c r="C20" s="43"/>
      <c r="D20" s="36"/>
      <c r="E20" s="47"/>
      <c r="F20" s="37"/>
      <c r="G20" s="120"/>
    </row>
    <row r="21" spans="1:7" ht="26.25" customHeight="1" x14ac:dyDescent="0.15">
      <c r="A21" s="34"/>
      <c r="B21" s="35"/>
      <c r="C21" s="43"/>
      <c r="D21" s="36"/>
      <c r="E21" s="47"/>
      <c r="F21" s="37"/>
      <c r="G21" s="120"/>
    </row>
    <row r="22" spans="1:7" ht="26.25" customHeight="1" x14ac:dyDescent="0.15">
      <c r="A22" s="34"/>
      <c r="B22" s="35"/>
      <c r="C22" s="43"/>
      <c r="D22" s="36"/>
      <c r="E22" s="47"/>
      <c r="F22" s="37"/>
      <c r="G22" s="120"/>
    </row>
    <row r="23" spans="1:7" ht="26.25" customHeight="1" x14ac:dyDescent="0.15">
      <c r="A23" s="34"/>
      <c r="B23" s="35"/>
      <c r="C23" s="43"/>
      <c r="D23" s="36"/>
      <c r="E23" s="47"/>
      <c r="F23" s="37"/>
      <c r="G23" s="120"/>
    </row>
    <row r="24" spans="1:7" ht="26.25" customHeight="1" x14ac:dyDescent="0.15">
      <c r="A24" s="34"/>
      <c r="B24" s="35"/>
      <c r="C24" s="43"/>
      <c r="D24" s="36"/>
      <c r="E24" s="47"/>
      <c r="F24" s="37"/>
      <c r="G24" s="120"/>
    </row>
    <row r="25" spans="1:7" ht="26.25" customHeight="1" x14ac:dyDescent="0.15">
      <c r="A25" s="34"/>
      <c r="B25" s="35"/>
      <c r="C25" s="43"/>
      <c r="D25" s="36"/>
      <c r="E25" s="47"/>
      <c r="F25" s="37"/>
      <c r="G25" s="120"/>
    </row>
    <row r="26" spans="1:7" ht="26.25" customHeight="1" x14ac:dyDescent="0.15">
      <c r="A26" s="34"/>
      <c r="B26" s="35"/>
      <c r="C26" s="43"/>
      <c r="D26" s="36"/>
      <c r="E26" s="47"/>
      <c r="F26" s="37"/>
      <c r="G26" s="120"/>
    </row>
    <row r="27" spans="1:7" ht="26.25" customHeight="1" x14ac:dyDescent="0.15">
      <c r="A27" s="34"/>
      <c r="B27" s="35"/>
      <c r="C27" s="43"/>
      <c r="D27" s="36"/>
      <c r="E27" s="45"/>
      <c r="F27" s="37"/>
      <c r="G27" s="120"/>
    </row>
    <row r="28" spans="1:7" ht="26.25" customHeight="1" x14ac:dyDescent="0.15">
      <c r="A28" s="34"/>
      <c r="B28" s="35"/>
      <c r="C28" s="43"/>
      <c r="D28" s="36"/>
      <c r="E28" s="45"/>
      <c r="F28" s="37"/>
      <c r="G28" s="120"/>
    </row>
    <row r="29" spans="1:7" ht="26.25" customHeight="1" x14ac:dyDescent="0.15">
      <c r="A29" s="34"/>
      <c r="B29" s="35"/>
      <c r="C29" s="43"/>
      <c r="D29" s="36"/>
      <c r="E29" s="45"/>
      <c r="F29" s="37"/>
      <c r="G29" s="120"/>
    </row>
    <row r="30" spans="1:7" ht="26.25" customHeight="1" x14ac:dyDescent="0.15">
      <c r="A30" s="34"/>
      <c r="B30" s="35"/>
      <c r="C30" s="43"/>
      <c r="D30" s="36"/>
      <c r="E30" s="45"/>
      <c r="F30" s="38"/>
      <c r="G30" s="120"/>
    </row>
    <row r="31" spans="1:7" ht="26.25" customHeight="1" x14ac:dyDescent="0.15">
      <c r="A31" s="34"/>
      <c r="B31" s="35"/>
      <c r="C31" s="43"/>
      <c r="D31" s="36"/>
      <c r="E31" s="45"/>
      <c r="F31" s="39"/>
      <c r="G31" s="120"/>
    </row>
    <row r="32" spans="1:7" ht="26.25" customHeight="1" x14ac:dyDescent="0.15">
      <c r="A32" s="34"/>
      <c r="B32" s="35"/>
      <c r="C32" s="43"/>
      <c r="D32" s="36"/>
      <c r="E32" s="45"/>
      <c r="F32" s="37"/>
      <c r="G32" s="120"/>
    </row>
    <row r="33" spans="1:7" ht="26.25" customHeight="1" x14ac:dyDescent="0.15">
      <c r="A33" s="34"/>
      <c r="B33" s="35"/>
      <c r="C33" s="43"/>
      <c r="D33" s="36"/>
      <c r="E33" s="45"/>
      <c r="F33" s="39"/>
      <c r="G33" s="120"/>
    </row>
    <row r="34" spans="1:7" ht="26.25" customHeight="1" x14ac:dyDescent="0.15">
      <c r="A34" s="34"/>
      <c r="B34" s="40"/>
      <c r="C34" s="44"/>
      <c r="D34" s="41"/>
      <c r="E34" s="46"/>
      <c r="F34" s="39"/>
      <c r="G34" s="120"/>
    </row>
    <row r="35" spans="1:7" ht="26.25" customHeight="1" thickBot="1" x14ac:dyDescent="0.2">
      <c r="A35" s="34"/>
      <c r="B35" s="40"/>
      <c r="C35" s="44"/>
      <c r="D35" s="41"/>
      <c r="E35" s="46"/>
      <c r="F35" s="42"/>
      <c r="G35" s="120"/>
    </row>
    <row r="36" spans="1:7" ht="26.25" customHeight="1" thickTop="1" x14ac:dyDescent="0.15">
      <c r="A36" s="194" t="s">
        <v>95</v>
      </c>
      <c r="B36" s="195"/>
      <c r="C36" s="196"/>
      <c r="D36" s="121">
        <f>SUM(D6:D35)</f>
        <v>0</v>
      </c>
      <c r="E36" s="197"/>
      <c r="F36" s="198"/>
      <c r="G36" s="120"/>
    </row>
  </sheetData>
  <autoFilter ref="A5:A35" xr:uid="{00000000-0009-0000-0000-000004000000}"/>
  <mergeCells count="3">
    <mergeCell ref="A3:F3"/>
    <mergeCell ref="A36:C36"/>
    <mergeCell ref="E36:F36"/>
  </mergeCells>
  <phoneticPr fontId="2"/>
  <printOptions horizontalCentered="1"/>
  <pageMargins left="0.25" right="0.25" top="0.75" bottom="0.75" header="0.3" footer="0.3"/>
  <pageSetup paperSize="9" scale="88" orientation="portrait" horizontalDpi="4294967293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【※追加不可】費目リスト!$J$1:$J$5</xm:f>
          </x14:formula1>
          <xm:sqref>A6:A35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R31"/>
  <sheetViews>
    <sheetView workbookViewId="0">
      <selection activeCell="K4" sqref="K4"/>
    </sheetView>
  </sheetViews>
  <sheetFormatPr defaultRowHeight="18.75" x14ac:dyDescent="0.15"/>
  <cols>
    <col min="1" max="5" width="9" style="6"/>
    <col min="6" max="6" width="58.875" style="12" customWidth="1"/>
    <col min="7" max="9" width="9" style="6"/>
    <col min="10" max="10" width="21.5" style="6" customWidth="1"/>
    <col min="11" max="18" width="9" style="6"/>
    <col min="19" max="16384" width="9" style="3"/>
  </cols>
  <sheetData>
    <row r="1" spans="1:10" ht="37.5" x14ac:dyDescent="0.4">
      <c r="A1" s="7" t="s">
        <v>32</v>
      </c>
      <c r="C1" s="8">
        <v>4</v>
      </c>
      <c r="D1" s="8">
        <v>1</v>
      </c>
      <c r="E1" s="8" t="s">
        <v>77</v>
      </c>
      <c r="F1" s="13" t="s">
        <v>86</v>
      </c>
      <c r="H1" s="9" t="s">
        <v>59</v>
      </c>
      <c r="J1" s="5" t="s">
        <v>0</v>
      </c>
    </row>
    <row r="2" spans="1:10" ht="37.5" x14ac:dyDescent="0.4">
      <c r="A2" s="7" t="s">
        <v>33</v>
      </c>
      <c r="C2" s="8">
        <v>5</v>
      </c>
      <c r="D2" s="8">
        <v>2</v>
      </c>
      <c r="E2" s="8" t="s">
        <v>76</v>
      </c>
      <c r="F2" s="13" t="s">
        <v>85</v>
      </c>
      <c r="H2" s="9" t="s">
        <v>60</v>
      </c>
      <c r="J2" s="5" t="s">
        <v>1</v>
      </c>
    </row>
    <row r="3" spans="1:10" ht="56.25" x14ac:dyDescent="0.4">
      <c r="A3" s="7" t="s">
        <v>34</v>
      </c>
      <c r="C3" s="8">
        <v>6</v>
      </c>
      <c r="D3" s="8">
        <v>3</v>
      </c>
      <c r="E3" s="8" t="s">
        <v>78</v>
      </c>
      <c r="F3" s="13" t="s">
        <v>87</v>
      </c>
      <c r="H3" s="9" t="s">
        <v>61</v>
      </c>
      <c r="J3" s="5" t="s">
        <v>105</v>
      </c>
    </row>
    <row r="4" spans="1:10" ht="56.25" x14ac:dyDescent="0.4">
      <c r="A4" s="7" t="s">
        <v>35</v>
      </c>
      <c r="C4" s="8">
        <v>7</v>
      </c>
      <c r="D4" s="8">
        <v>4</v>
      </c>
      <c r="E4" s="8" t="s">
        <v>79</v>
      </c>
      <c r="F4" s="13" t="s">
        <v>88</v>
      </c>
      <c r="H4" s="9" t="s">
        <v>62</v>
      </c>
      <c r="J4" s="5" t="s">
        <v>106</v>
      </c>
    </row>
    <row r="5" spans="1:10" x14ac:dyDescent="0.4">
      <c r="A5" s="7" t="s">
        <v>36</v>
      </c>
      <c r="C5" s="8">
        <v>8</v>
      </c>
      <c r="D5" s="8">
        <v>5</v>
      </c>
      <c r="E5" s="8" t="s">
        <v>80</v>
      </c>
      <c r="F5" s="11"/>
      <c r="H5" s="9" t="s">
        <v>63</v>
      </c>
      <c r="J5" s="5" t="s">
        <v>107</v>
      </c>
    </row>
    <row r="6" spans="1:10" x14ac:dyDescent="0.4">
      <c r="A6" s="7" t="s">
        <v>37</v>
      </c>
      <c r="C6" s="8">
        <v>9</v>
      </c>
      <c r="D6" s="8">
        <v>6</v>
      </c>
      <c r="E6" s="8" t="s">
        <v>81</v>
      </c>
      <c r="F6" s="11"/>
      <c r="H6" s="9" t="s">
        <v>64</v>
      </c>
    </row>
    <row r="7" spans="1:10" x14ac:dyDescent="0.4">
      <c r="A7" s="7" t="s">
        <v>38</v>
      </c>
      <c r="C7" s="8">
        <v>10</v>
      </c>
      <c r="D7" s="8">
        <v>7</v>
      </c>
      <c r="E7" s="8" t="s">
        <v>82</v>
      </c>
      <c r="F7" s="11"/>
      <c r="H7" s="9" t="s">
        <v>65</v>
      </c>
    </row>
    <row r="8" spans="1:10" x14ac:dyDescent="0.4">
      <c r="A8" s="7" t="s">
        <v>39</v>
      </c>
      <c r="C8" s="8">
        <v>11</v>
      </c>
      <c r="D8" s="8">
        <v>8</v>
      </c>
      <c r="F8" s="11"/>
      <c r="H8" s="9" t="s">
        <v>66</v>
      </c>
    </row>
    <row r="9" spans="1:10" x14ac:dyDescent="0.4">
      <c r="A9" s="7" t="s">
        <v>40</v>
      </c>
      <c r="C9" s="8">
        <v>12</v>
      </c>
      <c r="D9" s="8">
        <v>9</v>
      </c>
      <c r="F9" s="11"/>
      <c r="H9" s="9" t="s">
        <v>67</v>
      </c>
    </row>
    <row r="10" spans="1:10" x14ac:dyDescent="0.4">
      <c r="A10" s="7" t="s">
        <v>41</v>
      </c>
      <c r="C10" s="8">
        <v>1</v>
      </c>
      <c r="D10" s="8">
        <v>10</v>
      </c>
      <c r="F10" s="11"/>
      <c r="H10" s="9" t="s">
        <v>68</v>
      </c>
    </row>
    <row r="11" spans="1:10" x14ac:dyDescent="0.4">
      <c r="A11" s="7" t="s">
        <v>42</v>
      </c>
      <c r="C11" s="8">
        <v>2</v>
      </c>
      <c r="D11" s="8">
        <v>11</v>
      </c>
      <c r="F11" s="11"/>
      <c r="H11" s="9" t="s">
        <v>69</v>
      </c>
    </row>
    <row r="12" spans="1:10" x14ac:dyDescent="0.4">
      <c r="A12" s="7" t="s">
        <v>43</v>
      </c>
      <c r="C12" s="8">
        <v>3</v>
      </c>
      <c r="D12" s="8">
        <v>12</v>
      </c>
      <c r="E12" s="10"/>
      <c r="F12" s="11"/>
      <c r="H12" s="9" t="s">
        <v>70</v>
      </c>
    </row>
    <row r="13" spans="1:10" x14ac:dyDescent="0.4">
      <c r="A13" s="7" t="s">
        <v>44</v>
      </c>
      <c r="D13" s="8">
        <v>13</v>
      </c>
      <c r="E13" s="10"/>
      <c r="F13" s="11"/>
      <c r="H13" s="9" t="s">
        <v>71</v>
      </c>
    </row>
    <row r="14" spans="1:10" x14ac:dyDescent="0.4">
      <c r="A14" s="7" t="s">
        <v>45</v>
      </c>
      <c r="D14" s="8">
        <v>14</v>
      </c>
      <c r="E14" s="10"/>
      <c r="F14" s="11"/>
      <c r="H14" s="9" t="s">
        <v>72</v>
      </c>
    </row>
    <row r="15" spans="1:10" x14ac:dyDescent="0.4">
      <c r="A15" s="7" t="s">
        <v>46</v>
      </c>
      <c r="D15" s="8">
        <v>15</v>
      </c>
      <c r="E15" s="10"/>
      <c r="F15" s="11"/>
      <c r="H15" s="9" t="s">
        <v>73</v>
      </c>
    </row>
    <row r="16" spans="1:10" x14ac:dyDescent="0.4">
      <c r="A16" s="7" t="s">
        <v>47</v>
      </c>
      <c r="D16" s="8">
        <v>16</v>
      </c>
      <c r="E16" s="10"/>
      <c r="F16" s="11"/>
      <c r="H16" s="9" t="s">
        <v>74</v>
      </c>
    </row>
    <row r="17" spans="1:8" x14ac:dyDescent="0.4">
      <c r="A17" s="7" t="s">
        <v>48</v>
      </c>
      <c r="D17" s="8">
        <v>17</v>
      </c>
      <c r="E17" s="10"/>
      <c r="F17" s="11"/>
      <c r="H17" s="9" t="s">
        <v>75</v>
      </c>
    </row>
    <row r="18" spans="1:8" x14ac:dyDescent="0.4">
      <c r="A18" s="7" t="s">
        <v>49</v>
      </c>
      <c r="D18" s="8">
        <v>18</v>
      </c>
      <c r="E18" s="10"/>
      <c r="F18" s="11"/>
    </row>
    <row r="19" spans="1:8" x14ac:dyDescent="0.15">
      <c r="D19" s="8">
        <v>19</v>
      </c>
      <c r="E19" s="10"/>
      <c r="F19" s="11"/>
    </row>
    <row r="20" spans="1:8" x14ac:dyDescent="0.15">
      <c r="D20" s="8">
        <v>20</v>
      </c>
      <c r="E20" s="10"/>
      <c r="F20" s="11"/>
    </row>
    <row r="21" spans="1:8" x14ac:dyDescent="0.15">
      <c r="D21" s="8">
        <v>21</v>
      </c>
      <c r="E21" s="10"/>
      <c r="F21" s="11"/>
    </row>
    <row r="22" spans="1:8" x14ac:dyDescent="0.15">
      <c r="D22" s="8">
        <v>22</v>
      </c>
      <c r="E22" s="10"/>
      <c r="F22" s="11"/>
    </row>
    <row r="23" spans="1:8" x14ac:dyDescent="0.15">
      <c r="D23" s="8">
        <v>23</v>
      </c>
      <c r="E23" s="10"/>
      <c r="F23" s="11"/>
    </row>
    <row r="24" spans="1:8" x14ac:dyDescent="0.15">
      <c r="D24" s="8">
        <v>24</v>
      </c>
      <c r="E24" s="10"/>
      <c r="F24" s="11"/>
    </row>
    <row r="25" spans="1:8" x14ac:dyDescent="0.15">
      <c r="D25" s="8">
        <v>25</v>
      </c>
      <c r="E25" s="10"/>
      <c r="F25" s="11"/>
    </row>
    <row r="26" spans="1:8" x14ac:dyDescent="0.15">
      <c r="D26" s="8">
        <v>26</v>
      </c>
      <c r="E26" s="10"/>
      <c r="F26" s="11"/>
    </row>
    <row r="27" spans="1:8" x14ac:dyDescent="0.15">
      <c r="D27" s="8">
        <v>27</v>
      </c>
      <c r="E27" s="10"/>
      <c r="F27" s="11"/>
    </row>
    <row r="28" spans="1:8" x14ac:dyDescent="0.15">
      <c r="D28" s="8">
        <v>28</v>
      </c>
      <c r="E28" s="10"/>
      <c r="F28" s="11"/>
    </row>
    <row r="29" spans="1:8" x14ac:dyDescent="0.15">
      <c r="D29" s="8">
        <v>29</v>
      </c>
      <c r="E29" s="10"/>
      <c r="F29" s="11"/>
    </row>
    <row r="30" spans="1:8" x14ac:dyDescent="0.15">
      <c r="D30" s="8">
        <v>30</v>
      </c>
      <c r="E30" s="10"/>
      <c r="F30" s="11"/>
    </row>
    <row r="31" spans="1:8" x14ac:dyDescent="0.15">
      <c r="D31" s="8">
        <v>31</v>
      </c>
      <c r="E31" s="10"/>
      <c r="F31" s="1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事業計画書</vt:lpstr>
      <vt:lpstr>収支予算書</vt:lpstr>
      <vt:lpstr>予算明細書</vt:lpstr>
      <vt:lpstr>収支決算書</vt:lpstr>
      <vt:lpstr>支出明細書</vt:lpstr>
      <vt:lpstr>【※追加不可】費目リスト</vt:lpstr>
      <vt:lpstr>支出明細書!Print_Area</vt:lpstr>
      <vt:lpstr>収支決算書!Print_Area</vt:lpstr>
      <vt:lpstr>収支予算書!Print_Area</vt:lpstr>
      <vt:lpstr>予算明細書!Print_Area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2024-03-22T00:40:20Z</dcterms:created>
  <dcterms:modified xsi:type="dcterms:W3CDTF">2024-11-18T08:29:52Z</dcterms:modified>
</cp:coreProperties>
</file>