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tabRatio="795"/>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補助金!$A$4:$K$6</definedName>
    <definedName name="_xlnm.Print_Area" localSheetId="3">見直し対象!$A$1:$S$93</definedName>
    <definedName name="_xlnm.Print_Area" localSheetId="0">補助金!$B$1:$K$12</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62913"/>
</workbook>
</file>

<file path=xl/calcChain.xml><?xml version="1.0" encoding="utf-8"?>
<calcChain xmlns="http://schemas.openxmlformats.org/spreadsheetml/2006/main">
  <c r="F12" i="6" l="1"/>
  <c r="G12"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sharedStrings.xml><?xml version="1.0" encoding="utf-8"?>
<sst xmlns="http://schemas.openxmlformats.org/spreadsheetml/2006/main" count="1560" uniqueCount="470">
  <si>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</si>
  <si>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</si>
  <si>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</si>
  <si>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</si>
  <si>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</si>
  <si>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</si>
  <si>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</si>
  <si>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</si>
  <si>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</si>
  <si>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</si>
  <si>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</si>
  <si>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</si>
  <si>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</si>
  <si>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</si>
  <si>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</si>
  <si>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</si>
  <si>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</si>
  <si>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</si>
  <si>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</si>
  <si>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</si>
  <si>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</si>
  <si>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</si>
  <si>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</si>
  <si>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</si>
  <si>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</si>
  <si>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</si>
  <si>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</si>
  <si>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</si>
  <si>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</si>
  <si>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</si>
  <si>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</si>
  <si>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</si>
  <si>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</si>
  <si>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</si>
  <si>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</si>
  <si>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</si>
  <si>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</si>
  <si>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</si>
  <si>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</si>
  <si>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</si>
  <si>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</si>
  <si>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</si>
  <si>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</si>
  <si>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</si>
  <si>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</si>
  <si>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</si>
  <si>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</si>
  <si>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</si>
  <si>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</si>
  <si>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</si>
  <si>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</si>
  <si>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</si>
  <si>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</si>
  <si>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</si>
  <si>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</si>
  <si>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</si>
  <si>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</si>
  <si>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</si>
  <si>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</si>
  <si>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</si>
  <si>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</si>
  <si>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</si>
  <si>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</si>
  <si>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</si>
  <si>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</si>
  <si>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</si>
  <si>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</si>
  <si>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</si>
  <si>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</si>
  <si>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</si>
  <si>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</si>
  <si>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</si>
  <si>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</si>
  <si>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</si>
  <si>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</si>
  <si>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</si>
  <si>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</si>
  <si>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</si>
  <si>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</si>
  <si>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</si>
  <si>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</si>
  <si>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</si>
  <si>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</si>
  <si>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</si>
  <si>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</si>
  <si>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</si>
  <si>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</si>
  <si>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</si>
  <si>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</si>
  <si>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</si>
  <si>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</si>
  <si>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</si>
  <si>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</si>
  <si>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</si>
  <si>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</si>
  <si>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</si>
  <si>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</si>
  <si>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</si>
  <si>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</si>
  <si>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</si>
  <si>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</si>
  <si>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</si>
  <si>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</si>
  <si>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</si>
  <si>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</si>
  <si>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</si>
  <si>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</si>
  <si>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</si>
  <si>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</si>
  <si>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</si>
  <si>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</si>
  <si>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</si>
  <si>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</si>
  <si>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</si>
  <si>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</si>
  <si>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</si>
  <si>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</si>
  <si>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</si>
  <si>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</si>
  <si>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</si>
  <si>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</si>
  <si>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</si>
  <si>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</si>
  <si>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</si>
  <si>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</si>
  <si>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</si>
  <si>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</si>
  <si>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</si>
  <si>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</si>
  <si>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</si>
  <si>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</si>
  <si>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</si>
  <si>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</si>
  <si>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</si>
  <si>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</si>
  <si>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</si>
  <si>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</si>
  <si>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</si>
  <si>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</si>
  <si>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</si>
  <si>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</si>
  <si>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</si>
  <si>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</si>
  <si>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</si>
  <si>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</si>
  <si>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</si>
  <si>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</si>
  <si>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</si>
  <si>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</si>
  <si>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</si>
  <si>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</si>
  <si>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</si>
  <si>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</si>
  <si>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</si>
  <si>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</si>
  <si>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</si>
  <si>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</si>
  <si>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</si>
  <si>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</si>
  <si>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</si>
  <si>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</si>
  <si>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</si>
  <si>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</si>
  <si>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</si>
  <si>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</si>
  <si>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</si>
  <si>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</si>
  <si>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</si>
  <si>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</si>
  <si>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</si>
  <si>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</si>
  <si>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</si>
  <si>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</si>
  <si>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</si>
  <si>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</si>
  <si>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</si>
  <si>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</si>
  <si>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</si>
  <si>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</si>
  <si>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</si>
  <si>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</si>
  <si>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</si>
  <si>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</si>
  <si>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</si>
  <si>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</si>
  <si>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</si>
  <si>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</si>
  <si>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</si>
  <si>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</si>
  <si>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</si>
  <si>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</si>
  <si>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</si>
  <si>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</si>
  <si>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</si>
  <si>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</si>
  <si>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</si>
  <si>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</si>
  <si>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</si>
  <si>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</si>
  <si>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</si>
  <si>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</si>
  <si>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</si>
  <si>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</si>
  <si>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</si>
  <si>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</si>
  <si>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</si>
  <si>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</si>
  <si>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</si>
  <si>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</si>
  <si>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</si>
  <si>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</si>
  <si>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</si>
  <si>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</si>
  <si>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</si>
  <si>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</si>
  <si>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</si>
  <si>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</si>
  <si>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</si>
  <si>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</si>
  <si>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</si>
  <si>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</si>
  <si>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</si>
  <si>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</si>
  <si>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</si>
  <si>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</si>
  <si>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</si>
  <si>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</si>
  <si>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</si>
  <si>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</si>
  <si>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</si>
  <si>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</si>
  <si>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</si>
  <si>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</si>
  <si>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</si>
  <si>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</si>
  <si>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</si>
  <si>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</si>
  <si>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</si>
  <si>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</si>
  <si>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</si>
  <si>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</si>
  <si>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</si>
  <si>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</si>
  <si>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</si>
  <si>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</si>
  <si>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</si>
  <si>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</si>
  <si>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</si>
  <si>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</si>
  <si>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</si>
  <si>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</si>
  <si>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</si>
  <si>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</si>
  <si>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</si>
  <si>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</si>
  <si>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</si>
  <si>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</si>
  <si>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</si>
  <si>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</si>
  <si>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</si>
  <si>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</si>
  <si>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</si>
  <si>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</si>
  <si>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</si>
  <si>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</si>
  <si>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</si>
  <si>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</si>
  <si>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</si>
  <si>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</si>
  <si>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</si>
  <si>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</si>
  <si>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</si>
  <si>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</si>
  <si>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</si>
  <si>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</si>
  <si>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</si>
  <si>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</si>
  <si>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</si>
  <si>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</si>
  <si>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</si>
  <si>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</si>
  <si>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</si>
  <si>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</si>
  <si>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</si>
  <si>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</si>
  <si>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</si>
  <si>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</si>
  <si>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</si>
  <si>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</si>
  <si>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</si>
  <si>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</si>
  <si>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</si>
  <si>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</si>
  <si>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</si>
  <si>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</si>
  <si>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</si>
  <si>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</si>
  <si>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</si>
  <si>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</si>
  <si>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</si>
  <si>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</si>
  <si>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</si>
  <si>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</si>
  <si>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</si>
  <si>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</si>
  <si>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</si>
  <si>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</si>
  <si>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</si>
  <si>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</si>
  <si>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</si>
  <si>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</si>
  <si>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</si>
  <si>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</si>
  <si>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</si>
  <si>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</si>
  <si>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</si>
  <si>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</si>
  <si>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</si>
  <si>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</si>
  <si>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</si>
  <si>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</si>
  <si>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</si>
  <si>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</si>
  <si>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</si>
  <si>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</si>
  <si>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</si>
  <si>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</si>
  <si>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</si>
  <si>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</si>
  <si>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</si>
  <si>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</si>
  <si>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</si>
  <si>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</si>
  <si>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</si>
  <si>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</si>
  <si>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</si>
  <si>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</si>
  <si>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</si>
  <si>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</si>
  <si>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</si>
  <si>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</si>
  <si>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</si>
  <si>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</si>
  <si>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</si>
  <si>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</si>
  <si>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</si>
  <si>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</si>
  <si>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</si>
  <si>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</si>
  <si>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</si>
  <si>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</si>
  <si>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</si>
  <si>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</si>
  <si>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</si>
  <si>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</si>
  <si>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</si>
  <si>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</si>
  <si>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</si>
  <si>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</si>
  <si>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</si>
  <si>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</si>
  <si>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</si>
  <si>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</si>
  <si>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</si>
  <si>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</si>
  <si>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</si>
  <si>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</si>
  <si>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</si>
  <si>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</si>
  <si>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</si>
  <si>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</si>
  <si>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</si>
  <si>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</si>
  <si>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</si>
  <si>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</si>
  <si>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</si>
  <si>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</si>
  <si>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</si>
  <si>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</si>
  <si>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</si>
  <si>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</si>
  <si>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</si>
  <si>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</si>
  <si>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</si>
  <si>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</si>
  <si>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</si>
  <si>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</si>
  <si>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</si>
  <si>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</si>
  <si>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</si>
  <si>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</si>
  <si>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</si>
  <si>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</si>
  <si>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</si>
  <si>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</si>
  <si>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</si>
  <si>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</si>
  <si>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</si>
  <si>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</si>
  <si>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</si>
  <si>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</si>
  <si>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</si>
  <si>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</si>
  <si>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</si>
  <si>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</si>
  <si>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</si>
  <si>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</si>
  <si>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</si>
  <si>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</si>
  <si>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</si>
  <si>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</si>
  <si>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</si>
  <si>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</si>
  <si>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</si>
  <si>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</si>
  <si>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</si>
  <si>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</si>
  <si>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</si>
  <si>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</si>
  <si>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</si>
  <si>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</si>
  <si>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</si>
  <si>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</si>
  <si>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</si>
  <si>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</si>
  <si>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</si>
  <si>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</si>
  <si>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</si>
  <si>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</si>
  <si>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</si>
  <si>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</si>
  <si>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</si>
  <si>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</si>
  <si>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</si>
  <si>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</si>
  <si>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</si>
  <si>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</si>
  <si>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</si>
  <si>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</si>
  <si>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３年度当初</t>
    <rPh sb="1" eb="3">
      <t>ネンド</t>
    </rPh>
    <rPh sb="3" eb="5">
      <t>トウショ</t>
    </rPh>
    <phoneticPr fontId="2"/>
  </si>
  <si>
    <t>４年度当初</t>
    <rPh sb="1" eb="3">
      <t>ネンド</t>
    </rPh>
    <rPh sb="3" eb="5">
      <t>トウショ</t>
    </rPh>
    <phoneticPr fontId="2"/>
  </si>
  <si>
    <t>１.補助金支出一覧(令和４年度予算)</t>
    <rPh sb="2" eb="5">
      <t>ホジョキン</t>
    </rPh>
    <rPh sb="5" eb="7">
      <t>シシュツ</t>
    </rPh>
    <rPh sb="7" eb="9">
      <t>イチラン</t>
    </rPh>
    <rPh sb="10" eb="12">
      <t>レイワ</t>
    </rPh>
    <rPh sb="13" eb="15">
      <t>ネンド</t>
    </rPh>
    <rPh sb="15" eb="17">
      <t>ヨサン</t>
    </rPh>
    <phoneticPr fontId="2"/>
  </si>
  <si>
    <t>一般会計</t>
    <rPh sb="0" eb="2">
      <t>イッパン</t>
    </rPh>
    <rPh sb="2" eb="4">
      <t>カイケイ</t>
    </rPh>
    <phoneticPr fontId="2"/>
  </si>
  <si>
    <t>淀川区役所
政策企画課</t>
  </si>
  <si>
    <t>地域交通支援事業補助金</t>
  </si>
  <si>
    <t>企業、福祉法人等のバス運行を行う事業者</t>
  </si>
  <si>
    <t>区内の交通空白地域において、バス等運行事業を実施する事業者に対して、燃料費等の補助を行うことにより、高齢者や障がい者等の公共交通手段の確保を図る</t>
    <rPh sb="0" eb="2">
      <t>クナイ</t>
    </rPh>
    <rPh sb="3" eb="5">
      <t>コウツウ</t>
    </rPh>
    <rPh sb="5" eb="7">
      <t>クウハク</t>
    </rPh>
    <rPh sb="7" eb="9">
      <t>チイキ</t>
    </rPh>
    <rPh sb="16" eb="17">
      <t>トウ</t>
    </rPh>
    <rPh sb="17" eb="19">
      <t>ウンコウ</t>
    </rPh>
    <rPh sb="19" eb="21">
      <t>ジギョウ</t>
    </rPh>
    <rPh sb="22" eb="24">
      <t>ジッシ</t>
    </rPh>
    <rPh sb="26" eb="29">
      <t>ジギョウシャ</t>
    </rPh>
    <rPh sb="30" eb="31">
      <t>タイ</t>
    </rPh>
    <rPh sb="34" eb="37">
      <t>ネンリョウヒ</t>
    </rPh>
    <rPh sb="37" eb="38">
      <t>トウ</t>
    </rPh>
    <rPh sb="39" eb="41">
      <t>ホジョ</t>
    </rPh>
    <rPh sb="42" eb="43">
      <t>オコナ</t>
    </rPh>
    <rPh sb="50" eb="53">
      <t>コウレイシャ</t>
    </rPh>
    <rPh sb="54" eb="55">
      <t>ショウ</t>
    </rPh>
    <rPh sb="57" eb="58">
      <t>シャ</t>
    </rPh>
    <rPh sb="58" eb="59">
      <t>トウ</t>
    </rPh>
    <rPh sb="60" eb="62">
      <t>コウキョウ</t>
    </rPh>
    <rPh sb="62" eb="64">
      <t>コウツウ</t>
    </rPh>
    <rPh sb="64" eb="66">
      <t>シュダン</t>
    </rPh>
    <rPh sb="67" eb="69">
      <t>カクホ</t>
    </rPh>
    <rPh sb="70" eb="71">
      <t>ハカ</t>
    </rPh>
    <phoneticPr fontId="1"/>
  </si>
  <si>
    <t>区内の交通空白地域においてバス等運行事業を実施する事業者に対して、事業に必要な燃料費及び駐車場賃借料の1/2を補助する(補助上限額322千円)</t>
    <rPh sb="0" eb="2">
      <t>クナイ</t>
    </rPh>
    <rPh sb="3" eb="5">
      <t>コウツウ</t>
    </rPh>
    <rPh sb="5" eb="7">
      <t>クウハク</t>
    </rPh>
    <rPh sb="7" eb="9">
      <t>チイキ</t>
    </rPh>
    <rPh sb="15" eb="16">
      <t>トウ</t>
    </rPh>
    <rPh sb="16" eb="18">
      <t>ウンコウ</t>
    </rPh>
    <rPh sb="18" eb="20">
      <t>ジギョウ</t>
    </rPh>
    <rPh sb="21" eb="23">
      <t>ジッシ</t>
    </rPh>
    <rPh sb="25" eb="28">
      <t>ジギョウシャ</t>
    </rPh>
    <rPh sb="29" eb="30">
      <t>タイ</t>
    </rPh>
    <rPh sb="33" eb="35">
      <t>ジギョウ</t>
    </rPh>
    <rPh sb="36" eb="38">
      <t>ヒツヨウ</t>
    </rPh>
    <rPh sb="39" eb="42">
      <t>ネンリョウヒ</t>
    </rPh>
    <rPh sb="42" eb="43">
      <t>オヨ</t>
    </rPh>
    <rPh sb="44" eb="47">
      <t>チュウシャジョウ</t>
    </rPh>
    <rPh sb="47" eb="50">
      <t>チンシャクリョウ</t>
    </rPh>
    <rPh sb="55" eb="57">
      <t>ホジョ</t>
    </rPh>
    <rPh sb="60" eb="62">
      <t>ホジョ</t>
    </rPh>
    <rPh sb="62" eb="65">
      <t>ジョウゲンガク</t>
    </rPh>
    <rPh sb="68" eb="70">
      <t>セン</t>
    </rPh>
    <phoneticPr fontId="0"/>
  </si>
  <si>
    <t>淀川区役所
市民協働課</t>
  </si>
  <si>
    <t>自律的な地域運営を支援するための活動補助金</t>
  </si>
  <si>
    <t>地域活動協議会</t>
  </si>
  <si>
    <t xml:space="preserve">おおむね小学校区を単位とし、さまざまな市民活動団体が幅広く参画した自律的な地域運営の仕組みである地域活動協議会を形成した地域が、今後これまで以上に各団体や住民との連携を深め、新たな担い手を確保しながら、地域がより一丸となって主体的に地域活動を進めていく取組みや、自らの発想と創意工夫により発展しようとする際に、さまざまな事業展開が容易になるよう、社会的信用を高める取組みを支援する
</t>
    <rPh sb="126" eb="128">
      <t>トリク</t>
    </rPh>
    <phoneticPr fontId="1"/>
  </si>
  <si>
    <t xml:space="preserve">地域活動協議会が、新たな幅広い層への周知や、新たな担い手の確保を目的としたイベントを実施するための初期支援
補助上限額:100千円/年(２年で200千円)　
補助率:1/2(マッチングファンドの考え方を応用したインセンティブ制度を導入)
</t>
    <rPh sb="56" eb="58">
      <t>ジョウゲン</t>
    </rPh>
    <rPh sb="66" eb="67">
      <t>ネン</t>
    </rPh>
    <rPh sb="69" eb="70">
      <t>ネン</t>
    </rPh>
    <rPh sb="74" eb="76">
      <t>センエン</t>
    </rPh>
    <phoneticPr fontId="2"/>
  </si>
  <si>
    <t>地域活動協議会補助金</t>
  </si>
  <si>
    <t>校区等地域を範囲として、特定分野の活動団体の活動対象とならない活動分野を補完しながら地域経営を行う準行政的機能を有する地域活動協議会の活動及び運営経費の一部を補助する</t>
  </si>
  <si>
    <t xml:space="preserve">(1)地域活動協議会が実施する公益性のある活動に対する補助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
</t>
  </si>
  <si>
    <t>校庭等の芝生の維持管理事業の自立化支援補助金</t>
    <rPh sb="11" eb="13">
      <t>ジギョウ</t>
    </rPh>
    <phoneticPr fontId="15"/>
  </si>
  <si>
    <t>芝生化実行委員会</t>
  </si>
  <si>
    <t>子どもが緑のもとで遊べる環境をつくる活動を通じて、地域のコミュニケーションを活性化させ、地域づくりの実現を目指すことを目的に行う芝生の維持管理を行う芝生化実行委員会に対し、維持管理にかかる補助金を交付する</t>
    <rPh sb="53" eb="55">
      <t>メザ</t>
    </rPh>
    <phoneticPr fontId="2"/>
  </si>
  <si>
    <t xml:space="preserve">区の「校庭等の芝生化事業補助金」を活用して芝生の施工を行った実行委員会に、校庭等の芝生の維持管理経費を補助する
補助対象経費：備品・機器及び設備の修繕費用・機器のレンタル費用・機器及び設備等の異常発生にかかる対処費用
補助上限：75円/㎡
補助率：1/2
</t>
    <rPh sb="109" eb="111">
      <t>ホジョ</t>
    </rPh>
    <rPh sb="111" eb="113">
      <t>ジョウゲン</t>
    </rPh>
    <phoneticPr fontId="3"/>
  </si>
  <si>
    <t>青色防犯パトロール活動補助金</t>
  </si>
  <si>
    <t>青色防犯パトロールを実施する団体</t>
  </si>
  <si>
    <t xml:space="preserve">区域内における青色防犯パトロール活動を支援するため、青色防犯パトロール活動を実施する団体に対して補助を実施することにより、街頭犯罪を減少させ、安全で安心して暮らせるまちづくりをめざす
</t>
  </si>
  <si>
    <t>青色防犯パトロール活動を実施する団体に対して、活動に要する巡回車の燃料費及び駐車場賃借料等の経費の1/2を補助する(補助上限額160千円/1団体)</t>
    <rPh sb="58" eb="60">
      <t>ホジョ</t>
    </rPh>
    <rPh sb="60" eb="62">
      <t>ジョウゲン</t>
    </rPh>
    <rPh sb="62" eb="63">
      <t>ガク</t>
    </rPh>
    <rPh sb="66" eb="67">
      <t>チ</t>
    </rPh>
    <rPh sb="67" eb="68">
      <t>エン</t>
    </rPh>
    <rPh sb="70" eb="72">
      <t>ダンタイ</t>
    </rPh>
    <phoneticPr fontId="1"/>
  </si>
  <si>
    <t>H28</t>
  </si>
  <si>
    <t>R4</t>
  </si>
  <si>
    <t>R5</t>
  </si>
  <si>
    <t>H25</t>
  </si>
  <si>
    <t>H30</t>
  </si>
  <si>
    <t>R3
(終了)</t>
    <rPh sb="4" eb="6">
      <t>シュウリョウ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</si>
</sst>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40">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1"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1" fillId="0" borderId="0" xfId="0" applyFont="1" applyFill="1" applyAlignment="1">
      <alignment vertical="center"/>
    </xf>
    <xf numFmtId="38" fontId="0" fillId="0" borderId="0" xfId="1" applyFont="1"/>
    <xf numFmtId="0" fontId="12" fillId="0" borderId="0" xfId="0" applyFont="1" applyAlignment="1">
      <alignment vertical="center"/>
    </xf>
    <xf numFmtId="0" fontId="12" fillId="0" borderId="1" xfId="0" applyFont="1" applyBorder="1" applyAlignment="1">
      <alignment vertical="center"/>
    </xf>
    <xf numFmtId="38" fontId="12" fillId="0" borderId="1" xfId="1" applyFont="1" applyBorder="1" applyAlignme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vertical="center"/>
    </xf>
    <xf numFmtId="38" fontId="12" fillId="0" borderId="2" xfId="1" applyFont="1" applyBorder="1" applyAlignment="1">
      <alignment vertical="center"/>
    </xf>
    <xf numFmtId="0" fontId="12" fillId="0" borderId="19" xfId="0" applyFont="1" applyBorder="1" applyAlignment="1">
      <alignment horizontal="center" vertical="center"/>
    </xf>
    <xf numFmtId="0" fontId="12" fillId="0" borderId="19" xfId="0" applyFont="1" applyBorder="1" applyAlignment="1">
      <alignment vertical="center"/>
    </xf>
    <xf numFmtId="38" fontId="12" fillId="0" borderId="19" xfId="0" applyNumberFormat="1" applyFont="1" applyBorder="1" applyAlignment="1">
      <alignment vertical="center"/>
    </xf>
    <xf numFmtId="0" fontId="13"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38" fontId="12" fillId="2" borderId="1" xfId="1" applyFont="1" applyFill="1" applyBorder="1" applyAlignment="1">
      <alignment vertical="center"/>
    </xf>
    <xf numFmtId="0" fontId="12" fillId="2" borderId="2" xfId="0" applyFont="1" applyFill="1" applyBorder="1" applyAlignment="1">
      <alignment horizontal="center" vertical="center"/>
    </xf>
    <xf numFmtId="0" fontId="12" fillId="2" borderId="2" xfId="0" applyFont="1" applyFill="1" applyBorder="1" applyAlignment="1">
      <alignment vertical="center"/>
    </xf>
    <xf numFmtId="38" fontId="12" fillId="2" borderId="2" xfId="1" applyFont="1" applyFill="1" applyBorder="1" applyAlignment="1">
      <alignment vertical="center"/>
    </xf>
    <xf numFmtId="0" fontId="12" fillId="2" borderId="20" xfId="0" applyFont="1" applyFill="1" applyBorder="1" applyAlignment="1">
      <alignment horizontal="center" vertical="center"/>
    </xf>
    <xf numFmtId="0" fontId="12" fillId="2" borderId="21" xfId="0" applyFont="1" applyFill="1" applyBorder="1" applyAlignment="1">
      <alignment vertical="center"/>
    </xf>
    <xf numFmtId="38" fontId="12" fillId="2" borderId="21" xfId="1" applyFont="1" applyFill="1" applyBorder="1" applyAlignment="1">
      <alignment vertical="center"/>
    </xf>
    <xf numFmtId="38" fontId="12" fillId="2" borderId="22" xfId="1" applyFont="1" applyFill="1" applyBorder="1" applyAlignment="1">
      <alignment vertical="center"/>
    </xf>
    <xf numFmtId="0" fontId="12" fillId="2" borderId="23" xfId="0" applyFont="1" applyFill="1" applyBorder="1" applyAlignment="1">
      <alignment horizontal="center" vertical="center"/>
    </xf>
    <xf numFmtId="0" fontId="12" fillId="2" borderId="24" xfId="0" applyFont="1" applyFill="1" applyBorder="1" applyAlignment="1">
      <alignment vertical="center"/>
    </xf>
    <xf numFmtId="38" fontId="12" fillId="2" borderId="24" xfId="1" applyFont="1" applyFill="1" applyBorder="1" applyAlignment="1">
      <alignment vertical="center"/>
    </xf>
    <xf numFmtId="38" fontId="12" fillId="2" borderId="25" xfId="1" applyFont="1" applyFill="1" applyBorder="1" applyAlignment="1">
      <alignment vertical="center"/>
    </xf>
    <xf numFmtId="0" fontId="12" fillId="2" borderId="6" xfId="0" applyFont="1" applyFill="1" applyBorder="1" applyAlignment="1">
      <alignment horizontal="center" vertical="center"/>
    </xf>
    <xf numFmtId="0" fontId="12" fillId="2" borderId="6" xfId="0" applyFont="1" applyFill="1" applyBorder="1" applyAlignment="1">
      <alignment vertical="center"/>
    </xf>
    <xf numFmtId="38" fontId="12"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4" fillId="0" borderId="0" xfId="0" applyFont="1" applyFill="1"/>
    <xf numFmtId="0" fontId="14"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176" fontId="3" fillId="0" borderId="1" xfId="0" applyNumberFormat="1" applyFont="1" applyFill="1" applyBorder="1" applyAlignment="1">
      <alignment horizontal="right" vertical="center" wrapText="1"/>
    </xf>
    <xf numFmtId="0" fontId="15" fillId="0" borderId="0" xfId="0" applyFont="1" applyFill="1" applyAlignment="1">
      <alignment horizontal="right"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4"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14"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showZeros="0" tabSelected="1" view="pageBreakPreview" zoomScale="80" zoomScaleNormal="70" zoomScaleSheetLayoutView="80" workbookViewId="0">
      <pane ySplit="6" topLeftCell="A7" activePane="bottomLeft" state="frozen"/>
      <selection pane="bottomLeft" activeCell="D10" sqref="D10"/>
    </sheetView>
  </sheetViews>
  <sheetFormatPr defaultColWidth="9" defaultRowHeight="11.25" x14ac:dyDescent="0.15"/>
  <cols>
    <col min="1" max="1" width="5.625" style="88" customWidth="1"/>
    <col min="2" max="2" width="4.5" style="1" customWidth="1"/>
    <col min="3" max="3" width="16.5" style="90" customWidth="1"/>
    <col min="4" max="5" width="18.375" style="96" customWidth="1"/>
    <col min="6" max="7" width="15.5" style="96" customWidth="1"/>
    <col min="8" max="8" width="41.75" style="3" customWidth="1"/>
    <col min="9" max="9" width="41.75" style="14" customWidth="1"/>
    <col min="10" max="11" width="8.125" style="7" customWidth="1"/>
    <col min="12" max="16384" width="9" style="90"/>
  </cols>
  <sheetData>
    <row r="1" spans="1:11" ht="39.950000000000003" customHeight="1" x14ac:dyDescent="0.15">
      <c r="D1" s="98"/>
      <c r="E1" s="98"/>
      <c r="F1" s="98"/>
      <c r="G1" s="98"/>
      <c r="K1" s="101" t="s">
        <v>438</v>
      </c>
    </row>
    <row r="2" spans="1:11" ht="18" customHeight="1" x14ac:dyDescent="0.15">
      <c r="B2" s="98"/>
      <c r="C2" s="89" t="s">
        <v>441</v>
      </c>
      <c r="H2" s="14"/>
      <c r="I2" s="96"/>
      <c r="J2" s="114" t="s">
        <v>442</v>
      </c>
      <c r="K2" s="115"/>
    </row>
    <row r="3" spans="1:11" ht="18" customHeight="1" x14ac:dyDescent="0.15">
      <c r="C3" s="91"/>
      <c r="D3" s="90"/>
      <c r="E3" s="92"/>
      <c r="F3" s="92"/>
      <c r="G3" s="3"/>
      <c r="H3" s="6"/>
      <c r="I3" s="4"/>
      <c r="K3" s="5" t="s">
        <v>435</v>
      </c>
    </row>
    <row r="4" spans="1:11" ht="21" customHeight="1" x14ac:dyDescent="0.15">
      <c r="B4" s="102" t="s">
        <v>1</v>
      </c>
      <c r="C4" s="111" t="s">
        <v>2</v>
      </c>
      <c r="D4" s="106" t="s">
        <v>3</v>
      </c>
      <c r="E4" s="106" t="s">
        <v>4</v>
      </c>
      <c r="F4" s="104" t="s">
        <v>440</v>
      </c>
      <c r="G4" s="104" t="s">
        <v>439</v>
      </c>
      <c r="H4" s="106" t="s">
        <v>8</v>
      </c>
      <c r="I4" s="106" t="s">
        <v>437</v>
      </c>
      <c r="J4" s="109" t="s">
        <v>434</v>
      </c>
      <c r="K4" s="109" t="s">
        <v>436</v>
      </c>
    </row>
    <row r="5" spans="1:11" ht="21" customHeight="1" x14ac:dyDescent="0.15">
      <c r="B5" s="103"/>
      <c r="C5" s="112"/>
      <c r="D5" s="113"/>
      <c r="E5" s="105"/>
      <c r="F5" s="105"/>
      <c r="G5" s="105"/>
      <c r="H5" s="107"/>
      <c r="I5" s="108"/>
      <c r="J5" s="110"/>
      <c r="K5" s="110"/>
    </row>
    <row r="6" spans="1:11" ht="25.5" customHeight="1" x14ac:dyDescent="0.15">
      <c r="B6" s="103"/>
      <c r="C6" s="112"/>
      <c r="D6" s="113"/>
      <c r="E6" s="105"/>
      <c r="F6" s="105"/>
      <c r="G6" s="105"/>
      <c r="H6" s="107"/>
      <c r="I6" s="108"/>
      <c r="J6" s="110"/>
      <c r="K6" s="110"/>
    </row>
    <row r="7" spans="1:11" s="92" customFormat="1" ht="33.75" x14ac:dyDescent="0.15">
      <c r="A7" s="95"/>
      <c r="B7" s="93">
        <v>1</v>
      </c>
      <c r="C7" s="97" t="s">
        <v>443</v>
      </c>
      <c r="D7" s="19" t="s">
        <v>444</v>
      </c>
      <c r="E7" s="19" t="s">
        <v>445</v>
      </c>
      <c r="F7" s="20">
        <v>327000</v>
      </c>
      <c r="G7" s="20">
        <v>322000</v>
      </c>
      <c r="H7" s="24" t="s">
        <v>446</v>
      </c>
      <c r="I7" s="24" t="s">
        <v>447</v>
      </c>
      <c r="J7" s="97" t="s">
        <v>464</v>
      </c>
      <c r="K7" s="39" t="s">
        <v>465</v>
      </c>
    </row>
    <row r="8" spans="1:11" s="92" customFormat="1" ht="112.5" x14ac:dyDescent="0.15">
      <c r="A8" s="95"/>
      <c r="B8" s="93">
        <v>2</v>
      </c>
      <c r="C8" s="97" t="s">
        <v>448</v>
      </c>
      <c r="D8" s="19" t="s">
        <v>449</v>
      </c>
      <c r="E8" s="19" t="s">
        <v>450</v>
      </c>
      <c r="F8" s="20">
        <v>0</v>
      </c>
      <c r="G8" s="20">
        <v>400000</v>
      </c>
      <c r="H8" s="24" t="s">
        <v>451</v>
      </c>
      <c r="I8" s="24" t="s">
        <v>452</v>
      </c>
      <c r="J8" s="97" t="s">
        <v>315</v>
      </c>
      <c r="K8" s="39" t="s">
        <v>466</v>
      </c>
    </row>
    <row r="9" spans="1:11" s="92" customFormat="1" ht="157.5" x14ac:dyDescent="0.15">
      <c r="A9" s="95"/>
      <c r="B9" s="93">
        <v>3</v>
      </c>
      <c r="C9" s="97" t="s">
        <v>448</v>
      </c>
      <c r="D9" s="19" t="s">
        <v>453</v>
      </c>
      <c r="E9" s="19" t="s">
        <v>450</v>
      </c>
      <c r="F9" s="20">
        <v>38686000</v>
      </c>
      <c r="G9" s="20">
        <v>38482000</v>
      </c>
      <c r="H9" s="24" t="s">
        <v>454</v>
      </c>
      <c r="I9" s="24" t="s">
        <v>455</v>
      </c>
      <c r="J9" s="97" t="s">
        <v>467</v>
      </c>
      <c r="K9" s="99" t="s">
        <v>466</v>
      </c>
    </row>
    <row r="10" spans="1:11" s="92" customFormat="1" ht="101.25" x14ac:dyDescent="0.15">
      <c r="A10" s="95"/>
      <c r="B10" s="93">
        <v>4</v>
      </c>
      <c r="C10" s="97" t="s">
        <v>448</v>
      </c>
      <c r="D10" s="19" t="s">
        <v>456</v>
      </c>
      <c r="E10" s="19" t="s">
        <v>457</v>
      </c>
      <c r="F10" s="20">
        <v>0</v>
      </c>
      <c r="G10" s="20">
        <v>118000</v>
      </c>
      <c r="H10" s="24" t="s">
        <v>458</v>
      </c>
      <c r="I10" s="24" t="s">
        <v>459</v>
      </c>
      <c r="J10" s="97" t="s">
        <v>468</v>
      </c>
      <c r="K10" s="99" t="s">
        <v>469</v>
      </c>
    </row>
    <row r="11" spans="1:11" s="92" customFormat="1" ht="56.25" x14ac:dyDescent="0.15">
      <c r="A11" s="95"/>
      <c r="B11" s="93">
        <v>5</v>
      </c>
      <c r="C11" s="97" t="s">
        <v>448</v>
      </c>
      <c r="D11" s="19" t="s">
        <v>460</v>
      </c>
      <c r="E11" s="19" t="s">
        <v>461</v>
      </c>
      <c r="F11" s="20">
        <v>320000</v>
      </c>
      <c r="G11" s="100">
        <v>320000</v>
      </c>
      <c r="H11" s="24" t="s">
        <v>462</v>
      </c>
      <c r="I11" s="24" t="s">
        <v>463</v>
      </c>
      <c r="J11" s="97" t="s">
        <v>315</v>
      </c>
      <c r="K11" s="99" t="s">
        <v>466</v>
      </c>
    </row>
    <row r="12" spans="1:11" ht="54.75" customHeight="1" x14ac:dyDescent="0.15">
      <c r="A12" s="90"/>
      <c r="B12" s="90"/>
      <c r="C12" s="111" t="s">
        <v>391</v>
      </c>
      <c r="D12" s="110"/>
      <c r="E12" s="110"/>
      <c r="F12" s="94">
        <f>SUBTOTAL(9,F7:F11)</f>
        <v>39333000</v>
      </c>
      <c r="G12" s="94">
        <f>SUBTOTAL(9,G7:G11)</f>
        <v>39642000</v>
      </c>
      <c r="H12" s="14"/>
    </row>
  </sheetData>
  <autoFilter ref="A4:K6"/>
  <mergeCells count="12">
    <mergeCell ref="C12:E12"/>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18" t="s">
        <v>1</v>
      </c>
      <c r="B4" s="120" t="s">
        <v>2</v>
      </c>
      <c r="C4" s="122" t="s">
        <v>3</v>
      </c>
      <c r="D4" s="122" t="s">
        <v>4</v>
      </c>
      <c r="E4" s="124" t="s">
        <v>5</v>
      </c>
      <c r="F4" s="116" t="s">
        <v>6</v>
      </c>
      <c r="G4" s="15"/>
      <c r="H4" s="126" t="s">
        <v>7</v>
      </c>
      <c r="I4" s="128" t="s">
        <v>8</v>
      </c>
      <c r="J4" s="130" t="s">
        <v>9</v>
      </c>
      <c r="K4" s="130" t="s">
        <v>10</v>
      </c>
      <c r="L4" s="131" t="s">
        <v>11</v>
      </c>
      <c r="M4" s="131" t="s">
        <v>12</v>
      </c>
      <c r="N4" s="133" t="s">
        <v>13</v>
      </c>
      <c r="O4" s="135" t="s">
        <v>14</v>
      </c>
      <c r="P4" s="137" t="s">
        <v>433</v>
      </c>
      <c r="Q4" s="124" t="s">
        <v>394</v>
      </c>
      <c r="R4" s="124" t="s">
        <v>398</v>
      </c>
      <c r="S4" s="124" t="s">
        <v>397</v>
      </c>
      <c r="AE4" s="69"/>
    </row>
    <row r="5" spans="1:31" ht="45" x14ac:dyDescent="0.15">
      <c r="A5" s="119"/>
      <c r="B5" s="121"/>
      <c r="C5" s="123"/>
      <c r="D5" s="123"/>
      <c r="E5" s="125"/>
      <c r="F5" s="117"/>
      <c r="G5" s="17" t="s">
        <v>15</v>
      </c>
      <c r="H5" s="127"/>
      <c r="I5" s="129"/>
      <c r="J5" s="123"/>
      <c r="K5" s="123"/>
      <c r="L5" s="132"/>
      <c r="M5" s="132"/>
      <c r="N5" s="134"/>
      <c r="O5" s="136"/>
      <c r="P5" s="137"/>
      <c r="Q5" s="125"/>
      <c r="R5" s="125"/>
      <c r="S5" s="125"/>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dataValidations count="3">
    <dataValidation type="list" allowBlank="1" showInputMessage="1" showErrorMessage="1" sqref="G6:G22">
      <formula1>",凍結,暫定期間（４ヵ月）分を計上,義務的なものとして通年分を計上"</formula1>
    </dataValidation>
    <dataValidation type="list" allowBlank="1" showInputMessage="1" showErrorMessage="1" sqref="K6:K22">
      <formula1>"３,４,20,24,33"</formula1>
    </dataValidation>
    <dataValidation type="list" allowBlank="1" showInputMessage="1" showErrorMessage="1" sqref="L6:L22 N6:O22">
      <formula1>"○"</formula1>
    </dataValidation>
  </dataValidations>
  <pageMargins left="0.70866141732283472" right="0.70866141732283472" top="0.74803149606299213" bottom="0.7480314960629921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18" t="s">
        <v>1</v>
      </c>
      <c r="B4" s="120" t="s">
        <v>2</v>
      </c>
      <c r="C4" s="122" t="s">
        <v>3</v>
      </c>
      <c r="D4" s="122" t="s">
        <v>4</v>
      </c>
      <c r="E4" s="124" t="s">
        <v>5</v>
      </c>
      <c r="F4" s="116" t="s">
        <v>6</v>
      </c>
      <c r="G4" s="15"/>
      <c r="H4" s="138" t="s">
        <v>7</v>
      </c>
      <c r="I4" s="128" t="s">
        <v>8</v>
      </c>
      <c r="J4" s="130" t="s">
        <v>9</v>
      </c>
      <c r="K4" s="130" t="s">
        <v>10</v>
      </c>
      <c r="L4" s="131" t="s">
        <v>401</v>
      </c>
      <c r="M4" s="131" t="s">
        <v>12</v>
      </c>
      <c r="N4" s="133" t="s">
        <v>13</v>
      </c>
      <c r="O4" s="135" t="s">
        <v>14</v>
      </c>
      <c r="P4" s="137" t="s">
        <v>433</v>
      </c>
      <c r="Q4" s="124" t="s">
        <v>394</v>
      </c>
      <c r="R4" s="124" t="s">
        <v>398</v>
      </c>
      <c r="S4" s="124" t="s">
        <v>397</v>
      </c>
      <c r="AE4" s="69"/>
    </row>
    <row r="5" spans="1:31" ht="45" x14ac:dyDescent="0.15">
      <c r="A5" s="119"/>
      <c r="B5" s="121"/>
      <c r="C5" s="123"/>
      <c r="D5" s="123"/>
      <c r="E5" s="125"/>
      <c r="F5" s="117"/>
      <c r="G5" s="17" t="s">
        <v>15</v>
      </c>
      <c r="H5" s="139"/>
      <c r="I5" s="129"/>
      <c r="J5" s="123"/>
      <c r="K5" s="123"/>
      <c r="L5" s="132"/>
      <c r="M5" s="132"/>
      <c r="N5" s="134"/>
      <c r="O5" s="136"/>
      <c r="P5" s="137"/>
      <c r="Q5" s="125"/>
      <c r="R5" s="125"/>
      <c r="S5" s="125"/>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18" t="s">
        <v>1</v>
      </c>
      <c r="B4" s="120" t="s">
        <v>2</v>
      </c>
      <c r="C4" s="122" t="s">
        <v>3</v>
      </c>
      <c r="D4" s="122" t="s">
        <v>4</v>
      </c>
      <c r="E4" s="116" t="s">
        <v>6</v>
      </c>
      <c r="F4" s="15"/>
      <c r="G4" s="138" t="s">
        <v>7</v>
      </c>
      <c r="H4" s="128" t="s">
        <v>8</v>
      </c>
      <c r="I4" s="130" t="s">
        <v>9</v>
      </c>
      <c r="J4" s="131" t="s">
        <v>12</v>
      </c>
      <c r="K4" s="133" t="s">
        <v>13</v>
      </c>
      <c r="L4" s="135" t="s">
        <v>14</v>
      </c>
      <c r="M4" s="137" t="s">
        <v>433</v>
      </c>
      <c r="N4" s="124" t="s">
        <v>394</v>
      </c>
      <c r="O4" s="124" t="s">
        <v>398</v>
      </c>
      <c r="P4" s="124" t="s">
        <v>397</v>
      </c>
      <c r="AE4" s="69"/>
    </row>
    <row r="5" spans="1:31" ht="45" x14ac:dyDescent="0.15">
      <c r="A5" s="119"/>
      <c r="B5" s="121"/>
      <c r="C5" s="123"/>
      <c r="D5" s="123"/>
      <c r="E5" s="117"/>
      <c r="F5" s="17" t="s">
        <v>15</v>
      </c>
      <c r="G5" s="139"/>
      <c r="H5" s="129"/>
      <c r="I5" s="123"/>
      <c r="J5" s="132"/>
      <c r="K5" s="134"/>
      <c r="L5" s="136"/>
      <c r="M5" s="137"/>
      <c r="N5" s="125"/>
      <c r="O5" s="125"/>
      <c r="P5" s="125"/>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P4:P5"/>
    <mergeCell ref="G4:G5"/>
    <mergeCell ref="H4:H5"/>
    <mergeCell ref="I4:I5"/>
    <mergeCell ref="J4:J5"/>
    <mergeCell ref="K4:K5"/>
    <mergeCell ref="L4:L5"/>
    <mergeCell ref="M4:M5"/>
    <mergeCell ref="N4:N5"/>
    <mergeCell ref="O4:O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2022-02-16T00:30:15Z</dcterms:created>
  <dcterms:modified xsi:type="dcterms:W3CDTF">2022-02-16T00:30:15Z</dcterms:modified>
</cp:coreProperties>
</file>