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3C2E2EF1-2C73-458B-A33F-00891CAD32C5}" xr6:coauthVersionLast="47" xr6:coauthVersionMax="47" xr10:uidLastSave="{00000000-0000-0000-0000-000000000000}"/>
  <bookViews>
    <workbookView xWindow="4275" yWindow="0" windowWidth="10515" windowHeight="109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委託料支出一覧!$A$4:$G$108</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委託料支出一覧!$A$1:$F$121</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委託料支出一覧!$A$4:$F$109</definedName>
    <definedName name="Z_01861984_F6CF_4772_AA0A_2B6157221AC2_.wvu.FilterData" localSheetId="0" hidden="1">委託料支出一覧!$A$4:$F$109</definedName>
    <definedName name="Z_05D8E8D0_8AEC_4296_897D_974A15178679_.wvu.FilterData" localSheetId="0" hidden="1">委託料支出一覧!$A$4:$F$109</definedName>
    <definedName name="Z_125D2721_B6FD_4173_B763_82747310422D_.wvu.FilterData" localSheetId="0" hidden="1">委託料支出一覧!$A$4:$F$109</definedName>
    <definedName name="Z_1734C9BF_4633_42E5_A258_E83D5FC85BDD_.wvu.FilterData" localSheetId="0" hidden="1">委託料支出一覧!$A$4:$F$109</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委託料支出一覧!$A$4:$F$109</definedName>
    <definedName name="Z_20B03370_A9A7_47AC_A0DB_85C2011EA70A_.wvu.FilterData" localSheetId="0" hidden="1">委託料支出一覧!$A$4:$F$109</definedName>
    <definedName name="Z_21FC65F8_9914_4585_90AF_A00EE3463597_.wvu.FilterData" localSheetId="0" hidden="1">委託料支出一覧!$A$4:$F$109</definedName>
    <definedName name="Z_261563C4_10C5_41C2_AA69_0888E524912C_.wvu.FilterData" localSheetId="0" hidden="1">委託料支出一覧!$A$4:$F$109</definedName>
    <definedName name="Z_26F4FA0C_26D1_4602_B44C_88A47227D214_.wvu.FilterData" localSheetId="0" hidden="1">委託料支出一覧!$A$4:$F$109</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委託料支出一覧!$A$4:$F$109</definedName>
    <definedName name="Z_2EE00EDD_A664_4A32_9029_1A8662176B52_.wvu.FilterData" localSheetId="0" hidden="1">委託料支出一覧!$A$4:$F$109</definedName>
    <definedName name="Z_323C7CA6_5B75_4FC7_8BF5_6960759E522F_.wvu.FilterData" localSheetId="0" hidden="1">委託料支出一覧!$A$4:$F$109</definedName>
    <definedName name="Z_32E8BB21_264F_4FA1_ACD6_2B2A4CC6599F_.wvu.FilterData" localSheetId="0" hidden="1">委託料支出一覧!$A$4:$F$109</definedName>
    <definedName name="Z_366193B7_515F_4E8E_B6B3_3C10204FFEB4_.wvu.FilterData" localSheetId="0" hidden="1">委託料支出一覧!$A$4:$F$109</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委託料支出一覧!$A$4:$F$109</definedName>
    <definedName name="Z_3F902C3D_246B_4DFD_BED0_7FBC950FBA84_.wvu.FilterData" localSheetId="0" hidden="1">委託料支出一覧!$A$4:$F$109</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委託料支出一覧!$A$4:$F$109</definedName>
    <definedName name="Z_45EA684E_0DBC_42CF_9801_5ACCADE6B1C5_.wvu.FilterData" localSheetId="0" hidden="1">委託料支出一覧!$A$4:$F$109</definedName>
    <definedName name="Z_475A1739_6786_4CD7_B022_F4CCFD570429_.wvu.FilterData" localSheetId="0" hidden="1">委託料支出一覧!$A$4:$F$109</definedName>
    <definedName name="Z_4AFA3E2C_4405_4B44_A9E8_DB64B4860EB1_.wvu.FilterData" localSheetId="0" hidden="1">委託料支出一覧!$A$4:$F$109</definedName>
    <definedName name="Z_4C8949B6_9C26_492B_959F_0779BC4BBEAA_.wvu.FilterData" localSheetId="0" hidden="1">委託料支出一覧!$A$4:$F$109</definedName>
    <definedName name="Z_4CF4D751_28E3_4B4C_BAA9_58C0269BAAF6_.wvu.FilterData" localSheetId="0" hidden="1">委託料支出一覧!$A$4:$F$109</definedName>
    <definedName name="Z_5128EF7F_156A_4EB1_9EA1_B4C8844A7633_.wvu.FilterData" localSheetId="0" hidden="1">委託料支出一覧!$A$4:$F$109</definedName>
    <definedName name="Z_5550DBBC_4815_4DAB_937F_7C62DA5F1144_.wvu.FilterData" localSheetId="0" hidden="1">委託料支出一覧!$A$4:$F$109</definedName>
    <definedName name="Z_56E27382_3FA3_4BA1_90FC_C27ACB491421_.wvu.FilterData" localSheetId="0" hidden="1">委託料支出一覧!$A$4:$F$109</definedName>
    <definedName name="Z_619A491E_ABD2_46A4_968E_A89999FA1DFD_.wvu.FilterData" localSheetId="0" hidden="1">委託料支出一覧!$A$4:$F$109</definedName>
    <definedName name="Z_6493F7BA_CCC8_44B0_AD30_AFA1A2BD0947_.wvu.FilterData" localSheetId="0" hidden="1">委託料支出一覧!$A$4:$F$109</definedName>
    <definedName name="Z_6926EB01_B5C3_4972_A68F_E30052702C5C_.wvu.FilterData" localSheetId="0" hidden="1">委託料支出一覧!$A$4:$F$109</definedName>
    <definedName name="Z_6A911F75_FCD5_4F5C_9F77_401D41C7CA2F_.wvu.FilterData" localSheetId="0" hidden="1">委託料支出一覧!$A$4:$F$109</definedName>
    <definedName name="Z_774CE9F3_B276_4E89_8142_59042DE66CD1_.wvu.FilterData" localSheetId="0" hidden="1">委託料支出一覧!$A$4:$F$109</definedName>
    <definedName name="Z_7A9DD16E_F903_4863_B829_4796CE894ED0_.wvu.FilterData" localSheetId="0" hidden="1">委託料支出一覧!$A$4:$F$109</definedName>
    <definedName name="Z_8E098FB6_79F5_4218_8CFD_D5C4145EF04C_.wvu.FilterData" localSheetId="0" hidden="1">委託料支出一覧!$A$4:$F$109</definedName>
    <definedName name="Z_958DC23D_65D9_45EB_BCE2_23C1F33BF0E3_.wvu.FilterData" localSheetId="0" hidden="1">委託料支出一覧!$A$4:$F$109</definedName>
    <definedName name="Z_973EE690_0B31_4D59_B7AB_FA497BA3F53C_.wvu.FilterData" localSheetId="0" hidden="1">委託料支出一覧!$A$4:$F$109</definedName>
    <definedName name="Z_977235F8_48D3_4499_A0D1_031044790F81_.wvu.FilterData" localSheetId="0" hidden="1">委託料支出一覧!$A$4:$F$109</definedName>
    <definedName name="Z_99685710_72AE_4B5D_8870_53975EB781F5_.wvu.FilterData" localSheetId="0" hidden="1">委託料支出一覧!$A$4:$F$109</definedName>
    <definedName name="Z_9DBC28CF_F252_4212_B07E_05ADE2A691D3_.wvu.FilterData" localSheetId="0" hidden="1">委託料支出一覧!$A$4:$F$109</definedName>
    <definedName name="Z_A11322EF_73F6_40DE_B0AC_6E42B3D76055_.wvu.FilterData" localSheetId="0" hidden="1">委託料支出一覧!$A$4:$F$109</definedName>
    <definedName name="Z_A11E4C00_0394_4CE6_B73E_221C7BA742F6_.wvu.FilterData" localSheetId="0" hidden="1">委託料支出一覧!$A$4:$F$109</definedName>
    <definedName name="Z_A1F478E3_F435_447F_B2CC_6E9C174DA928_.wvu.FilterData" localSheetId="0" hidden="1">委託料支出一覧!$A$4:$F$109</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委託料支出一覧!$A$4:$F$109</definedName>
    <definedName name="Z_AAB712E3_C5D9_4902_A117_C12BE7FDD63D_.wvu.FilterData" localSheetId="0" hidden="1">委託料支出一覧!$A$4:$F$109</definedName>
    <definedName name="Z_AC924E32_4F5F_41AD_8889_A0469107E927_.wvu.FilterData" localSheetId="0" hidden="1">委託料支出一覧!$A$4:$F$109</definedName>
    <definedName name="Z_AD51D3A2_A23B_4D02_92C2_113F69CB176E_.wvu.FilterData" localSheetId="0" hidden="1">委託料支出一覧!$A$4:$F$109</definedName>
    <definedName name="Z_AFEB9B81_C902_4151_A96F_74FCF405D0C7_.wvu.FilterData" localSheetId="0" hidden="1">委託料支出一覧!$A$4:$F$109</definedName>
    <definedName name="Z_B47A04AA_FBBF_4ADA_AD65_5912F0410B3F_.wvu.FilterData" localSheetId="0" hidden="1">委託料支出一覧!$A$4:$F$109</definedName>
    <definedName name="Z_B503762D_2683_4889_91D1_277AA3465232_.wvu.FilterData" localSheetId="0" hidden="1">委託料支出一覧!$A$4:$F$109</definedName>
    <definedName name="Z_B63AB35D_2734_41D8_AD39_37CEDCB6A450_.wvu.FilterData" localSheetId="0" hidden="1">委託料支出一覧!$A$4:$F$109</definedName>
    <definedName name="Z_B7AD6FA8_2E6F_467A_8B52_8DFFF6709E3D_.wvu.FilterData" localSheetId="0" hidden="1">委託料支出一覧!$A$4:$F$109</definedName>
    <definedName name="Z_B840A286_FFCA_40A6_95BA_A4DE2CB336D2_.wvu.FilterData" localSheetId="0" hidden="1">委託料支出一覧!$A$4:$F$109</definedName>
    <definedName name="Z_B8C86F7B_41C1_488F_9456_72016DBEF174_.wvu.FilterData" localSheetId="0" hidden="1">委託料支出一覧!$A$4:$F$109</definedName>
    <definedName name="Z_C4E29B43_824C_4688_8110_836DEB9AB50D_.wvu.FilterData" localSheetId="0" hidden="1">委託料支出一覧!$A$4:$F$109</definedName>
    <definedName name="Z_CA06432B_2E2B_4D66_ADB9_5BD4D2910E24_.wvu.FilterData" localSheetId="0" hidden="1">委託料支出一覧!$A$4:$F$109</definedName>
    <definedName name="Z_CC1D9902_3864_460A_ABFA_C7483E29000C_.wvu.FilterData" localSheetId="0" hidden="1">委託料支出一覧!$A$4:$F$109</definedName>
    <definedName name="Z_CE11686E_76FD_46AE_AE20_58B11C27BBEB_.wvu.FilterData" localSheetId="0" hidden="1">委託料支出一覧!$A$4:$F$109</definedName>
    <definedName name="Z_D7FA1AA0_8E2E_4FB7_B53D_398A08064C34_.wvu.FilterData" localSheetId="0" hidden="1">委託料支出一覧!$A$4:$F$109</definedName>
    <definedName name="Z_E224131C_929E_4511_9B55_908B141309EC_.wvu.FilterData" localSheetId="0" hidden="1">委託料支出一覧!$A$4:$F$109</definedName>
    <definedName name="Z_E6B538EC_DDB6_4621_851B_30EF958B4889_.wvu.FilterData" localSheetId="0" hidden="1">委託料支出一覧!$A$4:$F$109</definedName>
    <definedName name="Z_F0A27403_2F2C_40D5_BAA4_1D46F6DD15EA_.wvu.FilterData" localSheetId="0" hidden="1">委託料支出一覧!$A$4:$F$109</definedName>
    <definedName name="Z_F9D5DC69_95A6_492F_BDFA_A86E1A732B18_.wvu.FilterData" localSheetId="0" hidden="1">委託料支出一覧!$A$4:$F$109</definedName>
    <definedName name="Z_FBE09FA5_238F_4F70_A3CA_8368A90182C9_.wvu.FilterData" localSheetId="0" hidden="1">委託料支出一覧!$A$4:$F$109</definedName>
    <definedName name="Z_FC3119B4_86F6_4319_BA10_90B20A8DC217_.wvu.FilterData" localSheetId="0" hidden="1">委託料支出一覧!$A$4:$F$109</definedName>
    <definedName name="Z_FCB39946_212B_44BC_A514_8AE1A1DE07F6_.wvu.FilterData" localSheetId="0" hidden="1">委託料支出一覧!$A$4:$F$109</definedName>
    <definedName name="Z_FE42E0E1_E5DC_4DA7_AF41_E80BEF31D5E6_.wvu.FilterData" localSheetId="0" hidden="1">委託料支出一覧!$A$4:$F$109</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0" i="3" l="1"/>
  <c r="D112" i="3"/>
  <c r="D113" i="3"/>
  <c r="D118" i="3" l="1"/>
  <c r="D117" i="3"/>
  <c r="D116" i="3"/>
  <c r="D115" i="3"/>
  <c r="D114" i="3"/>
  <c r="D120" i="3" l="1"/>
  <c r="D119" i="3" s="1"/>
</calcChain>
</file>

<file path=xl/sharedStrings.xml><?xml version="1.0" encoding="utf-8"?>
<sst xmlns="http://schemas.openxmlformats.org/spreadsheetml/2006/main" count="449" uniqueCount="180">
  <si>
    <t>所管</t>
    <rPh sb="0" eb="2">
      <t>ショカン</t>
    </rPh>
    <phoneticPr fontId="9"/>
  </si>
  <si>
    <t>委託名称</t>
    <rPh sb="0" eb="2">
      <t>イタク</t>
    </rPh>
    <rPh sb="2" eb="4">
      <t>メイショウ</t>
    </rPh>
    <phoneticPr fontId="9"/>
  </si>
  <si>
    <t>委託先</t>
    <rPh sb="0" eb="1">
      <t>イ</t>
    </rPh>
    <rPh sb="1" eb="2">
      <t>コトヅケ</t>
    </rPh>
    <rPh sb="2" eb="3">
      <t>サキ</t>
    </rPh>
    <phoneticPr fontId="9"/>
  </si>
  <si>
    <t>支出金額</t>
    <rPh sb="0" eb="2">
      <t>シシュツ</t>
    </rPh>
    <rPh sb="2" eb="4">
      <t>キンガク</t>
    </rPh>
    <phoneticPr fontId="9"/>
  </si>
  <si>
    <t>契約
方法</t>
    <rPh sb="0" eb="2">
      <t>ケイヤク</t>
    </rPh>
    <rPh sb="3" eb="5">
      <t>ホウホウ</t>
    </rPh>
    <phoneticPr fontId="9"/>
  </si>
  <si>
    <t>再委託
有り＝○</t>
    <rPh sb="0" eb="3">
      <t>サイイタク</t>
    </rPh>
    <rPh sb="4" eb="5">
      <t>ア</t>
    </rPh>
    <phoneticPr fontId="9"/>
  </si>
  <si>
    <t>一般</t>
  </si>
  <si>
    <t>比随</t>
  </si>
  <si>
    <t>(単位：円)</t>
    <rPh sb="1" eb="3">
      <t>タンイ</t>
    </rPh>
    <rPh sb="4" eb="5">
      <t>エン</t>
    </rPh>
    <phoneticPr fontId="9"/>
  </si>
  <si>
    <t>所属計</t>
    <rPh sb="0" eb="2">
      <t>ショゾク</t>
    </rPh>
    <rPh sb="2" eb="3">
      <t>ケイ</t>
    </rPh>
    <phoneticPr fontId="5"/>
  </si>
  <si>
    <t>（再掲）契約方法別支出額</t>
    <phoneticPr fontId="9"/>
  </si>
  <si>
    <t>一般競争入札</t>
    <phoneticPr fontId="9"/>
  </si>
  <si>
    <t>指名競争入札</t>
    <phoneticPr fontId="9"/>
  </si>
  <si>
    <t>指名</t>
    <rPh sb="0" eb="2">
      <t>シメイ</t>
    </rPh>
    <phoneticPr fontId="0"/>
  </si>
  <si>
    <t>公募型指名競争入札</t>
    <phoneticPr fontId="9"/>
  </si>
  <si>
    <t>公募
指名</t>
    <rPh sb="0" eb="2">
      <t>コウボ</t>
    </rPh>
    <rPh sb="3" eb="5">
      <t>シメイ</t>
    </rPh>
    <phoneticPr fontId="4"/>
  </si>
  <si>
    <t>公募による指定管理者の選定</t>
    <phoneticPr fontId="9"/>
  </si>
  <si>
    <t>公募</t>
    <rPh sb="0" eb="2">
      <t>コウボ</t>
    </rPh>
    <phoneticPr fontId="8"/>
  </si>
  <si>
    <t>特名による指定管理者の選定</t>
    <phoneticPr fontId="9"/>
  </si>
  <si>
    <t>非公募</t>
    <rPh sb="0" eb="1">
      <t>ヒ</t>
    </rPh>
    <rPh sb="1" eb="3">
      <t>コウボ</t>
    </rPh>
    <phoneticPr fontId="4"/>
  </si>
  <si>
    <t>見積比較による随意契約</t>
    <phoneticPr fontId="9"/>
  </si>
  <si>
    <t>その他特名による随意契約</t>
    <phoneticPr fontId="9"/>
  </si>
  <si>
    <t>特随</t>
    <rPh sb="0" eb="1">
      <t>トク</t>
    </rPh>
    <rPh sb="1" eb="2">
      <t>ズイ</t>
    </rPh>
    <phoneticPr fontId="4"/>
  </si>
  <si>
    <t>（その他特名による随意契約の割合）</t>
    <phoneticPr fontId="9"/>
  </si>
  <si>
    <t>合計</t>
    <phoneticPr fontId="9"/>
  </si>
  <si>
    <t>令和４年度　委託料支出一覧</t>
    <rPh sb="0" eb="2">
      <t>レイワ</t>
    </rPh>
    <rPh sb="3" eb="5">
      <t>ネンド</t>
    </rPh>
    <rPh sb="6" eb="9">
      <t>イタクリョウ</t>
    </rPh>
    <rPh sb="9" eb="11">
      <t>シシュツ</t>
    </rPh>
    <rPh sb="11" eb="13">
      <t>イチラン</t>
    </rPh>
    <phoneticPr fontId="9"/>
  </si>
  <si>
    <t>淀川区役所</t>
    <rPh sb="0" eb="5">
      <t>ヨドガワクヤクショ</t>
    </rPh>
    <phoneticPr fontId="9"/>
  </si>
  <si>
    <t>「地域における要援護者の見守りネットワーク強化事業」及び「地域見守り活動サポート事業」業務委託</t>
    <phoneticPr fontId="3"/>
  </si>
  <si>
    <t>（社福）大阪市淀川区社会福祉協議会</t>
  </si>
  <si>
    <t>啓発指導員による放置自転車対策業務委託（三国駅）</t>
    <rPh sb="17" eb="19">
      <t>イタク</t>
    </rPh>
    <phoneticPr fontId="3"/>
  </si>
  <si>
    <t>啓発指導員による放置自転車対策業務（十三駅）</t>
    <phoneticPr fontId="3"/>
  </si>
  <si>
    <t>（公社）大阪市シルバー人材センター</t>
  </si>
  <si>
    <t>特定非営利活動法人　いちごの会</t>
    <phoneticPr fontId="3"/>
  </si>
  <si>
    <t>障がい者の就業訓練を目的とした大阪市淀川区役所清掃業務委託（長期継続）</t>
    <phoneticPr fontId="3"/>
  </si>
  <si>
    <t>大阪知的障害者雇用促進建物サービス事業協同組合</t>
    <phoneticPr fontId="3"/>
  </si>
  <si>
    <t>特随</t>
  </si>
  <si>
    <t>大阪市淀川区役所　住民情報業務等委託（長期継続契約）</t>
    <phoneticPr fontId="3"/>
  </si>
  <si>
    <t>（株）パソナ</t>
  </si>
  <si>
    <t>第47回淀川区民まつり事業業務委託</t>
    <rPh sb="15" eb="17">
      <t>イタク</t>
    </rPh>
    <phoneticPr fontId="3"/>
  </si>
  <si>
    <t>（一財）大阪市コミュニティ協会</t>
  </si>
  <si>
    <t>地域における安全・安心事業用防犯カメラ保守管理業務委託</t>
    <phoneticPr fontId="3"/>
  </si>
  <si>
    <t>（株）アイピー総研</t>
  </si>
  <si>
    <t>淀川区はたちのつどい事業にかかる警備用務委託</t>
    <rPh sb="0" eb="3">
      <t>ヨドガワク</t>
    </rPh>
    <rPh sb="10" eb="12">
      <t>ジギョウ</t>
    </rPh>
    <rPh sb="16" eb="18">
      <t>ケイビ</t>
    </rPh>
    <rPh sb="18" eb="20">
      <t>ヨウム</t>
    </rPh>
    <rPh sb="20" eb="22">
      <t>イタク</t>
    </rPh>
    <phoneticPr fontId="9"/>
  </si>
  <si>
    <t>ＡＬＳＯＫ近畿（株）</t>
    <rPh sb="5" eb="7">
      <t>キンキ</t>
    </rPh>
    <rPh sb="8" eb="9">
      <t>カブ</t>
    </rPh>
    <phoneticPr fontId="9"/>
  </si>
  <si>
    <t>淀川区生涯学習フェスティバル用広報物等の作成業務委託</t>
    <rPh sb="0" eb="3">
      <t>ヨドガワク</t>
    </rPh>
    <rPh sb="3" eb="7">
      <t>ショウガイガクシュウ</t>
    </rPh>
    <rPh sb="14" eb="15">
      <t>ヨウ</t>
    </rPh>
    <rPh sb="15" eb="18">
      <t>コウホウブツ</t>
    </rPh>
    <rPh sb="18" eb="19">
      <t>トウ</t>
    </rPh>
    <rPh sb="20" eb="22">
      <t>サクセイ</t>
    </rPh>
    <rPh sb="22" eb="24">
      <t>ギョウム</t>
    </rPh>
    <rPh sb="24" eb="26">
      <t>イタク</t>
    </rPh>
    <phoneticPr fontId="9"/>
  </si>
  <si>
    <t>（株）ミラテック</t>
    <rPh sb="0" eb="3">
      <t>カブ</t>
    </rPh>
    <phoneticPr fontId="9"/>
  </si>
  <si>
    <t>淀川区生涯学習推進事業用　絵本展「ものがたりのちから」用広報物等の作成業務委託</t>
    <phoneticPr fontId="3"/>
  </si>
  <si>
    <t>（一社）大阪府助産師会</t>
  </si>
  <si>
    <t>（株）ビケンテクノ</t>
  </si>
  <si>
    <t>公募</t>
  </si>
  <si>
    <t>○</t>
    <phoneticPr fontId="9"/>
  </si>
  <si>
    <t>令和４年度　大阪市淀川区における新たな地域コミュニティ支援事業業務委託</t>
    <rPh sb="31" eb="35">
      <t>ギョウムイタク</t>
    </rPh>
    <phoneticPr fontId="3"/>
  </si>
  <si>
    <t>令和４年度　淀川区専門的家庭訪問支援事業の延長事業業務委託</t>
    <rPh sb="25" eb="29">
      <t>ギョウムイタク</t>
    </rPh>
    <phoneticPr fontId="3"/>
  </si>
  <si>
    <t>令和４年度 淀川区民センター指定管理業務委託</t>
    <rPh sb="20" eb="22">
      <t>イタク</t>
    </rPh>
    <phoneticPr fontId="3"/>
  </si>
  <si>
    <t>ＦＰＭ－α</t>
    <phoneticPr fontId="3"/>
  </si>
  <si>
    <t>（株）都市空間企画研究所</t>
  </si>
  <si>
    <t>令和４年度 淀川区役所接遇研修等業務委託</t>
    <phoneticPr fontId="3"/>
  </si>
  <si>
    <t>令和４年度市民協働型自転車利用適正化等業務（新大阪・西中島南方駅）委託</t>
    <phoneticPr fontId="3"/>
  </si>
  <si>
    <t>令和４年度大阪市淀川区学校体育施設開放事業業務委託</t>
    <rPh sb="0" eb="2">
      <t>レイワ</t>
    </rPh>
    <rPh sb="3" eb="5">
      <t>ネンド</t>
    </rPh>
    <rPh sb="5" eb="8">
      <t>オオサカシ</t>
    </rPh>
    <rPh sb="8" eb="11">
      <t>ヨドガワク</t>
    </rPh>
    <rPh sb="11" eb="15">
      <t>ガッコウタイイク</t>
    </rPh>
    <rPh sb="15" eb="17">
      <t>シセツ</t>
    </rPh>
    <rPh sb="17" eb="19">
      <t>カイホウ</t>
    </rPh>
    <rPh sb="19" eb="21">
      <t>ジギョウ</t>
    </rPh>
    <rPh sb="21" eb="23">
      <t>ギョウム</t>
    </rPh>
    <rPh sb="23" eb="25">
      <t>イタク</t>
    </rPh>
    <phoneticPr fontId="9"/>
  </si>
  <si>
    <t>大阪市立東三国中学校体育施設開放事業運営委員会</t>
    <rPh sb="0" eb="3">
      <t>オオサカシ</t>
    </rPh>
    <rPh sb="3" eb="4">
      <t>リツ</t>
    </rPh>
    <rPh sb="4" eb="7">
      <t>ヒガシミクニ</t>
    </rPh>
    <rPh sb="7" eb="10">
      <t>チュウガッコウ</t>
    </rPh>
    <rPh sb="10" eb="14">
      <t>タイイクシセツ</t>
    </rPh>
    <rPh sb="14" eb="16">
      <t>カイホウ</t>
    </rPh>
    <rPh sb="16" eb="18">
      <t>ジギョウ</t>
    </rPh>
    <rPh sb="18" eb="23">
      <t>ウンエイイインカイ</t>
    </rPh>
    <phoneticPr fontId="9"/>
  </si>
  <si>
    <t>大阪市立田川小学校体育施設開放事業運営委員会</t>
    <rPh sb="0" eb="4">
      <t>オオサカシリツ</t>
    </rPh>
    <rPh sb="4" eb="6">
      <t>タガワ</t>
    </rPh>
    <rPh sb="6" eb="9">
      <t>ショウガッコウ</t>
    </rPh>
    <rPh sb="9" eb="17">
      <t>タイイクシセツカイホウジギョウ</t>
    </rPh>
    <rPh sb="17" eb="19">
      <t>ウンエイ</t>
    </rPh>
    <rPh sb="19" eb="22">
      <t>イインカイ</t>
    </rPh>
    <phoneticPr fontId="9"/>
  </si>
  <si>
    <t>大阪市立東三国小学校体育施設開放事業運営委員会</t>
    <rPh sb="0" eb="4">
      <t>オオサカシリツ</t>
    </rPh>
    <rPh sb="4" eb="7">
      <t>ヒガシミクニ</t>
    </rPh>
    <rPh sb="7" eb="10">
      <t>ショウガッコウ</t>
    </rPh>
    <rPh sb="10" eb="18">
      <t>タイイクシセツカイホウジギョウ</t>
    </rPh>
    <rPh sb="18" eb="20">
      <t>ウンエイ</t>
    </rPh>
    <rPh sb="20" eb="23">
      <t>イインカイ</t>
    </rPh>
    <phoneticPr fontId="9"/>
  </si>
  <si>
    <t>大阪市立美津島中学校体育施設開放事業運営委員会</t>
    <rPh sb="0" eb="4">
      <t>オオサカシリツ</t>
    </rPh>
    <rPh sb="4" eb="7">
      <t>ミツシマ</t>
    </rPh>
    <rPh sb="7" eb="10">
      <t>チュウガッコウ</t>
    </rPh>
    <rPh sb="10" eb="20">
      <t>タイイクシセツカイホウジギョウウンエイ</t>
    </rPh>
    <rPh sb="20" eb="23">
      <t>イインカイ</t>
    </rPh>
    <phoneticPr fontId="9"/>
  </si>
  <si>
    <t>大阪市立新東三国小学校体育施設開放事業運営委員会</t>
    <phoneticPr fontId="2"/>
  </si>
  <si>
    <t>大阪市立十三中学校体育施設開放事業運営委員会</t>
    <phoneticPr fontId="2"/>
  </si>
  <si>
    <t>大阪市立木川南小学校体育施設開放事業運営委員会</t>
    <phoneticPr fontId="2"/>
  </si>
  <si>
    <t>大阪市立神津小学校体育施設開放事業運営委員会</t>
    <phoneticPr fontId="2"/>
  </si>
  <si>
    <t>大阪市立北中島小学校体育施設開放事業運営委員会</t>
    <phoneticPr fontId="2"/>
  </si>
  <si>
    <t>大阪市立宮原小学校体育施設開放事業運営委員会</t>
    <phoneticPr fontId="2"/>
  </si>
  <si>
    <t>大阪市立三国小学校体育施設開放事業運営委員会</t>
    <phoneticPr fontId="2"/>
  </si>
  <si>
    <t>大阪市立野中小学校体育施設開放事業運営委員会</t>
    <phoneticPr fontId="2"/>
  </si>
  <si>
    <t>大阪市立宮原中学校体育施設開放事業運営委員会</t>
    <phoneticPr fontId="2"/>
  </si>
  <si>
    <t>大阪市立十三小学校体育施設開放事業運営委員会</t>
    <phoneticPr fontId="2"/>
  </si>
  <si>
    <t>大阪市立三津屋小学校体育施設開放事業運営委員会</t>
    <phoneticPr fontId="2"/>
  </si>
  <si>
    <t>大阪市立西三国小学校体育施設開放事業運営委員会</t>
    <phoneticPr fontId="2"/>
  </si>
  <si>
    <t>大阪市立新高小学校体育施設開放事業運営委員会</t>
    <phoneticPr fontId="2"/>
  </si>
  <si>
    <t>大阪市立新北野中学校体育施設開放事業運営委員会</t>
    <phoneticPr fontId="2"/>
  </si>
  <si>
    <t>大阪市立加島小学校体育施設開放事業運営委員会</t>
    <phoneticPr fontId="2"/>
  </si>
  <si>
    <t>大阪市立三国中学校体育施設開放事業運営委員会</t>
    <phoneticPr fontId="2"/>
  </si>
  <si>
    <t>大阪市立木川小学校体育施設開放事業運営委員会</t>
    <phoneticPr fontId="2"/>
  </si>
  <si>
    <t>大阪市立塚本小学校体育施設開放事業運営委員会</t>
    <phoneticPr fontId="2"/>
  </si>
  <si>
    <t>大阪市立西中島小学校体育施設開放事業運営委員会</t>
    <rPh sb="0" eb="3">
      <t>オオサカシ</t>
    </rPh>
    <rPh sb="3" eb="4">
      <t>リツ</t>
    </rPh>
    <rPh sb="4" eb="10">
      <t>ニシナカジマショウガッコウ</t>
    </rPh>
    <rPh sb="10" eb="23">
      <t>タイイクシセツカイホウジギョウウンエイイインカイ</t>
    </rPh>
    <phoneticPr fontId="9"/>
  </si>
  <si>
    <t>令和４年度大阪市淀川区小学校区教育協議会―はぐくみネット―事業業務委託</t>
    <rPh sb="0" eb="2">
      <t>レイワ</t>
    </rPh>
    <rPh sb="3" eb="5">
      <t>ネンド</t>
    </rPh>
    <rPh sb="5" eb="8">
      <t>オオサカシ</t>
    </rPh>
    <rPh sb="8" eb="11">
      <t>ヨドガワク</t>
    </rPh>
    <rPh sb="11" eb="15">
      <t>ショウガッコウク</t>
    </rPh>
    <rPh sb="15" eb="17">
      <t>キョウイク</t>
    </rPh>
    <rPh sb="17" eb="20">
      <t>キョウギカイ</t>
    </rPh>
    <rPh sb="29" eb="33">
      <t>ジギョウギョウム</t>
    </rPh>
    <rPh sb="33" eb="35">
      <t>イタク</t>
    </rPh>
    <phoneticPr fontId="9"/>
  </si>
  <si>
    <t>東三国小学校区教育協議会－はぐくみネット－</t>
    <phoneticPr fontId="1"/>
  </si>
  <si>
    <t>西中島小学校区教育協議会－はぐくみネット－</t>
    <phoneticPr fontId="1"/>
  </si>
  <si>
    <t>塚本小学校区教育協議会－はぐくみネット－</t>
    <phoneticPr fontId="1"/>
  </si>
  <si>
    <t>木川南小学校区教育協議会－はぐくみネット－</t>
    <phoneticPr fontId="1"/>
  </si>
  <si>
    <t>新東三国小学校区教育協議会－はぐくみネット－</t>
    <phoneticPr fontId="1"/>
  </si>
  <si>
    <t>新高小学校区教育協議会－はぐくみネット－</t>
    <phoneticPr fontId="1"/>
  </si>
  <si>
    <t>加島小学校区教育協議会－はぐくみネット－</t>
    <phoneticPr fontId="1"/>
  </si>
  <si>
    <t>宮原小学校区教育協議会－はぐくみネット－</t>
    <phoneticPr fontId="1"/>
  </si>
  <si>
    <t>野中小学校区教育協議会－はぐくみネット－</t>
    <phoneticPr fontId="1"/>
  </si>
  <si>
    <t>西三国小学校区教育協議会－はぐくみネット－</t>
    <phoneticPr fontId="1"/>
  </si>
  <si>
    <t>三国小学校区教育協議会－はぐくみネット－</t>
    <phoneticPr fontId="1"/>
  </si>
  <si>
    <t>木川小学校区教育協議会－はぐくみネット－</t>
    <phoneticPr fontId="1"/>
  </si>
  <si>
    <t>十三小学校区教育協議会－はぐくみネット－</t>
    <phoneticPr fontId="1"/>
  </si>
  <si>
    <t>田川小学校区教育協議会－はぐくみネット－</t>
    <phoneticPr fontId="1"/>
  </si>
  <si>
    <t>神津小学校区教育協議会－はぐくみネット－</t>
    <phoneticPr fontId="1"/>
  </si>
  <si>
    <t>北中島小学校区教育協議会－はぐくみネット－</t>
    <rPh sb="0" eb="3">
      <t>キタナカジマ</t>
    </rPh>
    <phoneticPr fontId="1"/>
  </si>
  <si>
    <t>令和４年度大阪市淀川区生涯学習ルーム事業業務委託</t>
    <rPh sb="0" eb="2">
      <t>レイワ</t>
    </rPh>
    <rPh sb="3" eb="5">
      <t>ネンド</t>
    </rPh>
    <rPh sb="5" eb="8">
      <t>オオサカシ</t>
    </rPh>
    <rPh sb="8" eb="11">
      <t>ヨドガワク</t>
    </rPh>
    <rPh sb="11" eb="13">
      <t>ショウガイ</t>
    </rPh>
    <rPh sb="13" eb="15">
      <t>ガクシュウ</t>
    </rPh>
    <rPh sb="18" eb="20">
      <t>ジギョウ</t>
    </rPh>
    <rPh sb="20" eb="24">
      <t>ギョウムイタク</t>
    </rPh>
    <phoneticPr fontId="9"/>
  </si>
  <si>
    <t>三国小学校生涯学習ルーム運営委員会</t>
    <phoneticPr fontId="1"/>
  </si>
  <si>
    <t>新高小学校生涯学習ルーム運営委員会</t>
    <phoneticPr fontId="1"/>
  </si>
  <si>
    <t>神津小学校生涯学習ルーム運営委員会</t>
    <phoneticPr fontId="1"/>
  </si>
  <si>
    <t>塚本小学校生涯学習ルーム運営委員会</t>
    <phoneticPr fontId="1"/>
  </si>
  <si>
    <t>木川小学校生涯学習ルーム運営委員会</t>
    <phoneticPr fontId="1"/>
  </si>
  <si>
    <t>宮原小学校生涯学習ルーム運営委員会</t>
    <phoneticPr fontId="1"/>
  </si>
  <si>
    <t>三津屋小学校生涯学習ルーム運営委員会</t>
    <phoneticPr fontId="1"/>
  </si>
  <si>
    <t>西中島小学校生涯学習ルーム運営委員会</t>
    <phoneticPr fontId="1"/>
  </si>
  <si>
    <t>野中小学校生涯学習ルーム運営委員会</t>
    <phoneticPr fontId="1"/>
  </si>
  <si>
    <t>西三国小学校生涯学習ルーム運営委員会</t>
    <phoneticPr fontId="1"/>
  </si>
  <si>
    <t>木川南小学校生涯学習ルーム運営委員会</t>
    <phoneticPr fontId="1"/>
  </si>
  <si>
    <t>新東三国小学校生涯学習ルーム運営委員会</t>
    <rPh sb="0" eb="2">
      <t>シンヒガシ</t>
    </rPh>
    <rPh sb="2" eb="4">
      <t>ミクニ</t>
    </rPh>
    <phoneticPr fontId="1"/>
  </si>
  <si>
    <t>令和４年度地域課題解決型淀川区役所広報誌「よどマガ！」配布業務委託（令和４年４月号～令和４年３月号）</t>
    <rPh sb="0" eb="2">
      <t>レイワ</t>
    </rPh>
    <rPh sb="3" eb="5">
      <t>ネンド</t>
    </rPh>
    <rPh sb="5" eb="9">
      <t>チイキカダイ</t>
    </rPh>
    <rPh sb="9" eb="11">
      <t>カイケツ</t>
    </rPh>
    <rPh sb="11" eb="12">
      <t>ガタ</t>
    </rPh>
    <rPh sb="12" eb="17">
      <t>ヨドガワクヤクショ</t>
    </rPh>
    <rPh sb="17" eb="20">
      <t>コウホウシ</t>
    </rPh>
    <rPh sb="27" eb="29">
      <t>ハイフ</t>
    </rPh>
    <rPh sb="29" eb="33">
      <t>ギョウムイタク</t>
    </rPh>
    <rPh sb="34" eb="36">
      <t>レイワ</t>
    </rPh>
    <rPh sb="37" eb="38">
      <t>ネン</t>
    </rPh>
    <rPh sb="39" eb="40">
      <t>ガツ</t>
    </rPh>
    <rPh sb="40" eb="41">
      <t>ゴウ</t>
    </rPh>
    <rPh sb="42" eb="44">
      <t>レイワ</t>
    </rPh>
    <rPh sb="45" eb="46">
      <t>ネン</t>
    </rPh>
    <rPh sb="47" eb="48">
      <t>ガツ</t>
    </rPh>
    <rPh sb="48" eb="49">
      <t>ゴウ</t>
    </rPh>
    <phoneticPr fontId="9"/>
  </si>
  <si>
    <t>十三地域活動協議会</t>
    <rPh sb="0" eb="4">
      <t>ジュウソウチイキ</t>
    </rPh>
    <rPh sb="4" eb="6">
      <t>カツドウ</t>
    </rPh>
    <rPh sb="6" eb="9">
      <t>キョウギカイ</t>
    </rPh>
    <phoneticPr fontId="1"/>
  </si>
  <si>
    <t>令和４年度淀川区ＬＧＢＴ支援事業業務委託</t>
    <rPh sb="0" eb="2">
      <t>レイワ</t>
    </rPh>
    <rPh sb="3" eb="5">
      <t>ネンド</t>
    </rPh>
    <rPh sb="5" eb="8">
      <t>ヨドガワク</t>
    </rPh>
    <rPh sb="12" eb="14">
      <t>シエン</t>
    </rPh>
    <rPh sb="14" eb="16">
      <t>ジギョウ</t>
    </rPh>
    <rPh sb="16" eb="18">
      <t>ギョウム</t>
    </rPh>
    <rPh sb="18" eb="20">
      <t>イタク</t>
    </rPh>
    <phoneticPr fontId="9"/>
  </si>
  <si>
    <t>Ｔｓｕｎａｇａｒｙオフィス・ＱＷＲＣ・虹色ダイバーシティ共同体</t>
    <rPh sb="19" eb="21">
      <t>ニジイロ</t>
    </rPh>
    <rPh sb="28" eb="31">
      <t>キョウドウタイ</t>
    </rPh>
    <phoneticPr fontId="9"/>
  </si>
  <si>
    <t>令和４年度淀川区にこにこサポーター派遣事業業務委託（概算契約）</t>
    <rPh sb="0" eb="2">
      <t>レイワ</t>
    </rPh>
    <rPh sb="3" eb="5">
      <t>ネンド</t>
    </rPh>
    <rPh sb="5" eb="8">
      <t>ヨドガワク</t>
    </rPh>
    <rPh sb="17" eb="19">
      <t>ハケン</t>
    </rPh>
    <rPh sb="19" eb="21">
      <t>ジギョウ</t>
    </rPh>
    <rPh sb="21" eb="23">
      <t>ギョウム</t>
    </rPh>
    <rPh sb="23" eb="25">
      <t>イタク</t>
    </rPh>
    <rPh sb="26" eb="28">
      <t>ガイサン</t>
    </rPh>
    <rPh sb="28" eb="30">
      <t>ケイヤク</t>
    </rPh>
    <phoneticPr fontId="9"/>
  </si>
  <si>
    <t>（社福）博愛社</t>
    <rPh sb="1" eb="2">
      <t>シャ</t>
    </rPh>
    <rPh sb="2" eb="3">
      <t>フク</t>
    </rPh>
    <rPh sb="4" eb="6">
      <t>ハクアイ</t>
    </rPh>
    <rPh sb="6" eb="7">
      <t>シャ</t>
    </rPh>
    <phoneticPr fontId="9"/>
  </si>
  <si>
    <t>令和４年度淀川区プレパパ・ママ等ファミリー子育て教室業務委託</t>
    <rPh sb="0" eb="2">
      <t>レイワ</t>
    </rPh>
    <rPh sb="3" eb="5">
      <t>ネンド</t>
    </rPh>
    <rPh sb="5" eb="8">
      <t>ヨドガワク</t>
    </rPh>
    <rPh sb="15" eb="16">
      <t>トウ</t>
    </rPh>
    <rPh sb="21" eb="23">
      <t>コソダ</t>
    </rPh>
    <rPh sb="24" eb="26">
      <t>キョウシツ</t>
    </rPh>
    <rPh sb="26" eb="28">
      <t>ギョウム</t>
    </rPh>
    <rPh sb="28" eb="30">
      <t>イタク</t>
    </rPh>
    <phoneticPr fontId="9"/>
  </si>
  <si>
    <t>（特非）こうのとりｕｎｉｔ</t>
    <rPh sb="1" eb="2">
      <t>トク</t>
    </rPh>
    <rPh sb="2" eb="3">
      <t>ヒ</t>
    </rPh>
    <phoneticPr fontId="9"/>
  </si>
  <si>
    <t>令和４年度淀川区訪問型病児保育（共済型）推進事業業務委託</t>
    <rPh sb="0" eb="2">
      <t>レイワ</t>
    </rPh>
    <rPh sb="3" eb="5">
      <t>ネンド</t>
    </rPh>
    <rPh sb="5" eb="8">
      <t>ヨドガワク</t>
    </rPh>
    <rPh sb="8" eb="11">
      <t>ホウモンガタ</t>
    </rPh>
    <rPh sb="11" eb="15">
      <t>ビョウジホイク</t>
    </rPh>
    <rPh sb="16" eb="19">
      <t>キョウサイガタ</t>
    </rPh>
    <rPh sb="20" eb="22">
      <t>スイシン</t>
    </rPh>
    <rPh sb="22" eb="28">
      <t>ジギョウギョウムイタク</t>
    </rPh>
    <phoneticPr fontId="9"/>
  </si>
  <si>
    <t>認定（特非）ノーベル</t>
    <rPh sb="0" eb="2">
      <t>ニンテイ</t>
    </rPh>
    <rPh sb="3" eb="4">
      <t>トク</t>
    </rPh>
    <rPh sb="4" eb="5">
      <t>ヒ</t>
    </rPh>
    <phoneticPr fontId="9"/>
  </si>
  <si>
    <t>令和４年度淀川区役所衛生害虫等防除業務委託</t>
    <rPh sb="0" eb="2">
      <t>レイワ</t>
    </rPh>
    <rPh sb="3" eb="5">
      <t>ネンド</t>
    </rPh>
    <rPh sb="5" eb="8">
      <t>ヨドガワク</t>
    </rPh>
    <rPh sb="8" eb="10">
      <t>ヤクショ</t>
    </rPh>
    <rPh sb="10" eb="12">
      <t>エイセイ</t>
    </rPh>
    <rPh sb="12" eb="14">
      <t>ガイチュウ</t>
    </rPh>
    <rPh sb="14" eb="15">
      <t>トウ</t>
    </rPh>
    <rPh sb="15" eb="17">
      <t>ボウジョ</t>
    </rPh>
    <rPh sb="17" eb="19">
      <t>ギョウム</t>
    </rPh>
    <rPh sb="19" eb="21">
      <t>イタク</t>
    </rPh>
    <phoneticPr fontId="9"/>
  </si>
  <si>
    <t>（株）ハヤシハウジング</t>
    <rPh sb="1" eb="2">
      <t>カブ</t>
    </rPh>
    <phoneticPr fontId="9"/>
  </si>
  <si>
    <t>令和４年度淀川区役所機械警備業務委託</t>
    <rPh sb="0" eb="2">
      <t>レイワ</t>
    </rPh>
    <rPh sb="3" eb="5">
      <t>ネンド</t>
    </rPh>
    <rPh sb="5" eb="10">
      <t>ヨドガワクヤクショ</t>
    </rPh>
    <rPh sb="10" eb="14">
      <t>キカイケイビ</t>
    </rPh>
    <rPh sb="14" eb="18">
      <t>ギョウムイタク</t>
    </rPh>
    <phoneticPr fontId="9"/>
  </si>
  <si>
    <t>セコム（株）</t>
    <rPh sb="4" eb="5">
      <t>カブ</t>
    </rPh>
    <phoneticPr fontId="9"/>
  </si>
  <si>
    <t>令和４年度淀川区役所広報誌「よどマガ！」配布業務委託（概算契約）（令和４年４月号～令和５年３月号）</t>
    <rPh sb="0" eb="2">
      <t>レイワ</t>
    </rPh>
    <rPh sb="3" eb="5">
      <t>ネンド</t>
    </rPh>
    <rPh sb="5" eb="10">
      <t>ヨドガワクヤクショ</t>
    </rPh>
    <rPh sb="10" eb="13">
      <t>コウホウシ</t>
    </rPh>
    <rPh sb="20" eb="26">
      <t>ハイフギョウムイタク</t>
    </rPh>
    <rPh sb="27" eb="29">
      <t>ガイサン</t>
    </rPh>
    <rPh sb="29" eb="31">
      <t>ケイヤク</t>
    </rPh>
    <rPh sb="33" eb="35">
      <t>レイワ</t>
    </rPh>
    <rPh sb="36" eb="37">
      <t>ネン</t>
    </rPh>
    <rPh sb="38" eb="39">
      <t>ガツ</t>
    </rPh>
    <rPh sb="39" eb="40">
      <t>ゴウ</t>
    </rPh>
    <rPh sb="41" eb="43">
      <t>レイワ</t>
    </rPh>
    <rPh sb="44" eb="45">
      <t>ネン</t>
    </rPh>
    <rPh sb="46" eb="47">
      <t>ガツ</t>
    </rPh>
    <rPh sb="47" eb="48">
      <t>ゴウ</t>
    </rPh>
    <phoneticPr fontId="9"/>
  </si>
  <si>
    <t>読売中央販売（株）</t>
    <rPh sb="0" eb="2">
      <t>ヨミウリ</t>
    </rPh>
    <rPh sb="2" eb="4">
      <t>チュウオウ</t>
    </rPh>
    <rPh sb="4" eb="6">
      <t>ハンバイ</t>
    </rPh>
    <rPh sb="7" eb="8">
      <t>カブ</t>
    </rPh>
    <phoneticPr fontId="9"/>
  </si>
  <si>
    <t>令和４年度淀川区役所広報誌企画編集業務委託（令和４年５月号～令和５年４月号）</t>
    <rPh sb="0" eb="2">
      <t>レイワ</t>
    </rPh>
    <rPh sb="3" eb="5">
      <t>ネンド</t>
    </rPh>
    <rPh sb="5" eb="10">
      <t>ヨドガワクヤクショ</t>
    </rPh>
    <rPh sb="10" eb="13">
      <t>コウホウシ</t>
    </rPh>
    <rPh sb="13" eb="17">
      <t>キカクヘンシュウ</t>
    </rPh>
    <rPh sb="17" eb="21">
      <t>ギョウムイタク</t>
    </rPh>
    <rPh sb="22" eb="24">
      <t>レイワ</t>
    </rPh>
    <rPh sb="25" eb="26">
      <t>ネン</t>
    </rPh>
    <rPh sb="27" eb="28">
      <t>ガツ</t>
    </rPh>
    <rPh sb="28" eb="29">
      <t>ゴウ</t>
    </rPh>
    <rPh sb="30" eb="32">
      <t>レイワ</t>
    </rPh>
    <rPh sb="33" eb="34">
      <t>ネン</t>
    </rPh>
    <rPh sb="35" eb="36">
      <t>ガツ</t>
    </rPh>
    <rPh sb="36" eb="37">
      <t>ゴウ</t>
    </rPh>
    <phoneticPr fontId="9"/>
  </si>
  <si>
    <t>（株）アド・エモン</t>
    <rPh sb="1" eb="2">
      <t>カブ</t>
    </rPh>
    <phoneticPr fontId="9"/>
  </si>
  <si>
    <t>令和４年度淀川区役所産業廃棄物収集運搬・処分業務（概算契約）</t>
    <rPh sb="0" eb="2">
      <t>レイワ</t>
    </rPh>
    <rPh sb="3" eb="5">
      <t>ネンド</t>
    </rPh>
    <rPh sb="5" eb="10">
      <t>ヨドガワクヤクショ</t>
    </rPh>
    <rPh sb="10" eb="15">
      <t>サンギョウハイキブツ</t>
    </rPh>
    <rPh sb="15" eb="19">
      <t>シュウシュウウンパン</t>
    </rPh>
    <rPh sb="20" eb="24">
      <t>ショブンギョウム</t>
    </rPh>
    <rPh sb="25" eb="27">
      <t>ガイサン</t>
    </rPh>
    <rPh sb="27" eb="29">
      <t>ケイヤク</t>
    </rPh>
    <phoneticPr fontId="9"/>
  </si>
  <si>
    <t>（株）カンポ</t>
    <rPh sb="1" eb="2">
      <t>カブ</t>
    </rPh>
    <phoneticPr fontId="9"/>
  </si>
  <si>
    <t>令和４年淀川区役所窓口サービス課（住民登録・戸籍）にかかる書類搬送設備保守点検業務委託</t>
    <rPh sb="0" eb="2">
      <t>レイワ</t>
    </rPh>
    <rPh sb="3" eb="4">
      <t>ネン</t>
    </rPh>
    <rPh sb="4" eb="9">
      <t>ヨドガワクヤクショ</t>
    </rPh>
    <rPh sb="9" eb="11">
      <t>マドグチ</t>
    </rPh>
    <rPh sb="15" eb="16">
      <t>カ</t>
    </rPh>
    <rPh sb="17" eb="21">
      <t>ジュウミントウロク</t>
    </rPh>
    <rPh sb="22" eb="24">
      <t>コセキ</t>
    </rPh>
    <rPh sb="29" eb="31">
      <t>ショルイ</t>
    </rPh>
    <rPh sb="31" eb="33">
      <t>ハンソウ</t>
    </rPh>
    <rPh sb="33" eb="35">
      <t>セツビ</t>
    </rPh>
    <rPh sb="35" eb="41">
      <t>ホシュテンケンギョウム</t>
    </rPh>
    <rPh sb="41" eb="43">
      <t>イタク</t>
    </rPh>
    <phoneticPr fontId="9"/>
  </si>
  <si>
    <t>増田工業（株）</t>
    <rPh sb="0" eb="2">
      <t>マスダ</t>
    </rPh>
    <rPh sb="2" eb="4">
      <t>コウギョウ</t>
    </rPh>
    <rPh sb="5" eb="6">
      <t>カブ</t>
    </rPh>
    <phoneticPr fontId="9"/>
  </si>
  <si>
    <t>イオンディライト（株）</t>
    <rPh sb="9" eb="10">
      <t>カブ</t>
    </rPh>
    <phoneticPr fontId="9"/>
  </si>
  <si>
    <t>令和４年度淀川区役所庁舎シャッター設備保守点検業務委託</t>
    <rPh sb="0" eb="2">
      <t>レイワ</t>
    </rPh>
    <rPh sb="3" eb="4">
      <t>ネン</t>
    </rPh>
    <rPh sb="4" eb="5">
      <t>ド</t>
    </rPh>
    <rPh sb="5" eb="10">
      <t>ヨドガワクヤクショ</t>
    </rPh>
    <rPh sb="10" eb="12">
      <t>チョウシャ</t>
    </rPh>
    <phoneticPr fontId="9"/>
  </si>
  <si>
    <t>令和４年度淀川区役所庁舎給排水衛生設備維持管理業務委託</t>
    <rPh sb="0" eb="2">
      <t>レイワ</t>
    </rPh>
    <rPh sb="3" eb="5">
      <t>ネンド</t>
    </rPh>
    <rPh sb="5" eb="8">
      <t>ヨドガワク</t>
    </rPh>
    <rPh sb="8" eb="10">
      <t>ヤクショ</t>
    </rPh>
    <rPh sb="10" eb="12">
      <t>チョウシャ</t>
    </rPh>
    <rPh sb="12" eb="15">
      <t>キュウハイスイ</t>
    </rPh>
    <rPh sb="15" eb="17">
      <t>エイセイ</t>
    </rPh>
    <rPh sb="17" eb="19">
      <t>セツビ</t>
    </rPh>
    <rPh sb="19" eb="23">
      <t>イジカンリ</t>
    </rPh>
    <rPh sb="23" eb="27">
      <t>ギョウムイタク</t>
    </rPh>
    <phoneticPr fontId="9"/>
  </si>
  <si>
    <t>令和４年度淀川区役所庁舎自動扉設備保守点検業務</t>
    <rPh sb="0" eb="2">
      <t>レイワ</t>
    </rPh>
    <rPh sb="3" eb="5">
      <t>ネンド</t>
    </rPh>
    <rPh sb="5" eb="10">
      <t>ヨドガワクヤクショ</t>
    </rPh>
    <rPh sb="10" eb="12">
      <t>チョウシャ</t>
    </rPh>
    <rPh sb="12" eb="15">
      <t>ジドウトビラ</t>
    </rPh>
    <rPh sb="15" eb="17">
      <t>セツビ</t>
    </rPh>
    <rPh sb="17" eb="23">
      <t>ホシュテンケンギョウム</t>
    </rPh>
    <phoneticPr fontId="9"/>
  </si>
  <si>
    <t>令和４年度区民アンケート調査業務委託</t>
    <rPh sb="0" eb="2">
      <t>レイワ</t>
    </rPh>
    <rPh sb="3" eb="5">
      <t>ネンド</t>
    </rPh>
    <rPh sb="5" eb="7">
      <t>クミン</t>
    </rPh>
    <rPh sb="12" eb="14">
      <t>チョウサ</t>
    </rPh>
    <rPh sb="14" eb="16">
      <t>ギョウム</t>
    </rPh>
    <rPh sb="16" eb="18">
      <t>イタク</t>
    </rPh>
    <phoneticPr fontId="9"/>
  </si>
  <si>
    <t>（株）マーケティング・コミュニケーションズ</t>
    <rPh sb="1" eb="2">
      <t>カブ</t>
    </rPh>
    <phoneticPr fontId="9"/>
  </si>
  <si>
    <t>淀川区役所１階事務室用書類搬送設備部品交換業務委託</t>
    <phoneticPr fontId="9"/>
  </si>
  <si>
    <t>区役所附設会館等予約システムサービス提供業務委託</t>
    <rPh sb="0" eb="3">
      <t>クヤクショ</t>
    </rPh>
    <rPh sb="3" eb="7">
      <t>フセツカイカン</t>
    </rPh>
    <rPh sb="7" eb="8">
      <t>トウ</t>
    </rPh>
    <rPh sb="8" eb="10">
      <t>ヨヤク</t>
    </rPh>
    <rPh sb="18" eb="20">
      <t>テイキョウ</t>
    </rPh>
    <rPh sb="20" eb="22">
      <t>ギョウム</t>
    </rPh>
    <rPh sb="22" eb="24">
      <t>イタク</t>
    </rPh>
    <phoneticPr fontId="9"/>
  </si>
  <si>
    <t>富士テレコム（株）</t>
    <rPh sb="0" eb="2">
      <t>フジ</t>
    </rPh>
    <rPh sb="7" eb="8">
      <t>カブ</t>
    </rPh>
    <phoneticPr fontId="9"/>
  </si>
  <si>
    <t>区役所附設会館等予約システムにおける通信サービス提供業務委託（長期継続）</t>
    <rPh sb="0" eb="3">
      <t>クヤクショ</t>
    </rPh>
    <rPh sb="3" eb="7">
      <t>フセツカイカン</t>
    </rPh>
    <rPh sb="7" eb="8">
      <t>トウ</t>
    </rPh>
    <rPh sb="8" eb="10">
      <t>ヨヤク</t>
    </rPh>
    <rPh sb="18" eb="20">
      <t>ツウシン</t>
    </rPh>
    <rPh sb="24" eb="26">
      <t>テイキョウ</t>
    </rPh>
    <rPh sb="26" eb="28">
      <t>ギョウム</t>
    </rPh>
    <rPh sb="28" eb="30">
      <t>イタク</t>
    </rPh>
    <rPh sb="31" eb="33">
      <t>チョウキ</t>
    </rPh>
    <rPh sb="33" eb="35">
      <t>ケイゾク</t>
    </rPh>
    <phoneticPr fontId="9"/>
  </si>
  <si>
    <t>（株）オプテージ</t>
    <rPh sb="1" eb="2">
      <t>カブ</t>
    </rPh>
    <phoneticPr fontId="9"/>
  </si>
  <si>
    <t>不要なパソコン等機器撤去及びデータ消去業務委託</t>
    <rPh sb="0" eb="2">
      <t>フヨウ</t>
    </rPh>
    <rPh sb="7" eb="8">
      <t>トウ</t>
    </rPh>
    <rPh sb="8" eb="10">
      <t>キキ</t>
    </rPh>
    <rPh sb="10" eb="12">
      <t>テッキョ</t>
    </rPh>
    <rPh sb="12" eb="13">
      <t>オヨ</t>
    </rPh>
    <rPh sb="17" eb="19">
      <t>ショウキョ</t>
    </rPh>
    <rPh sb="19" eb="21">
      <t>ギョウム</t>
    </rPh>
    <rPh sb="21" eb="23">
      <t>イタク</t>
    </rPh>
    <phoneticPr fontId="9"/>
  </si>
  <si>
    <t>（株）堀通信</t>
    <rPh sb="1" eb="2">
      <t>カブ</t>
    </rPh>
    <rPh sb="3" eb="4">
      <t>ホリ</t>
    </rPh>
    <rPh sb="4" eb="6">
      <t>ツウシン</t>
    </rPh>
    <phoneticPr fontId="9"/>
  </si>
  <si>
    <t>一般会計</t>
    <rPh sb="0" eb="2">
      <t>イッパン</t>
    </rPh>
    <rPh sb="2" eb="4">
      <t>カイケイ</t>
    </rPh>
    <phoneticPr fontId="9"/>
  </si>
  <si>
    <t>淀川区役所</t>
    <rPh sb="0" eb="2">
      <t>ヨドガワ</t>
    </rPh>
    <rPh sb="2" eb="3">
      <t>ク</t>
    </rPh>
    <rPh sb="3" eb="5">
      <t>ヤクショ</t>
    </rPh>
    <phoneticPr fontId="9"/>
  </si>
  <si>
    <t>令和４年度【区分Ａ】北エリア空調設備保守点検業務</t>
    <rPh sb="0" eb="2">
      <t>レイワ</t>
    </rPh>
    <rPh sb="3" eb="5">
      <t>ネンド</t>
    </rPh>
    <rPh sb="6" eb="8">
      <t>クブン</t>
    </rPh>
    <rPh sb="10" eb="11">
      <t>キタ</t>
    </rPh>
    <rPh sb="14" eb="16">
      <t>クウチョウ</t>
    </rPh>
    <rPh sb="16" eb="18">
      <t>セツビ</t>
    </rPh>
    <rPh sb="18" eb="22">
      <t>ホシュテンケン</t>
    </rPh>
    <rPh sb="22" eb="24">
      <t>ギョウム</t>
    </rPh>
    <phoneticPr fontId="9"/>
  </si>
  <si>
    <t>令和４年度【区分Ａ】北エリア中央監視制御装置保守点検業務</t>
    <rPh sb="0" eb="2">
      <t>レイワ</t>
    </rPh>
    <rPh sb="3" eb="5">
      <t>ネンド</t>
    </rPh>
    <rPh sb="6" eb="8">
      <t>クブン</t>
    </rPh>
    <rPh sb="10" eb="11">
      <t>キタ</t>
    </rPh>
    <rPh sb="14" eb="16">
      <t>チュウオウ</t>
    </rPh>
    <rPh sb="16" eb="20">
      <t>カンシセイギョ</t>
    </rPh>
    <rPh sb="20" eb="22">
      <t>ソウチ</t>
    </rPh>
    <rPh sb="22" eb="28">
      <t>ホシュテンケンギョウム</t>
    </rPh>
    <phoneticPr fontId="9"/>
  </si>
  <si>
    <t>北区役所外69施設昇降機設備保守点検業務　長期継続</t>
    <rPh sb="0" eb="4">
      <t>キタクヤクショ</t>
    </rPh>
    <rPh sb="4" eb="5">
      <t>ホカ</t>
    </rPh>
    <rPh sb="7" eb="9">
      <t>シセツ</t>
    </rPh>
    <rPh sb="9" eb="12">
      <t>ショウコウキ</t>
    </rPh>
    <rPh sb="12" eb="14">
      <t>セツビ</t>
    </rPh>
    <rPh sb="14" eb="20">
      <t>ホシュテンケンギョウム</t>
    </rPh>
    <rPh sb="21" eb="23">
      <t>チョウキ</t>
    </rPh>
    <rPh sb="23" eb="25">
      <t>ケイゾク</t>
    </rPh>
    <phoneticPr fontId="9"/>
  </si>
  <si>
    <t>淀川区役所外14施設電気工作物保守点検業務委託　長期継続</t>
    <rPh sb="5" eb="6">
      <t>ホカ</t>
    </rPh>
    <rPh sb="8" eb="10">
      <t>シセツ</t>
    </rPh>
    <rPh sb="10" eb="12">
      <t>デンキ</t>
    </rPh>
    <rPh sb="12" eb="15">
      <t>コウサクブツ</t>
    </rPh>
    <rPh sb="15" eb="17">
      <t>ホシュ</t>
    </rPh>
    <rPh sb="17" eb="21">
      <t>テンケンギョウム</t>
    </rPh>
    <rPh sb="21" eb="23">
      <t>イタク</t>
    </rPh>
    <rPh sb="24" eb="26">
      <t>チョウキ</t>
    </rPh>
    <rPh sb="26" eb="28">
      <t>ケイゾク</t>
    </rPh>
    <phoneticPr fontId="9"/>
  </si>
  <si>
    <t>大淀コミュニティセンター外２２施設電気工作物保守点検業務　長期継続</t>
    <rPh sb="0" eb="2">
      <t>オオヨド</t>
    </rPh>
    <rPh sb="12" eb="13">
      <t>ホカ</t>
    </rPh>
    <rPh sb="15" eb="17">
      <t>シセツ</t>
    </rPh>
    <rPh sb="17" eb="19">
      <t>デンキ</t>
    </rPh>
    <rPh sb="19" eb="22">
      <t>コウサクブツ</t>
    </rPh>
    <rPh sb="22" eb="28">
      <t>ホシュテンケンギョウム</t>
    </rPh>
    <rPh sb="29" eb="31">
      <t>チョウキ</t>
    </rPh>
    <rPh sb="31" eb="33">
      <t>ケイゾク</t>
    </rPh>
    <phoneticPr fontId="9"/>
  </si>
  <si>
    <t>淀川区役所外空調設備他保守点検業務（北エリア）【包括管理】</t>
    <rPh sb="0" eb="5">
      <t>ヨドガワクヤクショ</t>
    </rPh>
    <rPh sb="5" eb="6">
      <t>ホカ</t>
    </rPh>
    <rPh sb="6" eb="10">
      <t>クウチョウセツビ</t>
    </rPh>
    <rPh sb="10" eb="11">
      <t>ホカ</t>
    </rPh>
    <rPh sb="11" eb="15">
      <t>ホシュテンケン</t>
    </rPh>
    <rPh sb="15" eb="17">
      <t>ギョウム</t>
    </rPh>
    <rPh sb="18" eb="19">
      <t>キタ</t>
    </rPh>
    <rPh sb="24" eb="28">
      <t>ホウカツカンリ</t>
    </rPh>
    <phoneticPr fontId="9"/>
  </si>
  <si>
    <t>令和４年度【区分Ａ】北エリア給水・衛生ポンプ等点検業務</t>
    <rPh sb="0" eb="2">
      <t>レイワ</t>
    </rPh>
    <rPh sb="3" eb="5">
      <t>ネンド</t>
    </rPh>
    <rPh sb="6" eb="8">
      <t>クブン</t>
    </rPh>
    <rPh sb="10" eb="11">
      <t>キタ</t>
    </rPh>
    <rPh sb="14" eb="16">
      <t>キュウスイ</t>
    </rPh>
    <rPh sb="17" eb="19">
      <t>エイセイ</t>
    </rPh>
    <rPh sb="22" eb="23">
      <t>トウ</t>
    </rPh>
    <rPh sb="23" eb="25">
      <t>テンケン</t>
    </rPh>
    <rPh sb="25" eb="27">
      <t>ギョウム</t>
    </rPh>
    <phoneticPr fontId="9"/>
  </si>
  <si>
    <t>令和４年度【区分Ａ】北エリア消防用設備点検業務</t>
    <rPh sb="0" eb="2">
      <t>レイワ</t>
    </rPh>
    <rPh sb="3" eb="5">
      <t>ネンド</t>
    </rPh>
    <rPh sb="6" eb="8">
      <t>クブン</t>
    </rPh>
    <rPh sb="10" eb="11">
      <t>キタ</t>
    </rPh>
    <rPh sb="14" eb="17">
      <t>ショウボウヨウ</t>
    </rPh>
    <rPh sb="17" eb="19">
      <t>セツビ</t>
    </rPh>
    <rPh sb="19" eb="21">
      <t>テンケン</t>
    </rPh>
    <rPh sb="21" eb="23">
      <t>ギョウム</t>
    </rPh>
    <phoneticPr fontId="9"/>
  </si>
  <si>
    <t>令和４年度【区分Ａ】北エリア通信設備保守点検業務</t>
    <rPh sb="0" eb="2">
      <t>レイワ</t>
    </rPh>
    <rPh sb="3" eb="5">
      <t>ネンド</t>
    </rPh>
    <rPh sb="6" eb="8">
      <t>クブン</t>
    </rPh>
    <rPh sb="10" eb="11">
      <t>キタ</t>
    </rPh>
    <rPh sb="14" eb="16">
      <t>ツウシン</t>
    </rPh>
    <rPh sb="16" eb="18">
      <t>セツビ</t>
    </rPh>
    <rPh sb="18" eb="22">
      <t>ホシュテンケン</t>
    </rPh>
    <rPh sb="22" eb="24">
      <t>ギョウム</t>
    </rPh>
    <phoneticPr fontId="9"/>
  </si>
  <si>
    <t>令和４年度【区分Ａ】北エリア特定建築物等定期点検業務（建築設備・防火設備）</t>
    <rPh sb="0" eb="2">
      <t>レイワ</t>
    </rPh>
    <rPh sb="3" eb="5">
      <t>ネンド</t>
    </rPh>
    <rPh sb="6" eb="8">
      <t>クブン</t>
    </rPh>
    <rPh sb="10" eb="11">
      <t>キタ</t>
    </rPh>
    <rPh sb="14" eb="16">
      <t>トクテイ</t>
    </rPh>
    <rPh sb="16" eb="19">
      <t>ケンチクブツ</t>
    </rPh>
    <rPh sb="19" eb="20">
      <t>トウ</t>
    </rPh>
    <rPh sb="20" eb="22">
      <t>テイキ</t>
    </rPh>
    <rPh sb="22" eb="24">
      <t>テンケン</t>
    </rPh>
    <rPh sb="24" eb="26">
      <t>ギョウム</t>
    </rPh>
    <rPh sb="27" eb="31">
      <t>ケンチクセツビ</t>
    </rPh>
    <rPh sb="32" eb="34">
      <t>ボウカ</t>
    </rPh>
    <rPh sb="34" eb="36">
      <t>セツビ</t>
    </rPh>
    <phoneticPr fontId="9"/>
  </si>
  <si>
    <t>（株）ザイマックス</t>
    <rPh sb="1" eb="2">
      <t>カブ</t>
    </rPh>
    <phoneticPr fontId="9"/>
  </si>
  <si>
    <t>東芝エレベータ（株）</t>
    <rPh sb="0" eb="2">
      <t>トウシバ</t>
    </rPh>
    <rPh sb="8" eb="9">
      <t>カブ</t>
    </rPh>
    <phoneticPr fontId="9"/>
  </si>
  <si>
    <t>（一財）関西電機保安協会</t>
    <rPh sb="1" eb="2">
      <t>イチ</t>
    </rPh>
    <rPh sb="2" eb="3">
      <t>ザイ</t>
    </rPh>
    <rPh sb="4" eb="6">
      <t>カンサイ</t>
    </rPh>
    <rPh sb="6" eb="8">
      <t>デンキ</t>
    </rPh>
    <rPh sb="8" eb="12">
      <t>ホアンキョウカイ</t>
    </rPh>
    <phoneticPr fontId="9"/>
  </si>
  <si>
    <t>淀川区役所空気熱源吸収式冷温水機溶液調整・設定業務委託</t>
    <phoneticPr fontId="9"/>
  </si>
  <si>
    <t>（株）ライズテクノサービス</t>
    <rPh sb="1" eb="2">
      <t>カブ</t>
    </rPh>
    <phoneticPr fontId="9"/>
  </si>
  <si>
    <t>淀川区役所２階計測室等空調室内機部品交換業務委託</t>
    <phoneticPr fontId="9"/>
  </si>
  <si>
    <t>淀川区役所庁舎４階ＯＡ機器用電源回路増設工事にかかる電力容量調査業務委託</t>
    <rPh sb="32" eb="34">
      <t>ギョウム</t>
    </rPh>
    <rPh sb="34" eb="36">
      <t>イタク</t>
    </rPh>
    <phoneticPr fontId="9"/>
  </si>
  <si>
    <t>エレコン（株）</t>
    <rPh sb="5" eb="6">
      <t>カブ</t>
    </rPh>
    <phoneticPr fontId="9"/>
  </si>
  <si>
    <t>令和４年度新大阪駅及び駅周辺企業等の帰宅困難者対策事業業務委託</t>
    <phoneticPr fontId="9"/>
  </si>
  <si>
    <t>（株）都市空間企画研究所</t>
    <phoneticPr fontId="9"/>
  </si>
  <si>
    <t>大阪市聴覚障がい者コミュニケーション支援事業　長期継続（概算契約）</t>
    <rPh sb="0" eb="2">
      <t>オオサカ</t>
    </rPh>
    <rPh sb="2" eb="3">
      <t>シ</t>
    </rPh>
    <rPh sb="3" eb="5">
      <t>チョウカク</t>
    </rPh>
    <rPh sb="5" eb="6">
      <t>ショウ</t>
    </rPh>
    <rPh sb="8" eb="9">
      <t>シャ</t>
    </rPh>
    <rPh sb="18" eb="20">
      <t>シエン</t>
    </rPh>
    <rPh sb="20" eb="22">
      <t>ジギョウ</t>
    </rPh>
    <rPh sb="23" eb="25">
      <t>チョウキ</t>
    </rPh>
    <rPh sb="25" eb="27">
      <t>ケイゾク</t>
    </rPh>
    <rPh sb="28" eb="30">
      <t>ガイサン</t>
    </rPh>
    <rPh sb="30" eb="32">
      <t>ケイヤク</t>
    </rPh>
    <phoneticPr fontId="3"/>
  </si>
  <si>
    <t>（一財）大阪市身体障害者団体協議会</t>
    <rPh sb="1" eb="2">
      <t>イチ</t>
    </rPh>
    <rPh sb="2" eb="3">
      <t>ザイ</t>
    </rPh>
    <rPh sb="4" eb="7">
      <t>オオサカシ</t>
    </rPh>
    <rPh sb="7" eb="9">
      <t>シンタイ</t>
    </rPh>
    <rPh sb="9" eb="12">
      <t>ショウガイシャ</t>
    </rPh>
    <rPh sb="12" eb="14">
      <t>ダンタイ</t>
    </rPh>
    <rPh sb="14" eb="17">
      <t>キョウギカイ</t>
    </rPh>
    <phoneticPr fontId="9"/>
  </si>
  <si>
    <t>令和4年度淀川区役所広報誌点訳業務及び広報誌点字版製作・発送業務委託（概算契約）（令和4年5月号～令和5年4月号）</t>
    <phoneticPr fontId="9"/>
  </si>
  <si>
    <t>（有）リブート</t>
    <rPh sb="1" eb="2">
      <t>アル</t>
    </rPh>
    <phoneticPr fontId="9"/>
  </si>
  <si>
    <t>淀川区地域福祉推進ビジョンの冊子及び概要版の作成業務委託</t>
    <phoneticPr fontId="9"/>
  </si>
  <si>
    <t>近電写真工業（株）</t>
    <rPh sb="7" eb="8">
      <t>カブ</t>
    </rPh>
    <phoneticPr fontId="9"/>
  </si>
  <si>
    <t>津波浸水区域外での災害時避難所確保計画における課題抽出のための調査・分析業務委託</t>
    <phoneticPr fontId="9"/>
  </si>
  <si>
    <t>（大）大阪</t>
    <rPh sb="1" eb="2">
      <t>ダイ</t>
    </rPh>
    <rPh sb="3" eb="5">
      <t>オオサカ</t>
    </rPh>
    <phoneticPr fontId="9"/>
  </si>
  <si>
    <t>淀川区民センター他１施設便所改修その他機械設備工事（北エリア）【工事調整】</t>
    <rPh sb="0" eb="4">
      <t>ヨドガワクミン</t>
    </rPh>
    <rPh sb="8" eb="9">
      <t>ホカ</t>
    </rPh>
    <rPh sb="10" eb="12">
      <t>シセツ</t>
    </rPh>
    <rPh sb="12" eb="14">
      <t>ベンジョ</t>
    </rPh>
    <rPh sb="14" eb="16">
      <t>カイシュウ</t>
    </rPh>
    <rPh sb="18" eb="19">
      <t>タ</t>
    </rPh>
    <rPh sb="19" eb="21">
      <t>キカイ</t>
    </rPh>
    <rPh sb="21" eb="23">
      <t>セツビ</t>
    </rPh>
    <rPh sb="23" eb="25">
      <t>コウジ</t>
    </rPh>
    <rPh sb="26" eb="27">
      <t>キタ</t>
    </rPh>
    <rPh sb="32" eb="34">
      <t>コウジ</t>
    </rPh>
    <rPh sb="34" eb="36">
      <t>チョウセイ</t>
    </rPh>
    <phoneticPr fontId="9"/>
  </si>
  <si>
    <t>（一財）大阪建築技術協会</t>
    <rPh sb="1" eb="2">
      <t>イチ</t>
    </rPh>
    <rPh sb="2" eb="3">
      <t>ザイ</t>
    </rPh>
    <rPh sb="4" eb="6">
      <t>オオサカ</t>
    </rPh>
    <rPh sb="6" eb="8">
      <t>ケンチク</t>
    </rPh>
    <rPh sb="8" eb="10">
      <t>ギジュツ</t>
    </rPh>
    <rPh sb="10" eb="12">
      <t>キョウカイ</t>
    </rPh>
    <phoneticPr fontId="9"/>
  </si>
  <si>
    <t>（株）名豊</t>
    <rPh sb="1" eb="2">
      <t>カブ</t>
    </rPh>
    <rPh sb="3" eb="4">
      <t>メイ</t>
    </rPh>
    <rPh sb="4" eb="5">
      <t>ホウ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</si>
</sst>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7" fillId="0" borderId="0" applyFont="0" applyFill="0" applyBorder="0" applyAlignment="0" applyProtection="0"/>
    <xf numFmtId="0" fontId="7" fillId="0" borderId="0"/>
    <xf numFmtId="0" fontId="7" fillId="0" borderId="0"/>
    <xf numFmtId="0" fontId="7" fillId="0" borderId="0"/>
    <xf numFmtId="0" fontId="7" fillId="0" borderId="0"/>
    <xf numFmtId="179" fontId="17" fillId="0" borderId="0" applyFill="0" applyBorder="0" applyAlignment="0"/>
    <xf numFmtId="38" fontId="13" fillId="0" borderId="0" applyFont="0" applyFill="0" applyBorder="0" applyAlignment="0" applyProtection="0"/>
    <xf numFmtId="40" fontId="13" fillId="0" borderId="0" applyFon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38" fontId="15" fillId="2" borderId="0" applyNumberFormat="0" applyBorder="0" applyAlignment="0" applyProtection="0"/>
    <xf numFmtId="0" fontId="16" fillId="0" borderId="9" applyNumberFormat="0" applyAlignment="0" applyProtection="0">
      <alignment horizontal="left" vertical="center"/>
    </xf>
    <xf numFmtId="0" fontId="16" fillId="0" borderId="7">
      <alignment horizontal="left" vertical="center"/>
    </xf>
    <xf numFmtId="10" fontId="15" fillId="3" borderId="3" applyNumberFormat="0" applyBorder="0" applyAlignment="0" applyProtection="0"/>
    <xf numFmtId="182" fontId="18" fillId="0" borderId="0"/>
    <xf numFmtId="0" fontId="19" fillId="0" borderId="0"/>
    <xf numFmtId="10" fontId="19" fillId="0" borderId="0" applyFont="0" applyFill="0" applyBorder="0" applyAlignment="0" applyProtection="0"/>
    <xf numFmtId="183" fontId="20" fillId="0" borderId="0" applyBorder="0">
      <alignment horizontal="right"/>
    </xf>
    <xf numFmtId="49" fontId="7" fillId="0" borderId="0" applyFont="0"/>
    <xf numFmtId="49" fontId="7" fillId="0" borderId="0" applyFont="0"/>
    <xf numFmtId="38" fontId="7" fillId="0" borderId="0" applyFont="0" applyFill="0" applyBorder="0" applyAlignment="0" applyProtection="0"/>
    <xf numFmtId="184" fontId="20" fillId="0" borderId="0" applyFill="0" applyBorder="0"/>
    <xf numFmtId="183" fontId="20" fillId="0" borderId="0" applyFill="0" applyBorder="0"/>
    <xf numFmtId="185" fontId="20" fillId="0" borderId="0" applyBorder="0">
      <alignment horizontal="left"/>
    </xf>
    <xf numFmtId="49" fontId="20" fillId="4" borderId="10">
      <alignment horizontal="center"/>
    </xf>
    <xf numFmtId="177" fontId="20" fillId="4" borderId="10">
      <alignment horizontal="right"/>
    </xf>
    <xf numFmtId="14" fontId="20" fillId="4" borderId="0" applyBorder="0">
      <alignment horizontal="center"/>
    </xf>
    <xf numFmtId="49" fontId="20" fillId="0" borderId="10"/>
    <xf numFmtId="14" fontId="20" fillId="0" borderId="5" applyBorder="0">
      <alignment horizontal="left"/>
    </xf>
    <xf numFmtId="14" fontId="20" fillId="0" borderId="0" applyFill="0" applyBorder="0"/>
    <xf numFmtId="0" fontId="10" fillId="0" borderId="0"/>
    <xf numFmtId="0" fontId="10" fillId="0" borderId="0"/>
    <xf numFmtId="49" fontId="20" fillId="0" borderId="0"/>
    <xf numFmtId="0" fontId="12" fillId="0" borderId="0"/>
    <xf numFmtId="0" fontId="10" fillId="0" borderId="0"/>
    <xf numFmtId="0" fontId="10" fillId="0" borderId="0"/>
    <xf numFmtId="38" fontId="7" fillId="0" borderId="0" applyFont="0" applyFill="0" applyBorder="0" applyAlignment="0" applyProtection="0"/>
    <xf numFmtId="0" fontId="10" fillId="0" borderId="0"/>
    <xf numFmtId="0" fontId="1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6" fontId="7" fillId="0" borderId="0" applyFont="0" applyFill="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28" fillId="0" borderId="0" applyNumberFormat="0" applyFill="0" applyBorder="0" applyAlignment="0" applyProtection="0">
      <alignment vertical="center"/>
    </xf>
    <xf numFmtId="0" fontId="29" fillId="23" borderId="11" applyNumberFormat="0" applyAlignment="0" applyProtection="0">
      <alignment vertical="center"/>
    </xf>
    <xf numFmtId="0" fontId="24" fillId="24" borderId="0" applyNumberFormat="0" applyBorder="0" applyAlignment="0" applyProtection="0">
      <alignment vertical="center"/>
    </xf>
    <xf numFmtId="0" fontId="10" fillId="25" borderId="12" applyNumberFormat="0" applyFont="0" applyAlignment="0" applyProtection="0">
      <alignment vertical="center"/>
    </xf>
    <xf numFmtId="0" fontId="30" fillId="0" borderId="13" applyNumberFormat="0" applyFill="0" applyAlignment="0" applyProtection="0">
      <alignment vertical="center"/>
    </xf>
    <xf numFmtId="0" fontId="22" fillId="6" borderId="0" applyNumberFormat="0" applyBorder="0" applyAlignment="0" applyProtection="0">
      <alignment vertical="center"/>
    </xf>
    <xf numFmtId="0" fontId="31" fillId="26" borderId="14" applyNumberFormat="0" applyAlignment="0" applyProtection="0">
      <alignment vertical="center"/>
    </xf>
    <xf numFmtId="0" fontId="32" fillId="0" borderId="0" applyNumberFormat="0" applyFill="0" applyBorder="0" applyAlignment="0" applyProtection="0">
      <alignment vertical="center"/>
    </xf>
    <xf numFmtId="0" fontId="26" fillId="0" borderId="15" applyNumberFormat="0" applyFill="0" applyAlignment="0" applyProtection="0">
      <alignment vertical="center"/>
    </xf>
    <xf numFmtId="0" fontId="25"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27" fillId="26" borderId="19" applyNumberFormat="0" applyAlignment="0" applyProtection="0">
      <alignment vertical="center"/>
    </xf>
    <xf numFmtId="0" fontId="23" fillId="0" borderId="0" applyNumberFormat="0" applyFill="0" applyBorder="0" applyAlignment="0" applyProtection="0">
      <alignment vertical="center"/>
    </xf>
    <xf numFmtId="0" fontId="35" fillId="10" borderId="14" applyNumberFormat="0" applyAlignment="0" applyProtection="0">
      <alignment vertical="center"/>
    </xf>
    <xf numFmtId="0" fontId="36" fillId="7" borderId="0" applyNumberFormat="0" applyBorder="0" applyAlignment="0" applyProtection="0">
      <alignment vertical="center"/>
    </xf>
  </cellStyleXfs>
  <cellXfs count="56">
    <xf numFmtId="0" fontId="0" fillId="0" borderId="0" xfId="0"/>
    <xf numFmtId="0" fontId="11" fillId="0" borderId="3" xfId="3" applyFont="1" applyBorder="1" applyAlignment="1">
      <alignment horizontal="center" vertical="center" wrapText="1"/>
    </xf>
    <xf numFmtId="0" fontId="11" fillId="0" borderId="3" xfId="3" applyFont="1" applyBorder="1" applyAlignment="1">
      <alignment horizontal="distributed" vertical="center" wrapText="1" justifyLastLine="1"/>
    </xf>
    <xf numFmtId="0" fontId="11" fillId="0" borderId="3" xfId="3" applyFont="1" applyBorder="1" applyAlignment="1">
      <alignment vertical="center" wrapText="1"/>
    </xf>
    <xf numFmtId="0" fontId="11" fillId="0" borderId="0" xfId="3" applyFont="1" applyAlignment="1">
      <alignment vertical="center" wrapText="1"/>
    </xf>
    <xf numFmtId="176" fontId="11" fillId="0" borderId="0" xfId="3" applyNumberFormat="1" applyFont="1" applyAlignment="1">
      <alignment vertical="center" wrapText="1"/>
    </xf>
    <xf numFmtId="0" fontId="11" fillId="0" borderId="6" xfId="3" applyFont="1" applyBorder="1" applyAlignment="1">
      <alignment horizontal="distributed" vertical="center" wrapText="1" justifyLastLine="1"/>
    </xf>
    <xf numFmtId="0" fontId="11" fillId="0" borderId="6" xfId="3" applyFont="1" applyBorder="1" applyAlignment="1">
      <alignment vertical="center" wrapText="1"/>
    </xf>
    <xf numFmtId="176" fontId="11" fillId="0" borderId="6" xfId="3" applyNumberFormat="1" applyFont="1" applyBorder="1" applyAlignment="1">
      <alignment vertical="center" wrapText="1"/>
    </xf>
    <xf numFmtId="176" fontId="11" fillId="0" borderId="6" xfId="3" applyNumberFormat="1" applyFont="1" applyBorder="1" applyAlignment="1">
      <alignment horizontal="right" vertical="center"/>
    </xf>
    <xf numFmtId="176" fontId="11" fillId="0" borderId="3" xfId="0" applyNumberFormat="1" applyFont="1" applyBorder="1" applyAlignment="1">
      <alignment horizontal="center" vertical="center" wrapText="1"/>
    </xf>
    <xf numFmtId="0" fontId="11" fillId="0" borderId="0" xfId="5" applyFont="1" applyAlignment="1">
      <alignment vertical="center"/>
    </xf>
    <xf numFmtId="178" fontId="11" fillId="0" borderId="3" xfId="3" applyNumberFormat="1" applyFont="1" applyBorder="1" applyAlignment="1">
      <alignment horizontal="right" vertical="center" wrapText="1"/>
    </xf>
    <xf numFmtId="176" fontId="11" fillId="0" borderId="3" xfId="1" applyNumberFormat="1" applyFont="1" applyFill="1" applyBorder="1" applyAlignment="1">
      <alignment horizontal="right" vertical="center" wrapText="1"/>
    </xf>
    <xf numFmtId="0" fontId="11" fillId="0" borderId="0" xfId="4" applyFont="1" applyAlignment="1">
      <alignment vertical="center"/>
    </xf>
    <xf numFmtId="178" fontId="11" fillId="0" borderId="3" xfId="0" applyNumberFormat="1" applyFont="1" applyBorder="1" applyAlignment="1">
      <alignment horizontal="center" vertical="center" wrapText="1"/>
    </xf>
    <xf numFmtId="178" fontId="11" fillId="0" borderId="0" xfId="3" applyNumberFormat="1" applyFont="1" applyAlignment="1">
      <alignment vertical="center" wrapText="1"/>
    </xf>
    <xf numFmtId="178" fontId="11" fillId="0" borderId="6" xfId="3" applyNumberFormat="1" applyFont="1" applyBorder="1" applyAlignment="1">
      <alignment vertical="center" wrapText="1"/>
    </xf>
    <xf numFmtId="178" fontId="11" fillId="0" borderId="3" xfId="0" applyNumberFormat="1" applyFont="1" applyBorder="1" applyAlignment="1">
      <alignment horizontal="right" vertical="center" wrapText="1"/>
    </xf>
    <xf numFmtId="0" fontId="11" fillId="0" borderId="0" xfId="3" applyFont="1" applyAlignment="1">
      <alignment horizontal="distributed" vertical="center" wrapText="1" justifyLastLine="1"/>
    </xf>
    <xf numFmtId="0" fontId="11" fillId="0" borderId="3" xfId="0" applyFont="1" applyBorder="1" applyAlignment="1">
      <alignment horizontal="center" vertical="center" wrapText="1"/>
    </xf>
    <xf numFmtId="0" fontId="11" fillId="0" borderId="3" xfId="0" applyFont="1" applyBorder="1" applyAlignment="1">
      <alignment horizontal="distributed" vertical="center" wrapText="1" justifyLastLine="1"/>
    </xf>
    <xf numFmtId="176" fontId="11" fillId="0" borderId="3" xfId="1" applyNumberFormat="1" applyFont="1" applyFill="1" applyBorder="1" applyAlignment="1">
      <alignment horizontal="center" vertical="center" wrapText="1"/>
    </xf>
    <xf numFmtId="0" fontId="11" fillId="0" borderId="3" xfId="0" applyFont="1" applyBorder="1" applyAlignment="1">
      <alignment horizontal="left" vertical="center" wrapText="1"/>
    </xf>
    <xf numFmtId="176" fontId="11" fillId="0" borderId="6" xfId="3" applyNumberFormat="1" applyFont="1" applyBorder="1" applyAlignment="1">
      <alignment horizontal="center" vertical="center"/>
    </xf>
    <xf numFmtId="0" fontId="11" fillId="0" borderId="1" xfId="3" applyFont="1" applyBorder="1" applyAlignment="1">
      <alignment horizontal="center" vertical="center" wrapText="1"/>
    </xf>
    <xf numFmtId="176" fontId="11" fillId="0" borderId="1" xfId="1" applyNumberFormat="1" applyFont="1" applyFill="1" applyBorder="1" applyAlignment="1">
      <alignment horizontal="right" vertical="center" wrapText="1"/>
    </xf>
    <xf numFmtId="0" fontId="37" fillId="0" borderId="20" xfId="0" applyFont="1" applyBorder="1" applyAlignment="1">
      <alignment horizontal="distributed" vertical="center" wrapText="1" justifyLastLine="1"/>
    </xf>
    <xf numFmtId="0" fontId="37" fillId="0" borderId="20" xfId="0" applyFont="1" applyBorder="1" applyAlignment="1">
      <alignment horizontal="left" vertical="center" wrapText="1"/>
    </xf>
    <xf numFmtId="0" fontId="37" fillId="0" borderId="20" xfId="0" applyFont="1" applyBorder="1" applyAlignment="1">
      <alignment horizontal="left" wrapText="1"/>
    </xf>
    <xf numFmtId="186" fontId="37" fillId="0" borderId="20" xfId="0" applyNumberFormat="1" applyFont="1" applyBorder="1" applyAlignment="1">
      <alignment vertical="center" wrapText="1"/>
    </xf>
    <xf numFmtId="0" fontId="37" fillId="0" borderId="0" xfId="0" applyFont="1" applyAlignment="1">
      <alignment horizontal="center" vertical="center" wrapText="1"/>
    </xf>
    <xf numFmtId="186" fontId="37" fillId="0" borderId="0" xfId="0" applyNumberFormat="1" applyFont="1" applyAlignment="1">
      <alignment horizontal="center" vertical="center" wrapText="1"/>
    </xf>
    <xf numFmtId="0" fontId="37" fillId="0" borderId="0" xfId="0" applyFont="1" applyAlignment="1">
      <alignment horizontal="distributed" vertical="center" wrapText="1" justifyLastLine="1"/>
    </xf>
    <xf numFmtId="0" fontId="37" fillId="0" borderId="0" xfId="0" applyFont="1" applyAlignment="1">
      <alignment horizontal="left" vertical="center" wrapText="1"/>
    </xf>
    <xf numFmtId="0" fontId="37" fillId="0" borderId="3" xfId="0" applyFont="1" applyBorder="1" applyAlignment="1">
      <alignment horizontal="left" vertical="center" shrinkToFit="1"/>
    </xf>
    <xf numFmtId="186" fontId="37" fillId="0" borderId="3" xfId="0" applyNumberFormat="1" applyFont="1" applyBorder="1" applyAlignment="1">
      <alignment vertical="center" shrinkToFit="1"/>
    </xf>
    <xf numFmtId="178" fontId="11" fillId="0" borderId="3" xfId="0" applyNumberFormat="1" applyFont="1" applyBorder="1" applyAlignment="1">
      <alignment horizontal="center" vertical="center" wrapText="1" shrinkToFit="1"/>
    </xf>
    <xf numFmtId="186" fontId="38" fillId="0" borderId="0" xfId="0" applyNumberFormat="1" applyFont="1" applyAlignment="1">
      <alignment horizontal="center" vertical="center" wrapText="1"/>
    </xf>
    <xf numFmtId="187" fontId="37" fillId="0" borderId="3" xfId="0" applyNumberFormat="1" applyFont="1" applyBorder="1" applyAlignment="1">
      <alignment vertical="center" shrinkToFit="1"/>
    </xf>
    <xf numFmtId="0" fontId="11" fillId="0" borderId="21" xfId="0" applyFont="1" applyBorder="1" applyAlignment="1">
      <alignment horizontal="center" vertical="center" wrapText="1"/>
    </xf>
    <xf numFmtId="0" fontId="37" fillId="0" borderId="21" xfId="0" applyFont="1" applyBorder="1" applyAlignment="1">
      <alignment horizontal="center" vertical="center" wrapText="1"/>
    </xf>
    <xf numFmtId="186" fontId="37" fillId="0" borderId="0" xfId="0" applyNumberFormat="1" applyFont="1" applyAlignment="1">
      <alignment vertical="center" wrapText="1"/>
    </xf>
    <xf numFmtId="0" fontId="11" fillId="0" borderId="3" xfId="0" applyFont="1" applyFill="1" applyBorder="1" applyAlignment="1">
      <alignment horizontal="left" vertical="center" wrapText="1"/>
    </xf>
    <xf numFmtId="178" fontId="11" fillId="0" borderId="3" xfId="0" applyNumberFormat="1" applyFont="1" applyFill="1" applyBorder="1" applyAlignment="1">
      <alignment horizontal="right"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distributed" vertical="center" wrapText="1" justifyLastLine="1"/>
    </xf>
    <xf numFmtId="0" fontId="11" fillId="0" borderId="8" xfId="3" applyFont="1" applyBorder="1" applyAlignment="1">
      <alignment horizontal="center" vertical="center" wrapText="1"/>
    </xf>
    <xf numFmtId="0" fontId="11" fillId="0" borderId="20" xfId="3" applyFont="1" applyBorder="1" applyAlignment="1">
      <alignment horizontal="center" vertical="center" wrapText="1"/>
    </xf>
    <xf numFmtId="176" fontId="11" fillId="0" borderId="2" xfId="3" applyNumberFormat="1" applyFont="1" applyBorder="1" applyAlignment="1">
      <alignment horizontal="distributed" vertical="center" wrapText="1"/>
    </xf>
    <xf numFmtId="176" fontId="11" fillId="0" borderId="4" xfId="3" applyNumberFormat="1" applyFont="1" applyBorder="1" applyAlignment="1">
      <alignment horizontal="distributed" vertical="center" wrapText="1"/>
    </xf>
    <xf numFmtId="0" fontId="12" fillId="0" borderId="0" xfId="3" applyFont="1" applyAlignment="1">
      <alignment horizontal="center" vertical="center"/>
    </xf>
    <xf numFmtId="178" fontId="12" fillId="0" borderId="0" xfId="3" applyNumberFormat="1" applyFont="1" applyAlignment="1">
      <alignment horizontal="center" vertical="center"/>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2"/>
  <sheetViews>
    <sheetView tabSelected="1" topLeftCell="A52" zoomScaleNormal="100" zoomScaleSheetLayoutView="70" workbookViewId="0">
      <selection activeCell="I108" sqref="I108"/>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9" t="s">
        <v>147</v>
      </c>
      <c r="F1" s="50"/>
    </row>
    <row r="2" spans="1:6" ht="17.25" customHeight="1">
      <c r="A2" s="51" t="s">
        <v>25</v>
      </c>
      <c r="B2" s="51"/>
      <c r="C2" s="51"/>
      <c r="D2" s="52"/>
      <c r="E2" s="51"/>
      <c r="F2" s="51"/>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26</v>
      </c>
      <c r="B5" s="23" t="s">
        <v>27</v>
      </c>
      <c r="C5" s="23" t="s">
        <v>28</v>
      </c>
      <c r="D5" s="18">
        <v>3985083</v>
      </c>
      <c r="E5" s="20" t="s">
        <v>22</v>
      </c>
      <c r="F5" s="22"/>
    </row>
    <row r="6" spans="1:6" s="11" customFormat="1" ht="45.75" customHeight="1">
      <c r="A6" s="21" t="s">
        <v>26</v>
      </c>
      <c r="B6" s="23" t="s">
        <v>29</v>
      </c>
      <c r="C6" s="23" t="s">
        <v>31</v>
      </c>
      <c r="D6" s="18">
        <v>884232</v>
      </c>
      <c r="E6" s="20" t="s">
        <v>7</v>
      </c>
      <c r="F6" s="22"/>
    </row>
    <row r="7" spans="1:6" s="11" customFormat="1" ht="45.75" customHeight="1">
      <c r="A7" s="21" t="s">
        <v>26</v>
      </c>
      <c r="B7" s="23" t="s">
        <v>30</v>
      </c>
      <c r="C7" s="23" t="s">
        <v>32</v>
      </c>
      <c r="D7" s="18">
        <v>2534400</v>
      </c>
      <c r="E7" s="20" t="s">
        <v>7</v>
      </c>
      <c r="F7" s="22"/>
    </row>
    <row r="8" spans="1:6" s="11" customFormat="1" ht="45.75" customHeight="1">
      <c r="A8" s="21" t="s">
        <v>26</v>
      </c>
      <c r="B8" s="23" t="s">
        <v>33</v>
      </c>
      <c r="C8" s="23" t="s">
        <v>34</v>
      </c>
      <c r="D8" s="18">
        <v>14948443</v>
      </c>
      <c r="E8" s="20" t="s">
        <v>35</v>
      </c>
      <c r="F8" s="22"/>
    </row>
    <row r="9" spans="1:6" s="11" customFormat="1" ht="45.75" customHeight="1">
      <c r="A9" s="21" t="s">
        <v>26</v>
      </c>
      <c r="B9" s="23" t="s">
        <v>36</v>
      </c>
      <c r="C9" s="23" t="s">
        <v>37</v>
      </c>
      <c r="D9" s="18">
        <v>60252204</v>
      </c>
      <c r="E9" s="20" t="s">
        <v>35</v>
      </c>
      <c r="F9" s="22"/>
    </row>
    <row r="10" spans="1:6" s="11" customFormat="1" ht="45.75" customHeight="1">
      <c r="A10" s="21" t="s">
        <v>26</v>
      </c>
      <c r="B10" s="23" t="s">
        <v>38</v>
      </c>
      <c r="C10" s="23" t="s">
        <v>39</v>
      </c>
      <c r="D10" s="18">
        <v>8177500</v>
      </c>
      <c r="E10" s="20" t="s">
        <v>35</v>
      </c>
      <c r="F10" s="22"/>
    </row>
    <row r="11" spans="1:6" s="11" customFormat="1" ht="45.75" customHeight="1">
      <c r="A11" s="21" t="s">
        <v>26</v>
      </c>
      <c r="B11" s="23" t="s">
        <v>40</v>
      </c>
      <c r="C11" s="23" t="s">
        <v>41</v>
      </c>
      <c r="D11" s="18">
        <v>360800</v>
      </c>
      <c r="E11" s="20" t="s">
        <v>7</v>
      </c>
      <c r="F11" s="22"/>
    </row>
    <row r="12" spans="1:6" s="11" customFormat="1" ht="45.75" customHeight="1">
      <c r="A12" s="21" t="s">
        <v>26</v>
      </c>
      <c r="B12" s="23" t="s">
        <v>167</v>
      </c>
      <c r="C12" s="23" t="s">
        <v>168</v>
      </c>
      <c r="D12" s="18">
        <v>771100</v>
      </c>
      <c r="E12" s="20" t="s">
        <v>35</v>
      </c>
      <c r="F12" s="22"/>
    </row>
    <row r="13" spans="1:6" s="11" customFormat="1" ht="45.75" customHeight="1">
      <c r="A13" s="21" t="s">
        <v>26</v>
      </c>
      <c r="B13" s="23" t="s">
        <v>42</v>
      </c>
      <c r="C13" s="23" t="s">
        <v>43</v>
      </c>
      <c r="D13" s="18">
        <v>189420</v>
      </c>
      <c r="E13" s="20" t="s">
        <v>7</v>
      </c>
      <c r="F13" s="22"/>
    </row>
    <row r="14" spans="1:6" s="11" customFormat="1" ht="45.75" customHeight="1">
      <c r="A14" s="21" t="s">
        <v>26</v>
      </c>
      <c r="B14" s="23" t="s">
        <v>44</v>
      </c>
      <c r="C14" s="23" t="s">
        <v>45</v>
      </c>
      <c r="D14" s="18">
        <v>51612</v>
      </c>
      <c r="E14" s="20" t="s">
        <v>7</v>
      </c>
      <c r="F14" s="22"/>
    </row>
    <row r="15" spans="1:6" s="11" customFormat="1" ht="45.75" customHeight="1">
      <c r="A15" s="21" t="s">
        <v>26</v>
      </c>
      <c r="B15" s="23" t="s">
        <v>46</v>
      </c>
      <c r="C15" s="23" t="s">
        <v>45</v>
      </c>
      <c r="D15" s="18">
        <v>100430</v>
      </c>
      <c r="E15" s="20" t="s">
        <v>7</v>
      </c>
      <c r="F15" s="22"/>
    </row>
    <row r="16" spans="1:6" s="11" customFormat="1" ht="45.75" customHeight="1">
      <c r="A16" s="21" t="s">
        <v>26</v>
      </c>
      <c r="B16" s="23" t="s">
        <v>51</v>
      </c>
      <c r="C16" s="23" t="s">
        <v>39</v>
      </c>
      <c r="D16" s="18">
        <v>21720000</v>
      </c>
      <c r="E16" s="20" t="s">
        <v>35</v>
      </c>
      <c r="F16" s="22"/>
    </row>
    <row r="17" spans="1:6" s="11" customFormat="1" ht="45.75" customHeight="1">
      <c r="A17" s="21" t="s">
        <v>26</v>
      </c>
      <c r="B17" s="23" t="s">
        <v>52</v>
      </c>
      <c r="C17" s="23" t="s">
        <v>47</v>
      </c>
      <c r="D17" s="18">
        <v>912140</v>
      </c>
      <c r="E17" s="20" t="s">
        <v>35</v>
      </c>
      <c r="F17" s="22"/>
    </row>
    <row r="18" spans="1:6" s="11" customFormat="1" ht="45.75" customHeight="1">
      <c r="A18" s="21" t="s">
        <v>26</v>
      </c>
      <c r="B18" s="23" t="s">
        <v>53</v>
      </c>
      <c r="C18" s="23" t="s">
        <v>48</v>
      </c>
      <c r="D18" s="18">
        <v>24943090</v>
      </c>
      <c r="E18" s="20" t="s">
        <v>49</v>
      </c>
      <c r="F18" s="22" t="s">
        <v>50</v>
      </c>
    </row>
    <row r="19" spans="1:6" s="11" customFormat="1" ht="45.75" customHeight="1">
      <c r="A19" s="21" t="s">
        <v>26</v>
      </c>
      <c r="B19" s="23" t="s">
        <v>56</v>
      </c>
      <c r="C19" s="23" t="s">
        <v>54</v>
      </c>
      <c r="D19" s="18">
        <v>620400</v>
      </c>
      <c r="E19" s="20" t="s">
        <v>35</v>
      </c>
      <c r="F19" s="22"/>
    </row>
    <row r="20" spans="1:6" s="11" customFormat="1" ht="45.75" customHeight="1">
      <c r="A20" s="21" t="s">
        <v>26</v>
      </c>
      <c r="B20" s="23" t="s">
        <v>57</v>
      </c>
      <c r="C20" s="23" t="s">
        <v>55</v>
      </c>
      <c r="D20" s="18">
        <v>3245000</v>
      </c>
      <c r="E20" s="20" t="s">
        <v>35</v>
      </c>
      <c r="F20" s="22"/>
    </row>
    <row r="21" spans="1:6" s="11" customFormat="1" ht="45.75" customHeight="1">
      <c r="A21" s="21" t="s">
        <v>26</v>
      </c>
      <c r="B21" s="23" t="s">
        <v>58</v>
      </c>
      <c r="C21" s="23" t="s">
        <v>59</v>
      </c>
      <c r="D21" s="18">
        <v>1210</v>
      </c>
      <c r="E21" s="20" t="s">
        <v>35</v>
      </c>
      <c r="F21" s="22"/>
    </row>
    <row r="22" spans="1:6" s="11" customFormat="1" ht="45.75" customHeight="1">
      <c r="A22" s="21" t="s">
        <v>26</v>
      </c>
      <c r="B22" s="23" t="s">
        <v>58</v>
      </c>
      <c r="C22" s="23" t="s">
        <v>60</v>
      </c>
      <c r="D22" s="18">
        <v>4455</v>
      </c>
      <c r="E22" s="20" t="s">
        <v>35</v>
      </c>
      <c r="F22" s="22"/>
    </row>
    <row r="23" spans="1:6" s="11" customFormat="1" ht="45.75" customHeight="1">
      <c r="A23" s="21" t="s">
        <v>26</v>
      </c>
      <c r="B23" s="23" t="s">
        <v>58</v>
      </c>
      <c r="C23" s="23" t="s">
        <v>61</v>
      </c>
      <c r="D23" s="18">
        <v>105000</v>
      </c>
      <c r="E23" s="20" t="s">
        <v>35</v>
      </c>
      <c r="F23" s="22"/>
    </row>
    <row r="24" spans="1:6" s="11" customFormat="1" ht="45.75" customHeight="1">
      <c r="A24" s="21" t="s">
        <v>26</v>
      </c>
      <c r="B24" s="23" t="s">
        <v>58</v>
      </c>
      <c r="C24" s="23" t="s">
        <v>62</v>
      </c>
      <c r="D24" s="18">
        <v>96974</v>
      </c>
      <c r="E24" s="20" t="s">
        <v>35</v>
      </c>
      <c r="F24" s="22"/>
    </row>
    <row r="25" spans="1:6" s="11" customFormat="1" ht="45.75" customHeight="1">
      <c r="A25" s="21" t="s">
        <v>26</v>
      </c>
      <c r="B25" s="23" t="s">
        <v>58</v>
      </c>
      <c r="C25" s="23" t="s">
        <v>63</v>
      </c>
      <c r="D25" s="18">
        <v>105000</v>
      </c>
      <c r="E25" s="20" t="s">
        <v>35</v>
      </c>
      <c r="F25" s="22"/>
    </row>
    <row r="26" spans="1:6" s="11" customFormat="1" ht="45.75" customHeight="1">
      <c r="A26" s="21" t="s">
        <v>26</v>
      </c>
      <c r="B26" s="23" t="s">
        <v>58</v>
      </c>
      <c r="C26" s="23" t="s">
        <v>64</v>
      </c>
      <c r="D26" s="18">
        <v>32230</v>
      </c>
      <c r="E26" s="20" t="s">
        <v>35</v>
      </c>
      <c r="F26" s="22"/>
    </row>
    <row r="27" spans="1:6" s="11" customFormat="1" ht="45.75" customHeight="1">
      <c r="A27" s="21" t="s">
        <v>26</v>
      </c>
      <c r="B27" s="23" t="s">
        <v>58</v>
      </c>
      <c r="C27" s="23" t="s">
        <v>65</v>
      </c>
      <c r="D27" s="18">
        <v>79734</v>
      </c>
      <c r="E27" s="20" t="s">
        <v>35</v>
      </c>
      <c r="F27" s="22"/>
    </row>
    <row r="28" spans="1:6" s="11" customFormat="1" ht="45.75" customHeight="1">
      <c r="A28" s="21" t="s">
        <v>26</v>
      </c>
      <c r="B28" s="23" t="s">
        <v>58</v>
      </c>
      <c r="C28" s="23" t="s">
        <v>66</v>
      </c>
      <c r="D28" s="18">
        <v>99428</v>
      </c>
      <c r="E28" s="20" t="s">
        <v>35</v>
      </c>
      <c r="F28" s="22"/>
    </row>
    <row r="29" spans="1:6" s="11" customFormat="1" ht="45.75" customHeight="1">
      <c r="A29" s="21" t="s">
        <v>26</v>
      </c>
      <c r="B29" s="23" t="s">
        <v>58</v>
      </c>
      <c r="C29" s="23" t="s">
        <v>67</v>
      </c>
      <c r="D29" s="18">
        <v>105000</v>
      </c>
      <c r="E29" s="20" t="s">
        <v>35</v>
      </c>
      <c r="F29" s="22"/>
    </row>
    <row r="30" spans="1:6" s="11" customFormat="1" ht="45.75" customHeight="1">
      <c r="A30" s="21" t="s">
        <v>26</v>
      </c>
      <c r="B30" s="23" t="s">
        <v>58</v>
      </c>
      <c r="C30" s="23" t="s">
        <v>68</v>
      </c>
      <c r="D30" s="18">
        <v>73047</v>
      </c>
      <c r="E30" s="20" t="s">
        <v>35</v>
      </c>
      <c r="F30" s="22"/>
    </row>
    <row r="31" spans="1:6" s="11" customFormat="1" ht="45.75" customHeight="1">
      <c r="A31" s="21" t="s">
        <v>26</v>
      </c>
      <c r="B31" s="23" t="s">
        <v>58</v>
      </c>
      <c r="C31" s="23" t="s">
        <v>69</v>
      </c>
      <c r="D31" s="18">
        <v>99260</v>
      </c>
      <c r="E31" s="20" t="s">
        <v>35</v>
      </c>
      <c r="F31" s="22"/>
    </row>
    <row r="32" spans="1:6" s="11" customFormat="1" ht="45.75" customHeight="1">
      <c r="A32" s="21" t="s">
        <v>26</v>
      </c>
      <c r="B32" s="23" t="s">
        <v>58</v>
      </c>
      <c r="C32" s="23" t="s">
        <v>70</v>
      </c>
      <c r="D32" s="18">
        <v>28261</v>
      </c>
      <c r="E32" s="20" t="s">
        <v>35</v>
      </c>
      <c r="F32" s="22"/>
    </row>
    <row r="33" spans="1:6" s="11" customFormat="1" ht="45.75" customHeight="1">
      <c r="A33" s="21" t="s">
        <v>26</v>
      </c>
      <c r="B33" s="23" t="s">
        <v>58</v>
      </c>
      <c r="C33" s="23" t="s">
        <v>71</v>
      </c>
      <c r="D33" s="18">
        <v>10325</v>
      </c>
      <c r="E33" s="20" t="s">
        <v>35</v>
      </c>
      <c r="F33" s="22"/>
    </row>
    <row r="34" spans="1:6" s="11" customFormat="1" ht="45.75" customHeight="1">
      <c r="A34" s="21" t="s">
        <v>26</v>
      </c>
      <c r="B34" s="23" t="s">
        <v>58</v>
      </c>
      <c r="C34" s="23" t="s">
        <v>72</v>
      </c>
      <c r="D34" s="18">
        <v>3407</v>
      </c>
      <c r="E34" s="20" t="s">
        <v>35</v>
      </c>
      <c r="F34" s="22"/>
    </row>
    <row r="35" spans="1:6" s="11" customFormat="1" ht="45.75" customHeight="1">
      <c r="A35" s="21" t="s">
        <v>26</v>
      </c>
      <c r="B35" s="23" t="s">
        <v>58</v>
      </c>
      <c r="C35" s="23" t="s">
        <v>73</v>
      </c>
      <c r="D35" s="18">
        <v>84615</v>
      </c>
      <c r="E35" s="20" t="s">
        <v>35</v>
      </c>
      <c r="F35" s="22"/>
    </row>
    <row r="36" spans="1:6" s="11" customFormat="1" ht="45.75" customHeight="1">
      <c r="A36" s="21" t="s">
        <v>26</v>
      </c>
      <c r="B36" s="23" t="s">
        <v>58</v>
      </c>
      <c r="C36" s="23" t="s">
        <v>74</v>
      </c>
      <c r="D36" s="18">
        <v>52803</v>
      </c>
      <c r="E36" s="20" t="s">
        <v>35</v>
      </c>
      <c r="F36" s="22"/>
    </row>
    <row r="37" spans="1:6" s="11" customFormat="1" ht="45.75" customHeight="1">
      <c r="A37" s="21" t="s">
        <v>26</v>
      </c>
      <c r="B37" s="23" t="s">
        <v>58</v>
      </c>
      <c r="C37" s="23" t="s">
        <v>75</v>
      </c>
      <c r="D37" s="18">
        <v>104239</v>
      </c>
      <c r="E37" s="20" t="s">
        <v>35</v>
      </c>
      <c r="F37" s="22"/>
    </row>
    <row r="38" spans="1:6" s="11" customFormat="1" ht="45.75" customHeight="1">
      <c r="A38" s="21" t="s">
        <v>26</v>
      </c>
      <c r="B38" s="23" t="s">
        <v>58</v>
      </c>
      <c r="C38" s="23" t="s">
        <v>76</v>
      </c>
      <c r="D38" s="18">
        <v>105000</v>
      </c>
      <c r="E38" s="20" t="s">
        <v>35</v>
      </c>
      <c r="F38" s="22"/>
    </row>
    <row r="39" spans="1:6" s="11" customFormat="1" ht="45.75" customHeight="1">
      <c r="A39" s="21" t="s">
        <v>26</v>
      </c>
      <c r="B39" s="23" t="s">
        <v>58</v>
      </c>
      <c r="C39" s="23" t="s">
        <v>77</v>
      </c>
      <c r="D39" s="18">
        <v>104575</v>
      </c>
      <c r="E39" s="20" t="s">
        <v>35</v>
      </c>
      <c r="F39" s="22"/>
    </row>
    <row r="40" spans="1:6" s="11" customFormat="1" ht="45.75" customHeight="1">
      <c r="A40" s="21" t="s">
        <v>26</v>
      </c>
      <c r="B40" s="23" t="s">
        <v>58</v>
      </c>
      <c r="C40" s="23" t="s">
        <v>78</v>
      </c>
      <c r="D40" s="18">
        <v>104174</v>
      </c>
      <c r="E40" s="20" t="s">
        <v>35</v>
      </c>
      <c r="F40" s="22"/>
    </row>
    <row r="41" spans="1:6" s="11" customFormat="1" ht="45.75" customHeight="1">
      <c r="A41" s="21" t="s">
        <v>26</v>
      </c>
      <c r="B41" s="23" t="s">
        <v>58</v>
      </c>
      <c r="C41" s="23" t="s">
        <v>79</v>
      </c>
      <c r="D41" s="18">
        <v>47480</v>
      </c>
      <c r="E41" s="20" t="s">
        <v>35</v>
      </c>
      <c r="F41" s="22"/>
    </row>
    <row r="42" spans="1:6" s="11" customFormat="1" ht="45.75" customHeight="1">
      <c r="A42" s="21" t="s">
        <v>26</v>
      </c>
      <c r="B42" s="23" t="s">
        <v>58</v>
      </c>
      <c r="C42" s="23" t="s">
        <v>80</v>
      </c>
      <c r="D42" s="18">
        <v>105000</v>
      </c>
      <c r="E42" s="20" t="s">
        <v>35</v>
      </c>
      <c r="F42" s="22"/>
    </row>
    <row r="43" spans="1:6" s="11" customFormat="1" ht="45.75" customHeight="1">
      <c r="A43" s="21" t="s">
        <v>26</v>
      </c>
      <c r="B43" s="23" t="s">
        <v>58</v>
      </c>
      <c r="C43" s="23" t="s">
        <v>81</v>
      </c>
      <c r="D43" s="18">
        <v>12160</v>
      </c>
      <c r="E43" s="20" t="s">
        <v>35</v>
      </c>
      <c r="F43" s="22"/>
    </row>
    <row r="44" spans="1:6" s="11" customFormat="1" ht="45.75" customHeight="1">
      <c r="A44" s="21" t="s">
        <v>26</v>
      </c>
      <c r="B44" s="23" t="s">
        <v>82</v>
      </c>
      <c r="C44" s="23" t="s">
        <v>83</v>
      </c>
      <c r="D44" s="18">
        <v>56475</v>
      </c>
      <c r="E44" s="20" t="s">
        <v>35</v>
      </c>
      <c r="F44" s="22"/>
    </row>
    <row r="45" spans="1:6" s="11" customFormat="1" ht="45.75" customHeight="1">
      <c r="A45" s="21" t="s">
        <v>26</v>
      </c>
      <c r="B45" s="23" t="s">
        <v>82</v>
      </c>
      <c r="C45" s="23" t="s">
        <v>84</v>
      </c>
      <c r="D45" s="18">
        <v>54170</v>
      </c>
      <c r="E45" s="20" t="s">
        <v>35</v>
      </c>
      <c r="F45" s="22"/>
    </row>
    <row r="46" spans="1:6" s="11" customFormat="1" ht="45.75" customHeight="1">
      <c r="A46" s="21" t="s">
        <v>26</v>
      </c>
      <c r="B46" s="23" t="s">
        <v>82</v>
      </c>
      <c r="C46" s="23" t="s">
        <v>85</v>
      </c>
      <c r="D46" s="18">
        <v>29534</v>
      </c>
      <c r="E46" s="20" t="s">
        <v>35</v>
      </c>
      <c r="F46" s="22"/>
    </row>
    <row r="47" spans="1:6" s="11" customFormat="1" ht="45.75" customHeight="1">
      <c r="A47" s="21" t="s">
        <v>26</v>
      </c>
      <c r="B47" s="23" t="s">
        <v>82</v>
      </c>
      <c r="C47" s="23" t="s">
        <v>86</v>
      </c>
      <c r="D47" s="18">
        <v>180000</v>
      </c>
      <c r="E47" s="20" t="s">
        <v>35</v>
      </c>
      <c r="F47" s="22"/>
    </row>
    <row r="48" spans="1:6" s="11" customFormat="1" ht="45.75" customHeight="1">
      <c r="A48" s="21" t="s">
        <v>26</v>
      </c>
      <c r="B48" s="23" t="s">
        <v>82</v>
      </c>
      <c r="C48" s="23" t="s">
        <v>87</v>
      </c>
      <c r="D48" s="18">
        <v>77502</v>
      </c>
      <c r="E48" s="20" t="s">
        <v>35</v>
      </c>
      <c r="F48" s="22"/>
    </row>
    <row r="49" spans="1:6" s="11" customFormat="1" ht="45.75" customHeight="1">
      <c r="A49" s="21" t="s">
        <v>26</v>
      </c>
      <c r="B49" s="23" t="s">
        <v>82</v>
      </c>
      <c r="C49" s="23" t="s">
        <v>88</v>
      </c>
      <c r="D49" s="18">
        <v>132097</v>
      </c>
      <c r="E49" s="20" t="s">
        <v>35</v>
      </c>
      <c r="F49" s="22"/>
    </row>
    <row r="50" spans="1:6" s="11" customFormat="1" ht="45.75" customHeight="1">
      <c r="A50" s="21" t="s">
        <v>26</v>
      </c>
      <c r="B50" s="23" t="s">
        <v>82</v>
      </c>
      <c r="C50" s="23" t="s">
        <v>89</v>
      </c>
      <c r="D50" s="18">
        <v>180000</v>
      </c>
      <c r="E50" s="20" t="s">
        <v>35</v>
      </c>
      <c r="F50" s="22"/>
    </row>
    <row r="51" spans="1:6" s="11" customFormat="1" ht="45.75" customHeight="1">
      <c r="A51" s="21" t="s">
        <v>26</v>
      </c>
      <c r="B51" s="23" t="s">
        <v>82</v>
      </c>
      <c r="C51" s="23" t="s">
        <v>90</v>
      </c>
      <c r="D51" s="18">
        <v>125334</v>
      </c>
      <c r="E51" s="20" t="s">
        <v>35</v>
      </c>
      <c r="F51" s="22"/>
    </row>
    <row r="52" spans="1:6" s="11" customFormat="1" ht="45.75" customHeight="1">
      <c r="A52" s="21" t="s">
        <v>26</v>
      </c>
      <c r="B52" s="23" t="s">
        <v>82</v>
      </c>
      <c r="C52" s="23" t="s">
        <v>91</v>
      </c>
      <c r="D52" s="18">
        <v>64506</v>
      </c>
      <c r="E52" s="20" t="s">
        <v>35</v>
      </c>
      <c r="F52" s="22"/>
    </row>
    <row r="53" spans="1:6" s="11" customFormat="1" ht="45.75" customHeight="1">
      <c r="A53" s="21" t="s">
        <v>26</v>
      </c>
      <c r="B53" s="23" t="s">
        <v>82</v>
      </c>
      <c r="C53" s="23" t="s">
        <v>92</v>
      </c>
      <c r="D53" s="18">
        <v>180000</v>
      </c>
      <c r="E53" s="20" t="s">
        <v>35</v>
      </c>
      <c r="F53" s="22"/>
    </row>
    <row r="54" spans="1:6" s="11" customFormat="1" ht="45.75" customHeight="1">
      <c r="A54" s="21" t="s">
        <v>26</v>
      </c>
      <c r="B54" s="23" t="s">
        <v>82</v>
      </c>
      <c r="C54" s="23" t="s">
        <v>93</v>
      </c>
      <c r="D54" s="18">
        <v>55154</v>
      </c>
      <c r="E54" s="20" t="s">
        <v>35</v>
      </c>
      <c r="F54" s="22"/>
    </row>
    <row r="55" spans="1:6" s="11" customFormat="1" ht="45.75" customHeight="1">
      <c r="A55" s="21" t="s">
        <v>26</v>
      </c>
      <c r="B55" s="23" t="s">
        <v>82</v>
      </c>
      <c r="C55" s="23" t="s">
        <v>94</v>
      </c>
      <c r="D55" s="18">
        <v>63992</v>
      </c>
      <c r="E55" s="20" t="s">
        <v>35</v>
      </c>
      <c r="F55" s="22"/>
    </row>
    <row r="56" spans="1:6" s="11" customFormat="1" ht="45.75" customHeight="1">
      <c r="A56" s="21" t="s">
        <v>26</v>
      </c>
      <c r="B56" s="23" t="s">
        <v>82</v>
      </c>
      <c r="C56" s="23" t="s">
        <v>95</v>
      </c>
      <c r="D56" s="18">
        <v>150000</v>
      </c>
      <c r="E56" s="20" t="s">
        <v>35</v>
      </c>
      <c r="F56" s="22"/>
    </row>
    <row r="57" spans="1:6" s="11" customFormat="1" ht="45.75" customHeight="1">
      <c r="A57" s="21" t="s">
        <v>26</v>
      </c>
      <c r="B57" s="23" t="s">
        <v>82</v>
      </c>
      <c r="C57" s="23" t="s">
        <v>96</v>
      </c>
      <c r="D57" s="18">
        <v>154246</v>
      </c>
      <c r="E57" s="20" t="s">
        <v>35</v>
      </c>
      <c r="F57" s="22"/>
    </row>
    <row r="58" spans="1:6" s="11" customFormat="1" ht="45.75" customHeight="1">
      <c r="A58" s="21" t="s">
        <v>26</v>
      </c>
      <c r="B58" s="23" t="s">
        <v>82</v>
      </c>
      <c r="C58" s="23" t="s">
        <v>97</v>
      </c>
      <c r="D58" s="18">
        <v>160000</v>
      </c>
      <c r="E58" s="20" t="s">
        <v>35</v>
      </c>
      <c r="F58" s="22"/>
    </row>
    <row r="59" spans="1:6" s="11" customFormat="1" ht="45.75" customHeight="1">
      <c r="A59" s="21" t="s">
        <v>26</v>
      </c>
      <c r="B59" s="23" t="s">
        <v>82</v>
      </c>
      <c r="C59" s="23" t="s">
        <v>98</v>
      </c>
      <c r="D59" s="18">
        <v>29040</v>
      </c>
      <c r="E59" s="20" t="s">
        <v>35</v>
      </c>
      <c r="F59" s="22"/>
    </row>
    <row r="60" spans="1:6" s="11" customFormat="1" ht="45.75" customHeight="1">
      <c r="A60" s="21" t="s">
        <v>26</v>
      </c>
      <c r="B60" s="23" t="s">
        <v>99</v>
      </c>
      <c r="C60" s="23" t="s">
        <v>100</v>
      </c>
      <c r="D60" s="18">
        <v>50000</v>
      </c>
      <c r="E60" s="20" t="s">
        <v>35</v>
      </c>
      <c r="F60" s="22"/>
    </row>
    <row r="61" spans="1:6" s="11" customFormat="1" ht="45.75" customHeight="1">
      <c r="A61" s="21" t="s">
        <v>26</v>
      </c>
      <c r="B61" s="23" t="s">
        <v>99</v>
      </c>
      <c r="C61" s="23" t="s">
        <v>101</v>
      </c>
      <c r="D61" s="18">
        <v>12965</v>
      </c>
      <c r="E61" s="20" t="s">
        <v>35</v>
      </c>
      <c r="F61" s="22"/>
    </row>
    <row r="62" spans="1:6" s="11" customFormat="1" ht="45.75" customHeight="1">
      <c r="A62" s="21" t="s">
        <v>26</v>
      </c>
      <c r="B62" s="23" t="s">
        <v>99</v>
      </c>
      <c r="C62" s="23" t="s">
        <v>102</v>
      </c>
      <c r="D62" s="18">
        <v>18750</v>
      </c>
      <c r="E62" s="20" t="s">
        <v>35</v>
      </c>
      <c r="F62" s="22"/>
    </row>
    <row r="63" spans="1:6" s="11" customFormat="1" ht="45.75" customHeight="1">
      <c r="A63" s="21" t="s">
        <v>26</v>
      </c>
      <c r="B63" s="23" t="s">
        <v>99</v>
      </c>
      <c r="C63" s="23" t="s">
        <v>103</v>
      </c>
      <c r="D63" s="18">
        <v>45000</v>
      </c>
      <c r="E63" s="20" t="s">
        <v>35</v>
      </c>
      <c r="F63" s="22"/>
    </row>
    <row r="64" spans="1:6" s="11" customFormat="1" ht="45.75" customHeight="1">
      <c r="A64" s="21" t="s">
        <v>26</v>
      </c>
      <c r="B64" s="23" t="s">
        <v>99</v>
      </c>
      <c r="C64" s="23" t="s">
        <v>104</v>
      </c>
      <c r="D64" s="18">
        <v>14288</v>
      </c>
      <c r="E64" s="20" t="s">
        <v>35</v>
      </c>
      <c r="F64" s="22"/>
    </row>
    <row r="65" spans="1:6" s="11" customFormat="1" ht="45.75" customHeight="1">
      <c r="A65" s="21" t="s">
        <v>26</v>
      </c>
      <c r="B65" s="23" t="s">
        <v>99</v>
      </c>
      <c r="C65" s="23" t="s">
        <v>105</v>
      </c>
      <c r="D65" s="18">
        <v>8658</v>
      </c>
      <c r="E65" s="20" t="s">
        <v>35</v>
      </c>
      <c r="F65" s="22"/>
    </row>
    <row r="66" spans="1:6" s="11" customFormat="1" ht="45.75" customHeight="1">
      <c r="A66" s="21" t="s">
        <v>26</v>
      </c>
      <c r="B66" s="23" t="s">
        <v>99</v>
      </c>
      <c r="C66" s="23" t="s">
        <v>106</v>
      </c>
      <c r="D66" s="18">
        <v>2025</v>
      </c>
      <c r="E66" s="20" t="s">
        <v>35</v>
      </c>
      <c r="F66" s="22"/>
    </row>
    <row r="67" spans="1:6" s="11" customFormat="1" ht="45.75" customHeight="1">
      <c r="A67" s="21" t="s">
        <v>26</v>
      </c>
      <c r="B67" s="23" t="s">
        <v>99</v>
      </c>
      <c r="C67" s="23" t="s">
        <v>107</v>
      </c>
      <c r="D67" s="18">
        <v>9672</v>
      </c>
      <c r="E67" s="20" t="s">
        <v>35</v>
      </c>
      <c r="F67" s="22"/>
    </row>
    <row r="68" spans="1:6" s="11" customFormat="1" ht="45.75" customHeight="1">
      <c r="A68" s="21" t="s">
        <v>26</v>
      </c>
      <c r="B68" s="23" t="s">
        <v>99</v>
      </c>
      <c r="C68" s="23" t="s">
        <v>108</v>
      </c>
      <c r="D68" s="18">
        <v>45000</v>
      </c>
      <c r="E68" s="20" t="s">
        <v>35</v>
      </c>
      <c r="F68" s="22"/>
    </row>
    <row r="69" spans="1:6" s="11" customFormat="1" ht="45.75" customHeight="1">
      <c r="A69" s="21" t="s">
        <v>26</v>
      </c>
      <c r="B69" s="23" t="s">
        <v>99</v>
      </c>
      <c r="C69" s="23" t="s">
        <v>109</v>
      </c>
      <c r="D69" s="18">
        <v>35298</v>
      </c>
      <c r="E69" s="20" t="s">
        <v>35</v>
      </c>
      <c r="F69" s="22"/>
    </row>
    <row r="70" spans="1:6" s="11" customFormat="1" ht="45.75" customHeight="1">
      <c r="A70" s="21" t="s">
        <v>26</v>
      </c>
      <c r="B70" s="23" t="s">
        <v>99</v>
      </c>
      <c r="C70" s="23" t="s">
        <v>110</v>
      </c>
      <c r="D70" s="18">
        <v>20172</v>
      </c>
      <c r="E70" s="20" t="s">
        <v>35</v>
      </c>
      <c r="F70" s="22"/>
    </row>
    <row r="71" spans="1:6" s="11" customFormat="1" ht="45.75" customHeight="1">
      <c r="A71" s="21" t="s">
        <v>26</v>
      </c>
      <c r="B71" s="23" t="s">
        <v>99</v>
      </c>
      <c r="C71" s="23" t="s">
        <v>111</v>
      </c>
      <c r="D71" s="18">
        <v>7325</v>
      </c>
      <c r="E71" s="20" t="s">
        <v>35</v>
      </c>
      <c r="F71" s="22"/>
    </row>
    <row r="72" spans="1:6" s="11" customFormat="1" ht="45.75" customHeight="1">
      <c r="A72" s="21" t="s">
        <v>26</v>
      </c>
      <c r="B72" s="23" t="s">
        <v>112</v>
      </c>
      <c r="C72" s="23" t="s">
        <v>113</v>
      </c>
      <c r="D72" s="18">
        <v>757526</v>
      </c>
      <c r="E72" s="20" t="s">
        <v>35</v>
      </c>
      <c r="F72" s="22"/>
    </row>
    <row r="73" spans="1:6" s="11" customFormat="1" ht="45.75" customHeight="1">
      <c r="A73" s="21" t="s">
        <v>26</v>
      </c>
      <c r="B73" s="23" t="s">
        <v>114</v>
      </c>
      <c r="C73" s="23" t="s">
        <v>115</v>
      </c>
      <c r="D73" s="18">
        <v>1948030</v>
      </c>
      <c r="E73" s="20" t="s">
        <v>35</v>
      </c>
      <c r="F73" s="22"/>
    </row>
    <row r="74" spans="1:6" s="11" customFormat="1" ht="45.75" customHeight="1">
      <c r="A74" s="21" t="s">
        <v>26</v>
      </c>
      <c r="B74" s="23" t="s">
        <v>116</v>
      </c>
      <c r="C74" s="23" t="s">
        <v>117</v>
      </c>
      <c r="D74" s="18">
        <v>398200</v>
      </c>
      <c r="E74" s="20" t="s">
        <v>7</v>
      </c>
      <c r="F74" s="22"/>
    </row>
    <row r="75" spans="1:6" s="11" customFormat="1" ht="45.75" customHeight="1">
      <c r="A75" s="21" t="s">
        <v>26</v>
      </c>
      <c r="B75" s="23" t="s">
        <v>118</v>
      </c>
      <c r="C75" s="23" t="s">
        <v>119</v>
      </c>
      <c r="D75" s="18">
        <v>2608000</v>
      </c>
      <c r="E75" s="20" t="s">
        <v>35</v>
      </c>
      <c r="F75" s="22"/>
    </row>
    <row r="76" spans="1:6" s="11" customFormat="1" ht="45.75" customHeight="1">
      <c r="A76" s="21" t="s">
        <v>26</v>
      </c>
      <c r="B76" s="23" t="s">
        <v>120</v>
      </c>
      <c r="C76" s="23" t="s">
        <v>121</v>
      </c>
      <c r="D76" s="18">
        <v>8138950</v>
      </c>
      <c r="E76" s="20" t="s">
        <v>35</v>
      </c>
      <c r="F76" s="22"/>
    </row>
    <row r="77" spans="1:6" s="11" customFormat="1" ht="45.75" customHeight="1">
      <c r="A77" s="21" t="s">
        <v>26</v>
      </c>
      <c r="B77" s="23" t="s">
        <v>122</v>
      </c>
      <c r="C77" s="23" t="s">
        <v>123</v>
      </c>
      <c r="D77" s="18">
        <v>66000</v>
      </c>
      <c r="E77" s="20" t="s">
        <v>7</v>
      </c>
      <c r="F77" s="22"/>
    </row>
    <row r="78" spans="1:6" s="11" customFormat="1" ht="45.75" customHeight="1">
      <c r="A78" s="21" t="s">
        <v>26</v>
      </c>
      <c r="B78" s="23" t="s">
        <v>124</v>
      </c>
      <c r="C78" s="23" t="s">
        <v>125</v>
      </c>
      <c r="D78" s="18">
        <v>105600</v>
      </c>
      <c r="E78" s="20" t="s">
        <v>35</v>
      </c>
      <c r="F78" s="22"/>
    </row>
    <row r="79" spans="1:6" s="11" customFormat="1" ht="45.75" customHeight="1">
      <c r="A79" s="21" t="s">
        <v>26</v>
      </c>
      <c r="B79" s="23" t="s">
        <v>126</v>
      </c>
      <c r="C79" s="23" t="s">
        <v>127</v>
      </c>
      <c r="D79" s="18">
        <v>7514668</v>
      </c>
      <c r="E79" s="20" t="s">
        <v>6</v>
      </c>
      <c r="F79" s="22"/>
    </row>
    <row r="80" spans="1:6" s="11" customFormat="1" ht="45.75" customHeight="1">
      <c r="A80" s="21" t="s">
        <v>26</v>
      </c>
      <c r="B80" s="23" t="s">
        <v>128</v>
      </c>
      <c r="C80" s="23" t="s">
        <v>129</v>
      </c>
      <c r="D80" s="18">
        <v>3867600</v>
      </c>
      <c r="E80" s="20" t="s">
        <v>35</v>
      </c>
      <c r="F80" s="22"/>
    </row>
    <row r="81" spans="1:6" s="11" customFormat="1" ht="45.75" customHeight="1">
      <c r="A81" s="21" t="s">
        <v>26</v>
      </c>
      <c r="B81" s="23" t="s">
        <v>171</v>
      </c>
      <c r="C81" s="23" t="s">
        <v>172</v>
      </c>
      <c r="D81" s="18">
        <v>1293798</v>
      </c>
      <c r="E81" s="20" t="s">
        <v>6</v>
      </c>
      <c r="F81" s="22"/>
    </row>
    <row r="82" spans="1:6" s="11" customFormat="1" ht="45.75" customHeight="1">
      <c r="A82" s="21" t="s">
        <v>26</v>
      </c>
      <c r="B82" s="23" t="s">
        <v>130</v>
      </c>
      <c r="C82" s="23" t="s">
        <v>131</v>
      </c>
      <c r="D82" s="18">
        <v>553037</v>
      </c>
      <c r="E82" s="20" t="s">
        <v>7</v>
      </c>
      <c r="F82" s="22"/>
    </row>
    <row r="83" spans="1:6" s="11" customFormat="1" ht="45.75" customHeight="1">
      <c r="A83" s="21" t="s">
        <v>26</v>
      </c>
      <c r="B83" s="23" t="s">
        <v>132</v>
      </c>
      <c r="C83" s="23" t="s">
        <v>133</v>
      </c>
      <c r="D83" s="18">
        <v>83820</v>
      </c>
      <c r="E83" s="20" t="s">
        <v>35</v>
      </c>
      <c r="F83" s="22"/>
    </row>
    <row r="84" spans="1:6" s="11" customFormat="1" ht="45.75" customHeight="1">
      <c r="A84" s="21" t="s">
        <v>26</v>
      </c>
      <c r="B84" s="23" t="s">
        <v>140</v>
      </c>
      <c r="C84" s="23" t="s">
        <v>133</v>
      </c>
      <c r="D84" s="18">
        <v>629200</v>
      </c>
      <c r="E84" s="20" t="s">
        <v>35</v>
      </c>
      <c r="F84" s="22"/>
    </row>
    <row r="85" spans="1:6" s="11" customFormat="1" ht="45.75" customHeight="1">
      <c r="A85" s="21" t="s">
        <v>26</v>
      </c>
      <c r="B85" s="23" t="s">
        <v>135</v>
      </c>
      <c r="C85" s="23" t="s">
        <v>134</v>
      </c>
      <c r="D85" s="18">
        <v>153450</v>
      </c>
      <c r="E85" s="20" t="s">
        <v>7</v>
      </c>
      <c r="F85" s="22"/>
    </row>
    <row r="86" spans="1:6" s="11" customFormat="1" ht="45.75" customHeight="1">
      <c r="A86" s="21" t="s">
        <v>26</v>
      </c>
      <c r="B86" s="23" t="s">
        <v>136</v>
      </c>
      <c r="C86" s="23" t="s">
        <v>123</v>
      </c>
      <c r="D86" s="18">
        <v>484000</v>
      </c>
      <c r="E86" s="20" t="s">
        <v>7</v>
      </c>
      <c r="F86" s="22"/>
    </row>
    <row r="87" spans="1:6" s="11" customFormat="1" ht="45.75" customHeight="1">
      <c r="A87" s="21" t="s">
        <v>26</v>
      </c>
      <c r="B87" s="23" t="s">
        <v>137</v>
      </c>
      <c r="C87" s="23" t="s">
        <v>134</v>
      </c>
      <c r="D87" s="18">
        <v>176000</v>
      </c>
      <c r="E87" s="20" t="s">
        <v>7</v>
      </c>
      <c r="F87" s="22"/>
    </row>
    <row r="88" spans="1:6" s="11" customFormat="1" ht="45.75" customHeight="1">
      <c r="A88" s="21" t="s">
        <v>26</v>
      </c>
      <c r="B88" s="23" t="s">
        <v>162</v>
      </c>
      <c r="C88" s="23" t="s">
        <v>163</v>
      </c>
      <c r="D88" s="18">
        <v>151910</v>
      </c>
      <c r="E88" s="45" t="s">
        <v>35</v>
      </c>
      <c r="F88" s="22"/>
    </row>
    <row r="89" spans="1:6" s="11" customFormat="1" ht="45.75" customHeight="1">
      <c r="A89" s="21" t="s">
        <v>26</v>
      </c>
      <c r="B89" s="23" t="s">
        <v>164</v>
      </c>
      <c r="C89" s="23" t="s">
        <v>163</v>
      </c>
      <c r="D89" s="18">
        <v>57915</v>
      </c>
      <c r="E89" s="45" t="s">
        <v>35</v>
      </c>
      <c r="F89" s="22"/>
    </row>
    <row r="90" spans="1:6" s="11" customFormat="1" ht="45.75" customHeight="1">
      <c r="A90" s="21" t="s">
        <v>26</v>
      </c>
      <c r="B90" s="23" t="s">
        <v>165</v>
      </c>
      <c r="C90" s="23" t="s">
        <v>166</v>
      </c>
      <c r="D90" s="18">
        <v>63800</v>
      </c>
      <c r="E90" s="45" t="s">
        <v>35</v>
      </c>
      <c r="F90" s="22"/>
    </row>
    <row r="91" spans="1:6" s="11" customFormat="1" ht="45.75" customHeight="1">
      <c r="A91" s="21" t="s">
        <v>148</v>
      </c>
      <c r="B91" s="23" t="s">
        <v>149</v>
      </c>
      <c r="C91" s="23" t="s">
        <v>159</v>
      </c>
      <c r="D91" s="18">
        <v>4887850</v>
      </c>
      <c r="E91" s="20" t="s">
        <v>35</v>
      </c>
      <c r="F91" s="22"/>
    </row>
    <row r="92" spans="1:6" s="11" customFormat="1" ht="45.75" customHeight="1">
      <c r="A92" s="21" t="s">
        <v>148</v>
      </c>
      <c r="B92" s="23" t="s">
        <v>150</v>
      </c>
      <c r="C92" s="23" t="s">
        <v>159</v>
      </c>
      <c r="D92" s="18">
        <v>1492590</v>
      </c>
      <c r="E92" s="20" t="s">
        <v>35</v>
      </c>
      <c r="F92" s="22"/>
    </row>
    <row r="93" spans="1:6" s="11" customFormat="1" ht="45.75" customHeight="1">
      <c r="A93" s="21" t="s">
        <v>148</v>
      </c>
      <c r="B93" s="23" t="s">
        <v>155</v>
      </c>
      <c r="C93" s="23" t="s">
        <v>159</v>
      </c>
      <c r="D93" s="18">
        <v>237820</v>
      </c>
      <c r="E93" s="20" t="s">
        <v>35</v>
      </c>
      <c r="F93" s="22"/>
    </row>
    <row r="94" spans="1:6" s="11" customFormat="1" ht="45.75" customHeight="1">
      <c r="A94" s="21" t="s">
        <v>148</v>
      </c>
      <c r="B94" s="23" t="s">
        <v>151</v>
      </c>
      <c r="C94" s="23" t="s">
        <v>160</v>
      </c>
      <c r="D94" s="18">
        <v>2708310</v>
      </c>
      <c r="E94" s="20" t="s">
        <v>35</v>
      </c>
      <c r="F94" s="22"/>
    </row>
    <row r="95" spans="1:6" s="11" customFormat="1" ht="45.75" customHeight="1">
      <c r="A95" s="21" t="s">
        <v>148</v>
      </c>
      <c r="B95" s="23" t="s">
        <v>156</v>
      </c>
      <c r="C95" s="23" t="s">
        <v>159</v>
      </c>
      <c r="D95" s="18">
        <v>1320330</v>
      </c>
      <c r="E95" s="20" t="s">
        <v>35</v>
      </c>
      <c r="F95" s="22"/>
    </row>
    <row r="96" spans="1:6" s="11" customFormat="1" ht="45.75" customHeight="1">
      <c r="A96" s="21" t="s">
        <v>148</v>
      </c>
      <c r="B96" s="23" t="s">
        <v>157</v>
      </c>
      <c r="C96" s="23" t="s">
        <v>159</v>
      </c>
      <c r="D96" s="18">
        <v>1580810</v>
      </c>
      <c r="E96" s="20" t="s">
        <v>35</v>
      </c>
      <c r="F96" s="22"/>
    </row>
    <row r="97" spans="1:6" s="11" customFormat="1" ht="45.75" customHeight="1">
      <c r="A97" s="21" t="s">
        <v>148</v>
      </c>
      <c r="B97" s="23" t="s">
        <v>152</v>
      </c>
      <c r="C97" s="23" t="s">
        <v>161</v>
      </c>
      <c r="D97" s="18">
        <v>1397990</v>
      </c>
      <c r="E97" s="20" t="s">
        <v>6</v>
      </c>
      <c r="F97" s="22"/>
    </row>
    <row r="98" spans="1:6" s="11" customFormat="1" ht="45.75" customHeight="1">
      <c r="A98" s="21" t="s">
        <v>148</v>
      </c>
      <c r="B98" s="23" t="s">
        <v>153</v>
      </c>
      <c r="C98" s="23" t="s">
        <v>161</v>
      </c>
      <c r="D98" s="18">
        <v>252560</v>
      </c>
      <c r="E98" s="20" t="s">
        <v>6</v>
      </c>
      <c r="F98" s="22"/>
    </row>
    <row r="99" spans="1:6" s="11" customFormat="1" ht="45.75" customHeight="1">
      <c r="A99" s="21" t="s">
        <v>148</v>
      </c>
      <c r="B99" s="23" t="s">
        <v>158</v>
      </c>
      <c r="C99" s="23" t="s">
        <v>159</v>
      </c>
      <c r="D99" s="18">
        <v>294140</v>
      </c>
      <c r="E99" s="20" t="s">
        <v>35</v>
      </c>
      <c r="F99" s="22"/>
    </row>
    <row r="100" spans="1:6" s="11" customFormat="1" ht="45.75" customHeight="1">
      <c r="A100" s="21" t="s">
        <v>148</v>
      </c>
      <c r="B100" s="23" t="s">
        <v>154</v>
      </c>
      <c r="C100" s="23" t="s">
        <v>159</v>
      </c>
      <c r="D100" s="18">
        <v>1294590</v>
      </c>
      <c r="E100" s="20" t="s">
        <v>35</v>
      </c>
      <c r="F100" s="22"/>
    </row>
    <row r="101" spans="1:6" s="11" customFormat="1" ht="45.75" customHeight="1">
      <c r="A101" s="21" t="s">
        <v>26</v>
      </c>
      <c r="B101" s="23" t="s">
        <v>138</v>
      </c>
      <c r="C101" s="23" t="s">
        <v>139</v>
      </c>
      <c r="D101" s="18">
        <v>1215060</v>
      </c>
      <c r="E101" s="20" t="s">
        <v>6</v>
      </c>
      <c r="F101" s="22"/>
    </row>
    <row r="102" spans="1:6" s="11" customFormat="1" ht="45.75" customHeight="1">
      <c r="A102" s="21" t="s">
        <v>26</v>
      </c>
      <c r="B102" s="23" t="s">
        <v>141</v>
      </c>
      <c r="C102" s="23" t="s">
        <v>142</v>
      </c>
      <c r="D102" s="18">
        <v>242076</v>
      </c>
      <c r="E102" s="20" t="s">
        <v>6</v>
      </c>
      <c r="F102" s="22"/>
    </row>
    <row r="103" spans="1:6" s="11" customFormat="1" ht="45.75" customHeight="1">
      <c r="A103" s="21" t="s">
        <v>26</v>
      </c>
      <c r="B103" s="23" t="s">
        <v>143</v>
      </c>
      <c r="C103" s="23" t="s">
        <v>144</v>
      </c>
      <c r="D103" s="18">
        <v>218616</v>
      </c>
      <c r="E103" s="20" t="s">
        <v>6</v>
      </c>
      <c r="F103" s="22"/>
    </row>
    <row r="104" spans="1:6" s="11" customFormat="1" ht="45.75" customHeight="1">
      <c r="A104" s="21" t="s">
        <v>26</v>
      </c>
      <c r="B104" s="23" t="s">
        <v>145</v>
      </c>
      <c r="C104" s="23" t="s">
        <v>146</v>
      </c>
      <c r="D104" s="18">
        <v>10044</v>
      </c>
      <c r="E104" s="20" t="s">
        <v>6</v>
      </c>
      <c r="F104" s="22"/>
    </row>
    <row r="105" spans="1:6" s="11" customFormat="1" ht="45.75" customHeight="1">
      <c r="A105" s="21" t="s">
        <v>148</v>
      </c>
      <c r="B105" s="23" t="s">
        <v>169</v>
      </c>
      <c r="C105" s="23" t="s">
        <v>170</v>
      </c>
      <c r="D105" s="18">
        <v>25880</v>
      </c>
      <c r="E105" s="20" t="s">
        <v>35</v>
      </c>
      <c r="F105" s="22" t="s">
        <v>50</v>
      </c>
    </row>
    <row r="106" spans="1:6" s="11" customFormat="1" ht="45.75" customHeight="1">
      <c r="A106" s="21" t="s">
        <v>26</v>
      </c>
      <c r="B106" s="23" t="s">
        <v>175</v>
      </c>
      <c r="C106" s="23" t="s">
        <v>176</v>
      </c>
      <c r="D106" s="18">
        <v>80000</v>
      </c>
      <c r="E106" s="20" t="s">
        <v>35</v>
      </c>
      <c r="F106" s="22"/>
    </row>
    <row r="107" spans="1:6" s="11" customFormat="1" ht="45.75" customHeight="1">
      <c r="A107" s="21" t="s">
        <v>26</v>
      </c>
      <c r="B107" s="23" t="s">
        <v>173</v>
      </c>
      <c r="C107" s="23" t="s">
        <v>174</v>
      </c>
      <c r="D107" s="18">
        <v>153450</v>
      </c>
      <c r="E107" s="20" t="s">
        <v>7</v>
      </c>
      <c r="F107" s="22"/>
    </row>
    <row r="108" spans="1:6" s="11" customFormat="1" ht="45.75" customHeight="1">
      <c r="A108" s="46" t="s">
        <v>26</v>
      </c>
      <c r="B108" s="43" t="s">
        <v>138</v>
      </c>
      <c r="C108" s="43" t="s">
        <v>179</v>
      </c>
      <c r="D108" s="44">
        <v>550000</v>
      </c>
      <c r="E108" s="45" t="s">
        <v>6</v>
      </c>
      <c r="F108" s="22"/>
    </row>
    <row r="109" spans="1:6" s="11" customFormat="1" ht="45.75" customHeight="1">
      <c r="A109" s="21" t="s">
        <v>26</v>
      </c>
      <c r="B109" s="43" t="s">
        <v>177</v>
      </c>
      <c r="C109" s="43" t="s">
        <v>178</v>
      </c>
      <c r="D109" s="44">
        <v>30140</v>
      </c>
      <c r="E109" s="45" t="s">
        <v>35</v>
      </c>
      <c r="F109" s="22"/>
    </row>
    <row r="110" spans="1:6" ht="45.75" customHeight="1">
      <c r="A110" s="53" t="s">
        <v>9</v>
      </c>
      <c r="B110" s="54"/>
      <c r="C110" s="55"/>
      <c r="D110" s="12">
        <f>SUM(D5:D109)</f>
        <v>194264194</v>
      </c>
      <c r="E110" s="47"/>
      <c r="F110" s="48"/>
    </row>
    <row r="111" spans="1:6" ht="45" customHeight="1">
      <c r="A111" s="27"/>
      <c r="B111" s="28"/>
      <c r="C111" s="29" t="s">
        <v>10</v>
      </c>
      <c r="D111" s="30"/>
      <c r="E111" s="31"/>
      <c r="F111" s="32"/>
    </row>
    <row r="112" spans="1:6" ht="45" customHeight="1">
      <c r="A112" s="33"/>
      <c r="B112" s="34"/>
      <c r="C112" s="35" t="s">
        <v>11</v>
      </c>
      <c r="D112" s="36">
        <f t="shared" ref="D112:D118" si="0">SUMIF(E$5:E$109,E112,D$5:D$109)</f>
        <v>12694812</v>
      </c>
      <c r="E112" s="20" t="s">
        <v>6</v>
      </c>
      <c r="F112" s="32"/>
    </row>
    <row r="113" spans="1:6" ht="45" customHeight="1">
      <c r="A113" s="33"/>
      <c r="B113" s="34"/>
      <c r="C113" s="35" t="s">
        <v>12</v>
      </c>
      <c r="D113" s="36">
        <f t="shared" si="0"/>
        <v>0</v>
      </c>
      <c r="E113" s="37" t="s">
        <v>13</v>
      </c>
      <c r="F113" s="32"/>
    </row>
    <row r="114" spans="1:6" ht="45" customHeight="1">
      <c r="A114" s="33"/>
      <c r="B114" s="34"/>
      <c r="C114" s="35" t="s">
        <v>14</v>
      </c>
      <c r="D114" s="36">
        <f t="shared" si="0"/>
        <v>0</v>
      </c>
      <c r="E114" s="20" t="s">
        <v>15</v>
      </c>
      <c r="F114" s="32"/>
    </row>
    <row r="115" spans="1:6" ht="45" customHeight="1">
      <c r="A115" s="33"/>
      <c r="B115" s="34"/>
      <c r="C115" s="35" t="s">
        <v>16</v>
      </c>
      <c r="D115" s="36">
        <f t="shared" si="0"/>
        <v>24943090</v>
      </c>
      <c r="E115" s="20" t="s">
        <v>17</v>
      </c>
      <c r="F115" s="32"/>
    </row>
    <row r="116" spans="1:6" ht="45" customHeight="1">
      <c r="A116" s="33"/>
      <c r="B116" s="34"/>
      <c r="C116" s="35" t="s">
        <v>18</v>
      </c>
      <c r="D116" s="36">
        <f t="shared" si="0"/>
        <v>0</v>
      </c>
      <c r="E116" s="20" t="s">
        <v>19</v>
      </c>
      <c r="F116" s="32"/>
    </row>
    <row r="117" spans="1:6" ht="45" customHeight="1">
      <c r="A117" s="33"/>
      <c r="B117" s="34"/>
      <c r="C117" s="35" t="s">
        <v>20</v>
      </c>
      <c r="D117" s="36">
        <f t="shared" si="0"/>
        <v>6105031</v>
      </c>
      <c r="E117" s="20" t="s">
        <v>7</v>
      </c>
      <c r="F117" s="38"/>
    </row>
    <row r="118" spans="1:6" ht="45" customHeight="1">
      <c r="A118" s="33"/>
      <c r="B118" s="34"/>
      <c r="C118" s="35" t="s">
        <v>21</v>
      </c>
      <c r="D118" s="36">
        <f t="shared" si="0"/>
        <v>150521261</v>
      </c>
      <c r="E118" s="20" t="s">
        <v>22</v>
      </c>
      <c r="F118" s="32"/>
    </row>
    <row r="119" spans="1:6" ht="45" customHeight="1">
      <c r="A119" s="33"/>
      <c r="B119" s="34"/>
      <c r="C119" s="35" t="s">
        <v>23</v>
      </c>
      <c r="D119" s="39">
        <f>IFERROR(D118/D120,"")</f>
        <v>0.77482760925052407</v>
      </c>
      <c r="E119" s="40"/>
      <c r="F119" s="32"/>
    </row>
    <row r="120" spans="1:6" ht="45" customHeight="1">
      <c r="A120" s="33"/>
      <c r="B120" s="34"/>
      <c r="C120" s="35" t="s">
        <v>24</v>
      </c>
      <c r="D120" s="36">
        <f>SUM(D112:D118)</f>
        <v>194264194</v>
      </c>
      <c r="E120" s="41"/>
      <c r="F120" s="32"/>
    </row>
    <row r="121" spans="1:6" ht="45" customHeight="1">
      <c r="A121" s="33"/>
      <c r="B121" s="34"/>
      <c r="C121" s="34"/>
      <c r="D121" s="42"/>
      <c r="E121" s="31"/>
      <c r="F121" s="32"/>
    </row>
    <row r="122" spans="1:6">
      <c r="E122" s="25"/>
      <c r="F122" s="26"/>
    </row>
  </sheetData>
  <mergeCells count="4">
    <mergeCell ref="E110:F110"/>
    <mergeCell ref="E1:F1"/>
    <mergeCell ref="A2:F2"/>
    <mergeCell ref="A110:C110"/>
  </mergeCells>
  <phoneticPr fontId="9"/>
  <dataValidations count="2">
    <dataValidation type="list" allowBlank="1" showInputMessage="1" showErrorMessage="1" sqref="E5" xr:uid="{00000000-0002-0000-0000-000001000000}">
      <formula1>$E$112:$E$118</formula1>
    </dataValidation>
    <dataValidation type="list" allowBlank="1" showInputMessage="1" showErrorMessage="1" sqref="E6:E109"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11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2023-10-11T02:05:27Z</dcterms:created>
  <dcterms:modified xsi:type="dcterms:W3CDTF">2023-10-11T02:05:27Z</dcterms:modified>
</cp:coreProperties>
</file>