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CD0EC3EB-244B-43BA-B390-5CF65063264A}" xr6:coauthVersionLast="47" xr6:coauthVersionMax="47" xr10:uidLastSave="{00000000-0000-0000-0000-000000000000}"/>
  <bookViews>
    <workbookView xWindow="2070" yWindow="2490" windowWidth="15375" windowHeight="7875"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委託料支出一覧!$A$4:$F$133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委託料支出一覧!$A$1:$F$134</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委託料支出一覧!$A$4:$F$122</definedName>
    <definedName name="Z_01861984_F6CF_4772_AA0A_2B6157221AC2_.wvu.FilterData" localSheetId="0" hidden="1">委託料支出一覧!$A$4:$F$122</definedName>
    <definedName name="Z_05D8E8D0_8AEC_4296_897D_974A15178679_.wvu.FilterData" localSheetId="0" hidden="1">委託料支出一覧!$A$4:$F$122</definedName>
    <definedName name="Z_125D2721_B6FD_4173_B763_82747310422D_.wvu.FilterData" localSheetId="0" hidden="1">委託料支出一覧!$A$4:$F$122</definedName>
    <definedName name="Z_1734C9BF_4633_42E5_A258_E83D5FC85BDD_.wvu.FilterData" localSheetId="0" hidden="1">委託料支出一覧!$A$4:$F$122</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委託料支出一覧!$A$4:$F$122</definedName>
    <definedName name="Z_20B03370_A9A7_47AC_A0DB_85C2011EA70A_.wvu.FilterData" localSheetId="0" hidden="1">委託料支出一覧!$A$4:$F$122</definedName>
    <definedName name="Z_21FC65F8_9914_4585_90AF_A00EE3463597_.wvu.FilterData" localSheetId="0" hidden="1">委託料支出一覧!$A$4:$F$122</definedName>
    <definedName name="Z_261563C4_10C5_41C2_AA69_0888E524912C_.wvu.FilterData" localSheetId="0" hidden="1">委託料支出一覧!$A$4:$F$122</definedName>
    <definedName name="Z_26F4FA0C_26D1_4602_B44C_88A47227D214_.wvu.FilterData" localSheetId="0" hidden="1">委託料支出一覧!$A$4:$F$122</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委託料支出一覧!$A$4:$F$122</definedName>
    <definedName name="Z_2EE00EDD_A664_4A32_9029_1A8662176B52_.wvu.FilterData" localSheetId="0" hidden="1">委託料支出一覧!$A$4:$F$122</definedName>
    <definedName name="Z_323C7CA6_5B75_4FC7_8BF5_6960759E522F_.wvu.FilterData" localSheetId="0" hidden="1">委託料支出一覧!$A$4:$F$122</definedName>
    <definedName name="Z_32E8BB21_264F_4FA1_ACD6_2B2A4CC6599F_.wvu.FilterData" localSheetId="0" hidden="1">委託料支出一覧!$A$4:$F$122</definedName>
    <definedName name="Z_366193B7_515F_4E8E_B6B3_3C10204FFEB4_.wvu.FilterData" localSheetId="0" hidden="1">委託料支出一覧!$A$4:$F$122</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委託料支出一覧!$A$4:$F$122</definedName>
    <definedName name="Z_3F902C3D_246B_4DFD_BED0_7FBC950FBA84_.wvu.FilterData" localSheetId="0" hidden="1">委託料支出一覧!$A$4:$F$122</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委託料支出一覧!$A$4:$F$122</definedName>
    <definedName name="Z_45EA684E_0DBC_42CF_9801_5ACCADE6B1C5_.wvu.FilterData" localSheetId="0" hidden="1">委託料支出一覧!$A$4:$F$122</definedName>
    <definedName name="Z_475A1739_6786_4CD7_B022_F4CCFD570429_.wvu.FilterData" localSheetId="0" hidden="1">委託料支出一覧!$A$4:$F$122</definedName>
    <definedName name="Z_4AFA3E2C_4405_4B44_A9E8_DB64B4860EB1_.wvu.FilterData" localSheetId="0" hidden="1">委託料支出一覧!$A$4:$F$122</definedName>
    <definedName name="Z_4C8949B6_9C26_492B_959F_0779BC4BBEAA_.wvu.FilterData" localSheetId="0" hidden="1">委託料支出一覧!$A$4:$F$122</definedName>
    <definedName name="Z_4CF4D751_28E3_4B4C_BAA9_58C0269BAAF6_.wvu.FilterData" localSheetId="0" hidden="1">委託料支出一覧!$A$4:$F$122</definedName>
    <definedName name="Z_5128EF7F_156A_4EB1_9EA1_B4C8844A7633_.wvu.FilterData" localSheetId="0" hidden="1">委託料支出一覧!$A$4:$F$122</definedName>
    <definedName name="Z_5550DBBC_4815_4DAB_937F_7C62DA5F1144_.wvu.FilterData" localSheetId="0" hidden="1">委託料支出一覧!$A$4:$F$122</definedName>
    <definedName name="Z_56E27382_3FA3_4BA1_90FC_C27ACB491421_.wvu.FilterData" localSheetId="0" hidden="1">委託料支出一覧!$A$4:$F$122</definedName>
    <definedName name="Z_619A491E_ABD2_46A4_968E_A89999FA1DFD_.wvu.FilterData" localSheetId="0" hidden="1">委託料支出一覧!$A$4:$F$122</definedName>
    <definedName name="Z_6493F7BA_CCC8_44B0_AD30_AFA1A2BD0947_.wvu.FilterData" localSheetId="0" hidden="1">委託料支出一覧!$A$4:$F$122</definedName>
    <definedName name="Z_6926EB01_B5C3_4972_A68F_E30052702C5C_.wvu.FilterData" localSheetId="0" hidden="1">委託料支出一覧!$A$4:$F$122</definedName>
    <definedName name="Z_6A911F75_FCD5_4F5C_9F77_401D41C7CA2F_.wvu.FilterData" localSheetId="0" hidden="1">委託料支出一覧!$A$4:$F$122</definedName>
    <definedName name="Z_774CE9F3_B276_4E89_8142_59042DE66CD1_.wvu.FilterData" localSheetId="0" hidden="1">委託料支出一覧!$A$4:$F$122</definedName>
    <definedName name="Z_7A9DD16E_F903_4863_B829_4796CE894ED0_.wvu.FilterData" localSheetId="0" hidden="1">委託料支出一覧!$A$4:$F$122</definedName>
    <definedName name="Z_8E098FB6_79F5_4218_8CFD_D5C4145EF04C_.wvu.FilterData" localSheetId="0" hidden="1">委託料支出一覧!$A$4:$F$122</definedName>
    <definedName name="Z_958DC23D_65D9_45EB_BCE2_23C1F33BF0E3_.wvu.FilterData" localSheetId="0" hidden="1">委託料支出一覧!$A$4:$F$122</definedName>
    <definedName name="Z_973EE690_0B31_4D59_B7AB_FA497BA3F53C_.wvu.FilterData" localSheetId="0" hidden="1">委託料支出一覧!$A$4:$F$122</definedName>
    <definedName name="Z_977235F8_48D3_4499_A0D1_031044790F81_.wvu.FilterData" localSheetId="0" hidden="1">委託料支出一覧!$A$4:$F$122</definedName>
    <definedName name="Z_99685710_72AE_4B5D_8870_53975EB781F5_.wvu.FilterData" localSheetId="0" hidden="1">委託料支出一覧!$A$4:$F$122</definedName>
    <definedName name="Z_9DBC28CF_F252_4212_B07E_05ADE2A691D3_.wvu.FilterData" localSheetId="0" hidden="1">委託料支出一覧!$A$4:$F$122</definedName>
    <definedName name="Z_A11322EF_73F6_40DE_B0AC_6E42B3D76055_.wvu.FilterData" localSheetId="0" hidden="1">委託料支出一覧!$A$4:$F$122</definedName>
    <definedName name="Z_A11E4C00_0394_4CE6_B73E_221C7BA742F6_.wvu.FilterData" localSheetId="0" hidden="1">委託料支出一覧!$A$4:$F$122</definedName>
    <definedName name="Z_A1F478E3_F435_447F_B2CC_6E9C174DA928_.wvu.FilterData" localSheetId="0" hidden="1">委託料支出一覧!$A$4:$F$122</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委託料支出一覧!$A$4:$F$122</definedName>
    <definedName name="Z_AAB712E3_C5D9_4902_A117_C12BE7FDD63D_.wvu.FilterData" localSheetId="0" hidden="1">委託料支出一覧!$A$4:$F$122</definedName>
    <definedName name="Z_AC924E32_4F5F_41AD_8889_A0469107E927_.wvu.FilterData" localSheetId="0" hidden="1">委託料支出一覧!$A$4:$F$122</definedName>
    <definedName name="Z_AD51D3A2_A23B_4D02_92C2_113F69CB176E_.wvu.FilterData" localSheetId="0" hidden="1">委託料支出一覧!$A$4:$F$122</definedName>
    <definedName name="Z_AFEB9B81_C902_4151_A96F_74FCF405D0C7_.wvu.FilterData" localSheetId="0" hidden="1">委託料支出一覧!$A$4:$F$122</definedName>
    <definedName name="Z_B47A04AA_FBBF_4ADA_AD65_5912F0410B3F_.wvu.FilterData" localSheetId="0" hidden="1">委託料支出一覧!$A$4:$F$122</definedName>
    <definedName name="Z_B503762D_2683_4889_91D1_277AA3465232_.wvu.FilterData" localSheetId="0" hidden="1">委託料支出一覧!$A$4:$F$122</definedName>
    <definedName name="Z_B63AB35D_2734_41D8_AD39_37CEDCB6A450_.wvu.FilterData" localSheetId="0" hidden="1">委託料支出一覧!$A$4:$F$122</definedName>
    <definedName name="Z_B7AD6FA8_2E6F_467A_8B52_8DFFF6709E3D_.wvu.FilterData" localSheetId="0" hidden="1">委託料支出一覧!$A$4:$F$122</definedName>
    <definedName name="Z_B840A286_FFCA_40A6_95BA_A4DE2CB336D2_.wvu.FilterData" localSheetId="0" hidden="1">委託料支出一覧!$A$4:$F$122</definedName>
    <definedName name="Z_B8C86F7B_41C1_488F_9456_72016DBEF174_.wvu.FilterData" localSheetId="0" hidden="1">委託料支出一覧!$A$4:$F$122</definedName>
    <definedName name="Z_C4E29B43_824C_4688_8110_836DEB9AB50D_.wvu.FilterData" localSheetId="0" hidden="1">委託料支出一覧!$A$4:$F$122</definedName>
    <definedName name="Z_CA06432B_2E2B_4D66_ADB9_5BD4D2910E24_.wvu.FilterData" localSheetId="0" hidden="1">委託料支出一覧!$A$4:$F$122</definedName>
    <definedName name="Z_CC1D9902_3864_460A_ABFA_C7483E29000C_.wvu.FilterData" localSheetId="0" hidden="1">委託料支出一覧!$A$4:$F$122</definedName>
    <definedName name="Z_CE11686E_76FD_46AE_AE20_58B11C27BBEB_.wvu.FilterData" localSheetId="0" hidden="1">委託料支出一覧!$A$4:$F$122</definedName>
    <definedName name="Z_D7FA1AA0_8E2E_4FB7_B53D_398A08064C34_.wvu.FilterData" localSheetId="0" hidden="1">委託料支出一覧!$A$4:$F$122</definedName>
    <definedName name="Z_E224131C_929E_4511_9B55_908B141309EC_.wvu.FilterData" localSheetId="0" hidden="1">委託料支出一覧!$A$4:$F$122</definedName>
    <definedName name="Z_E6B538EC_DDB6_4621_851B_30EF958B4889_.wvu.FilterData" localSheetId="0" hidden="1">委託料支出一覧!$A$4:$F$122</definedName>
    <definedName name="Z_F0A27403_2F2C_40D5_BAA4_1D46F6DD15EA_.wvu.FilterData" localSheetId="0" hidden="1">委託料支出一覧!$A$4:$F$122</definedName>
    <definedName name="Z_F9D5DC69_95A6_492F_BDFA_A86E1A732B18_.wvu.FilterData" localSheetId="0" hidden="1">委託料支出一覧!$A$4:$F$122</definedName>
    <definedName name="Z_FBE09FA5_238F_4F70_A3CA_8368A90182C9_.wvu.FilterData" localSheetId="0" hidden="1">委託料支出一覧!$A$4:$F$122</definedName>
    <definedName name="Z_FC3119B4_86F6_4319_BA10_90B20A8DC217_.wvu.FilterData" localSheetId="0" hidden="1">委託料支出一覧!$A$4:$F$122</definedName>
    <definedName name="Z_FCB39946_212B_44BC_A514_8AE1A1DE07F6_.wvu.FilterData" localSheetId="0" hidden="1">委託料支出一覧!$A$4:$F$122</definedName>
    <definedName name="Z_FE42E0E1_E5DC_4DA7_AF41_E80BEF31D5E6_.wvu.FilterData" localSheetId="0" hidden="1">委託料支出一覧!$A$4:$F$122</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3" l="1"/>
  <c r="D125" i="3"/>
  <c r="D126" i="3"/>
  <c r="D127" i="3"/>
  <c r="D128" i="3"/>
  <c r="D129" i="3"/>
  <c r="D130" i="3"/>
  <c r="D131" i="3"/>
  <c r="D133" i="3"/>
  <c r="D132" i="3" s="1"/>
</calcChain>
</file>

<file path=xl/sharedStrings.xml><?xml version="1.0" encoding="utf-8"?>
<sst xmlns="http://schemas.openxmlformats.org/spreadsheetml/2006/main" count="511" uniqueCount="197">
  <si>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</si>
  <si>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</si>
  <si>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</si>
  <si>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</si>
  <si>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</si>
  <si>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</si>
  <si>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</si>
  <si>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</si>
  <si>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</si>
  <si>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</si>
  <si>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</si>
  <si>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</si>
  <si>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</si>
  <si>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</si>
  <si>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</si>
  <si>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</si>
  <si>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</si>
  <si>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</si>
  <si>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</si>
  <si>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</si>
  <si>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</si>
  <si>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</si>
  <si>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</si>
  <si>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</si>
  <si>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</si>
  <si>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</si>
  <si>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</si>
  <si>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淀川区役所</t>
    <rPh sb="0" eb="5">
      <t>ヨドガワクヤクショ</t>
    </rPh>
    <phoneticPr fontId="6"/>
  </si>
  <si>
    <t>地域における安全・安心事業用防犯カメラ保守管理業務委託</t>
    <rPh sb="0" eb="2">
      <t>チイキ</t>
    </rPh>
    <rPh sb="6" eb="8">
      <t>アンゼン</t>
    </rPh>
    <rPh sb="9" eb="13">
      <t>アンシンジギョウ</t>
    </rPh>
    <rPh sb="13" eb="14">
      <t>ヨウ</t>
    </rPh>
    <rPh sb="14" eb="16">
      <t>ボウハン</t>
    </rPh>
    <rPh sb="19" eb="21">
      <t>ホシュ</t>
    </rPh>
    <rPh sb="21" eb="25">
      <t>カンリギョウム</t>
    </rPh>
    <rPh sb="25" eb="27">
      <t>イタク</t>
    </rPh>
    <phoneticPr fontId="6"/>
  </si>
  <si>
    <t>(株)アストエンジ</t>
    <rPh sb="0" eb="3">
      <t>カブシキガイシャ</t>
    </rPh>
    <phoneticPr fontId="6"/>
  </si>
  <si>
    <t>令和５年度新大阪駅及び駅周辺企業等の帰宅困難者対策事業業務委託</t>
    <rPh sb="0" eb="2">
      <t>レイワ</t>
    </rPh>
    <rPh sb="3" eb="5">
      <t>ネンド</t>
    </rPh>
    <rPh sb="5" eb="9">
      <t>シンオオサカエキ</t>
    </rPh>
    <rPh sb="9" eb="10">
      <t>オヨ</t>
    </rPh>
    <rPh sb="11" eb="14">
      <t>エキシュウヘン</t>
    </rPh>
    <rPh sb="14" eb="16">
      <t>キギョウ</t>
    </rPh>
    <rPh sb="16" eb="17">
      <t>トウ</t>
    </rPh>
    <rPh sb="18" eb="23">
      <t>キタクコンナンシャ</t>
    </rPh>
    <rPh sb="23" eb="29">
      <t>タイサクジギョウギョウム</t>
    </rPh>
    <rPh sb="29" eb="31">
      <t>イタク</t>
    </rPh>
    <phoneticPr fontId="6"/>
  </si>
  <si>
    <t>令和５年度津波避難ビル・水害時避難ビル、災害時避難所看板設置及び災害時避難所誘導案内板の整備にかかる業務委託</t>
    <rPh sb="0" eb="2">
      <t>レイワ</t>
    </rPh>
    <rPh sb="3" eb="5">
      <t>ネンド</t>
    </rPh>
    <rPh sb="5" eb="7">
      <t>ツナミ</t>
    </rPh>
    <rPh sb="7" eb="9">
      <t>ヒナン</t>
    </rPh>
    <rPh sb="12" eb="15">
      <t>スイガイジ</t>
    </rPh>
    <rPh sb="15" eb="17">
      <t>ヒナン</t>
    </rPh>
    <rPh sb="20" eb="23">
      <t>サイガイジ</t>
    </rPh>
    <rPh sb="23" eb="26">
      <t>ヒナンショ</t>
    </rPh>
    <rPh sb="26" eb="28">
      <t>カンバン</t>
    </rPh>
    <rPh sb="28" eb="30">
      <t>セッチ</t>
    </rPh>
    <rPh sb="30" eb="31">
      <t>オヨ</t>
    </rPh>
    <rPh sb="32" eb="34">
      <t>サイガイ</t>
    </rPh>
    <rPh sb="34" eb="35">
      <t>トキ</t>
    </rPh>
    <rPh sb="35" eb="38">
      <t>ヒナンショ</t>
    </rPh>
    <rPh sb="38" eb="40">
      <t>ユウドウ</t>
    </rPh>
    <rPh sb="40" eb="43">
      <t>アンナイバン</t>
    </rPh>
    <rPh sb="44" eb="46">
      <t>セイビ</t>
    </rPh>
    <rPh sb="50" eb="52">
      <t>ギョウム</t>
    </rPh>
    <rPh sb="52" eb="54">
      <t>イタク</t>
    </rPh>
    <phoneticPr fontId="6"/>
  </si>
  <si>
    <t>「地域における要援護者の見守りネットワーク強化事業」及び「地域見守り活動サポート事業」業務委託</t>
    <phoneticPr fontId="6"/>
  </si>
  <si>
    <t>特随</t>
  </si>
  <si>
    <t>令和５年度淀川区専門的家庭訪問支援事業の延長事業業務委託</t>
    <rPh sb="0" eb="2">
      <t>レイワ</t>
    </rPh>
    <rPh sb="3" eb="5">
      <t>ネンド</t>
    </rPh>
    <rPh sb="24" eb="28">
      <t>ギョウムイタク</t>
    </rPh>
    <phoneticPr fontId="6"/>
  </si>
  <si>
    <t>令和５年度淀川区プレパパ・ママ等ファミリー子育て教室事業業務委託</t>
    <phoneticPr fontId="6"/>
  </si>
  <si>
    <t>(一財)大阪市身体障害者団体協議会</t>
    <phoneticPr fontId="6"/>
  </si>
  <si>
    <t>〇</t>
    <phoneticPr fontId="6"/>
  </si>
  <si>
    <t>令和５年度大阪市淀川区新たな地域コミュニティ支援事業業務委託</t>
    <rPh sb="26" eb="30">
      <t>ギョウムイタク</t>
    </rPh>
    <phoneticPr fontId="6"/>
  </si>
  <si>
    <t>第４８回淀川区民まつり事業業務委託</t>
    <phoneticPr fontId="6"/>
  </si>
  <si>
    <t>令和５年度大阪市淀川区学校体育施設開放事業業務委託</t>
    <phoneticPr fontId="6"/>
  </si>
  <si>
    <t>大阪市立東三国中学校体育施設開放事業運営委員会</t>
    <phoneticPr fontId="6"/>
  </si>
  <si>
    <t>大阪市立宮原中学校体育施設開放事業運営委員会</t>
    <phoneticPr fontId="6"/>
  </si>
  <si>
    <t>大阪市立三国中学校体育施設開放事業運営委員会</t>
    <phoneticPr fontId="6"/>
  </si>
  <si>
    <t>大阪市立十三中学校体育施設開放事業運営委員会</t>
    <phoneticPr fontId="6"/>
  </si>
  <si>
    <t>大阪市立新北野中学校体育施設開放事業運営委員会</t>
  </si>
  <si>
    <t>大阪市立美津島中学校体育施設開放事業運営委員会</t>
  </si>
  <si>
    <t>大阪市立新東三国小学校体育施設開放事業運営委員会</t>
  </si>
  <si>
    <t>大阪市立東三国小学校体育施設開放事業運営委員会</t>
  </si>
  <si>
    <t>大阪市立北中島小学校体育施設開放事業運営委員会</t>
  </si>
  <si>
    <t>大阪市立宮原小学校体育施設開放事業運営委員会</t>
  </si>
  <si>
    <t>大阪市立西三国小学校体育施設開放事業運営委員会</t>
  </si>
  <si>
    <t>大阪市立三国小学校体育施設開放事業運営委員会</t>
  </si>
  <si>
    <t>大阪市立新高小学校体育施設開放事業運営委員会</t>
  </si>
  <si>
    <t>大阪市立西中島小学校体育施設開放事業運営委員会</t>
  </si>
  <si>
    <t>大阪市立木川小学校体育施設開放事業運営委員会</t>
  </si>
  <si>
    <t>大阪市立木川南小学校体育施設開放事業運営委員会</t>
  </si>
  <si>
    <t>大阪市立十三小学校体育施設開放事業運営委員会</t>
  </si>
  <si>
    <t>大阪市立野中小学校体育施設開放事業運営委員会</t>
  </si>
  <si>
    <t>大阪市立神津小学校体育施設開放事業運営委員会</t>
  </si>
  <si>
    <t>大阪市立塚本小学校体育施設開放事業運営委員会</t>
  </si>
  <si>
    <t>大阪市立田川小学校体育施設開放事業運営委員会</t>
  </si>
  <si>
    <t>大阪市立三津屋小学校体育施設開放事業運営委員会</t>
  </si>
  <si>
    <t>大阪市立加島小学校体育施設開放事業運営委員会</t>
  </si>
  <si>
    <t>令和５年度大阪市淀川区生涯学習ルーム事業業務委託</t>
    <phoneticPr fontId="6"/>
  </si>
  <si>
    <t>新東三国小学校生涯学習ルーム運営委員会</t>
  </si>
  <si>
    <t>東三国小学校生涯学習ルーム運営委員会</t>
  </si>
  <si>
    <t>北中島小学校生涯学習ルーム運営委員会</t>
  </si>
  <si>
    <t>宮原小学校生涯学習ルーム運営委員会</t>
  </si>
  <si>
    <t>西三国小学校生涯学習ルーム運営委員会</t>
  </si>
  <si>
    <t>三国小学校生涯学習ルーム運営委員会</t>
  </si>
  <si>
    <t>新高小学校生涯学習ルーム運営委員会</t>
  </si>
  <si>
    <t>西中島小学校生涯学習ルーム運営委員会</t>
  </si>
  <si>
    <t>木川小学校生涯学習ルーム運営委員会</t>
  </si>
  <si>
    <t>木川南小学校生涯学習ルーム運営委員会</t>
  </si>
  <si>
    <t>淀川区野中小学校生涯学習ルーム</t>
  </si>
  <si>
    <t>神津小学校生涯学習ルーム運営委員会</t>
  </si>
  <si>
    <t>塚本小学校生涯学習ルーム運営委員会</t>
  </si>
  <si>
    <t>田川小学校生涯学習ルーム運営委員会</t>
  </si>
  <si>
    <t>三津屋小学校生涯学習ルーム運営委員会</t>
  </si>
  <si>
    <t>加島小学校生涯学習ルーム運営委員会</t>
  </si>
  <si>
    <t>令和５年度大阪市淀川区小学校区教育協議会―はぐくみネット－事業業務委託</t>
  </si>
  <si>
    <t>新東三国小学校区教育協議会－はぐくみネット－</t>
  </si>
  <si>
    <t>東三国小学校区教育協議会－はぐくみネット－</t>
  </si>
  <si>
    <t>北中島小学校区教育協議会－はぐくみネット－</t>
  </si>
  <si>
    <t>宮原小学校区教育協議会－はぐくみネット－</t>
  </si>
  <si>
    <t>西三国小学校区教育協議会－はぐくみネット－</t>
  </si>
  <si>
    <t>三国小学校区教育協議会－はぐくみネット－</t>
  </si>
  <si>
    <t>新高小学校区教育協議会－はぐくみネット－</t>
  </si>
  <si>
    <t>西中島小学校区教育協議会－はぐくみネット－</t>
  </si>
  <si>
    <t>木川小学校区教育協議会－はぐくみネット－</t>
  </si>
  <si>
    <t>木川南小学校区教育協議会－はぐくみネット－</t>
  </si>
  <si>
    <t>十三小学校区教育協議会－はぐくみネット－</t>
  </si>
  <si>
    <t>野中小学校区教育協議会－はぐくみネット－</t>
  </si>
  <si>
    <t>神津小学校区教育協議会－はぐくみネット－</t>
  </si>
  <si>
    <t>塚本小学校区教育協議会－はぐくみネット－</t>
  </si>
  <si>
    <t>田川小学校区教育協議会－はぐくみネット－</t>
  </si>
  <si>
    <t>三津屋小学校区教育協議会－はぐくみネット－</t>
  </si>
  <si>
    <t>加島小学校区教育協議会－はぐくみネット－</t>
  </si>
  <si>
    <t>淀川区生涯学習フェスティバル用広報物等の作成業務委託</t>
  </si>
  <si>
    <t>淀川区生涯学習推進事業用 絵本展「ものがたりのちから」用広報物等の作成業務委託</t>
  </si>
  <si>
    <t>十三地域活動協議会</t>
    <phoneticPr fontId="6"/>
  </si>
  <si>
    <t>令和５年度大阪市淀川区民アンケート調査業務委託</t>
    <phoneticPr fontId="6"/>
  </si>
  <si>
    <t>広報誌市情報面「大阪市民のみなさんへ」編集業務委託</t>
    <rPh sb="0" eb="3">
      <t>コウホウシ</t>
    </rPh>
    <rPh sb="3" eb="4">
      <t>シ</t>
    </rPh>
    <rPh sb="4" eb="6">
      <t>ジョウホウ</t>
    </rPh>
    <rPh sb="6" eb="7">
      <t>メン</t>
    </rPh>
    <rPh sb="8" eb="12">
      <t>オオサカシミン</t>
    </rPh>
    <rPh sb="19" eb="21">
      <t>ヘンシュウ</t>
    </rPh>
    <rPh sb="21" eb="23">
      <t>ギョウム</t>
    </rPh>
    <rPh sb="23" eb="25">
      <t>イタク</t>
    </rPh>
    <phoneticPr fontId="6"/>
  </si>
  <si>
    <t>令和５年度区民アンケート調査業務委託</t>
    <phoneticPr fontId="6"/>
  </si>
  <si>
    <t>令和５年度淀川区民センター指定管理業務委託</t>
    <rPh sb="19" eb="21">
      <t>イタク</t>
    </rPh>
    <phoneticPr fontId="6"/>
  </si>
  <si>
    <t>公募</t>
  </si>
  <si>
    <t>令和５年度区役所附設会館予約システムにかかる業務委託</t>
    <rPh sb="0" eb="2">
      <t>レイワ</t>
    </rPh>
    <rPh sb="3" eb="5">
      <t>ネンド</t>
    </rPh>
    <rPh sb="5" eb="12">
      <t>クヤクショフセツカイカン</t>
    </rPh>
    <rPh sb="12" eb="14">
      <t>ヨヤク</t>
    </rPh>
    <rPh sb="22" eb="26">
      <t>ギョウムイタク</t>
    </rPh>
    <phoneticPr fontId="6"/>
  </si>
  <si>
    <t>淀川区役所</t>
    <rPh sb="0" eb="2">
      <t>ヨドガワ</t>
    </rPh>
    <rPh sb="2" eb="3">
      <t>ク</t>
    </rPh>
    <rPh sb="3" eb="5">
      <t>ヤクショ</t>
    </rPh>
    <phoneticPr fontId="6"/>
  </si>
  <si>
    <t>西中島小学校及び木川南小学校校地活用調査等業務委託</t>
    <phoneticPr fontId="6"/>
  </si>
  <si>
    <t>令和５年度淀川区役所接遇研修等業務委託</t>
    <phoneticPr fontId="6"/>
  </si>
  <si>
    <t>ＦＰＭ－α</t>
  </si>
  <si>
    <t>淀川区役所放送設備機器更新等業務委託</t>
    <phoneticPr fontId="6"/>
  </si>
  <si>
    <t>淀川区役所１階自動扉駆動装置等更新業務委託</t>
    <phoneticPr fontId="6"/>
  </si>
  <si>
    <t>令和５年度淀川区役所庁舎シャッター設備保守点検業務委託</t>
    <rPh sb="25" eb="27">
      <t>イタク</t>
    </rPh>
    <phoneticPr fontId="6"/>
  </si>
  <si>
    <t>令和５年度淀川区役所庁舎自動扉設備保守点検業務委託</t>
    <rPh sb="23" eb="25">
      <t>イタク</t>
    </rPh>
    <phoneticPr fontId="6"/>
  </si>
  <si>
    <t>令和５年度淀川区役所庁舎給排水衛生設備維持管理業務委託</t>
    <rPh sb="25" eb="27">
      <t>イタク</t>
    </rPh>
    <phoneticPr fontId="6"/>
  </si>
  <si>
    <t>令和５年度淀川区役所機械警備業務委託</t>
    <phoneticPr fontId="6"/>
  </si>
  <si>
    <t>淀川区役所地下１階湧水排水及び雑用水用ポンプ等交換業務委託</t>
    <phoneticPr fontId="6"/>
  </si>
  <si>
    <t>淀川区役所１階宿直室及び６階会議室空調機部品交換・冷媒ガス充填及び分解清掃作業等業務委託</t>
    <phoneticPr fontId="6"/>
  </si>
  <si>
    <t>淀川区役所２階事務室空調機部品交換等等業務委託</t>
  </si>
  <si>
    <t>令和５年度淀川区役所衛生害虫等防除業務委託</t>
  </si>
  <si>
    <t>大阪知的障害者雇用促進建物サービス事業協同組合</t>
  </si>
  <si>
    <t>淀川区役所庁舎内煙感知器等の不良箇所原因調査業務委託</t>
  </si>
  <si>
    <t>淀川区役所庁舎内避難誘導灯本体取替等業務委託</t>
  </si>
  <si>
    <t>令和５年度【区分Ａ】北エリア空調設備保守点検業務</t>
    <rPh sb="0" eb="2">
      <t>レイワ</t>
    </rPh>
    <rPh sb="3" eb="5">
      <t>ネンド</t>
    </rPh>
    <rPh sb="6" eb="8">
      <t>クブン</t>
    </rPh>
    <rPh sb="10" eb="11">
      <t>キタ</t>
    </rPh>
    <rPh sb="14" eb="16">
      <t>クウチョウ</t>
    </rPh>
    <rPh sb="16" eb="18">
      <t>セツビ</t>
    </rPh>
    <rPh sb="18" eb="22">
      <t>ホシュテンケン</t>
    </rPh>
    <rPh sb="22" eb="24">
      <t>ギョウム</t>
    </rPh>
    <phoneticPr fontId="6"/>
  </si>
  <si>
    <t>令和５年度【区分Ａ】北エリア中央監視制御装置保守点検業務</t>
    <rPh sb="0" eb="2">
      <t>レイワ</t>
    </rPh>
    <rPh sb="3" eb="5">
      <t>ネンド</t>
    </rPh>
    <rPh sb="6" eb="8">
      <t>クブン</t>
    </rPh>
    <rPh sb="10" eb="11">
      <t>キタ</t>
    </rPh>
    <rPh sb="14" eb="18">
      <t>チュウオウカンシ</t>
    </rPh>
    <rPh sb="18" eb="22">
      <t>セイギョソウチ</t>
    </rPh>
    <rPh sb="22" eb="28">
      <t>ホシュテンケンギョウム</t>
    </rPh>
    <phoneticPr fontId="6"/>
  </si>
  <si>
    <t>令和５年度【区分Ａ】北エリア給水・衛生ポンプ等点検業務</t>
    <rPh sb="0" eb="2">
      <t>レイワ</t>
    </rPh>
    <rPh sb="3" eb="5">
      <t>ネンド</t>
    </rPh>
    <rPh sb="6" eb="8">
      <t>クブン</t>
    </rPh>
    <rPh sb="10" eb="11">
      <t>キタ</t>
    </rPh>
    <rPh sb="14" eb="16">
      <t>キュウスイ</t>
    </rPh>
    <rPh sb="17" eb="19">
      <t>エイセイ</t>
    </rPh>
    <rPh sb="22" eb="23">
      <t>トウ</t>
    </rPh>
    <rPh sb="23" eb="27">
      <t>テンケンギョウム</t>
    </rPh>
    <phoneticPr fontId="6"/>
  </si>
  <si>
    <t>令和５年度【区分Ａ】北エリア昇降機設備保守点検業務</t>
    <rPh sb="0" eb="2">
      <t>レイワ</t>
    </rPh>
    <rPh sb="3" eb="5">
      <t>ネンド</t>
    </rPh>
    <rPh sb="6" eb="8">
      <t>クブン</t>
    </rPh>
    <rPh sb="10" eb="11">
      <t>キタ</t>
    </rPh>
    <rPh sb="14" eb="19">
      <t>ショウコウキセツビ</t>
    </rPh>
    <rPh sb="19" eb="23">
      <t>ホシュテンケン</t>
    </rPh>
    <rPh sb="23" eb="25">
      <t>ギョウム</t>
    </rPh>
    <phoneticPr fontId="6"/>
  </si>
  <si>
    <t>令和５年度【区分Ａ】北エリア消防用設備等点検業務</t>
    <rPh sb="0" eb="2">
      <t>レイワ</t>
    </rPh>
    <rPh sb="3" eb="5">
      <t>ネンド</t>
    </rPh>
    <rPh sb="6" eb="8">
      <t>クブン</t>
    </rPh>
    <rPh sb="10" eb="11">
      <t>キタ</t>
    </rPh>
    <rPh sb="14" eb="17">
      <t>ショウボウヨウ</t>
    </rPh>
    <rPh sb="17" eb="19">
      <t>セツビ</t>
    </rPh>
    <rPh sb="19" eb="20">
      <t>トウ</t>
    </rPh>
    <rPh sb="20" eb="24">
      <t>テンケンギョウム</t>
    </rPh>
    <phoneticPr fontId="6"/>
  </si>
  <si>
    <t>令和５年度【区分Ａ】北エリア通信設備保守点検業務</t>
    <rPh sb="0" eb="2">
      <t>レイワ</t>
    </rPh>
    <rPh sb="3" eb="5">
      <t>ネンド</t>
    </rPh>
    <rPh sb="6" eb="8">
      <t>クブン</t>
    </rPh>
    <rPh sb="10" eb="11">
      <t>キタ</t>
    </rPh>
    <rPh sb="14" eb="18">
      <t>ツウシンセツビ</t>
    </rPh>
    <rPh sb="18" eb="24">
      <t>ホシュテンケンギョウム</t>
    </rPh>
    <phoneticPr fontId="6"/>
  </si>
  <si>
    <t>令和５年度【区分Ａ】北エリア電気工作物保守点検業務</t>
    <rPh sb="0" eb="2">
      <t>レイワ</t>
    </rPh>
    <rPh sb="3" eb="5">
      <t>ネンド</t>
    </rPh>
    <rPh sb="6" eb="8">
      <t>クブン</t>
    </rPh>
    <rPh sb="10" eb="11">
      <t>キタ</t>
    </rPh>
    <rPh sb="14" eb="18">
      <t>デンキコウサク</t>
    </rPh>
    <rPh sb="18" eb="19">
      <t>ブツ</t>
    </rPh>
    <rPh sb="19" eb="25">
      <t>ホシュテンケンギョウム</t>
    </rPh>
    <phoneticPr fontId="6"/>
  </si>
  <si>
    <t>(株)都市空間研究所</t>
    <rPh sb="1" eb="2">
      <t>カブ</t>
    </rPh>
    <rPh sb="3" eb="10">
      <t>トシクウカンケンキュウジョ</t>
    </rPh>
    <phoneticPr fontId="6"/>
  </si>
  <si>
    <t>(株)全広</t>
    <rPh sb="1" eb="2">
      <t>カブ</t>
    </rPh>
    <rPh sb="3" eb="4">
      <t>ゼン</t>
    </rPh>
    <rPh sb="4" eb="5">
      <t>ヒロ</t>
    </rPh>
    <phoneticPr fontId="6"/>
  </si>
  <si>
    <t>(社福)大阪市淀川区社会福祉協議会</t>
    <phoneticPr fontId="6"/>
  </si>
  <si>
    <t>(一社)大阪府助産師会</t>
    <phoneticPr fontId="6"/>
  </si>
  <si>
    <t>(有)ほほえみ</t>
    <rPh sb="1" eb="2">
      <t>ア</t>
    </rPh>
    <phoneticPr fontId="6"/>
  </si>
  <si>
    <t>令和５年度淀川区にこにこサポーター派遣事業業務委託(概算契約)(その３)</t>
    <rPh sb="0" eb="2">
      <t>レイワ</t>
    </rPh>
    <rPh sb="3" eb="5">
      <t>ネンド</t>
    </rPh>
    <rPh sb="5" eb="8">
      <t>ヨドガワク</t>
    </rPh>
    <rPh sb="17" eb="19">
      <t>ハケン</t>
    </rPh>
    <rPh sb="19" eb="25">
      <t>ジギョウギョウムイタク</t>
    </rPh>
    <rPh sb="26" eb="30">
      <t>ガイサンケイヤク</t>
    </rPh>
    <phoneticPr fontId="6"/>
  </si>
  <si>
    <t>(特非)こうのとりｕｎｉｔ</t>
    <rPh sb="1" eb="2">
      <t>トク</t>
    </rPh>
    <rPh sb="2" eb="3">
      <t>ヒ</t>
    </rPh>
    <phoneticPr fontId="6"/>
  </si>
  <si>
    <t>認定(特非)ノーベル</t>
    <rPh sb="3" eb="4">
      <t>トク</t>
    </rPh>
    <rPh sb="4" eb="5">
      <t>ヒ</t>
    </rPh>
    <phoneticPr fontId="6"/>
  </si>
  <si>
    <t>(一財)大阪市コミュニティ協会</t>
    <phoneticPr fontId="6"/>
  </si>
  <si>
    <t>令和５年度淀川区訪問型病児保育(共済型)推進事業業務委託(概算契約)</t>
    <phoneticPr fontId="6"/>
  </si>
  <si>
    <t>大阪市聴覚障がい者コミュニケーション支援事業長期継続(概算契約)</t>
    <phoneticPr fontId="6"/>
  </si>
  <si>
    <t>啓発指導員による放置自転車対策業務委託(十三駅)</t>
    <rPh sb="17" eb="19">
      <t>イタク</t>
    </rPh>
    <phoneticPr fontId="6"/>
  </si>
  <si>
    <t>(特非)いちごの会</t>
    <rPh sb="1" eb="2">
      <t>トク</t>
    </rPh>
    <rPh sb="2" eb="3">
      <t>ヒ</t>
    </rPh>
    <phoneticPr fontId="6"/>
  </si>
  <si>
    <t>啓発指導員による放置自転車対策業務委託(三国駅)</t>
    <rPh sb="17" eb="19">
      <t>イタク</t>
    </rPh>
    <phoneticPr fontId="6"/>
  </si>
  <si>
    <t>(公社)大阪市シルバー人材センター</t>
    <rPh sb="1" eb="3">
      <t>コウシャ</t>
    </rPh>
    <rPh sb="4" eb="6">
      <t>オオサカ</t>
    </rPh>
    <phoneticPr fontId="6"/>
  </si>
  <si>
    <t>令和５年度市民協働型自転車利用適正化等業務(新大阪・西中島南方駅)委託</t>
    <phoneticPr fontId="6"/>
  </si>
  <si>
    <t>(株)都市空間企画研究所</t>
    <rPh sb="1" eb="2">
      <t>カブ</t>
    </rPh>
    <phoneticPr fontId="6"/>
  </si>
  <si>
    <t>(一財)大阪市コミュニティ協会</t>
    <rPh sb="1" eb="2">
      <t>イチ</t>
    </rPh>
    <rPh sb="2" eb="3">
      <t>ザイ</t>
    </rPh>
    <rPh sb="4" eb="6">
      <t>オオサカ</t>
    </rPh>
    <phoneticPr fontId="6"/>
  </si>
  <si>
    <t>淀川区はたちのつどい事業にかかる警備業務委託(その２)</t>
    <phoneticPr fontId="6"/>
  </si>
  <si>
    <t>ＡＬＳＯＫ近畿(株)</t>
    <rPh sb="8" eb="9">
      <t>カブ</t>
    </rPh>
    <phoneticPr fontId="6"/>
  </si>
  <si>
    <t>大阪市聴覚言語障がい者コミュニケーション支援事業長期継続(概算契約)</t>
    <phoneticPr fontId="6"/>
  </si>
  <si>
    <t>(株)大阪デジタル広告社</t>
    <rPh sb="1" eb="2">
      <t>カブ</t>
    </rPh>
    <phoneticPr fontId="6"/>
  </si>
  <si>
    <t>(株)ミラテック</t>
    <rPh sb="1" eb="2">
      <t>カブ</t>
    </rPh>
    <phoneticPr fontId="6"/>
  </si>
  <si>
    <t>令和５年度淀川区役所広報誌「よどマガ！」配布業務委託(概算契約)(令和５年４月号～令和６年３月号)</t>
    <rPh sb="33" eb="35">
      <t>レイワ</t>
    </rPh>
    <rPh sb="36" eb="37">
      <t>ネン</t>
    </rPh>
    <rPh sb="38" eb="39">
      <t>ガツ</t>
    </rPh>
    <rPh sb="39" eb="40">
      <t>ゴウ</t>
    </rPh>
    <rPh sb="41" eb="43">
      <t>レイワ</t>
    </rPh>
    <rPh sb="44" eb="45">
      <t>ネン</t>
    </rPh>
    <rPh sb="46" eb="48">
      <t>ガツゴウ</t>
    </rPh>
    <phoneticPr fontId="6"/>
  </si>
  <si>
    <t>読売中央販売(株)</t>
    <rPh sb="7" eb="8">
      <t>カブ</t>
    </rPh>
    <phoneticPr fontId="6"/>
  </si>
  <si>
    <t>令和５年度淀川区役所広報誌点訳業務及び広報誌点字版製作・発送業務委託(概算契約)(令和５年５月号～令和６年４月号)</t>
    <rPh sb="41" eb="43">
      <t>レイワ</t>
    </rPh>
    <rPh sb="44" eb="45">
      <t>ネン</t>
    </rPh>
    <rPh sb="46" eb="48">
      <t>ガツゴウ</t>
    </rPh>
    <rPh sb="49" eb="51">
      <t>レイワ</t>
    </rPh>
    <rPh sb="52" eb="53">
      <t>ネン</t>
    </rPh>
    <rPh sb="54" eb="56">
      <t>ガツゴウ</t>
    </rPh>
    <phoneticPr fontId="6"/>
  </si>
  <si>
    <t>(有)リブート</t>
    <rPh sb="1" eb="2">
      <t>ア</t>
    </rPh>
    <phoneticPr fontId="6"/>
  </si>
  <si>
    <t>令和５年度淀川区役所広報誌企画編集業務委託(令和５年５月号～令和６年４月号)</t>
    <rPh sb="22" eb="24">
      <t>レイワ</t>
    </rPh>
    <rPh sb="25" eb="26">
      <t>ネン</t>
    </rPh>
    <rPh sb="27" eb="29">
      <t>ガツゴウ</t>
    </rPh>
    <rPh sb="30" eb="32">
      <t>レイワ</t>
    </rPh>
    <rPh sb="33" eb="34">
      <t>ネン</t>
    </rPh>
    <rPh sb="35" eb="37">
      <t>ガツゴウ</t>
    </rPh>
    <phoneticPr fontId="6"/>
  </si>
  <si>
    <t>(株)アド・エモン</t>
    <rPh sb="1" eb="2">
      <t>カブ</t>
    </rPh>
    <phoneticPr fontId="6"/>
  </si>
  <si>
    <t>令和５年度地域課題解決型淀川区役所広報誌「よどマガ！」配布業務委託(令和５年４月号～令和６年３月号)</t>
    <rPh sb="34" eb="36">
      <t>レイワ</t>
    </rPh>
    <rPh sb="37" eb="38">
      <t>ネン</t>
    </rPh>
    <rPh sb="39" eb="41">
      <t>ガツゴウ</t>
    </rPh>
    <rPh sb="42" eb="44">
      <t>レイワ</t>
    </rPh>
    <rPh sb="45" eb="46">
      <t>ネン</t>
    </rPh>
    <rPh sb="47" eb="49">
      <t>ガツゴウ</t>
    </rPh>
    <phoneticPr fontId="6"/>
  </si>
  <si>
    <t>(株)マーケティング・コミュニケーションズ</t>
    <rPh sb="1" eb="2">
      <t>カブ</t>
    </rPh>
    <phoneticPr fontId="6"/>
  </si>
  <si>
    <t>(株)アド・エモン</t>
    <rPh sb="0" eb="3">
      <t>カブ</t>
    </rPh>
    <phoneticPr fontId="6"/>
  </si>
  <si>
    <t>ＴＯＳＥＩ(株)</t>
    <rPh sb="6" eb="7">
      <t>カブ</t>
    </rPh>
    <phoneticPr fontId="6"/>
  </si>
  <si>
    <t>大阪市淀川区役所住民情報業務等委託(長期継続契約)</t>
    <phoneticPr fontId="6"/>
  </si>
  <si>
    <t>(株)パソナ</t>
    <rPh sb="1" eb="2">
      <t>カブ</t>
    </rPh>
    <phoneticPr fontId="6"/>
  </si>
  <si>
    <t>(株)ビケンテクノ</t>
    <rPh sb="1" eb="2">
      <t>カブ</t>
    </rPh>
    <phoneticPr fontId="6"/>
  </si>
  <si>
    <t>淀川区民センター受変電設備に伴う引込開閉作業(ＰＡＳ)操作作業委託</t>
    <rPh sb="31" eb="33">
      <t>イタク</t>
    </rPh>
    <phoneticPr fontId="6"/>
  </si>
  <si>
    <t>関西電力送配電(株)</t>
    <rPh sb="8" eb="9">
      <t>カブ</t>
    </rPh>
    <phoneticPr fontId="6"/>
  </si>
  <si>
    <t>(株)富士テレコム大阪支店</t>
    <phoneticPr fontId="6"/>
  </si>
  <si>
    <t>(株)オプテージ</t>
    <phoneticPr fontId="6"/>
  </si>
  <si>
    <t>(株)建設技術研究所</t>
    <rPh sb="1" eb="2">
      <t>カブ</t>
    </rPh>
    <phoneticPr fontId="6"/>
  </si>
  <si>
    <t>令和５年度淀川区役所窓口サービス課(住民登録・戸籍)にかかる書類搬送設備保守点検業務委託</t>
    <rPh sb="42" eb="44">
      <t>イタク</t>
    </rPh>
    <phoneticPr fontId="6"/>
  </si>
  <si>
    <t>増田工業(株)</t>
    <rPh sb="5" eb="6">
      <t>カブ</t>
    </rPh>
    <phoneticPr fontId="6"/>
  </si>
  <si>
    <t>ＴＯＡ(株)</t>
    <rPh sb="4" eb="5">
      <t>カブ</t>
    </rPh>
    <phoneticPr fontId="6"/>
  </si>
  <si>
    <t>イオンディライト(株)</t>
    <rPh sb="9" eb="10">
      <t>カブ</t>
    </rPh>
    <phoneticPr fontId="6"/>
  </si>
  <si>
    <t>セコム(株)</t>
    <rPh sb="4" eb="5">
      <t>カブ</t>
    </rPh>
    <phoneticPr fontId="6"/>
  </si>
  <si>
    <t>テラルテクノサービス(株)</t>
    <rPh sb="11" eb="12">
      <t>カブ</t>
    </rPh>
    <phoneticPr fontId="6"/>
  </si>
  <si>
    <t>(株)ライズテクノサービス</t>
    <rPh sb="1" eb="2">
      <t>カブ</t>
    </rPh>
    <phoneticPr fontId="6"/>
  </si>
  <si>
    <t>淀川区役所屋上吸収式冷温水機煤煙濃度計受光部配線交換等業務委託(その２)</t>
    <phoneticPr fontId="6"/>
  </si>
  <si>
    <t>淀川区役所２階診察室空調機部品交換等業務委託(その２)</t>
    <phoneticPr fontId="6"/>
  </si>
  <si>
    <t>(株)イトーヨーギョー</t>
    <rPh sb="1" eb="2">
      <t>カブ</t>
    </rPh>
    <phoneticPr fontId="6"/>
  </si>
  <si>
    <t>淀川区役所２階執務室内の庁舎図面(ＣＡＤデータ)等の作成業務委託</t>
    <phoneticPr fontId="6"/>
  </si>
  <si>
    <t>(株)オカムラ</t>
    <rPh sb="1" eb="2">
      <t>カブ</t>
    </rPh>
    <phoneticPr fontId="6"/>
  </si>
  <si>
    <t>令和５年度淀川区役所産業廃棄物収集運搬・処分業務委託(概算契約)</t>
    <rPh sb="24" eb="26">
      <t>イタク</t>
    </rPh>
    <phoneticPr fontId="6"/>
  </si>
  <si>
    <t>(株)クリーンクニナカ</t>
    <rPh sb="1" eb="2">
      <t>カブ</t>
    </rPh>
    <phoneticPr fontId="6"/>
  </si>
  <si>
    <t>(株)ハヤシハウジング</t>
    <rPh sb="1" eb="2">
      <t>カブ</t>
    </rPh>
    <phoneticPr fontId="6"/>
  </si>
  <si>
    <t>淀川区役所受電設備に伴う引込開閉器(ＰＡＳ)操作作業委託</t>
    <rPh sb="26" eb="28">
      <t>イタク</t>
    </rPh>
    <phoneticPr fontId="6"/>
  </si>
  <si>
    <t>障がい者の職業訓練を目的とした大阪市淀川区役所清掃業務委託(長期継続)</t>
    <phoneticPr fontId="6"/>
  </si>
  <si>
    <t>「西淀川区役所外２施設ＥＳＣＯ事業(淀川区役所)」の実施にかかる業務委託</t>
    <rPh sb="32" eb="36">
      <t>ギョウムイタク</t>
    </rPh>
    <phoneticPr fontId="6"/>
  </si>
  <si>
    <t>東テク(株)</t>
    <rPh sb="4" eb="5">
      <t>カブ</t>
    </rPh>
    <phoneticPr fontId="6"/>
  </si>
  <si>
    <t>平和興業(株)</t>
    <rPh sb="5" eb="6">
      <t>カブ</t>
    </rPh>
    <phoneticPr fontId="6"/>
  </si>
  <si>
    <t>(株)ザイマックス関西</t>
    <rPh sb="1" eb="2">
      <t>カブ</t>
    </rPh>
    <rPh sb="9" eb="11">
      <t>カンサイ</t>
    </rPh>
    <phoneticPr fontId="6"/>
  </si>
  <si>
    <t>令和５年度【区分Ａ】北エリア特定建築物等定期点検業務(建築物)</t>
    <rPh sb="0" eb="2">
      <t>レイワ</t>
    </rPh>
    <rPh sb="3" eb="5">
      <t>ネンド</t>
    </rPh>
    <rPh sb="6" eb="8">
      <t>クブン</t>
    </rPh>
    <rPh sb="10" eb="11">
      <t>キタ</t>
    </rPh>
    <rPh sb="14" eb="19">
      <t>トクテイケンチクブツ</t>
    </rPh>
    <rPh sb="19" eb="20">
      <t>トウ</t>
    </rPh>
    <rPh sb="20" eb="24">
      <t>テイキテンケン</t>
    </rPh>
    <rPh sb="24" eb="26">
      <t>ギョウム</t>
    </rPh>
    <rPh sb="27" eb="30">
      <t>ケンチクブツ</t>
    </rPh>
    <phoneticPr fontId="6"/>
  </si>
  <si>
    <t>令和５年度【区分Ａ】北エリア特定建築物等定期点検業務(建築設備・防火設備)</t>
    <rPh sb="0" eb="2">
      <t>レイワ</t>
    </rPh>
    <rPh sb="3" eb="5">
      <t>ネンド</t>
    </rPh>
    <rPh sb="6" eb="8">
      <t>クブン</t>
    </rPh>
    <rPh sb="10" eb="11">
      <t>キタ</t>
    </rPh>
    <rPh sb="14" eb="19">
      <t>トクテイケンチクブツ</t>
    </rPh>
    <rPh sb="19" eb="20">
      <t>トウ</t>
    </rPh>
    <rPh sb="20" eb="26">
      <t>テイキテンケンギョウム</t>
    </rPh>
    <rPh sb="27" eb="29">
      <t>ケンチク</t>
    </rPh>
    <rPh sb="29" eb="31">
      <t>セツビ</t>
    </rPh>
    <rPh sb="32" eb="34">
      <t>ボウカ</t>
    </rPh>
    <rPh sb="34" eb="36">
      <t>セツビ</t>
    </rPh>
    <phoneticPr fontId="6"/>
  </si>
  <si>
    <t>淀川区役所外空調設備他保守点検業務(北エリア)【包括管理】</t>
    <rPh sb="0" eb="5">
      <t>ヨドガワクヤクショ</t>
    </rPh>
    <rPh sb="5" eb="6">
      <t>ソト</t>
    </rPh>
    <rPh sb="6" eb="10">
      <t>クウチョウセツビ</t>
    </rPh>
    <rPh sb="10" eb="11">
      <t>ホカ</t>
    </rPh>
    <rPh sb="11" eb="15">
      <t>ホシュテンケン</t>
    </rPh>
    <rPh sb="15" eb="17">
      <t>ギョウム</t>
    </rPh>
    <rPh sb="18" eb="19">
      <t>キタ</t>
    </rPh>
    <rPh sb="24" eb="28">
      <t>ホウカツカンリ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</si>
</sst>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9" applyNumberFormat="0" applyAlignment="0" applyProtection="0">
      <alignment horizontal="left" vertical="center"/>
    </xf>
    <xf numFmtId="0" fontId="13" fillId="0" borderId="7">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0">
      <alignment horizontal="center"/>
    </xf>
    <xf numFmtId="177" fontId="17" fillId="4" borderId="10">
      <alignment horizontal="right"/>
    </xf>
    <xf numFmtId="14" fontId="17" fillId="4" borderId="0" applyBorder="0">
      <alignment horizontal="center"/>
    </xf>
    <xf numFmtId="49" fontId="17" fillId="0" borderId="10"/>
    <xf numFmtId="14" fontId="17" fillId="0" borderId="5"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1" applyNumberFormat="0" applyAlignment="0" applyProtection="0">
      <alignment vertical="center"/>
    </xf>
    <xf numFmtId="0" fontId="21" fillId="24" borderId="0" applyNumberFormat="0" applyBorder="0" applyAlignment="0" applyProtection="0">
      <alignment vertical="center"/>
    </xf>
    <xf numFmtId="0" fontId="7" fillId="25" borderId="12" applyNumberFormat="0" applyFont="0" applyAlignment="0" applyProtection="0">
      <alignment vertical="center"/>
    </xf>
    <xf numFmtId="0" fontId="27" fillId="0" borderId="13" applyNumberFormat="0" applyFill="0" applyAlignment="0" applyProtection="0">
      <alignment vertical="center"/>
    </xf>
    <xf numFmtId="0" fontId="19" fillId="6"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0" fontId="23" fillId="0" borderId="15" applyNumberFormat="0" applyFill="0" applyAlignment="0" applyProtection="0">
      <alignment vertical="center"/>
    </xf>
    <xf numFmtId="0" fontId="22"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4" fillId="26" borderId="19" applyNumberFormat="0" applyAlignment="0" applyProtection="0">
      <alignment vertical="center"/>
    </xf>
    <xf numFmtId="0" fontId="20" fillId="0" borderId="0" applyNumberFormat="0" applyFill="0" applyBorder="0" applyAlignment="0" applyProtection="0">
      <alignment vertical="center"/>
    </xf>
    <xf numFmtId="0" fontId="32" fillId="10" borderId="14" applyNumberFormat="0" applyAlignment="0" applyProtection="0">
      <alignment vertical="center"/>
    </xf>
    <xf numFmtId="0" fontId="33" fillId="7" borderId="0" applyNumberFormat="0" applyBorder="0" applyAlignment="0" applyProtection="0">
      <alignment vertical="center"/>
    </xf>
  </cellStyleXfs>
  <cellXfs count="55">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6" xfId="3" applyFont="1" applyBorder="1" applyAlignment="1">
      <alignment horizontal="distributed" vertical="center" wrapText="1" justifyLastLine="1"/>
    </xf>
    <xf numFmtId="0" fontId="8" fillId="0" borderId="6" xfId="3" applyFont="1" applyBorder="1" applyAlignment="1">
      <alignment vertical="center" wrapText="1"/>
    </xf>
    <xf numFmtId="176" fontId="8" fillId="0" borderId="6" xfId="3" applyNumberFormat="1" applyFont="1" applyBorder="1" applyAlignment="1">
      <alignment vertical="center" wrapText="1"/>
    </xf>
    <xf numFmtId="176" fontId="8" fillId="0" borderId="6"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6"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6"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0" xfId="0" applyFont="1" applyBorder="1" applyAlignment="1">
      <alignment horizontal="distributed" vertical="center" wrapText="1" justifyLastLine="1"/>
    </xf>
    <xf numFmtId="0" fontId="34" fillId="0" borderId="20" xfId="0" applyFont="1" applyBorder="1" applyAlignment="1">
      <alignment horizontal="left" vertical="center" wrapText="1"/>
    </xf>
    <xf numFmtId="0" fontId="34" fillId="0" borderId="20" xfId="0" applyFont="1" applyBorder="1" applyAlignment="1">
      <alignment horizontal="left" wrapText="1"/>
    </xf>
    <xf numFmtId="186" fontId="34" fillId="0" borderId="20"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1" xfId="0" applyFont="1" applyBorder="1" applyAlignment="1">
      <alignment horizontal="center" vertical="center" wrapText="1"/>
    </xf>
    <xf numFmtId="0" fontId="34" fillId="0" borderId="21" xfId="0" applyFont="1" applyBorder="1" applyAlignment="1">
      <alignment horizontal="center" vertical="center" wrapText="1"/>
    </xf>
    <xf numFmtId="186" fontId="34" fillId="0" borderId="0" xfId="0" applyNumberFormat="1" applyFont="1" applyAlignment="1">
      <alignmen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right" vertical="center" wrapText="1"/>
    </xf>
    <xf numFmtId="0" fontId="8" fillId="0" borderId="8" xfId="3" applyFont="1" applyBorder="1" applyAlignment="1">
      <alignment horizontal="center" vertical="center" wrapText="1"/>
    </xf>
    <xf numFmtId="0" fontId="8" fillId="0" borderId="20" xfId="3" applyFont="1" applyBorder="1" applyAlignment="1">
      <alignment horizontal="center" vertical="center" wrapText="1"/>
    </xf>
    <xf numFmtId="176" fontId="8" fillId="0" borderId="2" xfId="3" applyNumberFormat="1" applyFont="1" applyBorder="1" applyAlignment="1">
      <alignment horizontal="distributed" vertical="center" wrapText="1"/>
    </xf>
    <xf numFmtId="176" fontId="8" fillId="0" borderId="4"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5"/>
  <sheetViews>
    <sheetView tabSelected="1" view="pageBreakPreview" zoomScale="85" zoomScaleNormal="100" zoomScaleSheetLayoutView="85" workbookViewId="0">
      <selection activeCell="A5" sqref="A5"/>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8" t="s">
        <v>26</v>
      </c>
      <c r="F1" s="49"/>
    </row>
    <row r="2" spans="1:6" ht="17.25" customHeight="1">
      <c r="A2" s="50" t="s">
        <v>20</v>
      </c>
      <c r="B2" s="50"/>
      <c r="C2" s="50"/>
      <c r="D2" s="51"/>
      <c r="E2" s="50"/>
      <c r="F2" s="50"/>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28</v>
      </c>
      <c r="C5" s="23" t="s">
        <v>29</v>
      </c>
      <c r="D5" s="18">
        <v>550000</v>
      </c>
      <c r="E5" s="20" t="s">
        <v>7</v>
      </c>
      <c r="F5" s="22"/>
    </row>
    <row r="6" spans="1:6" s="11" customFormat="1" ht="45.75" customHeight="1">
      <c r="A6" s="21" t="s">
        <v>27</v>
      </c>
      <c r="B6" s="23" t="s">
        <v>30</v>
      </c>
      <c r="C6" s="43" t="s">
        <v>132</v>
      </c>
      <c r="D6" s="18">
        <v>759000</v>
      </c>
      <c r="E6" s="44" t="s">
        <v>33</v>
      </c>
      <c r="F6" s="22"/>
    </row>
    <row r="7" spans="1:6" s="11" customFormat="1" ht="59.45" customHeight="1">
      <c r="A7" s="21" t="s">
        <v>27</v>
      </c>
      <c r="B7" s="23" t="s">
        <v>31</v>
      </c>
      <c r="C7" s="43" t="s">
        <v>133</v>
      </c>
      <c r="D7" s="18">
        <v>48888</v>
      </c>
      <c r="E7" s="44" t="s">
        <v>7</v>
      </c>
      <c r="F7" s="22"/>
    </row>
    <row r="8" spans="1:6" s="11" customFormat="1" ht="45.75" customHeight="1">
      <c r="A8" s="21" t="s">
        <v>27</v>
      </c>
      <c r="B8" s="23" t="s">
        <v>32</v>
      </c>
      <c r="C8" s="23" t="s">
        <v>134</v>
      </c>
      <c r="D8" s="18">
        <v>7412005</v>
      </c>
      <c r="E8" s="20" t="s">
        <v>33</v>
      </c>
      <c r="F8" s="22"/>
    </row>
    <row r="9" spans="1:6" s="11" customFormat="1" ht="45.75" customHeight="1">
      <c r="A9" s="21" t="s">
        <v>27</v>
      </c>
      <c r="B9" s="23" t="s">
        <v>34</v>
      </c>
      <c r="C9" s="23" t="s">
        <v>135</v>
      </c>
      <c r="D9" s="18">
        <v>574462</v>
      </c>
      <c r="E9" s="20" t="s">
        <v>33</v>
      </c>
      <c r="F9" s="22"/>
    </row>
    <row r="10" spans="1:6" s="11" customFormat="1" ht="45.75" customHeight="1">
      <c r="A10" s="21" t="s">
        <v>27</v>
      </c>
      <c r="B10" s="23" t="s">
        <v>137</v>
      </c>
      <c r="C10" s="23" t="s">
        <v>136</v>
      </c>
      <c r="D10" s="18">
        <v>288640</v>
      </c>
      <c r="E10" s="20" t="s">
        <v>7</v>
      </c>
      <c r="F10" s="22"/>
    </row>
    <row r="11" spans="1:6" s="11" customFormat="1" ht="45.75" customHeight="1">
      <c r="A11" s="21" t="s">
        <v>27</v>
      </c>
      <c r="B11" s="23" t="s">
        <v>35</v>
      </c>
      <c r="C11" s="23" t="s">
        <v>138</v>
      </c>
      <c r="D11" s="18">
        <v>2608200</v>
      </c>
      <c r="E11" s="20" t="s">
        <v>33</v>
      </c>
      <c r="F11" s="22"/>
    </row>
    <row r="12" spans="1:6" s="11" customFormat="1" ht="45.75" customHeight="1">
      <c r="A12" s="21" t="s">
        <v>27</v>
      </c>
      <c r="B12" s="23" t="s">
        <v>141</v>
      </c>
      <c r="C12" s="23" t="s">
        <v>139</v>
      </c>
      <c r="D12" s="18">
        <v>9493800</v>
      </c>
      <c r="E12" s="20" t="s">
        <v>33</v>
      </c>
      <c r="F12" s="22"/>
    </row>
    <row r="13" spans="1:6" s="11" customFormat="1" ht="45.75" customHeight="1">
      <c r="A13" s="21" t="s">
        <v>27</v>
      </c>
      <c r="B13" s="23" t="s">
        <v>142</v>
      </c>
      <c r="C13" s="43" t="s">
        <v>36</v>
      </c>
      <c r="D13" s="45">
        <v>12774</v>
      </c>
      <c r="E13" s="44" t="s">
        <v>33</v>
      </c>
      <c r="F13" s="22" t="s">
        <v>37</v>
      </c>
    </row>
    <row r="14" spans="1:6" s="11" customFormat="1" ht="45.75" customHeight="1">
      <c r="A14" s="21" t="s">
        <v>27</v>
      </c>
      <c r="B14" s="23" t="s">
        <v>38</v>
      </c>
      <c r="C14" s="23" t="s">
        <v>140</v>
      </c>
      <c r="D14" s="18">
        <v>20838000</v>
      </c>
      <c r="E14" s="20" t="s">
        <v>33</v>
      </c>
      <c r="F14" s="22"/>
    </row>
    <row r="15" spans="1:6" s="11" customFormat="1" ht="45.75" customHeight="1">
      <c r="A15" s="21" t="s">
        <v>27</v>
      </c>
      <c r="B15" s="23" t="s">
        <v>143</v>
      </c>
      <c r="C15" s="23" t="s">
        <v>144</v>
      </c>
      <c r="D15" s="18">
        <v>2534400</v>
      </c>
      <c r="E15" s="20" t="s">
        <v>7</v>
      </c>
      <c r="F15" s="22"/>
    </row>
    <row r="16" spans="1:6" s="11" customFormat="1" ht="45.75" customHeight="1">
      <c r="A16" s="21" t="s">
        <v>27</v>
      </c>
      <c r="B16" s="23" t="s">
        <v>145</v>
      </c>
      <c r="C16" s="23" t="s">
        <v>146</v>
      </c>
      <c r="D16" s="18">
        <v>948340</v>
      </c>
      <c r="E16" s="20" t="s">
        <v>7</v>
      </c>
      <c r="F16" s="22"/>
    </row>
    <row r="17" spans="1:6" s="11" customFormat="1" ht="45.75" customHeight="1">
      <c r="A17" s="21" t="s">
        <v>27</v>
      </c>
      <c r="B17" s="23" t="s">
        <v>147</v>
      </c>
      <c r="C17" s="23" t="s">
        <v>148</v>
      </c>
      <c r="D17" s="18">
        <v>3300000</v>
      </c>
      <c r="E17" s="20" t="s">
        <v>33</v>
      </c>
      <c r="F17" s="22"/>
    </row>
    <row r="18" spans="1:6" s="11" customFormat="1" ht="45.75" customHeight="1">
      <c r="A18" s="21" t="s">
        <v>27</v>
      </c>
      <c r="B18" s="23" t="s">
        <v>39</v>
      </c>
      <c r="C18" s="23" t="s">
        <v>149</v>
      </c>
      <c r="D18" s="18">
        <v>8228999</v>
      </c>
      <c r="E18" s="20" t="s">
        <v>33</v>
      </c>
      <c r="F18" s="22"/>
    </row>
    <row r="19" spans="1:6" s="11" customFormat="1" ht="45.75" customHeight="1">
      <c r="A19" s="21" t="s">
        <v>27</v>
      </c>
      <c r="B19" s="23" t="s">
        <v>150</v>
      </c>
      <c r="C19" s="23" t="s">
        <v>151</v>
      </c>
      <c r="D19" s="18">
        <v>351560</v>
      </c>
      <c r="E19" s="20" t="s">
        <v>7</v>
      </c>
      <c r="F19" s="22"/>
    </row>
    <row r="20" spans="1:6" s="11" customFormat="1" ht="45.75" customHeight="1">
      <c r="A20" s="21" t="s">
        <v>27</v>
      </c>
      <c r="B20" s="23" t="s">
        <v>152</v>
      </c>
      <c r="C20" s="43" t="s">
        <v>36</v>
      </c>
      <c r="D20" s="45">
        <v>16152</v>
      </c>
      <c r="E20" s="44" t="s">
        <v>33</v>
      </c>
      <c r="F20" s="22" t="s">
        <v>37</v>
      </c>
    </row>
    <row r="21" spans="1:6" s="11" customFormat="1" ht="45.75" customHeight="1">
      <c r="A21" s="21" t="s">
        <v>27</v>
      </c>
      <c r="B21" s="23" t="s">
        <v>40</v>
      </c>
      <c r="C21" s="23" t="s">
        <v>41</v>
      </c>
      <c r="D21" s="18">
        <v>99963</v>
      </c>
      <c r="E21" s="20" t="s">
        <v>33</v>
      </c>
      <c r="F21" s="22"/>
    </row>
    <row r="22" spans="1:6" s="11" customFormat="1" ht="45.75" customHeight="1">
      <c r="A22" s="21" t="s">
        <v>27</v>
      </c>
      <c r="B22" s="23" t="s">
        <v>40</v>
      </c>
      <c r="C22" s="23" t="s">
        <v>42</v>
      </c>
      <c r="D22" s="18">
        <v>89704</v>
      </c>
      <c r="E22" s="20" t="s">
        <v>33</v>
      </c>
      <c r="F22" s="22"/>
    </row>
    <row r="23" spans="1:6" s="11" customFormat="1" ht="45.75" customHeight="1">
      <c r="A23" s="21" t="s">
        <v>27</v>
      </c>
      <c r="B23" s="23" t="s">
        <v>40</v>
      </c>
      <c r="C23" s="23" t="s">
        <v>43</v>
      </c>
      <c r="D23" s="18">
        <v>104324</v>
      </c>
      <c r="E23" s="20" t="s">
        <v>33</v>
      </c>
      <c r="F23" s="22"/>
    </row>
    <row r="24" spans="1:6" s="11" customFormat="1" ht="45.75" customHeight="1">
      <c r="A24" s="21" t="s">
        <v>27</v>
      </c>
      <c r="B24" s="23" t="s">
        <v>40</v>
      </c>
      <c r="C24" s="23" t="s">
        <v>44</v>
      </c>
      <c r="D24" s="18">
        <v>72643</v>
      </c>
      <c r="E24" s="20" t="s">
        <v>33</v>
      </c>
      <c r="F24" s="22"/>
    </row>
    <row r="25" spans="1:6" s="11" customFormat="1" ht="45.75" customHeight="1">
      <c r="A25" s="21" t="s">
        <v>27</v>
      </c>
      <c r="B25" s="23" t="s">
        <v>40</v>
      </c>
      <c r="C25" s="23" t="s">
        <v>45</v>
      </c>
      <c r="D25" s="18">
        <v>105000</v>
      </c>
      <c r="E25" s="20" t="s">
        <v>33</v>
      </c>
      <c r="F25" s="22"/>
    </row>
    <row r="26" spans="1:6" s="11" customFormat="1" ht="45.75" customHeight="1">
      <c r="A26" s="21" t="s">
        <v>27</v>
      </c>
      <c r="B26" s="23" t="s">
        <v>40</v>
      </c>
      <c r="C26" s="23" t="s">
        <v>46</v>
      </c>
      <c r="D26" s="18">
        <v>92953</v>
      </c>
      <c r="E26" s="20" t="s">
        <v>33</v>
      </c>
      <c r="F26" s="22"/>
    </row>
    <row r="27" spans="1:6" s="11" customFormat="1" ht="45.75" customHeight="1">
      <c r="A27" s="21" t="s">
        <v>27</v>
      </c>
      <c r="B27" s="23" t="s">
        <v>40</v>
      </c>
      <c r="C27" s="23" t="s">
        <v>47</v>
      </c>
      <c r="D27" s="18">
        <v>105000</v>
      </c>
      <c r="E27" s="20" t="s">
        <v>33</v>
      </c>
      <c r="F27" s="22"/>
    </row>
    <row r="28" spans="1:6" s="11" customFormat="1" ht="45.75" customHeight="1">
      <c r="A28" s="21" t="s">
        <v>27</v>
      </c>
      <c r="B28" s="23" t="s">
        <v>40</v>
      </c>
      <c r="C28" s="23" t="s">
        <v>48</v>
      </c>
      <c r="D28" s="18">
        <v>105000</v>
      </c>
      <c r="E28" s="20" t="s">
        <v>33</v>
      </c>
      <c r="F28" s="22"/>
    </row>
    <row r="29" spans="1:6" s="11" customFormat="1" ht="45.75" customHeight="1">
      <c r="A29" s="21" t="s">
        <v>27</v>
      </c>
      <c r="B29" s="23" t="s">
        <v>40</v>
      </c>
      <c r="C29" s="23" t="s">
        <v>49</v>
      </c>
      <c r="D29" s="18">
        <v>105000</v>
      </c>
      <c r="E29" s="20" t="s">
        <v>33</v>
      </c>
      <c r="F29" s="22"/>
    </row>
    <row r="30" spans="1:6" s="11" customFormat="1" ht="45.75" customHeight="1">
      <c r="A30" s="21" t="s">
        <v>27</v>
      </c>
      <c r="B30" s="23" t="s">
        <v>40</v>
      </c>
      <c r="C30" s="23" t="s">
        <v>50</v>
      </c>
      <c r="D30" s="18">
        <v>95139</v>
      </c>
      <c r="E30" s="20" t="s">
        <v>33</v>
      </c>
      <c r="F30" s="22"/>
    </row>
    <row r="31" spans="1:6" s="11" customFormat="1" ht="45.75" customHeight="1">
      <c r="A31" s="21" t="s">
        <v>27</v>
      </c>
      <c r="B31" s="23" t="s">
        <v>40</v>
      </c>
      <c r="C31" s="23" t="s">
        <v>51</v>
      </c>
      <c r="D31" s="18">
        <v>101490</v>
      </c>
      <c r="E31" s="20" t="s">
        <v>33</v>
      </c>
      <c r="F31" s="22"/>
    </row>
    <row r="32" spans="1:6" s="11" customFormat="1" ht="45.75" customHeight="1">
      <c r="A32" s="21" t="s">
        <v>27</v>
      </c>
      <c r="B32" s="23" t="s">
        <v>40</v>
      </c>
      <c r="C32" s="23" t="s">
        <v>52</v>
      </c>
      <c r="D32" s="18">
        <v>101380</v>
      </c>
      <c r="E32" s="20" t="s">
        <v>33</v>
      </c>
      <c r="F32" s="22"/>
    </row>
    <row r="33" spans="1:6" s="11" customFormat="1" ht="45.75" customHeight="1">
      <c r="A33" s="21" t="s">
        <v>27</v>
      </c>
      <c r="B33" s="23" t="s">
        <v>40</v>
      </c>
      <c r="C33" s="23" t="s">
        <v>53</v>
      </c>
      <c r="D33" s="18">
        <v>95126</v>
      </c>
      <c r="E33" s="20" t="s">
        <v>33</v>
      </c>
      <c r="F33" s="22"/>
    </row>
    <row r="34" spans="1:6" s="11" customFormat="1" ht="45.75" customHeight="1">
      <c r="A34" s="21" t="s">
        <v>27</v>
      </c>
      <c r="B34" s="23" t="s">
        <v>40</v>
      </c>
      <c r="C34" s="23" t="s">
        <v>54</v>
      </c>
      <c r="D34" s="18">
        <v>105000</v>
      </c>
      <c r="E34" s="20" t="s">
        <v>33</v>
      </c>
      <c r="F34" s="22"/>
    </row>
    <row r="35" spans="1:6" s="11" customFormat="1" ht="45.75" customHeight="1">
      <c r="A35" s="21" t="s">
        <v>27</v>
      </c>
      <c r="B35" s="23" t="s">
        <v>40</v>
      </c>
      <c r="C35" s="23" t="s">
        <v>55</v>
      </c>
      <c r="D35" s="18">
        <v>92110</v>
      </c>
      <c r="E35" s="20" t="s">
        <v>33</v>
      </c>
      <c r="F35" s="22"/>
    </row>
    <row r="36" spans="1:6" s="11" customFormat="1" ht="45.75" customHeight="1">
      <c r="A36" s="21" t="s">
        <v>27</v>
      </c>
      <c r="B36" s="23" t="s">
        <v>40</v>
      </c>
      <c r="C36" s="23" t="s">
        <v>56</v>
      </c>
      <c r="D36" s="18">
        <v>90822</v>
      </c>
      <c r="E36" s="20" t="s">
        <v>33</v>
      </c>
      <c r="F36" s="22"/>
    </row>
    <row r="37" spans="1:6" s="11" customFormat="1" ht="45.75" customHeight="1">
      <c r="A37" s="21" t="s">
        <v>27</v>
      </c>
      <c r="B37" s="23" t="s">
        <v>40</v>
      </c>
      <c r="C37" s="23" t="s">
        <v>57</v>
      </c>
      <c r="D37" s="18">
        <v>75207</v>
      </c>
      <c r="E37" s="20" t="s">
        <v>33</v>
      </c>
      <c r="F37" s="22"/>
    </row>
    <row r="38" spans="1:6" s="11" customFormat="1" ht="45.75" customHeight="1">
      <c r="A38" s="21" t="s">
        <v>27</v>
      </c>
      <c r="B38" s="23" t="s">
        <v>40</v>
      </c>
      <c r="C38" s="23" t="s">
        <v>58</v>
      </c>
      <c r="D38" s="18">
        <v>63383</v>
      </c>
      <c r="E38" s="20" t="s">
        <v>33</v>
      </c>
      <c r="F38" s="22"/>
    </row>
    <row r="39" spans="1:6" s="11" customFormat="1" ht="45.75" customHeight="1">
      <c r="A39" s="21" t="s">
        <v>27</v>
      </c>
      <c r="B39" s="23" t="s">
        <v>40</v>
      </c>
      <c r="C39" s="23" t="s">
        <v>59</v>
      </c>
      <c r="D39" s="18">
        <v>104498</v>
      </c>
      <c r="E39" s="20" t="s">
        <v>33</v>
      </c>
      <c r="F39" s="22"/>
    </row>
    <row r="40" spans="1:6" s="11" customFormat="1" ht="45.75" customHeight="1">
      <c r="A40" s="21" t="s">
        <v>27</v>
      </c>
      <c r="B40" s="23" t="s">
        <v>40</v>
      </c>
      <c r="C40" s="23" t="s">
        <v>60</v>
      </c>
      <c r="D40" s="18">
        <v>105000</v>
      </c>
      <c r="E40" s="20" t="s">
        <v>33</v>
      </c>
      <c r="F40" s="22"/>
    </row>
    <row r="41" spans="1:6" s="11" customFormat="1" ht="45.75" customHeight="1">
      <c r="A41" s="21" t="s">
        <v>27</v>
      </c>
      <c r="B41" s="23" t="s">
        <v>40</v>
      </c>
      <c r="C41" s="23" t="s">
        <v>61</v>
      </c>
      <c r="D41" s="18">
        <v>105000</v>
      </c>
      <c r="E41" s="20" t="s">
        <v>33</v>
      </c>
      <c r="F41" s="22"/>
    </row>
    <row r="42" spans="1:6" s="11" customFormat="1" ht="45.75" customHeight="1">
      <c r="A42" s="21" t="s">
        <v>27</v>
      </c>
      <c r="B42" s="23" t="s">
        <v>40</v>
      </c>
      <c r="C42" s="23" t="s">
        <v>62</v>
      </c>
      <c r="D42" s="18">
        <v>102297</v>
      </c>
      <c r="E42" s="20" t="s">
        <v>33</v>
      </c>
      <c r="F42" s="22"/>
    </row>
    <row r="43" spans="1:6" s="11" customFormat="1" ht="45.75" customHeight="1">
      <c r="A43" s="21" t="s">
        <v>27</v>
      </c>
      <c r="B43" s="23" t="s">
        <v>40</v>
      </c>
      <c r="C43" s="23" t="s">
        <v>63</v>
      </c>
      <c r="D43" s="18">
        <v>104848</v>
      </c>
      <c r="E43" s="20" t="s">
        <v>33</v>
      </c>
      <c r="F43" s="22"/>
    </row>
    <row r="44" spans="1:6" s="11" customFormat="1" ht="45.75" customHeight="1">
      <c r="A44" s="21" t="s">
        <v>27</v>
      </c>
      <c r="B44" s="23" t="s">
        <v>64</v>
      </c>
      <c r="C44" s="23" t="s">
        <v>65</v>
      </c>
      <c r="D44" s="18">
        <v>50000</v>
      </c>
      <c r="E44" s="20" t="s">
        <v>33</v>
      </c>
      <c r="F44" s="22"/>
    </row>
    <row r="45" spans="1:6" s="11" customFormat="1" ht="45.75" customHeight="1">
      <c r="A45" s="21" t="s">
        <v>27</v>
      </c>
      <c r="B45" s="23" t="s">
        <v>64</v>
      </c>
      <c r="C45" s="23" t="s">
        <v>66</v>
      </c>
      <c r="D45" s="18">
        <v>8550</v>
      </c>
      <c r="E45" s="20" t="s">
        <v>33</v>
      </c>
      <c r="F45" s="22"/>
    </row>
    <row r="46" spans="1:6" s="11" customFormat="1" ht="45.75" customHeight="1">
      <c r="A46" s="21" t="s">
        <v>27</v>
      </c>
      <c r="B46" s="23" t="s">
        <v>64</v>
      </c>
      <c r="C46" s="23" t="s">
        <v>67</v>
      </c>
      <c r="D46" s="18">
        <v>15617</v>
      </c>
      <c r="E46" s="20" t="s">
        <v>33</v>
      </c>
      <c r="F46" s="22"/>
    </row>
    <row r="47" spans="1:6" s="11" customFormat="1" ht="45.75" customHeight="1">
      <c r="A47" s="21" t="s">
        <v>27</v>
      </c>
      <c r="B47" s="23" t="s">
        <v>64</v>
      </c>
      <c r="C47" s="23" t="s">
        <v>68</v>
      </c>
      <c r="D47" s="18">
        <v>10689</v>
      </c>
      <c r="E47" s="20" t="s">
        <v>33</v>
      </c>
      <c r="F47" s="22"/>
    </row>
    <row r="48" spans="1:6" s="11" customFormat="1" ht="45.75" customHeight="1">
      <c r="A48" s="21" t="s">
        <v>27</v>
      </c>
      <c r="B48" s="23" t="s">
        <v>64</v>
      </c>
      <c r="C48" s="23" t="s">
        <v>69</v>
      </c>
      <c r="D48" s="18">
        <v>50000</v>
      </c>
      <c r="E48" s="20" t="s">
        <v>33</v>
      </c>
      <c r="F48" s="22"/>
    </row>
    <row r="49" spans="1:6" s="11" customFormat="1" ht="45.75" customHeight="1">
      <c r="A49" s="21" t="s">
        <v>27</v>
      </c>
      <c r="B49" s="23" t="s">
        <v>64</v>
      </c>
      <c r="C49" s="23" t="s">
        <v>70</v>
      </c>
      <c r="D49" s="18">
        <v>50000</v>
      </c>
      <c r="E49" s="20" t="s">
        <v>33</v>
      </c>
      <c r="F49" s="22"/>
    </row>
    <row r="50" spans="1:6" s="11" customFormat="1" ht="45.75" customHeight="1">
      <c r="A50" s="21" t="s">
        <v>27</v>
      </c>
      <c r="B50" s="23" t="s">
        <v>64</v>
      </c>
      <c r="C50" s="23" t="s">
        <v>71</v>
      </c>
      <c r="D50" s="18">
        <v>15655</v>
      </c>
      <c r="E50" s="20" t="s">
        <v>33</v>
      </c>
      <c r="F50" s="22"/>
    </row>
    <row r="51" spans="1:6" s="11" customFormat="1" ht="45.75" customHeight="1">
      <c r="A51" s="21" t="s">
        <v>27</v>
      </c>
      <c r="B51" s="23" t="s">
        <v>64</v>
      </c>
      <c r="C51" s="23" t="s">
        <v>72</v>
      </c>
      <c r="D51" s="18">
        <v>21267</v>
      </c>
      <c r="E51" s="20" t="s">
        <v>33</v>
      </c>
      <c r="F51" s="22"/>
    </row>
    <row r="52" spans="1:6" s="11" customFormat="1" ht="45.75" customHeight="1">
      <c r="A52" s="21" t="s">
        <v>27</v>
      </c>
      <c r="B52" s="23" t="s">
        <v>64</v>
      </c>
      <c r="C52" s="23" t="s">
        <v>73</v>
      </c>
      <c r="D52" s="18">
        <v>50000</v>
      </c>
      <c r="E52" s="20" t="s">
        <v>33</v>
      </c>
      <c r="F52" s="22"/>
    </row>
    <row r="53" spans="1:6" s="11" customFormat="1" ht="45.75" customHeight="1">
      <c r="A53" s="21" t="s">
        <v>27</v>
      </c>
      <c r="B53" s="23" t="s">
        <v>64</v>
      </c>
      <c r="C53" s="23" t="s">
        <v>74</v>
      </c>
      <c r="D53" s="18">
        <v>36288</v>
      </c>
      <c r="E53" s="20" t="s">
        <v>33</v>
      </c>
      <c r="F53" s="22"/>
    </row>
    <row r="54" spans="1:6" s="11" customFormat="1" ht="45.75" customHeight="1">
      <c r="A54" s="21" t="s">
        <v>27</v>
      </c>
      <c r="B54" s="23" t="s">
        <v>64</v>
      </c>
      <c r="C54" s="23" t="s">
        <v>75</v>
      </c>
      <c r="D54" s="18">
        <v>50000</v>
      </c>
      <c r="E54" s="20" t="s">
        <v>33</v>
      </c>
      <c r="F54" s="22"/>
    </row>
    <row r="55" spans="1:6" s="11" customFormat="1" ht="45.75" customHeight="1">
      <c r="A55" s="21" t="s">
        <v>27</v>
      </c>
      <c r="B55" s="23" t="s">
        <v>64</v>
      </c>
      <c r="C55" s="23" t="s">
        <v>76</v>
      </c>
      <c r="D55" s="18">
        <v>32901</v>
      </c>
      <c r="E55" s="20" t="s">
        <v>33</v>
      </c>
      <c r="F55" s="22"/>
    </row>
    <row r="56" spans="1:6" s="11" customFormat="1" ht="45.75" customHeight="1">
      <c r="A56" s="21" t="s">
        <v>27</v>
      </c>
      <c r="B56" s="23" t="s">
        <v>64</v>
      </c>
      <c r="C56" s="23" t="s">
        <v>77</v>
      </c>
      <c r="D56" s="18">
        <v>45000</v>
      </c>
      <c r="E56" s="20" t="s">
        <v>33</v>
      </c>
      <c r="F56" s="22"/>
    </row>
    <row r="57" spans="1:6" s="11" customFormat="1" ht="45.75" customHeight="1">
      <c r="A57" s="21" t="s">
        <v>27</v>
      </c>
      <c r="B57" s="23" t="s">
        <v>64</v>
      </c>
      <c r="C57" s="23" t="s">
        <v>78</v>
      </c>
      <c r="D57" s="18">
        <v>15378</v>
      </c>
      <c r="E57" s="20" t="s">
        <v>33</v>
      </c>
      <c r="F57" s="22"/>
    </row>
    <row r="58" spans="1:6" s="11" customFormat="1" ht="45.75" customHeight="1">
      <c r="A58" s="21" t="s">
        <v>27</v>
      </c>
      <c r="B58" s="23" t="s">
        <v>64</v>
      </c>
      <c r="C58" s="23" t="s">
        <v>79</v>
      </c>
      <c r="D58" s="18">
        <v>50000</v>
      </c>
      <c r="E58" s="20" t="s">
        <v>33</v>
      </c>
      <c r="F58" s="22"/>
    </row>
    <row r="59" spans="1:6" s="11" customFormat="1" ht="45.75" customHeight="1">
      <c r="A59" s="21" t="s">
        <v>27</v>
      </c>
      <c r="B59" s="23" t="s">
        <v>64</v>
      </c>
      <c r="C59" s="23" t="s">
        <v>80</v>
      </c>
      <c r="D59" s="18">
        <v>3600</v>
      </c>
      <c r="E59" s="20" t="s">
        <v>33</v>
      </c>
      <c r="F59" s="22"/>
    </row>
    <row r="60" spans="1:6" s="11" customFormat="1" ht="45.75" customHeight="1">
      <c r="A60" s="21" t="s">
        <v>27</v>
      </c>
      <c r="B60" s="23" t="s">
        <v>81</v>
      </c>
      <c r="C60" s="23" t="s">
        <v>82</v>
      </c>
      <c r="D60" s="18">
        <v>76725</v>
      </c>
      <c r="E60" s="20" t="s">
        <v>33</v>
      </c>
      <c r="F60" s="22"/>
    </row>
    <row r="61" spans="1:6" s="11" customFormat="1" ht="45.75" customHeight="1">
      <c r="A61" s="21" t="s">
        <v>27</v>
      </c>
      <c r="B61" s="23" t="s">
        <v>81</v>
      </c>
      <c r="C61" s="23" t="s">
        <v>83</v>
      </c>
      <c r="D61" s="18">
        <v>84395</v>
      </c>
      <c r="E61" s="20" t="s">
        <v>33</v>
      </c>
      <c r="F61" s="22"/>
    </row>
    <row r="62" spans="1:6" s="11" customFormat="1" ht="45.75" customHeight="1">
      <c r="A62" s="21" t="s">
        <v>27</v>
      </c>
      <c r="B62" s="23" t="s">
        <v>81</v>
      </c>
      <c r="C62" s="23" t="s">
        <v>84</v>
      </c>
      <c r="D62" s="18">
        <v>160767</v>
      </c>
      <c r="E62" s="20" t="s">
        <v>33</v>
      </c>
      <c r="F62" s="22"/>
    </row>
    <row r="63" spans="1:6" s="11" customFormat="1" ht="45.75" customHeight="1">
      <c r="A63" s="21" t="s">
        <v>27</v>
      </c>
      <c r="B63" s="23" t="s">
        <v>81</v>
      </c>
      <c r="C63" s="23" t="s">
        <v>85</v>
      </c>
      <c r="D63" s="18">
        <v>138333</v>
      </c>
      <c r="E63" s="20" t="s">
        <v>33</v>
      </c>
      <c r="F63" s="22"/>
    </row>
    <row r="64" spans="1:6" s="11" customFormat="1" ht="45.75" customHeight="1">
      <c r="A64" s="21" t="s">
        <v>27</v>
      </c>
      <c r="B64" s="23" t="s">
        <v>81</v>
      </c>
      <c r="C64" s="23" t="s">
        <v>86</v>
      </c>
      <c r="D64" s="18">
        <v>180000</v>
      </c>
      <c r="E64" s="20" t="s">
        <v>33</v>
      </c>
      <c r="F64" s="22"/>
    </row>
    <row r="65" spans="1:6" s="11" customFormat="1" ht="45.75" customHeight="1">
      <c r="A65" s="21" t="s">
        <v>27</v>
      </c>
      <c r="B65" s="23" t="s">
        <v>81</v>
      </c>
      <c r="C65" s="23" t="s">
        <v>87</v>
      </c>
      <c r="D65" s="18">
        <v>72398</v>
      </c>
      <c r="E65" s="20" t="s">
        <v>33</v>
      </c>
      <c r="F65" s="22"/>
    </row>
    <row r="66" spans="1:6" s="11" customFormat="1" ht="45.75" customHeight="1">
      <c r="A66" s="21" t="s">
        <v>27</v>
      </c>
      <c r="B66" s="23" t="s">
        <v>81</v>
      </c>
      <c r="C66" s="23" t="s">
        <v>88</v>
      </c>
      <c r="D66" s="18">
        <v>175235</v>
      </c>
      <c r="E66" s="20" t="s">
        <v>33</v>
      </c>
      <c r="F66" s="22"/>
    </row>
    <row r="67" spans="1:6" s="11" customFormat="1" ht="45.75" customHeight="1">
      <c r="A67" s="21" t="s">
        <v>27</v>
      </c>
      <c r="B67" s="23" t="s">
        <v>81</v>
      </c>
      <c r="C67" s="23" t="s">
        <v>89</v>
      </c>
      <c r="D67" s="18">
        <v>70317</v>
      </c>
      <c r="E67" s="20" t="s">
        <v>33</v>
      </c>
      <c r="F67" s="22"/>
    </row>
    <row r="68" spans="1:6" s="11" customFormat="1" ht="45.75" customHeight="1">
      <c r="A68" s="21" t="s">
        <v>27</v>
      </c>
      <c r="B68" s="23" t="s">
        <v>81</v>
      </c>
      <c r="C68" s="23" t="s">
        <v>90</v>
      </c>
      <c r="D68" s="18">
        <v>37462</v>
      </c>
      <c r="E68" s="20" t="s">
        <v>33</v>
      </c>
      <c r="F68" s="22"/>
    </row>
    <row r="69" spans="1:6" s="11" customFormat="1" ht="45.75" customHeight="1">
      <c r="A69" s="21" t="s">
        <v>27</v>
      </c>
      <c r="B69" s="23" t="s">
        <v>81</v>
      </c>
      <c r="C69" s="23" t="s">
        <v>91</v>
      </c>
      <c r="D69" s="18">
        <v>151185</v>
      </c>
      <c r="E69" s="20" t="s">
        <v>33</v>
      </c>
      <c r="F69" s="22"/>
    </row>
    <row r="70" spans="1:6" s="11" customFormat="1" ht="45.75" customHeight="1">
      <c r="A70" s="21" t="s">
        <v>27</v>
      </c>
      <c r="B70" s="23" t="s">
        <v>81</v>
      </c>
      <c r="C70" s="23" t="s">
        <v>92</v>
      </c>
      <c r="D70" s="18">
        <v>174691</v>
      </c>
      <c r="E70" s="20" t="s">
        <v>33</v>
      </c>
      <c r="F70" s="22"/>
    </row>
    <row r="71" spans="1:6" s="11" customFormat="1" ht="45.75" customHeight="1">
      <c r="A71" s="21" t="s">
        <v>27</v>
      </c>
      <c r="B71" s="23" t="s">
        <v>81</v>
      </c>
      <c r="C71" s="23" t="s">
        <v>93</v>
      </c>
      <c r="D71" s="18">
        <v>108180</v>
      </c>
      <c r="E71" s="20" t="s">
        <v>33</v>
      </c>
      <c r="F71" s="22"/>
    </row>
    <row r="72" spans="1:6" s="11" customFormat="1" ht="45.75" customHeight="1">
      <c r="A72" s="21" t="s">
        <v>27</v>
      </c>
      <c r="B72" s="23" t="s">
        <v>81</v>
      </c>
      <c r="C72" s="23" t="s">
        <v>94</v>
      </c>
      <c r="D72" s="18">
        <v>160000</v>
      </c>
      <c r="E72" s="20" t="s">
        <v>33</v>
      </c>
      <c r="F72" s="22"/>
    </row>
    <row r="73" spans="1:6" s="11" customFormat="1" ht="45.75" customHeight="1">
      <c r="A73" s="21" t="s">
        <v>27</v>
      </c>
      <c r="B73" s="23" t="s">
        <v>81</v>
      </c>
      <c r="C73" s="23" t="s">
        <v>95</v>
      </c>
      <c r="D73" s="18">
        <v>20416</v>
      </c>
      <c r="E73" s="20" t="s">
        <v>33</v>
      </c>
      <c r="F73" s="22"/>
    </row>
    <row r="74" spans="1:6" s="11" customFormat="1" ht="45.75" customHeight="1">
      <c r="A74" s="21" t="s">
        <v>27</v>
      </c>
      <c r="B74" s="23" t="s">
        <v>81</v>
      </c>
      <c r="C74" s="23" t="s">
        <v>96</v>
      </c>
      <c r="D74" s="18">
        <v>147976</v>
      </c>
      <c r="E74" s="20" t="s">
        <v>33</v>
      </c>
      <c r="F74" s="22"/>
    </row>
    <row r="75" spans="1:6" s="11" customFormat="1" ht="45.75" customHeight="1">
      <c r="A75" s="21" t="s">
        <v>27</v>
      </c>
      <c r="B75" s="23" t="s">
        <v>81</v>
      </c>
      <c r="C75" s="23" t="s">
        <v>97</v>
      </c>
      <c r="D75" s="18">
        <v>32096</v>
      </c>
      <c r="E75" s="20" t="s">
        <v>33</v>
      </c>
      <c r="F75" s="22"/>
    </row>
    <row r="76" spans="1:6" s="11" customFormat="1" ht="45.75" customHeight="1">
      <c r="A76" s="21" t="s">
        <v>27</v>
      </c>
      <c r="B76" s="23" t="s">
        <v>81</v>
      </c>
      <c r="C76" s="23" t="s">
        <v>98</v>
      </c>
      <c r="D76" s="18">
        <v>180000</v>
      </c>
      <c r="E76" s="20" t="s">
        <v>33</v>
      </c>
      <c r="F76" s="22"/>
    </row>
    <row r="77" spans="1:6" s="11" customFormat="1" ht="45.75" customHeight="1">
      <c r="A77" s="21" t="s">
        <v>27</v>
      </c>
      <c r="B77" s="23" t="s">
        <v>99</v>
      </c>
      <c r="C77" s="23" t="s">
        <v>153</v>
      </c>
      <c r="D77" s="18">
        <v>61380</v>
      </c>
      <c r="E77" s="20" t="s">
        <v>7</v>
      </c>
      <c r="F77" s="22"/>
    </row>
    <row r="78" spans="1:6" s="11" customFormat="1" ht="45.75" customHeight="1">
      <c r="A78" s="21" t="s">
        <v>27</v>
      </c>
      <c r="B78" s="23" t="s">
        <v>100</v>
      </c>
      <c r="C78" s="23" t="s">
        <v>154</v>
      </c>
      <c r="D78" s="18">
        <v>107558</v>
      </c>
      <c r="E78" s="20" t="s">
        <v>7</v>
      </c>
      <c r="F78" s="22"/>
    </row>
    <row r="79" spans="1:6" s="11" customFormat="1" ht="45.75" customHeight="1">
      <c r="A79" s="21" t="s">
        <v>27</v>
      </c>
      <c r="B79" s="23" t="s">
        <v>155</v>
      </c>
      <c r="C79" s="23" t="s">
        <v>156</v>
      </c>
      <c r="D79" s="18">
        <v>7822050</v>
      </c>
      <c r="E79" s="20" t="s">
        <v>6</v>
      </c>
      <c r="F79" s="22"/>
    </row>
    <row r="80" spans="1:6" s="11" customFormat="1" ht="62.45" customHeight="1">
      <c r="A80" s="21" t="s">
        <v>27</v>
      </c>
      <c r="B80" s="23" t="s">
        <v>157</v>
      </c>
      <c r="C80" s="23" t="s">
        <v>158</v>
      </c>
      <c r="D80" s="18">
        <v>1551198</v>
      </c>
      <c r="E80" s="20" t="s">
        <v>6</v>
      </c>
      <c r="F80" s="22"/>
    </row>
    <row r="81" spans="1:6" s="11" customFormat="1" ht="45.75" customHeight="1">
      <c r="A81" s="21" t="s">
        <v>27</v>
      </c>
      <c r="B81" s="23" t="s">
        <v>159</v>
      </c>
      <c r="C81" s="23" t="s">
        <v>160</v>
      </c>
      <c r="D81" s="18">
        <v>3603600</v>
      </c>
      <c r="E81" s="20" t="s">
        <v>33</v>
      </c>
      <c r="F81" s="22"/>
    </row>
    <row r="82" spans="1:6" s="11" customFormat="1" ht="45.75" customHeight="1">
      <c r="A82" s="21" t="s">
        <v>27</v>
      </c>
      <c r="B82" s="23" t="s">
        <v>161</v>
      </c>
      <c r="C82" s="23" t="s">
        <v>101</v>
      </c>
      <c r="D82" s="18">
        <v>765270</v>
      </c>
      <c r="E82" s="20" t="s">
        <v>33</v>
      </c>
      <c r="F82" s="22"/>
    </row>
    <row r="83" spans="1:6" s="11" customFormat="1" ht="45.75" customHeight="1">
      <c r="A83" s="21" t="s">
        <v>27</v>
      </c>
      <c r="B83" s="23" t="s">
        <v>102</v>
      </c>
      <c r="C83" s="23" t="s">
        <v>162</v>
      </c>
      <c r="D83" s="18">
        <v>1173040</v>
      </c>
      <c r="E83" s="20" t="s">
        <v>6</v>
      </c>
      <c r="F83" s="22"/>
    </row>
    <row r="84" spans="1:6" s="11" customFormat="1" ht="45.75" customHeight="1">
      <c r="A84" s="21" t="s">
        <v>27</v>
      </c>
      <c r="B84" s="23" t="s">
        <v>103</v>
      </c>
      <c r="C84" s="43" t="s">
        <v>163</v>
      </c>
      <c r="D84" s="45">
        <v>190080</v>
      </c>
      <c r="E84" s="44" t="s">
        <v>7</v>
      </c>
      <c r="F84" s="22"/>
    </row>
    <row r="85" spans="1:6" s="11" customFormat="1" ht="45.75" customHeight="1">
      <c r="A85" s="21" t="s">
        <v>27</v>
      </c>
      <c r="B85" s="23" t="s">
        <v>104</v>
      </c>
      <c r="C85" s="43" t="s">
        <v>164</v>
      </c>
      <c r="D85" s="45">
        <v>431640</v>
      </c>
      <c r="E85" s="44" t="s">
        <v>6</v>
      </c>
      <c r="F85" s="22"/>
    </row>
    <row r="86" spans="1:6" s="11" customFormat="1" ht="45.75" customHeight="1">
      <c r="A86" s="21" t="s">
        <v>27</v>
      </c>
      <c r="B86" s="23" t="s">
        <v>165</v>
      </c>
      <c r="C86" s="43" t="s">
        <v>166</v>
      </c>
      <c r="D86" s="45">
        <v>60252204</v>
      </c>
      <c r="E86" s="44" t="s">
        <v>33</v>
      </c>
      <c r="F86" s="22"/>
    </row>
    <row r="87" spans="1:6" s="11" customFormat="1" ht="45.75" customHeight="1">
      <c r="A87" s="21" t="s">
        <v>27</v>
      </c>
      <c r="B87" s="23" t="s">
        <v>105</v>
      </c>
      <c r="C87" s="43" t="s">
        <v>167</v>
      </c>
      <c r="D87" s="45">
        <v>23683994</v>
      </c>
      <c r="E87" s="44" t="s">
        <v>106</v>
      </c>
      <c r="F87" s="22" t="s">
        <v>37</v>
      </c>
    </row>
    <row r="88" spans="1:6" s="11" customFormat="1" ht="45.75" customHeight="1">
      <c r="A88" s="21" t="s">
        <v>27</v>
      </c>
      <c r="B88" s="23" t="s">
        <v>168</v>
      </c>
      <c r="C88" s="43" t="s">
        <v>169</v>
      </c>
      <c r="D88" s="45">
        <v>3190</v>
      </c>
      <c r="E88" s="44" t="s">
        <v>33</v>
      </c>
      <c r="F88" s="22"/>
    </row>
    <row r="89" spans="1:6" s="11" customFormat="1" ht="45.75" customHeight="1">
      <c r="A89" s="21" t="s">
        <v>27</v>
      </c>
      <c r="B89" s="23" t="s">
        <v>107</v>
      </c>
      <c r="C89" s="43" t="s">
        <v>170</v>
      </c>
      <c r="D89" s="45">
        <v>242076</v>
      </c>
      <c r="E89" s="44" t="s">
        <v>6</v>
      </c>
      <c r="F89" s="22"/>
    </row>
    <row r="90" spans="1:6" s="11" customFormat="1" ht="45.75" customHeight="1">
      <c r="A90" s="21" t="s">
        <v>27</v>
      </c>
      <c r="B90" s="23" t="s">
        <v>107</v>
      </c>
      <c r="C90" s="43" t="s">
        <v>171</v>
      </c>
      <c r="D90" s="45">
        <v>218616</v>
      </c>
      <c r="E90" s="44" t="s">
        <v>6</v>
      </c>
      <c r="F90" s="22"/>
    </row>
    <row r="91" spans="1:6" s="11" customFormat="1" ht="45.75" customHeight="1">
      <c r="A91" s="21" t="s">
        <v>108</v>
      </c>
      <c r="B91" s="23" t="s">
        <v>109</v>
      </c>
      <c r="C91" s="43" t="s">
        <v>172</v>
      </c>
      <c r="D91" s="45">
        <v>13761000</v>
      </c>
      <c r="E91" s="44" t="s">
        <v>33</v>
      </c>
      <c r="F91" s="22"/>
    </row>
    <row r="92" spans="1:6" s="11" customFormat="1" ht="45.75" customHeight="1">
      <c r="A92" s="21" t="s">
        <v>108</v>
      </c>
      <c r="B92" s="23" t="s">
        <v>173</v>
      </c>
      <c r="C92" s="43" t="s">
        <v>174</v>
      </c>
      <c r="D92" s="45">
        <v>83820</v>
      </c>
      <c r="E92" s="44" t="s">
        <v>33</v>
      </c>
      <c r="F92" s="22"/>
    </row>
    <row r="93" spans="1:6" s="11" customFormat="1" ht="45.75" customHeight="1">
      <c r="A93" s="21" t="s">
        <v>108</v>
      </c>
      <c r="B93" s="23" t="s">
        <v>110</v>
      </c>
      <c r="C93" s="43" t="s">
        <v>111</v>
      </c>
      <c r="D93" s="45">
        <v>435600</v>
      </c>
      <c r="E93" s="44" t="s">
        <v>33</v>
      </c>
      <c r="F93" s="22"/>
    </row>
    <row r="94" spans="1:6" s="11" customFormat="1" ht="45.75" customHeight="1">
      <c r="A94" s="21" t="s">
        <v>108</v>
      </c>
      <c r="B94" s="23" t="s">
        <v>112</v>
      </c>
      <c r="C94" s="43" t="s">
        <v>175</v>
      </c>
      <c r="D94" s="45">
        <v>440000</v>
      </c>
      <c r="E94" s="44" t="s">
        <v>33</v>
      </c>
      <c r="F94" s="22"/>
    </row>
    <row r="95" spans="1:6" s="11" customFormat="1" ht="45.75" customHeight="1">
      <c r="A95" s="21" t="s">
        <v>108</v>
      </c>
      <c r="B95" s="23" t="s">
        <v>113</v>
      </c>
      <c r="C95" s="43" t="s">
        <v>176</v>
      </c>
      <c r="D95" s="45">
        <v>726000</v>
      </c>
      <c r="E95" s="44" t="s">
        <v>7</v>
      </c>
      <c r="F95" s="22"/>
    </row>
    <row r="96" spans="1:6" s="11" customFormat="1" ht="45.75" customHeight="1">
      <c r="A96" s="21" t="s">
        <v>108</v>
      </c>
      <c r="B96" s="23" t="s">
        <v>114</v>
      </c>
      <c r="C96" s="43" t="s">
        <v>176</v>
      </c>
      <c r="D96" s="18">
        <v>153450</v>
      </c>
      <c r="E96" s="20" t="s">
        <v>7</v>
      </c>
      <c r="F96" s="22"/>
    </row>
    <row r="97" spans="1:6" s="11" customFormat="1" ht="45.75" customHeight="1">
      <c r="A97" s="21" t="s">
        <v>108</v>
      </c>
      <c r="B97" s="23" t="s">
        <v>115</v>
      </c>
      <c r="C97" s="43" t="s">
        <v>176</v>
      </c>
      <c r="D97" s="18">
        <v>198000</v>
      </c>
      <c r="E97" s="20" t="s">
        <v>7</v>
      </c>
      <c r="F97" s="22"/>
    </row>
    <row r="98" spans="1:6" s="11" customFormat="1" ht="45.75" customHeight="1">
      <c r="A98" s="21" t="s">
        <v>108</v>
      </c>
      <c r="B98" s="23" t="s">
        <v>116</v>
      </c>
      <c r="C98" s="43" t="s">
        <v>176</v>
      </c>
      <c r="D98" s="18">
        <v>483560</v>
      </c>
      <c r="E98" s="20" t="s">
        <v>7</v>
      </c>
      <c r="F98" s="22"/>
    </row>
    <row r="99" spans="1:6" s="11" customFormat="1" ht="45.75" customHeight="1">
      <c r="A99" s="21" t="s">
        <v>108</v>
      </c>
      <c r="B99" s="23" t="s">
        <v>117</v>
      </c>
      <c r="C99" s="23" t="s">
        <v>177</v>
      </c>
      <c r="D99" s="18">
        <v>105600</v>
      </c>
      <c r="E99" s="20" t="s">
        <v>33</v>
      </c>
      <c r="F99" s="22"/>
    </row>
    <row r="100" spans="1:6" s="11" customFormat="1" ht="45.75" customHeight="1">
      <c r="A100" s="21" t="s">
        <v>108</v>
      </c>
      <c r="B100" s="23" t="s">
        <v>118</v>
      </c>
      <c r="C100" s="23" t="s">
        <v>178</v>
      </c>
      <c r="D100" s="18">
        <v>990000</v>
      </c>
      <c r="E100" s="20" t="s">
        <v>33</v>
      </c>
      <c r="F100" s="22"/>
    </row>
    <row r="101" spans="1:6" s="11" customFormat="1" ht="45.75" customHeight="1">
      <c r="A101" s="21" t="s">
        <v>27</v>
      </c>
      <c r="B101" s="23" t="s">
        <v>119</v>
      </c>
      <c r="C101" s="23" t="s">
        <v>179</v>
      </c>
      <c r="D101" s="18">
        <v>398013</v>
      </c>
      <c r="E101" s="20" t="s">
        <v>33</v>
      </c>
      <c r="F101" s="22"/>
    </row>
    <row r="102" spans="1:6" s="11" customFormat="1" ht="45.75" customHeight="1">
      <c r="A102" s="21" t="s">
        <v>27</v>
      </c>
      <c r="B102" s="23" t="s">
        <v>120</v>
      </c>
      <c r="C102" s="23" t="s">
        <v>179</v>
      </c>
      <c r="D102" s="18">
        <v>280940</v>
      </c>
      <c r="E102" s="20" t="s">
        <v>7</v>
      </c>
      <c r="F102" s="22"/>
    </row>
    <row r="103" spans="1:6" s="11" customFormat="1" ht="45.75" customHeight="1">
      <c r="A103" s="21" t="s">
        <v>27</v>
      </c>
      <c r="B103" s="23" t="s">
        <v>180</v>
      </c>
      <c r="C103" s="23" t="s">
        <v>179</v>
      </c>
      <c r="D103" s="18">
        <v>79200</v>
      </c>
      <c r="E103" s="20" t="s">
        <v>7</v>
      </c>
      <c r="F103" s="22"/>
    </row>
    <row r="104" spans="1:6" s="11" customFormat="1" ht="45.75" customHeight="1">
      <c r="A104" s="21" t="s">
        <v>27</v>
      </c>
      <c r="B104" s="23" t="s">
        <v>181</v>
      </c>
      <c r="C104" s="23" t="s">
        <v>182</v>
      </c>
      <c r="D104" s="18">
        <v>280500</v>
      </c>
      <c r="E104" s="20" t="s">
        <v>7</v>
      </c>
      <c r="F104" s="22"/>
    </row>
    <row r="105" spans="1:6" s="11" customFormat="1" ht="45.75" customHeight="1">
      <c r="A105" s="21" t="s">
        <v>108</v>
      </c>
      <c r="B105" s="23" t="s">
        <v>183</v>
      </c>
      <c r="C105" s="23" t="s">
        <v>184</v>
      </c>
      <c r="D105" s="18">
        <v>102850</v>
      </c>
      <c r="E105" s="20" t="s">
        <v>7</v>
      </c>
      <c r="F105" s="22"/>
    </row>
    <row r="106" spans="1:6" s="11" customFormat="1" ht="45.75" customHeight="1">
      <c r="A106" s="21" t="s">
        <v>27</v>
      </c>
      <c r="B106" s="23" t="s">
        <v>185</v>
      </c>
      <c r="C106" s="23" t="s">
        <v>186</v>
      </c>
      <c r="D106" s="18">
        <v>831864</v>
      </c>
      <c r="E106" s="20" t="s">
        <v>7</v>
      </c>
      <c r="F106" s="22"/>
    </row>
    <row r="107" spans="1:6" s="11" customFormat="1" ht="45.75" customHeight="1">
      <c r="A107" s="21" t="s">
        <v>27</v>
      </c>
      <c r="B107" s="23" t="s">
        <v>121</v>
      </c>
      <c r="C107" s="23" t="s">
        <v>187</v>
      </c>
      <c r="D107" s="18">
        <v>58300</v>
      </c>
      <c r="E107" s="20" t="s">
        <v>7</v>
      </c>
      <c r="F107" s="22"/>
    </row>
    <row r="108" spans="1:6" s="11" customFormat="1" ht="45.75" customHeight="1">
      <c r="A108" s="21" t="s">
        <v>27</v>
      </c>
      <c r="B108" s="23" t="s">
        <v>188</v>
      </c>
      <c r="C108" s="23" t="s">
        <v>169</v>
      </c>
      <c r="D108" s="18">
        <v>17570</v>
      </c>
      <c r="E108" s="44" t="s">
        <v>33</v>
      </c>
      <c r="F108" s="22"/>
    </row>
    <row r="109" spans="1:6" s="11" customFormat="1" ht="45.75" customHeight="1">
      <c r="A109" s="21" t="s">
        <v>27</v>
      </c>
      <c r="B109" s="23" t="s">
        <v>189</v>
      </c>
      <c r="C109" s="23" t="s">
        <v>122</v>
      </c>
      <c r="D109" s="18">
        <v>16978524</v>
      </c>
      <c r="E109" s="20" t="s">
        <v>33</v>
      </c>
      <c r="F109" s="22"/>
    </row>
    <row r="110" spans="1:6" s="11" customFormat="1" ht="45.75" customHeight="1">
      <c r="A110" s="21" t="s">
        <v>27</v>
      </c>
      <c r="B110" s="23" t="s">
        <v>190</v>
      </c>
      <c r="C110" s="23" t="s">
        <v>191</v>
      </c>
      <c r="D110" s="18">
        <v>2999319</v>
      </c>
      <c r="E110" s="20" t="s">
        <v>33</v>
      </c>
      <c r="F110" s="22"/>
    </row>
    <row r="111" spans="1:6" s="11" customFormat="1" ht="45.75" customHeight="1">
      <c r="A111" s="21" t="s">
        <v>27</v>
      </c>
      <c r="B111" s="23" t="s">
        <v>123</v>
      </c>
      <c r="C111" s="23" t="s">
        <v>192</v>
      </c>
      <c r="D111" s="18">
        <v>148500</v>
      </c>
      <c r="E111" s="20" t="s">
        <v>33</v>
      </c>
      <c r="F111" s="22"/>
    </row>
    <row r="112" spans="1:6" s="11" customFormat="1" ht="45.75" customHeight="1">
      <c r="A112" s="21" t="s">
        <v>27</v>
      </c>
      <c r="B112" s="23" t="s">
        <v>124</v>
      </c>
      <c r="C112" s="23" t="s">
        <v>192</v>
      </c>
      <c r="D112" s="18">
        <v>896500</v>
      </c>
      <c r="E112" s="20" t="s">
        <v>33</v>
      </c>
      <c r="F112" s="22"/>
    </row>
    <row r="113" spans="1:6" s="11" customFormat="1" ht="45.75" customHeight="1">
      <c r="A113" s="21" t="s">
        <v>27</v>
      </c>
      <c r="B113" s="23" t="s">
        <v>125</v>
      </c>
      <c r="C113" s="23" t="s">
        <v>193</v>
      </c>
      <c r="D113" s="18">
        <v>5133150</v>
      </c>
      <c r="E113" s="20" t="s">
        <v>33</v>
      </c>
      <c r="F113" s="22" t="s">
        <v>37</v>
      </c>
    </row>
    <row r="114" spans="1:6" s="11" customFormat="1" ht="45.75" customHeight="1">
      <c r="A114" s="21" t="s">
        <v>27</v>
      </c>
      <c r="B114" s="23" t="s">
        <v>126</v>
      </c>
      <c r="C114" s="23" t="s">
        <v>193</v>
      </c>
      <c r="D114" s="18">
        <v>1492810</v>
      </c>
      <c r="E114" s="20" t="s">
        <v>33</v>
      </c>
      <c r="F114" s="22" t="s">
        <v>37</v>
      </c>
    </row>
    <row r="115" spans="1:6" s="11" customFormat="1" ht="45.75" customHeight="1">
      <c r="A115" s="21" t="s">
        <v>27</v>
      </c>
      <c r="B115" s="23" t="s">
        <v>127</v>
      </c>
      <c r="C115" s="23" t="s">
        <v>193</v>
      </c>
      <c r="D115" s="18">
        <v>260150</v>
      </c>
      <c r="E115" s="20" t="s">
        <v>33</v>
      </c>
      <c r="F115" s="22" t="s">
        <v>37</v>
      </c>
    </row>
    <row r="116" spans="1:6" s="11" customFormat="1" ht="45.75" customHeight="1">
      <c r="A116" s="21" t="s">
        <v>27</v>
      </c>
      <c r="B116" s="23" t="s">
        <v>128</v>
      </c>
      <c r="C116" s="23" t="s">
        <v>193</v>
      </c>
      <c r="D116" s="18">
        <v>2709190</v>
      </c>
      <c r="E116" s="20" t="s">
        <v>33</v>
      </c>
      <c r="F116" s="22" t="s">
        <v>37</v>
      </c>
    </row>
    <row r="117" spans="1:6" s="11" customFormat="1" ht="45.75" customHeight="1">
      <c r="A117" s="21" t="s">
        <v>27</v>
      </c>
      <c r="B117" s="23" t="s">
        <v>129</v>
      </c>
      <c r="C117" s="23" t="s">
        <v>193</v>
      </c>
      <c r="D117" s="18">
        <v>1430220</v>
      </c>
      <c r="E117" s="20" t="s">
        <v>33</v>
      </c>
      <c r="F117" s="22" t="s">
        <v>37</v>
      </c>
    </row>
    <row r="118" spans="1:6" s="11" customFormat="1" ht="45.75" customHeight="1">
      <c r="A118" s="21" t="s">
        <v>27</v>
      </c>
      <c r="B118" s="23" t="s">
        <v>130</v>
      </c>
      <c r="C118" s="23" t="s">
        <v>193</v>
      </c>
      <c r="D118" s="18">
        <v>1852730</v>
      </c>
      <c r="E118" s="20" t="s">
        <v>33</v>
      </c>
      <c r="F118" s="22" t="s">
        <v>37</v>
      </c>
    </row>
    <row r="119" spans="1:6" s="11" customFormat="1" ht="45.75" customHeight="1">
      <c r="A119" s="21" t="s">
        <v>27</v>
      </c>
      <c r="B119" s="23" t="s">
        <v>131</v>
      </c>
      <c r="C119" s="23" t="s">
        <v>193</v>
      </c>
      <c r="D119" s="18">
        <v>2147310</v>
      </c>
      <c r="E119" s="20" t="s">
        <v>33</v>
      </c>
      <c r="F119" s="22" t="s">
        <v>37</v>
      </c>
    </row>
    <row r="120" spans="1:6" s="11" customFormat="1" ht="45.75" customHeight="1">
      <c r="A120" s="21" t="s">
        <v>27</v>
      </c>
      <c r="B120" s="23" t="s">
        <v>194</v>
      </c>
      <c r="C120" s="23" t="s">
        <v>193</v>
      </c>
      <c r="D120" s="18">
        <v>347490</v>
      </c>
      <c r="E120" s="20" t="s">
        <v>33</v>
      </c>
      <c r="F120" s="22" t="s">
        <v>37</v>
      </c>
    </row>
    <row r="121" spans="1:6" s="11" customFormat="1" ht="45.75" customHeight="1">
      <c r="A121" s="21" t="s">
        <v>27</v>
      </c>
      <c r="B121" s="23" t="s">
        <v>195</v>
      </c>
      <c r="C121" s="23" t="s">
        <v>193</v>
      </c>
      <c r="D121" s="18">
        <v>319330</v>
      </c>
      <c r="E121" s="20" t="s">
        <v>33</v>
      </c>
      <c r="F121" s="22" t="s">
        <v>37</v>
      </c>
    </row>
    <row r="122" spans="1:6" s="11" customFormat="1" ht="45.75" customHeight="1">
      <c r="A122" s="21" t="s">
        <v>27</v>
      </c>
      <c r="B122" s="23" t="s">
        <v>196</v>
      </c>
      <c r="C122" s="23" t="s">
        <v>193</v>
      </c>
      <c r="D122" s="18">
        <v>1407340</v>
      </c>
      <c r="E122" s="20" t="s">
        <v>33</v>
      </c>
      <c r="F122" s="22"/>
    </row>
    <row r="123" spans="1:6" ht="45.75" customHeight="1">
      <c r="A123" s="52" t="s">
        <v>9</v>
      </c>
      <c r="B123" s="53"/>
      <c r="C123" s="54"/>
      <c r="D123" s="12">
        <f>SUM(D5:D122)</f>
        <v>220315954</v>
      </c>
      <c r="E123" s="46"/>
      <c r="F123" s="47"/>
    </row>
    <row r="124" spans="1:6" ht="45" customHeight="1">
      <c r="A124" s="27"/>
      <c r="B124" s="28"/>
      <c r="C124" s="29" t="s">
        <v>10</v>
      </c>
      <c r="D124" s="30"/>
      <c r="E124" s="31"/>
      <c r="F124" s="32"/>
    </row>
    <row r="125" spans="1:6" ht="45" customHeight="1">
      <c r="A125" s="33"/>
      <c r="B125" s="34"/>
      <c r="C125" s="35" t="s">
        <v>11</v>
      </c>
      <c r="D125" s="36">
        <f t="shared" ref="D125:D131" si="0">SUMIF(E$5:E$122,E125,D$5:D$122)</f>
        <v>11438620</v>
      </c>
      <c r="E125" s="20" t="s">
        <v>6</v>
      </c>
      <c r="F125" s="32"/>
    </row>
    <row r="126" spans="1:6" ht="45" customHeight="1">
      <c r="A126" s="33"/>
      <c r="B126" s="34"/>
      <c r="C126" s="35" t="s">
        <v>12</v>
      </c>
      <c r="D126" s="36">
        <f t="shared" si="0"/>
        <v>0</v>
      </c>
      <c r="E126" s="37" t="s">
        <v>13</v>
      </c>
      <c r="F126" s="32"/>
    </row>
    <row r="127" spans="1:6" ht="45" customHeight="1">
      <c r="A127" s="33"/>
      <c r="B127" s="34"/>
      <c r="C127" s="35" t="s">
        <v>14</v>
      </c>
      <c r="D127" s="36">
        <f t="shared" si="0"/>
        <v>0</v>
      </c>
      <c r="E127" s="20" t="s">
        <v>15</v>
      </c>
      <c r="F127" s="32"/>
    </row>
    <row r="128" spans="1:6" ht="45" customHeight="1">
      <c r="A128" s="33"/>
      <c r="B128" s="34"/>
      <c r="C128" s="35" t="s">
        <v>21</v>
      </c>
      <c r="D128" s="36">
        <f t="shared" si="0"/>
        <v>23683994</v>
      </c>
      <c r="E128" s="20" t="s">
        <v>16</v>
      </c>
      <c r="F128" s="32"/>
    </row>
    <row r="129" spans="1:6" ht="45" customHeight="1">
      <c r="A129" s="33"/>
      <c r="B129" s="34"/>
      <c r="C129" s="35" t="s">
        <v>22</v>
      </c>
      <c r="D129" s="36">
        <f t="shared" si="0"/>
        <v>0</v>
      </c>
      <c r="E129" s="20" t="s">
        <v>17</v>
      </c>
      <c r="F129" s="32"/>
    </row>
    <row r="130" spans="1:6" ht="45" customHeight="1">
      <c r="A130" s="33"/>
      <c r="B130" s="34"/>
      <c r="C130" s="35" t="s">
        <v>23</v>
      </c>
      <c r="D130" s="36">
        <f t="shared" si="0"/>
        <v>8275510</v>
      </c>
      <c r="E130" s="20" t="s">
        <v>7</v>
      </c>
      <c r="F130" s="38"/>
    </row>
    <row r="131" spans="1:6" ht="45" customHeight="1">
      <c r="A131" s="33"/>
      <c r="B131" s="34"/>
      <c r="C131" s="35" t="s">
        <v>24</v>
      </c>
      <c r="D131" s="36">
        <f t="shared" si="0"/>
        <v>176917830</v>
      </c>
      <c r="E131" s="20" t="s">
        <v>18</v>
      </c>
      <c r="F131" s="32"/>
    </row>
    <row r="132" spans="1:6" ht="45" customHeight="1">
      <c r="A132" s="33"/>
      <c r="B132" s="34"/>
      <c r="C132" s="35" t="s">
        <v>25</v>
      </c>
      <c r="D132" s="39">
        <f>IFERROR(D131/D133,"")</f>
        <v>0.80301869559568984</v>
      </c>
      <c r="E132" s="40"/>
      <c r="F132" s="32"/>
    </row>
    <row r="133" spans="1:6" ht="45" customHeight="1">
      <c r="A133" s="33"/>
      <c r="B133" s="34"/>
      <c r="C133" s="35" t="s">
        <v>19</v>
      </c>
      <c r="D133" s="36">
        <f>SUM(D125:D131)</f>
        <v>220315954</v>
      </c>
      <c r="E133" s="41"/>
      <c r="F133" s="32"/>
    </row>
    <row r="134" spans="1:6" ht="45" customHeight="1">
      <c r="A134" s="33"/>
      <c r="B134" s="34"/>
      <c r="C134" s="34"/>
      <c r="D134" s="42"/>
      <c r="E134" s="31"/>
      <c r="F134" s="32"/>
    </row>
    <row r="135" spans="1:6">
      <c r="E135" s="25"/>
      <c r="F135" s="26"/>
    </row>
  </sheetData>
  <autoFilter ref="A4:F133" xr:uid="{00000000-0009-0000-0000-000000000000}"/>
  <mergeCells count="4">
    <mergeCell ref="E123:F123"/>
    <mergeCell ref="E1:F1"/>
    <mergeCell ref="A2:F2"/>
    <mergeCell ref="A123:C123"/>
  </mergeCells>
  <phoneticPr fontId="6"/>
  <dataValidations count="2">
    <dataValidation type="list" allowBlank="1" showInputMessage="1" showErrorMessage="1" sqref="E6:E122" xr:uid="{A0A842AF-3A18-4953-8ED2-F3DE0B52CFB5}">
      <formula1>"公募,非公募,一般,公募指名,指名,比随,特随"</formula1>
    </dataValidation>
    <dataValidation type="list" allowBlank="1" showInputMessage="1" showErrorMessage="1" sqref="E5" xr:uid="{362254B0-CEAF-4468-9361-213336062D3E}">
      <formula1>$E$123:$E$128</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1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2024-10-17T04:03:44Z</dcterms:created>
  <dcterms:modified xsi:type="dcterms:W3CDTF">2024-10-17T04:03:44Z</dcterms:modified>
</cp:coreProperties>
</file>