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BEE1BE5-B292-454F-9473-E6B9E02CDB70}" xr6:coauthVersionLast="47" xr6:coauthVersionMax="47" xr10:uidLastSave="{00000000-0000-0000-0000-000000000000}"/>
  <bookViews>
    <workbookView xWindow="-108" yWindow="-108" windowWidth="23256" windowHeight="12720" xr2:uid="{BCA82028-E771-4E67-BF02-DBC105FAFA0E}"/>
  </bookViews>
  <sheets>
    <sheet name="予算事業一覧" sheetId="3" r:id="rId1"/>
    <sheet name="事業概要説明資料" sheetId="5" r:id="rId2"/>
  </sheets>
  <definedNames>
    <definedName name="N_093865ab47b2ca90c29d42df016d4366" localSheetId="1">事業概要説明資料!$H$282</definedName>
    <definedName name="N_093865ab47b2ca90c29d42df016d4366">#REF!</definedName>
    <definedName name="N_0b0721e747b2ca90c29d42df016d4398" localSheetId="1">事業概要説明資料!$H$1032</definedName>
    <definedName name="N_0b0721e747b2ca90c29d42df016d4398">#REF!</definedName>
    <definedName name="N_152d952f4732ca90c29d42df016d433d" localSheetId="1">事業概要説明資料!$H$603</definedName>
    <definedName name="N_152d952f4732ca90c29d42df016d433d">#REF!</definedName>
    <definedName name="N_16c969af47b2ca90c29d42df016d4325" localSheetId="1">事業概要説明資料!$H$712</definedName>
    <definedName name="N_16c969af47b2ca90c29d42df016d4325">#REF!</definedName>
    <definedName name="N_19c3a5af4772ca90c29d42df016d4335" localSheetId="1">事業概要説明資料!$H$1103</definedName>
    <definedName name="N_19c3a5af4772ca90c29d42df016d4335">#REF!</definedName>
    <definedName name="N_2eada92b47f2ca90c29d42df016d43cc" localSheetId="1">事業概要説明資料!$H$467</definedName>
    <definedName name="N_2eada92b47f2ca90c29d42df016d43cc">#REF!</definedName>
    <definedName name="N_3ab869eb47b2ca90c29d42df016d4385" localSheetId="1">事業概要説明資料!$H$390</definedName>
    <definedName name="N_3ab869eb47b2ca90c29d42df016d4385">#REF!</definedName>
    <definedName name="N_3e31a9e74772ca90c29d42df016d4391" localSheetId="1">事業概要説明資料!$H$828</definedName>
    <definedName name="N_3e31a9e74772ca90c29d42df016d4391">#REF!</definedName>
    <definedName name="N_45ce5d234772ca90c29d42df016d4310" localSheetId="1">事業概要説明資料!$H$83</definedName>
    <definedName name="N_45ce5d234772ca90c29d42df016d4310">#REF!</definedName>
    <definedName name="N_4955e5a347b2ca90c29d42df016d4372" localSheetId="1">事業概要説明資料!$H$353</definedName>
    <definedName name="N_4955e5a347b2ca90c29d42df016d4372">#REF!</definedName>
    <definedName name="N_4b022d6b4772ca90c29d42df016d4337" localSheetId="1">事業概要説明資料!$H$570</definedName>
    <definedName name="N_4b022d6b4772ca90c29d42df016d4337">#REF!</definedName>
    <definedName name="N_4bbc55eb4732ca90c29d42df016d4355" localSheetId="1">事業概要説明資料!$H$501</definedName>
    <definedName name="N_4bbc55eb4732ca90c29d42df016d4355">#REF!</definedName>
    <definedName name="N_5b2ae5ef47b2ca90c29d42df016d43f4" localSheetId="1">事業概要説明資料!$H$247</definedName>
    <definedName name="N_5b2ae5ef47b2ca90c29d42df016d43f4">#REF!</definedName>
    <definedName name="N_72b1ed2b4772ca90c29d42df016d439a" localSheetId="1">事業概要説明資料!$H$431</definedName>
    <definedName name="N_72b1ed2b4772ca90c29d42df016d439a">#REF!</definedName>
    <definedName name="N_7c6c256747f2ca90c29d42df016d435b" localSheetId="1">事業概要説明資料!$H$897</definedName>
    <definedName name="N_7c6c256747f2ca90c29d42df016d435b">#REF!</definedName>
    <definedName name="N_83c8ce8147091a10a65a9dab116d43ab" localSheetId="1">事業概要説明資料!$H$999</definedName>
    <definedName name="N_83c8ce8147091a10a65a9dab116d43ab">#REF!</definedName>
    <definedName name="N_846b69a347f2ca90c29d42df016d43d8" localSheetId="1">事業概要説明資料!$H$967</definedName>
    <definedName name="N_846b69a347f2ca90c29d42df016d43d8">#REF!</definedName>
    <definedName name="N_8a90ad674772ca90c29d42df016d436b" localSheetId="1">事業概要説明資料!$H$171</definedName>
    <definedName name="N_8a90ad674772ca90c29d42df016d436b">#REF!</definedName>
    <definedName name="N_907d212b47f2ca90c29d42df016d43b5" localSheetId="1">事業概要説明資料!$H$115</definedName>
    <definedName name="N_907d212b47f2ca90c29d42df016d43b5">#REF!</definedName>
    <definedName name="N_93b025a74772ca90c29d42df016d439d" localSheetId="1">事業概要説明資料!$H$1135</definedName>
    <definedName name="N_93b025a74772ca90c29d42df016d439d">#REF!</definedName>
    <definedName name="N_994d69e747f2ca90c29d42df016d4363" localSheetId="1">事業概要説明資料!$H$6</definedName>
    <definedName name="N_994d69e747f2ca90c29d42df016d4363">#REF!</definedName>
    <definedName name="N_9f24e5ef4772ca90c29d42df016d435d" localSheetId="1">事業概要説明資料!$H$320</definedName>
    <definedName name="N_9f24e5ef4772ca90c29d42df016d435d">#REF!</definedName>
    <definedName name="N_afa4e92347b2ca90c29d42df016d43b3" localSheetId="1">事業概要説明資料!$H$38</definedName>
    <definedName name="N_afa4e92347b2ca90c29d42df016d43b3">#REF!</definedName>
    <definedName name="N_b68d956f4732ca90c29d42df016d4390" localSheetId="1">事業概要説明資料!$H$642</definedName>
    <definedName name="N_b68d956f4732ca90c29d42df016d4390">#REF!</definedName>
    <definedName name="N_c323a92f4772ca90c29d42df016d4386" localSheetId="1">事業概要説明資料!$H$744</definedName>
    <definedName name="N_c323a92f4772ca90c29d42df016d4386">#REF!</definedName>
    <definedName name="N_c46ed9ef4732ca90c29d42df016d4359" localSheetId="1">事業概要説明資料!$H$1071</definedName>
    <definedName name="N_c46ed9ef4732ca90c29d42df016d4359">#REF!</definedName>
    <definedName name="N_c8b1ad2b4772ca90c29d42df016d432b" localSheetId="1">事業概要説明資料!$H$678</definedName>
    <definedName name="N_c8b1ad2b4772ca90c29d42df016d432b">#REF!</definedName>
    <definedName name="N_c9d7256b47b2ca90c29d42df016d4378" localSheetId="1">事業概要説明資料!$H$1169</definedName>
    <definedName name="N_c9d7256b47b2ca90c29d42df016d4378">#REF!</definedName>
    <definedName name="N_d31e11ef4732ca90c29d42df016d430a" localSheetId="1">事業概要説明資料!$H$533</definedName>
    <definedName name="N_d31e11ef4732ca90c29d42df016d430a">#REF!</definedName>
    <definedName name="N_d8f874104778de10112c4faf016d4301" localSheetId="1">事業概要説明資料!$H$1204</definedName>
    <definedName name="N_d8f874104778de10112c4faf016d4301">#REF!</definedName>
    <definedName name="N_ed8e91234772ca90c29d42df016d431a" localSheetId="1">事業概要説明資料!$H$789</definedName>
    <definedName name="N_ed8e91234772ca90c29d42df016d431a">#REF!</definedName>
    <definedName name="N_fcfc2da747f2ca90c29d42df016d43d8" localSheetId="1">事業概要説明資料!$H$208</definedName>
    <definedName name="N_fcfc2da747f2ca90c29d42df016d43d8">#REF!</definedName>
    <definedName name="N_fd6f19a34772ca90c29d42df016d4359" localSheetId="1">事業概要説明資料!$H$865</definedName>
    <definedName name="N_fd6f19a34772ca90c29d42df016d4359">#REF!</definedName>
    <definedName name="N_fe76696747b2ca90c29d42df016d43ca" localSheetId="1">事業概要説明資料!$H$932</definedName>
    <definedName name="N_fe76696747b2ca90c29d42df016d43ca">#REF!</definedName>
    <definedName name="print" localSheetId="0">予算事業一覧!print</definedName>
    <definedName name="_xlnm.Print_Area" localSheetId="1">事業概要説明資料!$A$1:$AY$1239</definedName>
    <definedName name="_xlnm.Print_Area" localSheetId="0">予算事業一覧!$A$1:$I$81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38" i="5" l="1"/>
  <c r="AA1238" i="5"/>
  <c r="AJ1197" i="5"/>
  <c r="AA1197" i="5"/>
  <c r="AJ1162" i="5"/>
  <c r="AA1162" i="5"/>
  <c r="AJ1128" i="5"/>
  <c r="AA1128" i="5"/>
  <c r="AJ1096" i="5"/>
  <c r="AA1096" i="5"/>
  <c r="AJ1064" i="5"/>
  <c r="AA1064" i="5"/>
  <c r="AJ1025" i="5"/>
  <c r="AA1025" i="5"/>
  <c r="AJ992" i="5"/>
  <c r="AA992" i="5"/>
  <c r="AJ960" i="5"/>
  <c r="AA960" i="5"/>
  <c r="AJ925" i="5"/>
  <c r="AA925" i="5"/>
  <c r="AJ890" i="5"/>
  <c r="AA890" i="5"/>
  <c r="AJ858" i="5"/>
  <c r="AA858" i="5"/>
  <c r="AJ821" i="5"/>
  <c r="AA821" i="5"/>
  <c r="AJ782" i="5"/>
  <c r="AA782" i="5"/>
  <c r="AJ737" i="5"/>
  <c r="AA737" i="5"/>
  <c r="AJ705" i="5"/>
  <c r="AA705" i="5"/>
  <c r="AJ671" i="5"/>
  <c r="AA671" i="5"/>
  <c r="AJ635" i="5"/>
  <c r="AA635" i="5"/>
  <c r="AJ596" i="5"/>
  <c r="AA596" i="5"/>
  <c r="AJ563" i="5"/>
  <c r="AA563" i="5"/>
  <c r="AJ526" i="5"/>
  <c r="AA526" i="5"/>
  <c r="AJ494" i="5"/>
  <c r="AA494" i="5"/>
  <c r="AJ460" i="5"/>
  <c r="AA460" i="5"/>
  <c r="AJ424" i="5"/>
  <c r="AA424" i="5"/>
  <c r="AJ383" i="5"/>
  <c r="AA383" i="5"/>
  <c r="AJ346" i="5"/>
  <c r="AA346" i="5"/>
  <c r="AJ313" i="5"/>
  <c r="AA313" i="5"/>
  <c r="AJ275" i="5"/>
  <c r="AA275" i="5"/>
  <c r="AJ240" i="5"/>
  <c r="AA240" i="5"/>
  <c r="AJ201" i="5"/>
  <c r="AA201" i="5"/>
  <c r="AJ164" i="5"/>
  <c r="AA164" i="5"/>
  <c r="AJ108" i="5"/>
  <c r="AA108" i="5"/>
  <c r="AJ76" i="5"/>
  <c r="AA76" i="5"/>
  <c r="AJ31" i="5"/>
  <c r="AA31" i="5"/>
  <c r="I81" i="3" l="1"/>
  <c r="I80" i="3"/>
  <c r="H80" i="3" s="1"/>
  <c r="F81" i="3"/>
  <c r="F80" i="3"/>
  <c r="E81" i="3"/>
  <c r="E80" i="3"/>
  <c r="F79" i="3"/>
  <c r="F78" i="3"/>
  <c r="E79" i="3"/>
  <c r="E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G9" i="3"/>
  <c r="G8" i="3"/>
  <c r="G10" i="3" l="1"/>
  <c r="G11" i="3"/>
  <c r="G78" i="3"/>
  <c r="G79" i="3"/>
  <c r="G80" i="3"/>
  <c r="G81" i="3"/>
</calcChain>
</file>

<file path=xl/sharedStrings.xml><?xml version="1.0" encoding="utf-8"?>
<sst xmlns="http://schemas.openxmlformats.org/spreadsheetml/2006/main" count="808" uniqueCount="251">
  <si>
    <t>所属名　淀川区役所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</si>
  <si>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</si>
  <si>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</si>
  <si>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</si>
  <si>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</si>
  <si>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</si>
  <si>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</si>
  <si>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</si>
  <si>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</si>
  <si>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</si>
  <si>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</si>
  <si>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</si>
  <si>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</si>
  <si>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</si>
  <si>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</si>
  <si>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</si>
  <si>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</si>
  <si>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</si>
  <si>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</si>
  <si>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2-3-1</t>
    <phoneticPr fontId="3"/>
  </si>
  <si>
    <t>淀川区役所職員の人件費</t>
    <phoneticPr fontId="1"/>
  </si>
  <si>
    <t>総務課</t>
    <phoneticPr fontId="1"/>
  </si>
  <si>
    <t>職員費計</t>
    <phoneticPr fontId="6"/>
  </si>
  <si>
    <t>2-3-3</t>
    <phoneticPr fontId="3"/>
  </si>
  <si>
    <t>淀川区役所運営事務経費</t>
    <phoneticPr fontId="1"/>
  </si>
  <si>
    <t>市民協働課・窓口サービス課・保健福祉課・政策企画課・総務課</t>
    <phoneticPr fontId="1"/>
  </si>
  <si>
    <t>窓口サービス課</t>
    <phoneticPr fontId="1"/>
  </si>
  <si>
    <t>住民票等発行手数料のキャッシュレス化・住民情報待合への行政キオスク端末導入による利便性向上事業</t>
    <phoneticPr fontId="1"/>
  </si>
  <si>
    <t>準行政的機能を担う地域活動協議会を支援するための補助事業</t>
    <phoneticPr fontId="1"/>
  </si>
  <si>
    <t>市民協働課</t>
    <phoneticPr fontId="1"/>
  </si>
  <si>
    <t>区役所附設会館管理運営事業</t>
    <phoneticPr fontId="1"/>
  </si>
  <si>
    <t>新たな地域コミュニティ支援事業</t>
    <phoneticPr fontId="1"/>
  </si>
  <si>
    <t>地域における安全・安心事業</t>
    <phoneticPr fontId="1"/>
  </si>
  <si>
    <t>市民協働型自転車適正化事業</t>
    <phoneticPr fontId="1"/>
  </si>
  <si>
    <t>淀川区民のまつり</t>
    <phoneticPr fontId="1"/>
  </si>
  <si>
    <t>淀川区生涯学習推進事業</t>
    <phoneticPr fontId="1"/>
  </si>
  <si>
    <t>はたちのつどい事業</t>
    <phoneticPr fontId="1"/>
  </si>
  <si>
    <t>青少年指導員・青少年福祉委員活動の推進</t>
    <phoneticPr fontId="1"/>
  </si>
  <si>
    <t>使用料の還付金</t>
    <phoneticPr fontId="1"/>
  </si>
  <si>
    <t>人権啓発推進事業</t>
    <phoneticPr fontId="1"/>
  </si>
  <si>
    <t>万博機運醸成謎解きイベント</t>
    <phoneticPr fontId="1"/>
  </si>
  <si>
    <t>淀川区４・５歳児訪問事業</t>
    <phoneticPr fontId="1"/>
  </si>
  <si>
    <t>保健福祉課</t>
    <phoneticPr fontId="1"/>
  </si>
  <si>
    <t>訪問型病児保育（共済型）推進事業</t>
    <phoneticPr fontId="1"/>
  </si>
  <si>
    <t>地域見守り活動サポート事業</t>
    <phoneticPr fontId="1"/>
  </si>
  <si>
    <t>不登校児童生徒支援事業</t>
    <phoneticPr fontId="1"/>
  </si>
  <si>
    <t>児童虐待及びＤＶ対応ケースワーク業務の充実</t>
    <phoneticPr fontId="1"/>
  </si>
  <si>
    <t>乳幼児発達相談体制強化事業</t>
    <phoneticPr fontId="1"/>
  </si>
  <si>
    <t>淀川区補習充実等学習支援事業</t>
    <phoneticPr fontId="1"/>
  </si>
  <si>
    <t>淀川区プレパパ・ママ等のファミリー子育て教室</t>
    <phoneticPr fontId="1"/>
  </si>
  <si>
    <t>専門的家庭訪問支援事業の延長</t>
    <phoneticPr fontId="1"/>
  </si>
  <si>
    <t>よどっこ子育て相談事業</t>
    <phoneticPr fontId="1"/>
  </si>
  <si>
    <t>発達障がい児等子育て支援事業</t>
    <phoneticPr fontId="1"/>
  </si>
  <si>
    <t>学校建物活用方針の検討</t>
    <phoneticPr fontId="1"/>
  </si>
  <si>
    <t>政策企画課</t>
    <phoneticPr fontId="1"/>
  </si>
  <si>
    <t>広聴・広報情報発信事業</t>
    <phoneticPr fontId="1"/>
  </si>
  <si>
    <t>淀川河川敷十三エリア魅力向上事業</t>
    <phoneticPr fontId="1"/>
  </si>
  <si>
    <t>地域交通支援事業</t>
    <phoneticPr fontId="1"/>
  </si>
  <si>
    <t>万博機運上昇講演会の開催</t>
    <phoneticPr fontId="1"/>
  </si>
  <si>
    <t>万博に向けた機運醸成の取組み</t>
    <phoneticPr fontId="1"/>
  </si>
  <si>
    <t>万博来場促進に向けた取組み</t>
    <phoneticPr fontId="1"/>
  </si>
  <si>
    <t>政策企画課・総務課</t>
    <phoneticPr fontId="1"/>
  </si>
  <si>
    <t>区まちづくり推進費計</t>
    <phoneticPr fontId="6"/>
  </si>
  <si>
    <t>所属計</t>
    <rPh sb="0" eb="2">
      <t>ショゾク</t>
    </rPh>
    <phoneticPr fontId="6"/>
  </si>
  <si>
    <t>淀川区役所住民情報業務等委託</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</si>
  <si>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</si>
  <si>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</si>
  <si>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淀川区役所職員の人件費</t>
    <phoneticPr fontId="23"/>
  </si>
  <si>
    <t>〔事業目的〕</t>
    <rPh sb="1" eb="3">
      <t>ジギョウ</t>
    </rPh>
    <rPh sb="3" eb="5">
      <t>モクテキ</t>
    </rPh>
    <phoneticPr fontId="3"/>
  </si>
  <si>
    <t>〔事業内容〕</t>
    <rPh sb="1" eb="3">
      <t>ジギョウ</t>
    </rPh>
    <rPh sb="3" eb="5">
      <t>ナイヨウ</t>
    </rPh>
    <phoneticPr fontId="3"/>
  </si>
  <si>
    <t>淀川区役所職員の人件費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</si>
  <si>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</si>
  <si>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</si>
  <si>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</si>
  <si>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</si>
  <si>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</si>
  <si>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</si>
  <si>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淀川区役所職員の人件費</t>
    <rPh sb="5" eb="7">
      <t>ショクイン</t>
    </rPh>
    <phoneticPr fontId="3"/>
  </si>
  <si>
    <t>合　　　　計</t>
    <rPh sb="0" eb="1">
      <t>ゴウ</t>
    </rPh>
    <rPh sb="5" eb="6">
      <t>ケイ</t>
    </rPh>
    <phoneticPr fontId="3"/>
  </si>
  <si>
    <t>淀川区役所運営事務経費</t>
    <phoneticPr fontId="23"/>
  </si>
  <si>
    <t>区役所における業務を円滑に実施するため、会計年度任用職員の雇用や物品購入、庁舎修繕等に必要な一般事務経費を計上する。</t>
    <phoneticPr fontId="23"/>
  </si>
  <si>
    <t>・区役所一般事務
・会計年度任用職員（フロアマネージャー、宿日直等）
・庁舎改修、修繕等
・庁舎維持管理に必要な光熱水費、保守点検等</t>
    <phoneticPr fontId="3"/>
  </si>
  <si>
    <t>淀川区役所の管理運営に必要な事務経費（総務課）</t>
  </si>
  <si>
    <t>淀川区役所の管理運営に必要な事務経費（非裁量経費C）</t>
  </si>
  <si>
    <t>淀川区役所の管理運営に必要な事務経費（保健福祉課・保健福祉）</t>
  </si>
  <si>
    <t>淀川区役所の管理運営に必要な事務経費（市民協働課）</t>
  </si>
  <si>
    <t>淀川区役所の管理運営に必要な事務経費（政策企画課）</t>
  </si>
  <si>
    <t>淀川区役所の管理運営に必要な事務経費（保健福祉課・健康づくり）</t>
  </si>
  <si>
    <t>淀川区役所の管理運営に必要な事務経費（窓口サービス課・住民情報）</t>
  </si>
  <si>
    <t>淀川区役所の管理運営に必要な事務経費（非裁量経費B）</t>
  </si>
  <si>
    <t>淀川区役所の管理運営に必要な事務経費（保健福祉課・こども教育）</t>
  </si>
  <si>
    <t>淀川区役所の管理運営に必要な事務経費（保健福祉課・生活支援）</t>
  </si>
  <si>
    <t>淀川区役所の管理運営に必要な事務経費（森林環境譲与税充当部分）</t>
  </si>
  <si>
    <t>住民情報業務等の民間委託化により、区民サービス向上と効率的な業務運営を図る。</t>
    <phoneticPr fontId="23"/>
  </si>
  <si>
    <t>住民情報業務（窓口処理業務・郵送等処理業務）、手数料の徴収・収納業務</t>
    <phoneticPr fontId="3"/>
  </si>
  <si>
    <t>住民情報業務等委託料</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</si>
  <si>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</si>
  <si>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</si>
  <si>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</si>
  <si>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</si>
  <si>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</si>
  <si>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準行政的機能を担う地域活動協議会を支援するための補助事業</t>
    <phoneticPr fontId="23"/>
  </si>
  <si>
    <t>新たな地域自治の仕組みである地域活動協議会による地域活動と事務局機能を支援することで、地域コミュニティ機能の向上を目指す。それにより、地域特性に応じた豊かな地域活動の促進と、会計の透明性確保や民主的で開かれた組織運営を実現し、ひいては「市政改革プラン」6つの改革の柱の一つである「ニア・イズ・ベターの徹底」を進め、地域活動協議会による自律的な地域運営の促進を行う。</t>
    <phoneticPr fontId="23"/>
  </si>
  <si>
    <t>「自らの地域のことは地域自らが決める」を基本とした新たな地域自治の仕組みである「地域活動協議会」を対象に、その地域活動と事務局機能を支援し、地域コミュニティ機能の向上を目指す。
【活動補助金】
地域活動協議会の活動に対する補助を行う。（補助率100%）
【運営補助金】
地域活動協議会の運営に対する補助を行う。（補助率100%）</t>
    <phoneticPr fontId="3"/>
  </si>
  <si>
    <t>準行政的機能を担う地域活動協議会を支援するための活動補助金（補助率100％）</t>
  </si>
  <si>
    <t>準行政的機能を担う地域活動協議会を支援するための運営補助金（補助率100％）</t>
  </si>
  <si>
    <t>区役所附設会館管理運営事業</t>
    <phoneticPr fontId="23"/>
  </si>
  <si>
    <t>市民のコミュニティ活動の拠点である区役所附設会館の管理及び施設の活用を通じた地域のコミュニティ活動の振興並びに地域における文化の向上及び福祉の推進を図るとともに、市民相互の交流を推進し、連帯感あふれるまちづくりの推進に寄与することを目的とする。</t>
    <phoneticPr fontId="23"/>
  </si>
  <si>
    <t>　区役所附設会館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する。このような性質を持つ区役所附設会館の多様化する住民ニーズに効果的効率的に対応するため、公の施設の管理に民間の能力を活用しつつ、住民サービスの向上を図ると共に、経費の縮減等を図ることを目的として指定管理者制度を導入している。施設の総合管理運営・貸館運営・自主事業等を民間事業者に指定管理させ、建物の躯体部分の修繕等の基幹部分の維持管理・法定点検については行政にて行う。</t>
    <phoneticPr fontId="3"/>
  </si>
  <si>
    <t>指定管理業務代行料</t>
  </si>
  <si>
    <t>指定管理業務代行料（物価高騰対応経費）</t>
  </si>
  <si>
    <t>小補修経費</t>
  </si>
  <si>
    <t>保守点検費用</t>
  </si>
  <si>
    <t>指定管理業務代行料（非裁量経費C）</t>
  </si>
  <si>
    <t>スケジュール管理システム運用経費</t>
  </si>
  <si>
    <t>新たな地域コミュニティ支援事業</t>
    <phoneticPr fontId="23"/>
  </si>
  <si>
    <t>・地域活動協議会が形成され10年を経過し、地域特性に応じた様々な地域活動が展開されている。各種専門的支援を継続して行うことで、地域活動協議会のより一層の自律的運営段階向上を目的とする。
・企業や専門学校、NPO、ボランティア団体、マンション住民など新たな担い手の地域活動参画を促進する。</t>
    <phoneticPr fontId="23"/>
  </si>
  <si>
    <t>・地域活動協議会の自律的運営支援として、会計や広報等に関する専門的・個別的な支援、出前講座、効果的な活動方法の助言等を、まちづくりの専門性をもった支援員により実施する。
・地域で活動しているNPOやボランティア団体等の活動団体同士のネットワークの拡充支援および活動支援を行う。
・今まで地域活動に関わりの薄かった企業や専門学校、NPO、ボランティア団体、マンション住民など新たな担い手の参画促進に向けて、意識調査やインタビュー等を実施して強みを把握し、地域活動へのマッチングを行う。</t>
    <phoneticPr fontId="3"/>
  </si>
  <si>
    <t>新たな地域コミュニティ支援事業</t>
  </si>
  <si>
    <t>地域における安全・安心事業</t>
    <phoneticPr fontId="23"/>
  </si>
  <si>
    <t>【防災】公助に加えて、自助・共助による防災・減災の仕組みづくりを推進するため、区民の防災意識の向上、地域防災力の向上、淀川区災害対策本部機能の充実を図る。また新大阪駅周辺の帰宅困難者対策を推進する。
【防犯】警察や地域住民・企業・学校及び各種関係機関と連携し、犯罪を起こしにくい環境整備を行うとともに、地域における交通安全啓発活動等の実施を通じ、交通安全対策を推進する。</t>
    <phoneticPr fontId="23"/>
  </si>
  <si>
    <t>【防災】区民への備蓄促進等の防災啓発。自助及び共助力の向上に資する防災情報の積極的な発信。地区防災計画の更新及び地域の防災訓練等実施並びに地域防災リーダー育成支援。災害時避難所の物資拡充。淀川区災害対策本部機能の充実。津波避難ビル等の連携拡充。また新大阪駅周辺の帰宅困難者対策のため鉄道事業者、民間企業、地域住民、行政から構成する協議会等の推進を図る（東淀川区と合同実施）。
【防犯】警察や地域住民等各種関係機関と連携し、各種防犯啓発活動等の推進。交通安全啓発活動等の推進。青色防犯パトロール車及び自転車による学校園・保育所・公園・道路の巡視。自転車関連事故対策・自転車適正利用啓発活動の実施。防犯カメラの維持管理。</t>
    <phoneticPr fontId="3"/>
  </si>
  <si>
    <t>災害対策経費</t>
  </si>
  <si>
    <t>地域安全事業経費</t>
  </si>
  <si>
    <t>帰宅困難者対策経費</t>
  </si>
  <si>
    <t>市民協働型自転車適正化事業</t>
    <phoneticPr fontId="23"/>
  </si>
  <si>
    <t>地域・鉄道事業者・行政機関が協働し、新大阪・西中島駅、十三駅、三国駅の3放置自転車対策協議会を運営し、地域特性にあわせた啓発活動等を実施し、放置自転車を減らすことで、歩行者の安全を確保し、快適で魅力あふれる淀川区をめざす。</t>
    <phoneticPr fontId="23"/>
  </si>
  <si>
    <t>・新大阪・西中島駅前自転車対策連絡協議会については、協議会運営等を直営にて実施し、啓発指導員の配置を増やし、実態調査、地域特性を把握した効果的な対策検討等を実施する。
・十三駅前放置自転車対策協議会、三国駅前放置自転車対策協議会については有償啓発指導員を継続して配置し、協議会運営等は直営で実施する。</t>
    <phoneticPr fontId="3"/>
  </si>
  <si>
    <t>市民協働型自転車適正化事業</t>
  </si>
  <si>
    <t>淀川区民のまつり</t>
    <phoneticPr fontId="23"/>
  </si>
  <si>
    <t>区におけるコミュニティづくりを推進するため、地域や各種団体、ＮＰＯ、企業、多様な区民等のより幅広い担い手と協働し、区民主体のコミュニティ活性化を目的とする。また、次代を担う子どもたちを地域の大人たちとの関わりにおいて健全に育むことを目的とする。</t>
    <phoneticPr fontId="23"/>
  </si>
  <si>
    <t>【淀川区民まつり】
区内各地域代表者や各種団体代表者で構成される淀川区民まつり実行委員会と協働し、実行委員会において企画立案や当日の運営を行う。
【淀川区こども文化のまつり・淀川区新春たこあげ大会】
淀川区こども文化のまつりや新春たこあげ大会を区子供会連合協議会と協働し、親子世代のコミュニティ活性化を図る。</t>
    <phoneticPr fontId="3"/>
  </si>
  <si>
    <t>区民まつりの実施</t>
  </si>
  <si>
    <t>こども文化のまつりの実施</t>
  </si>
  <si>
    <t>新春たこあげ大会の実施</t>
  </si>
  <si>
    <t>淀川区生涯学習推進事業</t>
    <phoneticPr fontId="23"/>
  </si>
  <si>
    <t>区内小中学校の施設等を活用し、地域住民の自主的な文化・学習活動や交流活動、継続的なスポーツの場や機会の提供を行うことで、地域における生涯学習の推進、生涯スポーツの振興、さらに「教育コミュニティづくり」に寄与することを目的として実施する。</t>
    <phoneticPr fontId="23"/>
  </si>
  <si>
    <t>【生涯学習事業の推進】生涯学習ボランティアを対象とした講座の実施や、生涯学習ボランティアが主体となって運営するイベント等を開催する。
【生涯学習ルーム事業】生涯学習推進員を中心とした地域住民によって構成された運営委員会へ事業の運営を委託し、生涯学習講座を実施する。
【小学校教育協議会―はぐくみネット―事業】地域に開かれた学校づくりを進め、学校教育を支援する活動や読書活動の推進に関する活動など、学校・家庭・地域が一体となって子どもをはぐくむ「教育コミュニティづくり」を推進する。
【学校体育施設開放事業】各小中学校において地域住民が主体となって組織した「学校体育施設開放事業運営委員会」に事業の運営を委託し、学校教育に支障のない範囲で地域に開放し、地域住民に継続的にスポーツの場や機会を提供する。</t>
    <phoneticPr fontId="3"/>
  </si>
  <si>
    <t>小学校区教育協議会―はぐくみネット―事業</t>
  </si>
  <si>
    <t>生涯学習ルーム事業</t>
  </si>
  <si>
    <t>学校体育施設開放事業</t>
  </si>
  <si>
    <t>生涯学習事業の推進</t>
  </si>
  <si>
    <t>はたちのつどい事業</t>
    <phoneticPr fontId="23"/>
  </si>
  <si>
    <t>・20歳を迎えられた方を祝福・激励する場として「はたちのつどい」を開催し、社会人としての自覚を持ち、創造性と活力に溢れる淀川区のまちづくりや多様な方々がいきいきと暮らせる社会の実現に貢献することを決意する機会を提供する。
・地域からの祝福を受けることにより、自分自身も地域の一員であるという自覚を持ち、将来の地域コミュニティを支える人材となってもらう。</t>
    <phoneticPr fontId="23"/>
  </si>
  <si>
    <t>・効果的な開催方法、企業、専門学校等との協働について検討する。
・実行委員会を開催し、式典に向けた打合せを実施する。
・式典当日は20歳を迎えられた方の心に残る式典となるよう、安全に配慮して開催する。
・式典終了後は実行委員会で反省会を開催し、次年度の効果的な実施方法について検討する。</t>
    <phoneticPr fontId="3"/>
  </si>
  <si>
    <t>はたちのつどい開催経費</t>
  </si>
  <si>
    <t>青少年指導員・青少年福祉委員活動の推進</t>
    <phoneticPr fontId="23"/>
  </si>
  <si>
    <t>青少年指導員、青少年福祉委員の委嘱の任務に基づき、それぞれの活動推進や支援を行い、青少年の健全育成と非行防止を図る。</t>
    <phoneticPr fontId="23"/>
  </si>
  <si>
    <t>・青少年指導員及び青少年福祉委員の委嘱を行い、夜間巡視や青少年健全育成活動などの委嘱業務を行うために必要な経費を交付する。
・区青少年指導員連絡協議会及び区青少年福祉委員連絡協議会が運営する事業に交付する。</t>
    <phoneticPr fontId="3"/>
  </si>
  <si>
    <t>青少年指導員活動の推進</t>
  </si>
  <si>
    <t>青少年福祉委員活動の推進</t>
  </si>
  <si>
    <t>使用料の還付金</t>
    <phoneticPr fontId="23"/>
  </si>
  <si>
    <t>新型コロナウイルス感染拡大防止のため実施した区役所附設会館の利用制限につき、利用者の負担軽減を図るため、令和2年7月より施設使用料の減免を開始した。使用料納付後に減免事由が生じ還付通知を行ったものの、未請求となっている還付金を計上する。</t>
    <phoneticPr fontId="23"/>
  </si>
  <si>
    <t>区役所附設会館使用料の還付を行う。</t>
    <phoneticPr fontId="3"/>
  </si>
  <si>
    <t>区役所附設会館使用料の還付金</t>
  </si>
  <si>
    <t>人権啓発推進事業</t>
    <phoneticPr fontId="23"/>
  </si>
  <si>
    <t>　区民一人ひとりが安心して暮らせるよう、相互理解と交流を促進し、市民組織と行政が連携して、地域に密着した人権啓発を展開する。人権課題が、自らも関係する問題であることを認識してもらうことにより、積極的に人権課題の解決に向かう力を持つ地域住民を育成し、差別のない強い絆で結ばれた地域社会づくりの実現をめざす。</t>
    <phoneticPr fontId="23"/>
  </si>
  <si>
    <t>　区内各種団体の代表者で構成された人権啓発推進会議を開催し、その会議での意見を参考に区の人権啓発の方針を決定する。その方針に基づき、区の人権啓発を推進する。人権相談、差別落書きについては、年間を通じ随時対応する。
　地域・学校における人権啓発活動を促進するため、社会教育関係団体等学習会経費一部負担事業を実施する。
　また、区民に人権課題についてより認知してもらうために、区広報誌への人権コラムの掲載や、人権映画上映会の開催、各種イベントにおける啓発チラシ・啓発物品の配布を行う。</t>
    <phoneticPr fontId="3"/>
  </si>
  <si>
    <t>各種啓発活動・広報、区広報誌への人権コラム掲載</t>
  </si>
  <si>
    <t>啓発イベントの開催</t>
  </si>
  <si>
    <t>人権学習会経費一部負担</t>
  </si>
  <si>
    <t>人権啓発推進会議の開催、人権啓発推進員の育成</t>
  </si>
  <si>
    <t>万博機運醸成謎解きイベント</t>
    <phoneticPr fontId="23"/>
  </si>
  <si>
    <t>2025年大阪・関西万博の機運醸成を目的とする。また、参加した市民に淀川区への親しみを感じ愛着を持ってもらうことにより、住み続けたいまちをめざす。</t>
    <phoneticPr fontId="23"/>
  </si>
  <si>
    <t>2025年大阪・関西万博への機運醸成を目的とした謎解きイベントを開催する。ヒントポイントを区内の各地域に設定し、地域を周回しながら巡る各ポイントでは万博公式キャラクター「ミャクミャク」を設置することにより、万博の開幕まで半年を切るタイミングでの一層の機運の盛り上げを図る。
また謎がすべて解けた方の中から抽選で万博グッズを贈呈する。</t>
    <phoneticPr fontId="3"/>
  </si>
  <si>
    <t>謎解きイベントの実施</t>
  </si>
  <si>
    <t>淀川区４・５歳児訪問事業</t>
    <phoneticPr fontId="23"/>
  </si>
  <si>
    <t>【妊娠期から中学生までの間の切れ目ない子育て支援を行う】
　・区内の全4歳児へのポピュレーションアプローチを行い、健康教育を実施する事で生活自立を図る。
　・就学前施設訪問し、所属している4・5歳児の健康状態や生活状況を把握し、アセスメントすることで児童虐待の早期発見とハイリスク家庭への早期支援を図る。
　・ 気になる5歳児の情報は通学区域の小学校へ情報提供し、切れ目ない子育て支援を一層推進する。</t>
    <phoneticPr fontId="23"/>
  </si>
  <si>
    <t>・区内全4歳児を対象に保健師がポピュレーションアプローチを行い健康教育を実施。生活自立を促すとともに、保護者へ子育て養育相談等を実施する。
・区内就学前施設利用中の4・5歳児の状況を施設より情報を得てアセスメントを実施し、要支援者について支援方針等を決定し、進捗を確認する。
・発達面での課題を抱えている児童については、療育施設や放課後デイサービスへの通所、障がい手帳の取得、就学先小学校への相談といった適切な支援へと早期に繋げる。
・情報共有会議を開催し、就学予定小学校と情報を共有することで、継続して支援する。</t>
    <phoneticPr fontId="3"/>
  </si>
  <si>
    <t>4・5歳児訪問事業</t>
  </si>
  <si>
    <t>訪問型病児保育（共済型）推進事業</t>
    <phoneticPr fontId="23"/>
  </si>
  <si>
    <t>子育てしやすいまちの実現を目指し、利用登録者（保護者）が捻出する会費をベースに運営する共済型モデルの訪問型病児保育事業を実施する。
100%の保育者派遣を保証することで、「病児保育施設が近所にない」「定員があり、利用できなかった」という施設型病児保育にある課題を解決し、病児保育を必要とする区民のニーズを満たす。　</t>
    <phoneticPr fontId="23"/>
  </si>
  <si>
    <t>・利用登録者（保護者）が会費を出し合って、登録者数に応じた保育者を確保する共済型事業を実施する。
・病児や保護者に移動・送迎の負担をかけず、自宅の慣れた環境で保育を行う。
・子どもの急な病気にも対応できるよう、当日朝までの利用申込で、100%の保育者派遣を保証する。
・かかりつけ医への受診代行など、多様な保育ニーズに応じたサービスを提供する。</t>
    <phoneticPr fontId="3"/>
  </si>
  <si>
    <t>訪問型病児保育（共済型）業務委託</t>
  </si>
  <si>
    <t>地域見守り活動サポート事業</t>
    <phoneticPr fontId="23"/>
  </si>
  <si>
    <t>単身高齢者や認知症高齢者の増加、精神疾患を抱える養護者と高齢者の虐待ケース問題など複合的な課題を抱える世帯や制度の狭間にあるケースへの早期対応や社会的孤立化を防止できるよう、平時からの見守り体制の強化を図り、淀川区独自の支援体制の構築を目指す。</t>
    <phoneticPr fontId="23"/>
  </si>
  <si>
    <t>・高齢者の専門的相談機関である4つの地域包括支援センターと一体的に動くことのできる見守り支援ネットワーカー（CSW）の配置。
・CSWの事務を補助する職員の配置。
・18地域の見守り支援員や各地域のニーズ把握を行い、各地域毎に要援護者の名簿精査や地図落としを行うワークショップに加え、見守り支援員や地域活動者のスキルアップのための研修会や地域における見守り活動向上のための意見交換会等を開催する。</t>
    <phoneticPr fontId="3"/>
  </si>
  <si>
    <t>地域見守り活動サポート事業業務委託</t>
  </si>
  <si>
    <t>不登校児童生徒支援事業</t>
    <phoneticPr fontId="23"/>
  </si>
  <si>
    <t>本事業により、社会的経済的な様々な貧困連鎖の温床となりやすい不登校または不登校傾向の状態を改善し、新たな貧困層となることの予防を目的とする。</t>
    <phoneticPr fontId="23"/>
  </si>
  <si>
    <t>対象校（初年度はモデル校として小・中各１校）に有償ボランティアをサポーターとして配置し、対象児童に寄添い、家庭から学校への登校支援と、登校直後の時間帯の別室登校支援（教育活動に合流するまでの学習準備支援、教職員への引継ぎ、相談対応）を行う。継続的な登校を再開・習慣化し、教職員やスクールカウンセラー、スクールソーシャルワーカー等の専門家との連携・指示のもと、通常の学校活動への復帰支援につなげることを通して、不登校または不登校傾向にある児童生徒数の減少及び発生防止等につなげる。</t>
    <phoneticPr fontId="3"/>
  </si>
  <si>
    <t>不登校支援ボランティアサポーターの配置</t>
  </si>
  <si>
    <t>児童虐待及びＤＶ対応ケースワーク業務の充実</t>
    <phoneticPr fontId="23"/>
  </si>
  <si>
    <t>内容が複雑化している児童虐待相談・DV相談に対応するため、児童虐待及びDV相談業務担当を担う会計年度任用職員を配置し、児童虐待通告に対する安全確認やDVによる緊急避難等を適切に実施できる体制を維持する。
また、要対協事務局業務及びDV対策業務にかかる事務連絡用郵便料、DV対策業務にかかる移送費を計上し、適切に支援を行える体制を整える。</t>
    <phoneticPr fontId="23"/>
  </si>
  <si>
    <t>会計年度任用職員は、子育て支援室チームリーダー及び児童虐待・DV担当係長の指導の下、次の業務を実施する。　　
〇児童虐待防止に係る業務
・児童虐待通告に係る調査、安全確認への同行。記録作成。                                                             
・ 保育所・幼稚園、学校、その他関係機関との連絡調整。関係機関からの照会対応。
・ 要保護児童対策地域協議会実務者会議や代表者会議における資料作成。
〇DV相談業務
・DV相談。緊急一時保護施設への入所同行。記録作成。
・住民基本台帳支援措置のための意見付与。
要対協事務局業務及びDV対策業務に係る郵便料、移送費等（タクシー、有料道路料金含む）を計上する。</t>
    <phoneticPr fontId="3"/>
  </si>
  <si>
    <t>会計年度任用職員の人件費</t>
  </si>
  <si>
    <t>児童虐待及びDV対策事業に係る事務経費</t>
  </si>
  <si>
    <t>乳幼児発達相談体制強化事業</t>
    <phoneticPr fontId="2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</si>
  <si>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体制を構築する。</t>
    <phoneticPr fontId="23"/>
  </si>
  <si>
    <t>・乳幼児健診から医療機関受診後の早期個別支援（早期療育機関へつなぐ体制づくり）
・医療機関、療育機関、保育機関等の関係機関との早期支援体制づくり
・1歳6か月健診後のフォロー教室
・乳幼児が集まる場（地域）に出向く出前相談・常設心理相談事業
・1歳6か月児健診、3歳児健診における心理相談（フォロー健診）
・4・5歳児発達障がい相談
・育児教室（3か月児健診後のフォロー教室）</t>
    <phoneticPr fontId="3"/>
  </si>
  <si>
    <t>発達相談事業にかかる事務経費</t>
  </si>
  <si>
    <t>淀川区補習充実等学習支援事業</t>
    <phoneticPr fontId="23"/>
  </si>
  <si>
    <t>区内小学校児童の学習習慣の定着を図るため、小学校における補習の充実をめざし、各校が作成する自律的な補習の実施計画に応じた支援を行う。
 また、児童・生徒の学習意欲の向上や道徳心・自尊心の育成をめざし、各校が企画する学習会実施の支援を行う。</t>
    <phoneticPr fontId="23"/>
  </si>
  <si>
    <t>淀川区内の各小学校から、自律的な補習実施計画を募り、その計画に応じた支援を行う。事業実施校では、補習の対象となる児童及び補習支援員（特に資格は不要で、1人で児童10～15人の指導を想定）を各校で選定し、提示した計画通り補習を行い、区は各事業実施校から提出される各月の実施報告書に基づき、補習支援員に報償金を支払う。当区として想定する事業内容は、参加児童が1校あたり30人以上、1週1～2回として年間39回で1回につき2.0時間実施を想定しているが、実施内容が想定と異なっても計画を精査の上で支援を認める。
　また、淀川区内の市立小・中学校が実施する児童・生徒の学習意欲の向上や道徳心・自尊心の育成をめざした学習会について、「淀川区大志育成プロジェクト学習会」として、講師謝礼金を負担する。</t>
    <phoneticPr fontId="3"/>
  </si>
  <si>
    <t>補習充実事業</t>
  </si>
  <si>
    <t>学習会経費一部負担</t>
  </si>
  <si>
    <t>淀川区プレパパ・ママ等のファミリー子育て教室</t>
    <phoneticPr fontId="23"/>
  </si>
  <si>
    <t>将来の社会を築く子どもを心身ともに健やかに産み育てる家庭環境づくりの事業として、初産婦とそのパートナー、及び祖父母等に対し、母性及び乳児についての認識向上を促し、育児への参加啓発を図る。</t>
    <phoneticPr fontId="23"/>
  </si>
  <si>
    <t>初産婦とそのパートナー、及び祖父母等が沐浴、抱っこ、着替え体験等をすることで、子育てに参加するきっかけを作るための教室を、業務委託により、休日（土曜日、日曜日）に年4回、区役所で開催する。</t>
    <phoneticPr fontId="3"/>
  </si>
  <si>
    <t>プレパパ・ママ等ファミリー子育て教室</t>
  </si>
  <si>
    <t>専門的家庭訪問支援事業の延長</t>
    <phoneticPr fontId="23"/>
  </si>
  <si>
    <t>育児ストレス、産後うつ病、育児ノイローゼ等の問題で子育てに対して不安や孤立感等を抱える家庭や、様々な原因で養育支援が必要となっている家庭に対して、助産師による具体的な養育に関する指導・助言等を訪問により実施することにより、個々の家庭の抱える養育上の諸問題の解決・軽減を図り、児童虐待を未然に防止し、子どもの健全な成長を支える。</t>
    <phoneticPr fontId="23"/>
  </si>
  <si>
    <t>現行のこども青少年局所管の専門的家庭訪問支援事業では、子どもが3か月児健康診査を受けるときまでの支援であるため、本事業により、助産師派遣期間を助産師の支援が必要な概ね1歳位まで利用期間を延長することで、切れ目のない養育支援を行う。また、専門的家庭訪問支援事業を導入していないが、3か月児健診時、転入面接時、関係機関からの連絡、窓口や電話での相談時に把握した子育てに不安を持ち、育児支援が必要な家庭についても事業対象とする。
平均して1家庭につき、月に1回程度、助産師が訪問し、養育者に対する身体的・精神的不調状態に対する相談・指導や若年の養育者に対する育児相談・指導、育児支援、栄養指導などを行う。</t>
    <phoneticPr fontId="3"/>
  </si>
  <si>
    <t>専門的家庭訪問支援事業の延長業務委託</t>
  </si>
  <si>
    <t>よどっこ子育て相談事業</t>
    <phoneticPr fontId="23"/>
  </si>
  <si>
    <t>子育て世帯が抱える様々なニーズに対応する相談事業等を実施し、相談しやすいと思える人の割合を増やすことを目指す。</t>
    <phoneticPr fontId="23"/>
  </si>
  <si>
    <t>・子育てや児童虐待に関する相談対応　　　　　　　　　　　　　　　　　　　　　　
・未所属の乳児・幼児とその保護者を対象とする「子育て講座ハッピールーム」の開催（毎月・特別編2回）　
・区内関係機関による「子育て支援連絡会」の開催（隔月1回）　　　　　　　　　　　　　　　　　　　
・「子育て情報誌」（年6回）、「子育て支援MAP」（年1回）の作成・配付　　　　　　　</t>
    <phoneticPr fontId="3"/>
  </si>
  <si>
    <t>子育て支援室相談等経費</t>
  </si>
  <si>
    <t>発達障がい児等子育て支援事業</t>
    <phoneticPr fontId="23"/>
  </si>
  <si>
    <t>全ての子育て世帯が安心して子育てでき、子育ての際に生じる様々な課題について、必要な支援・サービスを受けられること。</t>
    <phoneticPr fontId="23"/>
  </si>
  <si>
    <t>発達障がい児(疑いを含む）の保護者を対象とするペアレントトレーニング（延20人）を行う。</t>
    <phoneticPr fontId="3"/>
  </si>
  <si>
    <t>発達障がい児等子育て支援事業</t>
  </si>
  <si>
    <t>学校建物活用方針の検討</t>
    <phoneticPr fontId="23"/>
  </si>
  <si>
    <t>西中島小学校および木川南小学校については学校再編整備の対象となっており、今後、教育委員会会議での審議を経て、令和９年度末をもって廃校とする方針である。その後の土地・建物の活用方針については、防災や地域コミュニティの活動拠点として機能している現状を踏まえ、関係所属と調整しながら策定していく。</t>
    <phoneticPr fontId="23"/>
  </si>
  <si>
    <t>西中島小学校および木川南小学校の土地・建物の令和９年度末の廃校後の活用にむけ、商品化作業（建物調査・アスベスト調査など）や市場調査（マーケットサウンディング）を行っていく。</t>
    <phoneticPr fontId="3"/>
  </si>
  <si>
    <t>アスベスト含有調査</t>
  </si>
  <si>
    <t>建物調査</t>
  </si>
  <si>
    <t>広聴・広報情報発信事業</t>
    <phoneticPr fontId="23"/>
  </si>
  <si>
    <t>・市政・区政情報、身近な地域情報などを迅速かつ的確に区民へ提供し、区民の市政・区政への関心を高める。
・「市民の声」や「区民アンケート」等により、多様な区民の意見やニーズを的確に把握したうえで区政に反映させる。
・特定空家等の是正に向け、所有者への助言・指導等を行い特定空家の不安を軽減していく。</t>
    <phoneticPr fontId="23"/>
  </si>
  <si>
    <t>（広報）・区広報誌「よどマガ！」毎月1回122,300部発行（年12回）
（広聴）・「市民の声」の対応等の広聴業務を行い、市民ニーズの把握に努める。
・「区民アンケート」として、無作為抽出の区民を対象にした調査を年度内に2回行うほか、市民局の区格付け用アンケートについても市民局へ予算配付により実施する。
（空家）・特定空家等の是正に向け、通報等を受け付け現場調査を行い、登記簿等にて所有者を特定し、助言・指導等を行う。</t>
    <phoneticPr fontId="3"/>
  </si>
  <si>
    <t>広報事業</t>
  </si>
  <si>
    <t>広聴関係事業</t>
  </si>
  <si>
    <t>空家対策推進</t>
  </si>
  <si>
    <t>淀川河川敷十三エリア魅力向上事業</t>
    <phoneticPr fontId="23"/>
  </si>
  <si>
    <t>淀川区十三エリアは万博会場への水上アクセス拠点として好適であり、運航拠点にふさわしいにぎわいを創出することで、万博会場へ向かう利用客の機運醸成に資する。また、「淀川河川敷十三エリアかわまちづくり計画」に基づく河川空間のにぎわいづくりにつなげる。</t>
    <phoneticPr fontId="23"/>
  </si>
  <si>
    <t>水上交通の発着所としての魅力を高め、アクセス拠点としてふさわしいにぎわい創出のため、淀川河川敷を活用して飲食店、物販店舗、関連イベント等を行う民間事業者を公募・選定する。事業実施場所となる河川空間は大阪市が国から占用し、占用料は府条例に基づき大阪市（占用者）から大阪府に対して支出する。事業者からは占用料見合いの金額を土地賃貸料として徴収するが、全面開業に至らない令和５年度および令和６年度については徴収しないこととし、事業者の参入機会確保を図る。</t>
    <phoneticPr fontId="3"/>
  </si>
  <si>
    <t>万博会場水上交通運航拠点にかかる河川占用料</t>
  </si>
  <si>
    <t>地域交通支援事業</t>
    <phoneticPr fontId="23"/>
  </si>
  <si>
    <t>区内の交通空白地域において、高齢者等に対し、日常的な移動手段として、最低限度の交通手段を確保する。</t>
    <phoneticPr fontId="23"/>
  </si>
  <si>
    <t>交通空白地域において、他に移動手段を持たない高齢者等に、通院等の交通手段を提供する事業者に対し運行経費の一部補助を行う。ただし対象は、営利を目的としない福祉的・地域貢献的事業に限る。</t>
    <phoneticPr fontId="3"/>
  </si>
  <si>
    <t>運行費用補助金（補助率５０％）</t>
  </si>
  <si>
    <t>万博機運上昇講演会の開催</t>
    <phoneticPr fontId="23"/>
  </si>
  <si>
    <t>2025年大阪・関西万博の開催を直前に控えた令和６年度に、淀川区独自の講演会を開催することにより、万博への期待を高め、万博の成功に向けた機運上昇を目的とする。</t>
    <phoneticPr fontId="23"/>
  </si>
  <si>
    <t>・淀川区独自の万博機運上昇講演会を開催。
・万博の開幕を直前に控え、開幕に向けた動きなどをテーマとする。
・地域団体、区内の各種団体、関係官公署、企業等が参加するため、一体となって万博の機運を盛り上げるまたとない機会となる。</t>
    <phoneticPr fontId="3"/>
  </si>
  <si>
    <t>万博機運上昇講演会の開催</t>
  </si>
  <si>
    <t>万博に向けた機運醸成の取組み</t>
    <phoneticPr fontId="23"/>
  </si>
  <si>
    <t>大阪・関西万博の成功に向けて、万博キャラクターをデザインした啓発グッズを作製し、あらゆる区関連事業・イベントで周知・配付することで市民・区民の機運醸成を図り、「万博に行ってみたい」という来場意向度を高めていく。</t>
    <phoneticPr fontId="23"/>
  </si>
  <si>
    <t>区民、事業・イベント参加者等を対象に、区関連事業・イベント等で配布する啓発グッズを作製し、配布する。
・万博キャラクターをデザインした啓発グッズの作製、啓発チラシ配布
・ひったくり防止カバー、はたちのつどい参加者用啓発グッズ、うちわ等の作製
・子育て世帯をターゲットにした啓発冊子の作製</t>
    <phoneticPr fontId="3"/>
  </si>
  <si>
    <t>大阪・関西万博啓発グッズの作製</t>
  </si>
  <si>
    <t>万博来場促進に向けた取組み</t>
    <phoneticPr fontId="23"/>
  </si>
  <si>
    <t>・大阪・関西万博の成功に向けて、啓発グッズ等を作製し、開幕期間中に実施する区関連事業・イベントで配布することで市民・区民の来場意向度を高める。
・２０２５年大阪・関西万博の大阪ウィーク開催時に、淀川区独自のイベントを開催することにより、来場者に対して淀川区のPRを目的とする。また淀川区民に大阪ウィーク開催時に万博に来ていただけるようなイベント内容を行うことで、万博の来場促進に寄与する。</t>
    <phoneticPr fontId="23"/>
  </si>
  <si>
    <t>・大阪・関西万博開幕期間中に実施を予定している区関連事業・イベント参加者等を対象に、啓発グッズを作製し、配布する。
・コアイベント真夏の陣として、メッセ会場のステージにおいて、淀川区のアンバサダーである壁画アーティストBAKIBAKI氏による「ライブペインティングパフォーマンス」を開催。
コアイベント秋の陣として「やりなはれ」ゾーンにおいて、淀川区魅力体験として動画を視聴してもらい淀川区で生産されたお菓子の試食やサンプリングの配布を行う。
同日ステージにおいて、大阪の駄菓子メーカーのバックアップで結成され「駄菓子で世界を笑顔にする」をキャッチフレーズで活躍する「DA-GASHI☆ダガシ」アイドルによる歌・ダンスパフォーマンスで万博を盛り上げていく。
事業実施については、公募型プロポーザルで事業者を決定する。</t>
    <phoneticPr fontId="3"/>
  </si>
  <si>
    <t>大阪ウィーク「大阪43市町村の祭典」事業</t>
  </si>
  <si>
    <t>啓発グッズの調達</t>
  </si>
  <si>
    <t>淀川区役所住民情報業務等委託</t>
    <phoneticPr fontId="23"/>
  </si>
  <si>
    <t>出</t>
    <phoneticPr fontId="6"/>
  </si>
  <si>
    <t>税</t>
    <phoneticPr fontId="6"/>
  </si>
  <si>
    <t>出</t>
    <rPh sb="0" eb="1">
      <t>デ</t>
    </rPh>
    <phoneticPr fontId="6"/>
  </si>
  <si>
    <t>区ＣＭ出</t>
    <rPh sb="0" eb="1">
      <t>ク</t>
    </rPh>
    <rPh sb="3" eb="4">
      <t>デ</t>
    </rPh>
    <phoneticPr fontId="3"/>
  </si>
  <si>
    <t>税</t>
    <rPh sb="0" eb="1">
      <t>ゼイ</t>
    </rPh>
    <phoneticPr fontId="6"/>
  </si>
  <si>
    <t>区ＣＭ税</t>
    <rPh sb="0" eb="1">
      <t>ク</t>
    </rPh>
    <rPh sb="3" eb="4">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</si>
</sst>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F0CDAE52-23F7-49AC-8E02-A1EACA257761}"/>
    <cellStyle name="標準 2 4" xfId="1" xr:uid="{58BAA9D2-56CE-4EE5-81BF-F63516D4626C}"/>
    <cellStyle name="標準 7" xfId="4" xr:uid="{89314273-A9F0-4DB6-A3D6-1C71D4166274}"/>
    <cellStyle name="標準_③予算事業別調書(目次様式)" xfId="3" xr:uid="{435AB124-1355-4535-8863-E8ABA78349FE}"/>
    <cellStyle name="標準_④予算事業別調書(本体様式)" xfId="6" xr:uid="{3AC8F078-6F70-4664-8432-AAE9E14BA6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766F8-C727-4395-8000-8A9654590655}">
  <sheetPr codeName="Sheet1"/>
  <dimension ref="A1:N81"/>
  <sheetViews>
    <sheetView tabSelected="1" view="pageBreakPreview" zoomScaleNormal="115" zoomScaleSheetLayoutView="100" workbookViewId="0">
      <selection activeCell="H12" sqref="H12:H13"/>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82" t="s">
        <v>0</v>
      </c>
      <c r="E3" s="83"/>
      <c r="F3" s="83"/>
      <c r="G3" s="83"/>
      <c r="H3" s="83"/>
      <c r="I3" s="83"/>
    </row>
    <row r="4" spans="1:10" s="5" customFormat="1" ht="10.5" customHeight="1">
      <c r="A4" s="2"/>
      <c r="B4" s="2"/>
      <c r="C4" s="2"/>
      <c r="D4" s="2"/>
      <c r="E4" s="2"/>
      <c r="F4" s="8"/>
      <c r="G4" s="9"/>
      <c r="H4" s="2"/>
      <c r="I4" s="2"/>
    </row>
    <row r="5" spans="1:10" s="5" customFormat="1" ht="27" customHeight="1" thickBot="1">
      <c r="A5" s="2"/>
      <c r="B5" s="2"/>
      <c r="C5" s="2"/>
      <c r="D5" s="2"/>
      <c r="E5" s="84" t="s">
        <v>2</v>
      </c>
      <c r="F5" s="84"/>
      <c r="G5" s="10"/>
      <c r="H5" s="2"/>
      <c r="I5" s="11" t="s">
        <v>3</v>
      </c>
    </row>
    <row r="6" spans="1:10" s="5" customFormat="1" ht="15" customHeight="1">
      <c r="A6" s="12" t="s">
        <v>4</v>
      </c>
      <c r="B6" s="13" t="s">
        <v>5</v>
      </c>
      <c r="C6" s="85" t="s">
        <v>6</v>
      </c>
      <c r="D6" s="87" t="s">
        <v>7</v>
      </c>
      <c r="E6" s="14" t="s">
        <v>16</v>
      </c>
      <c r="F6" s="15" t="s">
        <v>17</v>
      </c>
      <c r="G6" s="14" t="s">
        <v>8</v>
      </c>
      <c r="H6" s="88" t="s">
        <v>9</v>
      </c>
      <c r="I6" s="89"/>
    </row>
    <row r="7" spans="1:10" s="5" customFormat="1" ht="15" customHeight="1">
      <c r="A7" s="16" t="s">
        <v>10</v>
      </c>
      <c r="B7" s="17" t="s">
        <v>11</v>
      </c>
      <c r="C7" s="86"/>
      <c r="D7" s="86"/>
      <c r="E7" s="18" t="s">
        <v>12</v>
      </c>
      <c r="F7" s="19" t="s">
        <v>13</v>
      </c>
      <c r="G7" s="18" t="s">
        <v>14</v>
      </c>
      <c r="H7" s="64"/>
      <c r="I7" s="90"/>
    </row>
    <row r="8" spans="1:10" s="5" customFormat="1" ht="15" customHeight="1">
      <c r="A8" s="72">
        <v>1</v>
      </c>
      <c r="B8" s="74" t="s">
        <v>19</v>
      </c>
      <c r="C8" s="76" t="s">
        <v>20</v>
      </c>
      <c r="D8" s="78" t="s">
        <v>21</v>
      </c>
      <c r="E8" s="21">
        <v>1727088</v>
      </c>
      <c r="F8" s="22">
        <v>1751382</v>
      </c>
      <c r="G8" s="21">
        <f t="shared" ref="G8:G39" si="0">F8-E8</f>
        <v>24294</v>
      </c>
      <c r="H8" s="63" t="s">
        <v>18</v>
      </c>
      <c r="I8" s="23"/>
      <c r="J8" s="5" t="s">
        <v>245</v>
      </c>
    </row>
    <row r="9" spans="1:10" s="5" customFormat="1" ht="15" customHeight="1">
      <c r="A9" s="73"/>
      <c r="B9" s="75"/>
      <c r="C9" s="77"/>
      <c r="D9" s="79"/>
      <c r="E9" s="24">
        <v>1727088</v>
      </c>
      <c r="F9" s="25">
        <v>1751382</v>
      </c>
      <c r="G9" s="24">
        <f t="shared" si="0"/>
        <v>24294</v>
      </c>
      <c r="H9" s="64"/>
      <c r="I9" s="26"/>
      <c r="J9" s="5" t="s">
        <v>246</v>
      </c>
    </row>
    <row r="10" spans="1:10" ht="15" customHeight="1">
      <c r="A10" s="57" t="s">
        <v>22</v>
      </c>
      <c r="B10" s="58"/>
      <c r="C10" s="58"/>
      <c r="D10" s="59"/>
      <c r="E10" s="21">
        <f>SUMIF($J$8:$J$9, J8, E8:E9)</f>
        <v>1727088</v>
      </c>
      <c r="F10" s="22">
        <f>SUMIF($J$8:$J$9, J8, F8:F9)</f>
        <v>1751382</v>
      </c>
      <c r="G10" s="21">
        <f t="shared" si="0"/>
        <v>24294</v>
      </c>
      <c r="H10" s="63"/>
      <c r="I10" s="23"/>
    </row>
    <row r="11" spans="1:10" ht="15" customHeight="1">
      <c r="A11" s="60"/>
      <c r="B11" s="61"/>
      <c r="C11" s="61"/>
      <c r="D11" s="62"/>
      <c r="E11" s="24">
        <f>SUMIF($J$8:$J$9, J9, E8:E9)</f>
        <v>1727088</v>
      </c>
      <c r="F11" s="25">
        <f>SUMIF($J$8:$J$9, J9, F8:F9)</f>
        <v>1751382</v>
      </c>
      <c r="G11" s="24">
        <f t="shared" si="0"/>
        <v>24294</v>
      </c>
      <c r="H11" s="64"/>
      <c r="I11" s="26"/>
    </row>
    <row r="12" spans="1:10" s="5" customFormat="1" ht="26.25" customHeight="1">
      <c r="A12" s="72">
        <v>2</v>
      </c>
      <c r="B12" s="74" t="s">
        <v>23</v>
      </c>
      <c r="C12" s="80" t="s">
        <v>24</v>
      </c>
      <c r="D12" s="78" t="s">
        <v>25</v>
      </c>
      <c r="E12" s="21">
        <v>172345</v>
      </c>
      <c r="F12" s="22">
        <v>186686</v>
      </c>
      <c r="G12" s="21">
        <f t="shared" si="0"/>
        <v>14341</v>
      </c>
      <c r="H12" s="63" t="s">
        <v>18</v>
      </c>
      <c r="I12" s="23"/>
      <c r="J12" s="5" t="s">
        <v>245</v>
      </c>
    </row>
    <row r="13" spans="1:10" s="5" customFormat="1" ht="26.25" customHeight="1">
      <c r="A13" s="73"/>
      <c r="B13" s="75"/>
      <c r="C13" s="81"/>
      <c r="D13" s="79"/>
      <c r="E13" s="24">
        <v>170088</v>
      </c>
      <c r="F13" s="25">
        <v>184150</v>
      </c>
      <c r="G13" s="24">
        <f t="shared" si="0"/>
        <v>14062</v>
      </c>
      <c r="H13" s="64"/>
      <c r="I13" s="26"/>
      <c r="J13" s="5" t="s">
        <v>246</v>
      </c>
    </row>
    <row r="14" spans="1:10" s="5" customFormat="1" ht="15" customHeight="1">
      <c r="A14" s="72">
        <v>3</v>
      </c>
      <c r="B14" s="74" t="s">
        <v>23</v>
      </c>
      <c r="C14" s="76" t="s">
        <v>64</v>
      </c>
      <c r="D14" s="78" t="s">
        <v>26</v>
      </c>
      <c r="E14" s="21">
        <v>63008</v>
      </c>
      <c r="F14" s="22">
        <v>77985</v>
      </c>
      <c r="G14" s="21">
        <f t="shared" si="0"/>
        <v>14977</v>
      </c>
      <c r="H14" s="63" t="s">
        <v>18</v>
      </c>
      <c r="I14" s="23"/>
      <c r="J14" s="5" t="s">
        <v>245</v>
      </c>
    </row>
    <row r="15" spans="1:10" s="5" customFormat="1" ht="15" customHeight="1">
      <c r="A15" s="73"/>
      <c r="B15" s="75"/>
      <c r="C15" s="77"/>
      <c r="D15" s="79"/>
      <c r="E15" s="24">
        <v>63008</v>
      </c>
      <c r="F15" s="25">
        <v>77985</v>
      </c>
      <c r="G15" s="24">
        <f t="shared" si="0"/>
        <v>14977</v>
      </c>
      <c r="H15" s="64"/>
      <c r="I15" s="26"/>
      <c r="J15" s="5" t="s">
        <v>246</v>
      </c>
    </row>
    <row r="16" spans="1:10" s="5" customFormat="1" ht="26.25" customHeight="1">
      <c r="A16" s="72">
        <v>4</v>
      </c>
      <c r="B16" s="74" t="s">
        <v>23</v>
      </c>
      <c r="C16" s="80" t="s">
        <v>27</v>
      </c>
      <c r="D16" s="78" t="s">
        <v>26</v>
      </c>
      <c r="E16" s="21">
        <v>6953</v>
      </c>
      <c r="F16" s="22">
        <v>8174</v>
      </c>
      <c r="G16" s="21">
        <f t="shared" si="0"/>
        <v>1221</v>
      </c>
      <c r="H16" s="63" t="s">
        <v>18</v>
      </c>
      <c r="I16" s="23"/>
      <c r="J16" s="5" t="s">
        <v>245</v>
      </c>
    </row>
    <row r="17" spans="1:10" s="5" customFormat="1" ht="26.25" customHeight="1">
      <c r="A17" s="73"/>
      <c r="B17" s="75"/>
      <c r="C17" s="81"/>
      <c r="D17" s="79"/>
      <c r="E17" s="24">
        <v>3476</v>
      </c>
      <c r="F17" s="25">
        <v>8174</v>
      </c>
      <c r="G17" s="24">
        <f t="shared" si="0"/>
        <v>4698</v>
      </c>
      <c r="H17" s="64"/>
      <c r="I17" s="26"/>
      <c r="J17" s="5" t="s">
        <v>246</v>
      </c>
    </row>
    <row r="18" spans="1:10" s="5" customFormat="1" ht="22.5" customHeight="1">
      <c r="A18" s="72">
        <v>5</v>
      </c>
      <c r="B18" s="74" t="s">
        <v>23</v>
      </c>
      <c r="C18" s="80" t="s">
        <v>28</v>
      </c>
      <c r="D18" s="78" t="s">
        <v>29</v>
      </c>
      <c r="E18" s="21">
        <v>38483</v>
      </c>
      <c r="F18" s="22">
        <v>38483</v>
      </c>
      <c r="G18" s="21">
        <f t="shared" si="0"/>
        <v>0</v>
      </c>
      <c r="H18" s="63" t="s">
        <v>18</v>
      </c>
      <c r="I18" s="23"/>
      <c r="J18" s="5" t="s">
        <v>245</v>
      </c>
    </row>
    <row r="19" spans="1:10" s="5" customFormat="1" ht="22.5" customHeight="1">
      <c r="A19" s="73"/>
      <c r="B19" s="75"/>
      <c r="C19" s="81"/>
      <c r="D19" s="79"/>
      <c r="E19" s="24">
        <v>38483</v>
      </c>
      <c r="F19" s="25">
        <v>38483</v>
      </c>
      <c r="G19" s="24">
        <f t="shared" si="0"/>
        <v>0</v>
      </c>
      <c r="H19" s="64"/>
      <c r="I19" s="26"/>
      <c r="J19" s="5" t="s">
        <v>246</v>
      </c>
    </row>
    <row r="20" spans="1:10" s="5" customFormat="1" ht="15" customHeight="1">
      <c r="A20" s="72">
        <v>6</v>
      </c>
      <c r="B20" s="74" t="s">
        <v>23</v>
      </c>
      <c r="C20" s="76" t="s">
        <v>30</v>
      </c>
      <c r="D20" s="78" t="s">
        <v>29</v>
      </c>
      <c r="E20" s="21">
        <v>28042</v>
      </c>
      <c r="F20" s="22">
        <v>29066</v>
      </c>
      <c r="G20" s="21">
        <f t="shared" si="0"/>
        <v>1024</v>
      </c>
      <c r="H20" s="63" t="s">
        <v>18</v>
      </c>
      <c r="I20" s="23"/>
      <c r="J20" s="5" t="s">
        <v>245</v>
      </c>
    </row>
    <row r="21" spans="1:10" s="5" customFormat="1" ht="15" customHeight="1">
      <c r="A21" s="73"/>
      <c r="B21" s="75"/>
      <c r="C21" s="77"/>
      <c r="D21" s="79"/>
      <c r="E21" s="24">
        <v>28031</v>
      </c>
      <c r="F21" s="25">
        <v>28994</v>
      </c>
      <c r="G21" s="24">
        <f t="shared" si="0"/>
        <v>963</v>
      </c>
      <c r="H21" s="64"/>
      <c r="I21" s="26"/>
      <c r="J21" s="5" t="s">
        <v>246</v>
      </c>
    </row>
    <row r="22" spans="1:10" s="5" customFormat="1" ht="15" customHeight="1">
      <c r="A22" s="72">
        <v>7</v>
      </c>
      <c r="B22" s="74" t="s">
        <v>23</v>
      </c>
      <c r="C22" s="76" t="s">
        <v>31</v>
      </c>
      <c r="D22" s="78" t="s">
        <v>29</v>
      </c>
      <c r="E22" s="21">
        <v>21582</v>
      </c>
      <c r="F22" s="22">
        <v>21699</v>
      </c>
      <c r="G22" s="21">
        <f t="shared" si="0"/>
        <v>117</v>
      </c>
      <c r="H22" s="63" t="s">
        <v>18</v>
      </c>
      <c r="I22" s="23"/>
      <c r="J22" s="5" t="s">
        <v>245</v>
      </c>
    </row>
    <row r="23" spans="1:10" s="5" customFormat="1" ht="15" customHeight="1">
      <c r="A23" s="73"/>
      <c r="B23" s="75"/>
      <c r="C23" s="77"/>
      <c r="D23" s="79"/>
      <c r="E23" s="24">
        <v>21582</v>
      </c>
      <c r="F23" s="25">
        <v>21699</v>
      </c>
      <c r="G23" s="24">
        <f t="shared" si="0"/>
        <v>117</v>
      </c>
      <c r="H23" s="64"/>
      <c r="I23" s="26"/>
      <c r="J23" s="5" t="s">
        <v>246</v>
      </c>
    </row>
    <row r="24" spans="1:10" s="5" customFormat="1" ht="15" customHeight="1">
      <c r="A24" s="72">
        <v>8</v>
      </c>
      <c r="B24" s="74" t="s">
        <v>23</v>
      </c>
      <c r="C24" s="76" t="s">
        <v>32</v>
      </c>
      <c r="D24" s="78" t="s">
        <v>29</v>
      </c>
      <c r="E24" s="21">
        <v>11248</v>
      </c>
      <c r="F24" s="22">
        <v>11248</v>
      </c>
      <c r="G24" s="21">
        <f t="shared" si="0"/>
        <v>0</v>
      </c>
      <c r="H24" s="63" t="s">
        <v>18</v>
      </c>
      <c r="I24" s="23"/>
      <c r="J24" s="5" t="s">
        <v>245</v>
      </c>
    </row>
    <row r="25" spans="1:10" s="5" customFormat="1" ht="15" customHeight="1">
      <c r="A25" s="73"/>
      <c r="B25" s="75"/>
      <c r="C25" s="77"/>
      <c r="D25" s="79"/>
      <c r="E25" s="24">
        <v>10868</v>
      </c>
      <c r="F25" s="25">
        <v>10760</v>
      </c>
      <c r="G25" s="24">
        <f t="shared" si="0"/>
        <v>-108</v>
      </c>
      <c r="H25" s="64"/>
      <c r="I25" s="26"/>
      <c r="J25" s="5" t="s">
        <v>246</v>
      </c>
    </row>
    <row r="26" spans="1:10" s="5" customFormat="1" ht="15" customHeight="1">
      <c r="A26" s="72">
        <v>9</v>
      </c>
      <c r="B26" s="74" t="s">
        <v>23</v>
      </c>
      <c r="C26" s="76" t="s">
        <v>33</v>
      </c>
      <c r="D26" s="78" t="s">
        <v>29</v>
      </c>
      <c r="E26" s="21">
        <v>12149</v>
      </c>
      <c r="F26" s="22">
        <v>9545</v>
      </c>
      <c r="G26" s="21">
        <f t="shared" si="0"/>
        <v>-2604</v>
      </c>
      <c r="H26" s="63" t="s">
        <v>18</v>
      </c>
      <c r="I26" s="23"/>
      <c r="J26" s="5" t="s">
        <v>245</v>
      </c>
    </row>
    <row r="27" spans="1:10" s="5" customFormat="1" ht="15" customHeight="1">
      <c r="A27" s="73"/>
      <c r="B27" s="75"/>
      <c r="C27" s="77"/>
      <c r="D27" s="79"/>
      <c r="E27" s="24">
        <v>12149</v>
      </c>
      <c r="F27" s="25">
        <v>9545</v>
      </c>
      <c r="G27" s="24">
        <f t="shared" si="0"/>
        <v>-2604</v>
      </c>
      <c r="H27" s="64"/>
      <c r="I27" s="26"/>
      <c r="J27" s="5" t="s">
        <v>246</v>
      </c>
    </row>
    <row r="28" spans="1:10" s="5" customFormat="1" ht="15" customHeight="1">
      <c r="A28" s="72">
        <v>10</v>
      </c>
      <c r="B28" s="74" t="s">
        <v>23</v>
      </c>
      <c r="C28" s="76" t="s">
        <v>34</v>
      </c>
      <c r="D28" s="78" t="s">
        <v>29</v>
      </c>
      <c r="E28" s="21">
        <v>9050</v>
      </c>
      <c r="F28" s="22">
        <v>9096</v>
      </c>
      <c r="G28" s="21">
        <f t="shared" si="0"/>
        <v>46</v>
      </c>
      <c r="H28" s="63" t="s">
        <v>18</v>
      </c>
      <c r="I28" s="23"/>
      <c r="J28" s="5" t="s">
        <v>245</v>
      </c>
    </row>
    <row r="29" spans="1:10" s="5" customFormat="1" ht="15" customHeight="1">
      <c r="A29" s="73"/>
      <c r="B29" s="75"/>
      <c r="C29" s="77"/>
      <c r="D29" s="79"/>
      <c r="E29" s="24">
        <v>9050</v>
      </c>
      <c r="F29" s="25">
        <v>9096</v>
      </c>
      <c r="G29" s="24">
        <f t="shared" si="0"/>
        <v>46</v>
      </c>
      <c r="H29" s="64"/>
      <c r="I29" s="26"/>
      <c r="J29" s="5" t="s">
        <v>246</v>
      </c>
    </row>
    <row r="30" spans="1:10" s="5" customFormat="1" ht="15" customHeight="1">
      <c r="A30" s="72">
        <v>11</v>
      </c>
      <c r="B30" s="74" t="s">
        <v>23</v>
      </c>
      <c r="C30" s="76" t="s">
        <v>35</v>
      </c>
      <c r="D30" s="78" t="s">
        <v>29</v>
      </c>
      <c r="E30" s="21">
        <v>8566</v>
      </c>
      <c r="F30" s="22">
        <v>8566</v>
      </c>
      <c r="G30" s="21">
        <f t="shared" si="0"/>
        <v>0</v>
      </c>
      <c r="H30" s="63" t="s">
        <v>18</v>
      </c>
      <c r="I30" s="23"/>
      <c r="J30" s="5" t="s">
        <v>245</v>
      </c>
    </row>
    <row r="31" spans="1:10" s="5" customFormat="1" ht="15" customHeight="1">
      <c r="A31" s="73"/>
      <c r="B31" s="75"/>
      <c r="C31" s="77"/>
      <c r="D31" s="79"/>
      <c r="E31" s="24">
        <v>8566</v>
      </c>
      <c r="F31" s="25">
        <v>8566</v>
      </c>
      <c r="G31" s="24">
        <f t="shared" si="0"/>
        <v>0</v>
      </c>
      <c r="H31" s="64"/>
      <c r="I31" s="26"/>
      <c r="J31" s="5" t="s">
        <v>246</v>
      </c>
    </row>
    <row r="32" spans="1:10" s="5" customFormat="1" ht="15" customHeight="1">
      <c r="A32" s="72">
        <v>12</v>
      </c>
      <c r="B32" s="74" t="s">
        <v>23</v>
      </c>
      <c r="C32" s="76" t="s">
        <v>36</v>
      </c>
      <c r="D32" s="78" t="s">
        <v>29</v>
      </c>
      <c r="E32" s="21">
        <v>1926</v>
      </c>
      <c r="F32" s="22">
        <v>2269</v>
      </c>
      <c r="G32" s="21">
        <f t="shared" si="0"/>
        <v>343</v>
      </c>
      <c r="H32" s="63" t="s">
        <v>18</v>
      </c>
      <c r="I32" s="23"/>
      <c r="J32" s="5" t="s">
        <v>245</v>
      </c>
    </row>
    <row r="33" spans="1:10" s="5" customFormat="1" ht="15" customHeight="1">
      <c r="A33" s="73"/>
      <c r="B33" s="75"/>
      <c r="C33" s="77"/>
      <c r="D33" s="79"/>
      <c r="E33" s="24">
        <v>1926</v>
      </c>
      <c r="F33" s="25">
        <v>2269</v>
      </c>
      <c r="G33" s="24">
        <f t="shared" si="0"/>
        <v>343</v>
      </c>
      <c r="H33" s="64"/>
      <c r="I33" s="26"/>
      <c r="J33" s="5" t="s">
        <v>246</v>
      </c>
    </row>
    <row r="34" spans="1:10" s="5" customFormat="1" ht="15" customHeight="1">
      <c r="A34" s="72">
        <v>13</v>
      </c>
      <c r="B34" s="74" t="s">
        <v>23</v>
      </c>
      <c r="C34" s="76" t="s">
        <v>37</v>
      </c>
      <c r="D34" s="78" t="s">
        <v>29</v>
      </c>
      <c r="E34" s="21">
        <v>1473</v>
      </c>
      <c r="F34" s="22">
        <v>1473</v>
      </c>
      <c r="G34" s="21">
        <f t="shared" si="0"/>
        <v>0</v>
      </c>
      <c r="H34" s="63" t="s">
        <v>18</v>
      </c>
      <c r="I34" s="23"/>
      <c r="J34" s="5" t="s">
        <v>245</v>
      </c>
    </row>
    <row r="35" spans="1:10" s="5" customFormat="1" ht="15" customHeight="1">
      <c r="A35" s="73"/>
      <c r="B35" s="75"/>
      <c r="C35" s="77"/>
      <c r="D35" s="79"/>
      <c r="E35" s="24">
        <v>1473</v>
      </c>
      <c r="F35" s="25">
        <v>1473</v>
      </c>
      <c r="G35" s="24">
        <f t="shared" si="0"/>
        <v>0</v>
      </c>
      <c r="H35" s="64"/>
      <c r="I35" s="26"/>
      <c r="J35" s="5" t="s">
        <v>246</v>
      </c>
    </row>
    <row r="36" spans="1:10" s="5" customFormat="1" ht="15" customHeight="1">
      <c r="A36" s="72">
        <v>14</v>
      </c>
      <c r="B36" s="74" t="s">
        <v>23</v>
      </c>
      <c r="C36" s="76" t="s">
        <v>38</v>
      </c>
      <c r="D36" s="78" t="s">
        <v>29</v>
      </c>
      <c r="E36" s="21">
        <v>1219</v>
      </c>
      <c r="F36" s="22">
        <v>1180</v>
      </c>
      <c r="G36" s="21">
        <f t="shared" si="0"/>
        <v>-39</v>
      </c>
      <c r="H36" s="63" t="s">
        <v>18</v>
      </c>
      <c r="I36" s="23"/>
      <c r="J36" s="5" t="s">
        <v>245</v>
      </c>
    </row>
    <row r="37" spans="1:10" s="5" customFormat="1" ht="15" customHeight="1">
      <c r="A37" s="73"/>
      <c r="B37" s="75"/>
      <c r="C37" s="77"/>
      <c r="D37" s="79"/>
      <c r="E37" s="24">
        <v>1219</v>
      </c>
      <c r="F37" s="25">
        <v>1180</v>
      </c>
      <c r="G37" s="24">
        <f t="shared" si="0"/>
        <v>-39</v>
      </c>
      <c r="H37" s="64"/>
      <c r="I37" s="26"/>
      <c r="J37" s="5" t="s">
        <v>246</v>
      </c>
    </row>
    <row r="38" spans="1:10" s="5" customFormat="1" ht="15" customHeight="1">
      <c r="A38" s="72">
        <v>15</v>
      </c>
      <c r="B38" s="74" t="s">
        <v>23</v>
      </c>
      <c r="C38" s="76" t="s">
        <v>39</v>
      </c>
      <c r="D38" s="78" t="s">
        <v>29</v>
      </c>
      <c r="E38" s="21">
        <v>846</v>
      </c>
      <c r="F38" s="22">
        <v>957</v>
      </c>
      <c r="G38" s="21">
        <f t="shared" si="0"/>
        <v>111</v>
      </c>
      <c r="H38" s="63" t="s">
        <v>18</v>
      </c>
      <c r="I38" s="23"/>
      <c r="J38" s="5" t="s">
        <v>245</v>
      </c>
    </row>
    <row r="39" spans="1:10" s="5" customFormat="1" ht="15" customHeight="1">
      <c r="A39" s="73"/>
      <c r="B39" s="75"/>
      <c r="C39" s="77"/>
      <c r="D39" s="79"/>
      <c r="E39" s="24">
        <v>846</v>
      </c>
      <c r="F39" s="25">
        <v>957</v>
      </c>
      <c r="G39" s="24">
        <f t="shared" si="0"/>
        <v>111</v>
      </c>
      <c r="H39" s="64"/>
      <c r="I39" s="26"/>
      <c r="J39" s="5" t="s">
        <v>246</v>
      </c>
    </row>
    <row r="40" spans="1:10" s="5" customFormat="1" ht="15" customHeight="1">
      <c r="A40" s="72">
        <v>16</v>
      </c>
      <c r="B40" s="74" t="s">
        <v>23</v>
      </c>
      <c r="C40" s="76" t="s">
        <v>40</v>
      </c>
      <c r="D40" s="78" t="s">
        <v>29</v>
      </c>
      <c r="E40" s="21">
        <v>6464</v>
      </c>
      <c r="F40" s="22">
        <v>0</v>
      </c>
      <c r="G40" s="21">
        <f t="shared" ref="G40:G71" si="1">F40-E40</f>
        <v>-6464</v>
      </c>
      <c r="H40" s="63" t="s">
        <v>18</v>
      </c>
      <c r="I40" s="23"/>
      <c r="J40" s="5" t="s">
        <v>245</v>
      </c>
    </row>
    <row r="41" spans="1:10" s="5" customFormat="1" ht="15" customHeight="1">
      <c r="A41" s="73"/>
      <c r="B41" s="75"/>
      <c r="C41" s="77"/>
      <c r="D41" s="79"/>
      <c r="E41" s="24">
        <v>6464</v>
      </c>
      <c r="F41" s="25">
        <v>0</v>
      </c>
      <c r="G41" s="24">
        <f t="shared" si="1"/>
        <v>-6464</v>
      </c>
      <c r="H41" s="64"/>
      <c r="I41" s="26"/>
      <c r="J41" s="5" t="s">
        <v>246</v>
      </c>
    </row>
    <row r="42" spans="1:10" s="5" customFormat="1" ht="15" customHeight="1">
      <c r="A42" s="72">
        <v>17</v>
      </c>
      <c r="B42" s="74" t="s">
        <v>23</v>
      </c>
      <c r="C42" s="76" t="s">
        <v>41</v>
      </c>
      <c r="D42" s="78" t="s">
        <v>42</v>
      </c>
      <c r="E42" s="21">
        <v>10388</v>
      </c>
      <c r="F42" s="22">
        <v>11144</v>
      </c>
      <c r="G42" s="21">
        <f t="shared" si="1"/>
        <v>756</v>
      </c>
      <c r="H42" s="63" t="s">
        <v>18</v>
      </c>
      <c r="I42" s="23"/>
      <c r="J42" s="5" t="s">
        <v>245</v>
      </c>
    </row>
    <row r="43" spans="1:10" s="5" customFormat="1" ht="15" customHeight="1">
      <c r="A43" s="73"/>
      <c r="B43" s="75"/>
      <c r="C43" s="77"/>
      <c r="D43" s="79"/>
      <c r="E43" s="24">
        <v>5775</v>
      </c>
      <c r="F43" s="25">
        <v>9203</v>
      </c>
      <c r="G43" s="24">
        <f t="shared" si="1"/>
        <v>3428</v>
      </c>
      <c r="H43" s="64"/>
      <c r="I43" s="26"/>
      <c r="J43" s="5" t="s">
        <v>246</v>
      </c>
    </row>
    <row r="44" spans="1:10" s="5" customFormat="1" ht="15" customHeight="1">
      <c r="A44" s="72">
        <v>18</v>
      </c>
      <c r="B44" s="74" t="s">
        <v>23</v>
      </c>
      <c r="C44" s="76" t="s">
        <v>43</v>
      </c>
      <c r="D44" s="78" t="s">
        <v>42</v>
      </c>
      <c r="E44" s="21">
        <v>8443</v>
      </c>
      <c r="F44" s="22">
        <v>8680</v>
      </c>
      <c r="G44" s="21">
        <f t="shared" si="1"/>
        <v>237</v>
      </c>
      <c r="H44" s="63" t="s">
        <v>18</v>
      </c>
      <c r="I44" s="23"/>
      <c r="J44" s="5" t="s">
        <v>245</v>
      </c>
    </row>
    <row r="45" spans="1:10" s="5" customFormat="1" ht="15" customHeight="1">
      <c r="A45" s="73"/>
      <c r="B45" s="75"/>
      <c r="C45" s="77"/>
      <c r="D45" s="79"/>
      <c r="E45" s="24">
        <v>3591</v>
      </c>
      <c r="F45" s="25">
        <v>3828</v>
      </c>
      <c r="G45" s="24">
        <f t="shared" si="1"/>
        <v>237</v>
      </c>
      <c r="H45" s="64"/>
      <c r="I45" s="26"/>
      <c r="J45" s="5" t="s">
        <v>246</v>
      </c>
    </row>
    <row r="46" spans="1:10" s="5" customFormat="1" ht="15" customHeight="1">
      <c r="A46" s="72">
        <v>19</v>
      </c>
      <c r="B46" s="74" t="s">
        <v>23</v>
      </c>
      <c r="C46" s="76" t="s">
        <v>44</v>
      </c>
      <c r="D46" s="78" t="s">
        <v>42</v>
      </c>
      <c r="E46" s="21">
        <v>7111</v>
      </c>
      <c r="F46" s="22">
        <v>7111</v>
      </c>
      <c r="G46" s="21">
        <f t="shared" si="1"/>
        <v>0</v>
      </c>
      <c r="H46" s="63" t="s">
        <v>18</v>
      </c>
      <c r="I46" s="23"/>
      <c r="J46" s="5" t="s">
        <v>245</v>
      </c>
    </row>
    <row r="47" spans="1:10" s="5" customFormat="1" ht="15" customHeight="1">
      <c r="A47" s="73"/>
      <c r="B47" s="75"/>
      <c r="C47" s="77"/>
      <c r="D47" s="79"/>
      <c r="E47" s="24">
        <v>7111</v>
      </c>
      <c r="F47" s="25">
        <v>7111</v>
      </c>
      <c r="G47" s="24">
        <f t="shared" si="1"/>
        <v>0</v>
      </c>
      <c r="H47" s="64"/>
      <c r="I47" s="26"/>
      <c r="J47" s="5" t="s">
        <v>246</v>
      </c>
    </row>
    <row r="48" spans="1:10" s="5" customFormat="1" ht="15" customHeight="1">
      <c r="A48" s="72">
        <v>20</v>
      </c>
      <c r="B48" s="74" t="s">
        <v>23</v>
      </c>
      <c r="C48" s="76" t="s">
        <v>45</v>
      </c>
      <c r="D48" s="78" t="s">
        <v>42</v>
      </c>
      <c r="E48" s="21">
        <v>1979</v>
      </c>
      <c r="F48" s="22">
        <v>4948</v>
      </c>
      <c r="G48" s="21">
        <f t="shared" si="1"/>
        <v>2969</v>
      </c>
      <c r="H48" s="63" t="s">
        <v>18</v>
      </c>
      <c r="I48" s="23"/>
      <c r="J48" s="5" t="s">
        <v>245</v>
      </c>
    </row>
    <row r="49" spans="1:10" s="5" customFormat="1" ht="15" customHeight="1">
      <c r="A49" s="73"/>
      <c r="B49" s="75"/>
      <c r="C49" s="77"/>
      <c r="D49" s="79"/>
      <c r="E49" s="24">
        <v>990</v>
      </c>
      <c r="F49" s="25">
        <v>3007</v>
      </c>
      <c r="G49" s="24">
        <f t="shared" si="1"/>
        <v>2017</v>
      </c>
      <c r="H49" s="64"/>
      <c r="I49" s="26"/>
      <c r="J49" s="5" t="s">
        <v>246</v>
      </c>
    </row>
    <row r="50" spans="1:10" s="5" customFormat="1" ht="15" customHeight="1">
      <c r="A50" s="72">
        <v>21</v>
      </c>
      <c r="B50" s="74" t="s">
        <v>23</v>
      </c>
      <c r="C50" s="76" t="s">
        <v>46</v>
      </c>
      <c r="D50" s="78" t="s">
        <v>42</v>
      </c>
      <c r="E50" s="21">
        <v>4000</v>
      </c>
      <c r="F50" s="22">
        <v>4512</v>
      </c>
      <c r="G50" s="21">
        <f t="shared" si="1"/>
        <v>512</v>
      </c>
      <c r="H50" s="63" t="s">
        <v>18</v>
      </c>
      <c r="I50" s="23"/>
      <c r="J50" s="5" t="s">
        <v>245</v>
      </c>
    </row>
    <row r="51" spans="1:10" s="5" customFormat="1" ht="15" customHeight="1">
      <c r="A51" s="73"/>
      <c r="B51" s="75"/>
      <c r="C51" s="77"/>
      <c r="D51" s="79"/>
      <c r="E51" s="24">
        <v>4000</v>
      </c>
      <c r="F51" s="25">
        <v>4512</v>
      </c>
      <c r="G51" s="24">
        <f t="shared" si="1"/>
        <v>512</v>
      </c>
      <c r="H51" s="64"/>
      <c r="I51" s="26"/>
      <c r="J51" s="5" t="s">
        <v>246</v>
      </c>
    </row>
    <row r="52" spans="1:10" s="5" customFormat="1" ht="15" customHeight="1">
      <c r="A52" s="72">
        <v>22</v>
      </c>
      <c r="B52" s="74" t="s">
        <v>23</v>
      </c>
      <c r="C52" s="76" t="s">
        <v>47</v>
      </c>
      <c r="D52" s="78" t="s">
        <v>42</v>
      </c>
      <c r="E52" s="21">
        <v>4068</v>
      </c>
      <c r="F52" s="22">
        <v>4491</v>
      </c>
      <c r="G52" s="21">
        <f t="shared" si="1"/>
        <v>423</v>
      </c>
      <c r="H52" s="63" t="s">
        <v>18</v>
      </c>
      <c r="I52" s="23"/>
      <c r="J52" s="5" t="s">
        <v>245</v>
      </c>
    </row>
    <row r="53" spans="1:10" s="5" customFormat="1" ht="15" customHeight="1">
      <c r="A53" s="73"/>
      <c r="B53" s="75"/>
      <c r="C53" s="77"/>
      <c r="D53" s="79"/>
      <c r="E53" s="24">
        <v>4068</v>
      </c>
      <c r="F53" s="25">
        <v>4491</v>
      </c>
      <c r="G53" s="24">
        <f t="shared" si="1"/>
        <v>423</v>
      </c>
      <c r="H53" s="64"/>
      <c r="I53" s="26"/>
      <c r="J53" s="5" t="s">
        <v>246</v>
      </c>
    </row>
    <row r="54" spans="1:10" s="5" customFormat="1" ht="15" customHeight="1">
      <c r="A54" s="72">
        <v>23</v>
      </c>
      <c r="B54" s="74" t="s">
        <v>23</v>
      </c>
      <c r="C54" s="76" t="s">
        <v>48</v>
      </c>
      <c r="D54" s="78" t="s">
        <v>42</v>
      </c>
      <c r="E54" s="21">
        <v>3029</v>
      </c>
      <c r="F54" s="22">
        <v>3030</v>
      </c>
      <c r="G54" s="21">
        <f t="shared" si="1"/>
        <v>1</v>
      </c>
      <c r="H54" s="63" t="s">
        <v>18</v>
      </c>
      <c r="I54" s="23"/>
      <c r="J54" s="5" t="s">
        <v>245</v>
      </c>
    </row>
    <row r="55" spans="1:10" s="5" customFormat="1" ht="15" customHeight="1">
      <c r="A55" s="73"/>
      <c r="B55" s="75"/>
      <c r="C55" s="77"/>
      <c r="D55" s="79"/>
      <c r="E55" s="24">
        <v>3029</v>
      </c>
      <c r="F55" s="25">
        <v>3030</v>
      </c>
      <c r="G55" s="24">
        <f t="shared" si="1"/>
        <v>1</v>
      </c>
      <c r="H55" s="64"/>
      <c r="I55" s="26"/>
      <c r="J55" s="5" t="s">
        <v>246</v>
      </c>
    </row>
    <row r="56" spans="1:10" s="5" customFormat="1" ht="15" customHeight="1">
      <c r="A56" s="72">
        <v>24</v>
      </c>
      <c r="B56" s="74" t="s">
        <v>23</v>
      </c>
      <c r="C56" s="76" t="s">
        <v>49</v>
      </c>
      <c r="D56" s="78" t="s">
        <v>42</v>
      </c>
      <c r="E56" s="21">
        <v>2914</v>
      </c>
      <c r="F56" s="22">
        <v>2915</v>
      </c>
      <c r="G56" s="21">
        <f t="shared" si="1"/>
        <v>1</v>
      </c>
      <c r="H56" s="63" t="s">
        <v>18</v>
      </c>
      <c r="I56" s="23"/>
      <c r="J56" s="5" t="s">
        <v>245</v>
      </c>
    </row>
    <row r="57" spans="1:10" s="5" customFormat="1" ht="15" customHeight="1">
      <c r="A57" s="73"/>
      <c r="B57" s="75"/>
      <c r="C57" s="77"/>
      <c r="D57" s="79"/>
      <c r="E57" s="24">
        <v>2914</v>
      </c>
      <c r="F57" s="25">
        <v>2915</v>
      </c>
      <c r="G57" s="24">
        <f t="shared" si="1"/>
        <v>1</v>
      </c>
      <c r="H57" s="64"/>
      <c r="I57" s="26"/>
      <c r="J57" s="5" t="s">
        <v>246</v>
      </c>
    </row>
    <row r="58" spans="1:10" s="5" customFormat="1" ht="15" customHeight="1">
      <c r="A58" s="72">
        <v>25</v>
      </c>
      <c r="B58" s="74" t="s">
        <v>23</v>
      </c>
      <c r="C58" s="76" t="s">
        <v>50</v>
      </c>
      <c r="D58" s="78" t="s">
        <v>42</v>
      </c>
      <c r="E58" s="21">
        <v>1433</v>
      </c>
      <c r="F58" s="22">
        <v>1001</v>
      </c>
      <c r="G58" s="21">
        <f t="shared" si="1"/>
        <v>-432</v>
      </c>
      <c r="H58" s="63" t="s">
        <v>18</v>
      </c>
      <c r="I58" s="23"/>
      <c r="J58" s="5" t="s">
        <v>245</v>
      </c>
    </row>
    <row r="59" spans="1:10" s="5" customFormat="1" ht="15" customHeight="1">
      <c r="A59" s="73"/>
      <c r="B59" s="75"/>
      <c r="C59" s="77"/>
      <c r="D59" s="79"/>
      <c r="E59" s="24">
        <v>477</v>
      </c>
      <c r="F59" s="25">
        <v>335</v>
      </c>
      <c r="G59" s="24">
        <f t="shared" si="1"/>
        <v>-142</v>
      </c>
      <c r="H59" s="64"/>
      <c r="I59" s="26"/>
      <c r="J59" s="5" t="s">
        <v>246</v>
      </c>
    </row>
    <row r="60" spans="1:10" s="5" customFormat="1" ht="15" customHeight="1">
      <c r="A60" s="72">
        <v>26</v>
      </c>
      <c r="B60" s="74" t="s">
        <v>23</v>
      </c>
      <c r="C60" s="76" t="s">
        <v>51</v>
      </c>
      <c r="D60" s="78" t="s">
        <v>42</v>
      </c>
      <c r="E60" s="21">
        <v>802</v>
      </c>
      <c r="F60" s="22">
        <v>909</v>
      </c>
      <c r="G60" s="21">
        <f t="shared" si="1"/>
        <v>107</v>
      </c>
      <c r="H60" s="63" t="s">
        <v>18</v>
      </c>
      <c r="I60" s="23"/>
      <c r="J60" s="5" t="s">
        <v>245</v>
      </c>
    </row>
    <row r="61" spans="1:10" s="5" customFormat="1" ht="15" customHeight="1">
      <c r="A61" s="73"/>
      <c r="B61" s="75"/>
      <c r="C61" s="77"/>
      <c r="D61" s="79"/>
      <c r="E61" s="24">
        <v>802</v>
      </c>
      <c r="F61" s="25">
        <v>909</v>
      </c>
      <c r="G61" s="24">
        <f t="shared" si="1"/>
        <v>107</v>
      </c>
      <c r="H61" s="64"/>
      <c r="I61" s="26"/>
      <c r="J61" s="5" t="s">
        <v>246</v>
      </c>
    </row>
    <row r="62" spans="1:10" s="5" customFormat="1" ht="15" customHeight="1">
      <c r="A62" s="72">
        <v>27</v>
      </c>
      <c r="B62" s="74" t="s">
        <v>23</v>
      </c>
      <c r="C62" s="76" t="s">
        <v>52</v>
      </c>
      <c r="D62" s="78" t="s">
        <v>42</v>
      </c>
      <c r="E62" s="21">
        <v>604</v>
      </c>
      <c r="F62" s="22">
        <v>607</v>
      </c>
      <c r="G62" s="21">
        <f t="shared" si="1"/>
        <v>3</v>
      </c>
      <c r="H62" s="63" t="s">
        <v>18</v>
      </c>
      <c r="I62" s="23"/>
      <c r="J62" s="5" t="s">
        <v>245</v>
      </c>
    </row>
    <row r="63" spans="1:10" s="5" customFormat="1" ht="15" customHeight="1">
      <c r="A63" s="73"/>
      <c r="B63" s="75"/>
      <c r="C63" s="77"/>
      <c r="D63" s="79"/>
      <c r="E63" s="24">
        <v>386</v>
      </c>
      <c r="F63" s="25">
        <v>387</v>
      </c>
      <c r="G63" s="24">
        <f t="shared" si="1"/>
        <v>1</v>
      </c>
      <c r="H63" s="64"/>
      <c r="I63" s="26"/>
      <c r="J63" s="5" t="s">
        <v>246</v>
      </c>
    </row>
    <row r="64" spans="1:10" s="5" customFormat="1" ht="15" customHeight="1">
      <c r="A64" s="72">
        <v>28</v>
      </c>
      <c r="B64" s="74" t="s">
        <v>23</v>
      </c>
      <c r="C64" s="76" t="s">
        <v>53</v>
      </c>
      <c r="D64" s="78" t="s">
        <v>54</v>
      </c>
      <c r="E64" s="21">
        <v>0</v>
      </c>
      <c r="F64" s="22">
        <v>73530</v>
      </c>
      <c r="G64" s="21">
        <f t="shared" si="1"/>
        <v>73530</v>
      </c>
      <c r="H64" s="63" t="s">
        <v>18</v>
      </c>
      <c r="I64" s="23"/>
      <c r="J64" s="5" t="s">
        <v>245</v>
      </c>
    </row>
    <row r="65" spans="1:11" s="5" customFormat="1" ht="15" customHeight="1">
      <c r="A65" s="73"/>
      <c r="B65" s="75"/>
      <c r="C65" s="77"/>
      <c r="D65" s="79"/>
      <c r="E65" s="24">
        <v>0</v>
      </c>
      <c r="F65" s="25">
        <v>73530</v>
      </c>
      <c r="G65" s="24">
        <f t="shared" si="1"/>
        <v>73530</v>
      </c>
      <c r="H65" s="64"/>
      <c r="I65" s="26"/>
      <c r="J65" s="5" t="s">
        <v>246</v>
      </c>
    </row>
    <row r="66" spans="1:11" s="5" customFormat="1" ht="15" customHeight="1">
      <c r="A66" s="72">
        <v>29</v>
      </c>
      <c r="B66" s="74" t="s">
        <v>23</v>
      </c>
      <c r="C66" s="76" t="s">
        <v>55</v>
      </c>
      <c r="D66" s="78" t="s">
        <v>54</v>
      </c>
      <c r="E66" s="21">
        <v>41553</v>
      </c>
      <c r="F66" s="22">
        <v>42091</v>
      </c>
      <c r="G66" s="21">
        <f t="shared" si="1"/>
        <v>538</v>
      </c>
      <c r="H66" s="63" t="s">
        <v>18</v>
      </c>
      <c r="I66" s="23"/>
      <c r="J66" s="5" t="s">
        <v>245</v>
      </c>
    </row>
    <row r="67" spans="1:11" s="5" customFormat="1" ht="15" customHeight="1">
      <c r="A67" s="73"/>
      <c r="B67" s="75"/>
      <c r="C67" s="77"/>
      <c r="D67" s="79"/>
      <c r="E67" s="24">
        <v>36932</v>
      </c>
      <c r="F67" s="25">
        <v>37470</v>
      </c>
      <c r="G67" s="24">
        <f t="shared" si="1"/>
        <v>538</v>
      </c>
      <c r="H67" s="64"/>
      <c r="I67" s="26"/>
      <c r="J67" s="5" t="s">
        <v>246</v>
      </c>
    </row>
    <row r="68" spans="1:11" s="5" customFormat="1" ht="15" customHeight="1">
      <c r="A68" s="72">
        <v>30</v>
      </c>
      <c r="B68" s="74" t="s">
        <v>23</v>
      </c>
      <c r="C68" s="76" t="s">
        <v>56</v>
      </c>
      <c r="D68" s="78" t="s">
        <v>54</v>
      </c>
      <c r="E68" s="21">
        <v>12498</v>
      </c>
      <c r="F68" s="22">
        <v>21984</v>
      </c>
      <c r="G68" s="21">
        <f t="shared" si="1"/>
        <v>9486</v>
      </c>
      <c r="H68" s="63" t="s">
        <v>18</v>
      </c>
      <c r="I68" s="23"/>
      <c r="J68" s="5" t="s">
        <v>245</v>
      </c>
    </row>
    <row r="69" spans="1:11" s="5" customFormat="1" ht="15" customHeight="1">
      <c r="A69" s="73"/>
      <c r="B69" s="75"/>
      <c r="C69" s="77"/>
      <c r="D69" s="79"/>
      <c r="E69" s="24">
        <v>12498</v>
      </c>
      <c r="F69" s="25">
        <v>0</v>
      </c>
      <c r="G69" s="24">
        <f t="shared" si="1"/>
        <v>-12498</v>
      </c>
      <c r="H69" s="64"/>
      <c r="I69" s="26"/>
      <c r="J69" s="5" t="s">
        <v>246</v>
      </c>
    </row>
    <row r="70" spans="1:11" s="5" customFormat="1" ht="15" customHeight="1">
      <c r="A70" s="72">
        <v>31</v>
      </c>
      <c r="B70" s="74" t="s">
        <v>23</v>
      </c>
      <c r="C70" s="76" t="s">
        <v>57</v>
      </c>
      <c r="D70" s="78" t="s">
        <v>54</v>
      </c>
      <c r="E70" s="21">
        <v>348</v>
      </c>
      <c r="F70" s="22">
        <v>0</v>
      </c>
      <c r="G70" s="21">
        <f t="shared" si="1"/>
        <v>-348</v>
      </c>
      <c r="H70" s="63" t="s">
        <v>18</v>
      </c>
      <c r="I70" s="23"/>
      <c r="J70" s="5" t="s">
        <v>245</v>
      </c>
    </row>
    <row r="71" spans="1:11" s="5" customFormat="1" ht="15" customHeight="1">
      <c r="A71" s="73"/>
      <c r="B71" s="75"/>
      <c r="C71" s="77"/>
      <c r="D71" s="79"/>
      <c r="E71" s="24">
        <v>348</v>
      </c>
      <c r="F71" s="25">
        <v>0</v>
      </c>
      <c r="G71" s="24">
        <f t="shared" si="1"/>
        <v>-348</v>
      </c>
      <c r="H71" s="64"/>
      <c r="I71" s="26"/>
      <c r="J71" s="5" t="s">
        <v>246</v>
      </c>
    </row>
    <row r="72" spans="1:11" s="5" customFormat="1" ht="15" customHeight="1">
      <c r="A72" s="72">
        <v>32</v>
      </c>
      <c r="B72" s="74" t="s">
        <v>23</v>
      </c>
      <c r="C72" s="76" t="s">
        <v>58</v>
      </c>
      <c r="D72" s="78" t="s">
        <v>54</v>
      </c>
      <c r="E72" s="21">
        <v>962</v>
      </c>
      <c r="F72" s="22">
        <v>0</v>
      </c>
      <c r="G72" s="21">
        <f t="shared" ref="G72:G81" si="2">F72-E72</f>
        <v>-962</v>
      </c>
      <c r="H72" s="63" t="s">
        <v>18</v>
      </c>
      <c r="I72" s="23"/>
      <c r="J72" s="5" t="s">
        <v>245</v>
      </c>
    </row>
    <row r="73" spans="1:11" s="5" customFormat="1" ht="15" customHeight="1">
      <c r="A73" s="73"/>
      <c r="B73" s="75"/>
      <c r="C73" s="77"/>
      <c r="D73" s="79"/>
      <c r="E73" s="24">
        <v>962</v>
      </c>
      <c r="F73" s="25">
        <v>0</v>
      </c>
      <c r="G73" s="24">
        <f t="shared" si="2"/>
        <v>-962</v>
      </c>
      <c r="H73" s="64"/>
      <c r="I73" s="26"/>
      <c r="J73" s="5" t="s">
        <v>246</v>
      </c>
    </row>
    <row r="74" spans="1:11" s="5" customFormat="1" ht="15" customHeight="1">
      <c r="A74" s="72">
        <v>33</v>
      </c>
      <c r="B74" s="74" t="s">
        <v>23</v>
      </c>
      <c r="C74" s="76" t="s">
        <v>59</v>
      </c>
      <c r="D74" s="78" t="s">
        <v>54</v>
      </c>
      <c r="E74" s="21">
        <v>8612</v>
      </c>
      <c r="F74" s="22">
        <v>0</v>
      </c>
      <c r="G74" s="21">
        <f t="shared" si="2"/>
        <v>-8612</v>
      </c>
      <c r="H74" s="63" t="s">
        <v>18</v>
      </c>
      <c r="I74" s="23"/>
      <c r="J74" s="5" t="s">
        <v>245</v>
      </c>
    </row>
    <row r="75" spans="1:11" s="5" customFormat="1" ht="15" customHeight="1">
      <c r="A75" s="73"/>
      <c r="B75" s="75"/>
      <c r="C75" s="77"/>
      <c r="D75" s="79"/>
      <c r="E75" s="24">
        <v>8612</v>
      </c>
      <c r="F75" s="25">
        <v>0</v>
      </c>
      <c r="G75" s="24">
        <f t="shared" si="2"/>
        <v>-8612</v>
      </c>
      <c r="H75" s="64"/>
      <c r="I75" s="26"/>
      <c r="J75" s="5" t="s">
        <v>246</v>
      </c>
    </row>
    <row r="76" spans="1:11" s="5" customFormat="1" ht="15" customHeight="1">
      <c r="A76" s="72">
        <v>34</v>
      </c>
      <c r="B76" s="74" t="s">
        <v>23</v>
      </c>
      <c r="C76" s="76" t="s">
        <v>60</v>
      </c>
      <c r="D76" s="78" t="s">
        <v>61</v>
      </c>
      <c r="E76" s="21">
        <v>0</v>
      </c>
      <c r="F76" s="22">
        <v>6018</v>
      </c>
      <c r="G76" s="21">
        <f t="shared" si="2"/>
        <v>6018</v>
      </c>
      <c r="H76" s="63" t="s">
        <v>18</v>
      </c>
      <c r="I76" s="23"/>
      <c r="J76" s="5" t="s">
        <v>245</v>
      </c>
    </row>
    <row r="77" spans="1:11" s="5" customFormat="1" ht="15" customHeight="1">
      <c r="A77" s="73"/>
      <c r="B77" s="75"/>
      <c r="C77" s="77"/>
      <c r="D77" s="79"/>
      <c r="E77" s="24">
        <v>0</v>
      </c>
      <c r="F77" s="25">
        <v>6018</v>
      </c>
      <c r="G77" s="24">
        <f t="shared" si="2"/>
        <v>6018</v>
      </c>
      <c r="H77" s="64"/>
      <c r="I77" s="26"/>
      <c r="J77" s="5" t="s">
        <v>246</v>
      </c>
    </row>
    <row r="78" spans="1:11" ht="15" customHeight="1">
      <c r="A78" s="57" t="s">
        <v>62</v>
      </c>
      <c r="B78" s="58"/>
      <c r="C78" s="58"/>
      <c r="D78" s="59"/>
      <c r="E78" s="21">
        <f>SUMIF($J$12:$J$77, J12, E12:E77)</f>
        <v>492098</v>
      </c>
      <c r="F78" s="22">
        <f>SUMIF($J$12:$J$77, J12, F12:F77)</f>
        <v>599398</v>
      </c>
      <c r="G78" s="21">
        <f t="shared" si="2"/>
        <v>107300</v>
      </c>
      <c r="H78" s="63"/>
      <c r="I78" s="23"/>
    </row>
    <row r="79" spans="1:11" ht="15" customHeight="1">
      <c r="A79" s="60"/>
      <c r="B79" s="61"/>
      <c r="C79" s="61"/>
      <c r="D79" s="62"/>
      <c r="E79" s="24">
        <f>SUMIF($J$12:$J$77, J13, E12:E77)</f>
        <v>469724</v>
      </c>
      <c r="F79" s="25">
        <f>SUMIF($J$12:$J$77, J13, F12:F77)</f>
        <v>560077</v>
      </c>
      <c r="G79" s="24">
        <f t="shared" si="2"/>
        <v>90353</v>
      </c>
      <c r="H79" s="64"/>
      <c r="I79" s="26"/>
    </row>
    <row r="80" spans="1:11" ht="15" customHeight="1">
      <c r="A80" s="65" t="s">
        <v>63</v>
      </c>
      <c r="B80" s="66"/>
      <c r="C80" s="66"/>
      <c r="D80" s="67"/>
      <c r="E80" s="21">
        <f>SUMIF($J$8:$J$79, J8, E8:E79)</f>
        <v>2219186</v>
      </c>
      <c r="F80" s="22">
        <f>SUMIF($J$8:$J$79, J8, F8:F79)</f>
        <v>2350780</v>
      </c>
      <c r="G80" s="27">
        <f t="shared" si="2"/>
        <v>131594</v>
      </c>
      <c r="H80" s="63" t="str">
        <f>IF(I80 ="","","区ＣＭ")</f>
        <v/>
      </c>
      <c r="I80" s="28" t="str">
        <f>IF(SUMIF($K$8:$K$79, K80, I8:I79)=0,"",SUMIF($K$8:$K$79, K80, I8:I79))</f>
        <v/>
      </c>
      <c r="J80" s="5" t="s">
        <v>247</v>
      </c>
      <c r="K80" s="5" t="s">
        <v>248</v>
      </c>
    </row>
    <row r="81" spans="1:11" ht="15" customHeight="1" thickBot="1">
      <c r="A81" s="68"/>
      <c r="B81" s="69"/>
      <c r="C81" s="69"/>
      <c r="D81" s="70"/>
      <c r="E81" s="29">
        <f>SUMIF($J$8:$J$79, J9, E8:E79)</f>
        <v>2196812</v>
      </c>
      <c r="F81" s="30">
        <f>SUMIF($J$8:$J$79, J9, F8:F79)</f>
        <v>2311459</v>
      </c>
      <c r="G81" s="29">
        <f t="shared" si="2"/>
        <v>114647</v>
      </c>
      <c r="H81" s="71"/>
      <c r="I81" s="31" t="str">
        <f>IF(SUMIF($K$8:$K$79, K81, I8:I79)=0,"",SUMIF($K$8:$K$79, K81, I8:I79))</f>
        <v/>
      </c>
      <c r="J81" s="5" t="s">
        <v>249</v>
      </c>
      <c r="K81" s="5" t="s">
        <v>250</v>
      </c>
    </row>
  </sheetData>
  <mergeCells count="181">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8:D79"/>
    <mergeCell ref="H78:H79"/>
    <mergeCell ref="A80:D81"/>
    <mergeCell ref="H80:H81"/>
    <mergeCell ref="A74:A75"/>
    <mergeCell ref="B74:B75"/>
    <mergeCell ref="C74:C75"/>
    <mergeCell ref="D74:D75"/>
    <mergeCell ref="H74:H75"/>
    <mergeCell ref="A76:A77"/>
    <mergeCell ref="B76:B77"/>
    <mergeCell ref="C76:C77"/>
    <mergeCell ref="D76:D77"/>
    <mergeCell ref="H76:H77"/>
  </mergeCells>
  <phoneticPr fontId="2"/>
  <dataValidations count="2">
    <dataValidation type="list" allowBlank="1" showInputMessage="1" showErrorMessage="1" sqref="F7" xr:uid="{F444007A-FAE0-4C19-B4D6-F5D2C15963FD}">
      <formula1>"調 整 ③,予 算 案 ②,予 算 ②"</formula1>
    </dataValidation>
    <dataValidation type="list" allowBlank="1" showInputMessage="1" showErrorMessage="1" sqref="H8:H9 H12:H77" xr:uid="{FEB9E51F-F969-49A8-A066-CC51863E9786}">
      <formula1>"　　,区ＣＭ"</formula1>
    </dataValidation>
  </dataValidations>
  <hyperlinks>
    <hyperlink ref="C8" location="'事業概要説明資料'!N_994d69e747f2ca90c29d42df016d4363" display="'事業概要説明資料'!N_994d69e747f2ca90c29d42df016d4363" xr:uid="{0D294F8E-5626-4036-91E7-62EF32108A08}"/>
    <hyperlink ref="C12" location="'事業概要説明資料'!N_afa4e92347b2ca90c29d42df016d43b3" display="'事業概要説明資料'!N_afa4e92347b2ca90c29d42df016d43b3" xr:uid="{C674A2DA-178C-47FD-B990-0E44ACF02636}"/>
    <hyperlink ref="C14" location="'事業概要説明資料'!N_45ce5d234772ca90c29d42df016d4310" display="'事業概要説明資料'!N_45ce5d234772ca90c29d42df016d4310" xr:uid="{FB55A076-91FE-447A-BCF3-1A7CF84C7B94}"/>
    <hyperlink ref="C16" location="'事業概要説明資料'!N_907d212b47f2ca90c29d42df016d43b5" display="'事業概要説明資料'!N_907d212b47f2ca90c29d42df016d43b5" xr:uid="{23C1DEAD-E277-4395-88C2-96E54371CE89}"/>
    <hyperlink ref="C18" location="'事業概要説明資料'!N_8a90ad674772ca90c29d42df016d436b" display="'事業概要説明資料'!N_8a90ad674772ca90c29d42df016d436b" xr:uid="{345CF01F-5A72-4B50-BD6E-1009E0EAD866}"/>
    <hyperlink ref="C20" location="'事業概要説明資料'!N_fcfc2da747f2ca90c29d42df016d43d8" display="'事業概要説明資料'!N_fcfc2da747f2ca90c29d42df016d43d8" xr:uid="{A3731839-6484-4F31-9B5E-D195EBEED5EE}"/>
    <hyperlink ref="C22" location="'事業概要説明資料'!N_5b2ae5ef47b2ca90c29d42df016d43f4" display="'事業概要説明資料'!N_5b2ae5ef47b2ca90c29d42df016d43f4" xr:uid="{1286E40F-0B52-4014-9A15-D9ECBCE02FB2}"/>
    <hyperlink ref="C24" location="'事業概要説明資料'!N_093865ab47b2ca90c29d42df016d4366" display="'事業概要説明資料'!N_093865ab47b2ca90c29d42df016d4366" xr:uid="{521B0106-9EF9-40AF-8BC6-71949463BCD4}"/>
    <hyperlink ref="C26" location="'事業概要説明資料'!N_9f24e5ef4772ca90c29d42df016d435d" display="'事業概要説明資料'!N_9f24e5ef4772ca90c29d42df016d435d" xr:uid="{C794FF23-4F35-4672-BA73-20176F9C6E08}"/>
    <hyperlink ref="C28" location="'事業概要説明資料'!N_4955e5a347b2ca90c29d42df016d4372" display="'事業概要説明資料'!N_4955e5a347b2ca90c29d42df016d4372" xr:uid="{B91BD692-9140-4E2E-8897-1C2FDBF9A23E}"/>
    <hyperlink ref="C30" location="'事業概要説明資料'!N_3ab869eb47b2ca90c29d42df016d4385" display="'事業概要説明資料'!N_3ab869eb47b2ca90c29d42df016d4385" xr:uid="{E49DC59A-D26D-4DF2-80EF-3ECE2CDAAF32}"/>
    <hyperlink ref="C32" location="'事業概要説明資料'!N_72b1ed2b4772ca90c29d42df016d439a" display="'事業概要説明資料'!N_72b1ed2b4772ca90c29d42df016d439a" xr:uid="{8425A177-2B5C-489E-A011-3AA45859FDA9}"/>
    <hyperlink ref="C34" location="'事業概要説明資料'!N_2eada92b47f2ca90c29d42df016d43cc" display="'事業概要説明資料'!N_2eada92b47f2ca90c29d42df016d43cc" xr:uid="{2938A6C4-7731-456E-BDDC-87723810D9A0}"/>
    <hyperlink ref="C36" location="'事業概要説明資料'!N_4bbc55eb4732ca90c29d42df016d4355" display="'事業概要説明資料'!N_4bbc55eb4732ca90c29d42df016d4355" xr:uid="{6629F927-3350-4C70-B519-64E765D37675}"/>
    <hyperlink ref="C38" location="'事業概要説明資料'!N_d31e11ef4732ca90c29d42df016d430a" display="'事業概要説明資料'!N_d31e11ef4732ca90c29d42df016d430a" xr:uid="{90E9DD66-1022-4985-87A4-DFDF574B4F31}"/>
    <hyperlink ref="C40" location="'事業概要説明資料'!N_4b022d6b4772ca90c29d42df016d4337" display="'事業概要説明資料'!N_4b022d6b4772ca90c29d42df016d4337" xr:uid="{D1885C32-2A13-4E5B-AE9F-AF9254E14EAF}"/>
    <hyperlink ref="C42" location="'事業概要説明資料'!N_152d952f4732ca90c29d42df016d433d" display="'事業概要説明資料'!N_152d952f4732ca90c29d42df016d433d" xr:uid="{C5FC6746-9487-43BE-B388-FB3842762961}"/>
    <hyperlink ref="C44" location="'事業概要説明資料'!N_b68d956f4732ca90c29d42df016d4390" display="'事業概要説明資料'!N_b68d956f4732ca90c29d42df016d4390" xr:uid="{693AEAE9-E014-47B7-B809-9E45E5010657}"/>
    <hyperlink ref="C46" location="'事業概要説明資料'!N_c8b1ad2b4772ca90c29d42df016d432b" display="'事業概要説明資料'!N_c8b1ad2b4772ca90c29d42df016d432b" xr:uid="{6172B0DD-79E1-499B-9D7D-36447CF8365E}"/>
    <hyperlink ref="C48" location="'事業概要説明資料'!N_16c969af47b2ca90c29d42df016d4325" display="'事業概要説明資料'!N_16c969af47b2ca90c29d42df016d4325" xr:uid="{A6999FD6-298E-48F4-A741-1D32E7E360BD}"/>
    <hyperlink ref="C50" location="'事業概要説明資料'!N_c323a92f4772ca90c29d42df016d4386" display="'事業概要説明資料'!N_c323a92f4772ca90c29d42df016d4386" xr:uid="{5FBAABDA-50B3-4B4C-8595-F78EB1CCC58F}"/>
    <hyperlink ref="C52" location="'事業概要説明資料'!N_ed8e91234772ca90c29d42df016d431a" display="'事業概要説明資料'!N_ed8e91234772ca90c29d42df016d431a" xr:uid="{8745ECC7-98CD-4DF3-ADC7-D0CD078EA0FE}"/>
    <hyperlink ref="C54" location="'事業概要説明資料'!N_3e31a9e74772ca90c29d42df016d4391" display="'事業概要説明資料'!N_3e31a9e74772ca90c29d42df016d4391" xr:uid="{54D27763-42DA-4074-B7C7-56A44121BEA0}"/>
    <hyperlink ref="C56" location="'事業概要説明資料'!N_fd6f19a34772ca90c29d42df016d4359" display="'事業概要説明資料'!N_fd6f19a34772ca90c29d42df016d4359" xr:uid="{A555B8BF-66BF-4A81-9AC0-BCB1A41C813C}"/>
    <hyperlink ref="C58" location="'事業概要説明資料'!N_7c6c256747f2ca90c29d42df016d435b" display="'事業概要説明資料'!N_7c6c256747f2ca90c29d42df016d435b" xr:uid="{F9687760-D810-4DA8-9BAD-21FC2C7AFAC5}"/>
    <hyperlink ref="C60" location="'事業概要説明資料'!N_fe76696747b2ca90c29d42df016d43ca" display="'事業概要説明資料'!N_fe76696747b2ca90c29d42df016d43ca" xr:uid="{42B5EAD4-01CE-4837-BB09-CB6E1A0D453F}"/>
    <hyperlink ref="C62" location="'事業概要説明資料'!N_846b69a347f2ca90c29d42df016d43d8" display="'事業概要説明資料'!N_846b69a347f2ca90c29d42df016d43d8" xr:uid="{618D2A8A-4438-42F7-81ED-0EBF4373D2DB}"/>
    <hyperlink ref="C64" location="'事業概要説明資料'!N_83c8ce8147091a10a65a9dab116d43ab" display="'事業概要説明資料'!N_83c8ce8147091a10a65a9dab116d43ab" xr:uid="{0E715FA9-82F7-470B-8C61-D9F0BE84B6D3}"/>
    <hyperlink ref="C66" location="'事業概要説明資料'!N_0b0721e747b2ca90c29d42df016d4398" display="'事業概要説明資料'!N_0b0721e747b2ca90c29d42df016d4398" xr:uid="{91970FF8-0206-4F34-B3F5-EB5C73A0CDF4}"/>
    <hyperlink ref="C68" location="'事業概要説明資料'!N_c46ed9ef4732ca90c29d42df016d4359" display="'事業概要説明資料'!N_c46ed9ef4732ca90c29d42df016d4359" xr:uid="{660DD91C-0562-44CF-B019-33733C93E29E}"/>
    <hyperlink ref="C70" location="'事業概要説明資料'!N_19c3a5af4772ca90c29d42df016d4335" display="'事業概要説明資料'!N_19c3a5af4772ca90c29d42df016d4335" xr:uid="{310E1EB3-4609-41D5-8044-4045969A179B}"/>
    <hyperlink ref="C72" location="'事業概要説明資料'!N_93b025a74772ca90c29d42df016d439d" display="'事業概要説明資料'!N_93b025a74772ca90c29d42df016d439d" xr:uid="{EAC63354-B00D-472B-A987-5A555049E90C}"/>
    <hyperlink ref="C74" location="'事業概要説明資料'!N_c9d7256b47b2ca90c29d42df016d4378" display="'事業概要説明資料'!N_c9d7256b47b2ca90c29d42df016d4378" xr:uid="{894160F3-5F0E-4C82-8184-79250A2384C1}"/>
    <hyperlink ref="C76" location="'事業概要説明資料'!N_d8f874104778de10112c4faf016d4301" display="'事業概要説明資料'!N_d8f874104778de10112c4faf016d4301" xr:uid="{4F27F769-C2C3-44C5-A858-CAF5FC9DC964}"/>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BF33-3504-4A4C-B63A-228316E499F1}">
  <dimension ref="A1:IQ1238"/>
  <sheetViews>
    <sheetView showGridLines="0" view="pageBreakPreview" topLeftCell="A7" zoomScaleNormal="100" zoomScaleSheetLayoutView="100" workbookViewId="0">
      <selection activeCell="H38" sqref="H38:AX38"/>
    </sheetView>
  </sheetViews>
  <sheetFormatPr defaultRowHeight="13.2"/>
  <cols>
    <col min="1" max="111" width="1.77734375" style="33" customWidth="1"/>
    <col min="112" max="112" width="8.88671875" style="33" customWidth="1"/>
    <col min="113" max="113" width="11.44140625" style="33" customWidth="1"/>
    <col min="114" max="252" width="8.88671875" style="33" customWidth="1"/>
    <col min="253" max="367" width="1.6640625" style="33" customWidth="1"/>
    <col min="368" max="368" width="8.88671875" style="33" customWidth="1"/>
    <col min="369" max="369" width="11.44140625" style="33" customWidth="1"/>
    <col min="370" max="508" width="8.88671875" style="33" customWidth="1"/>
    <col min="509" max="623" width="1.6640625" style="33" customWidth="1"/>
    <col min="624" max="624" width="8.88671875" style="33" customWidth="1"/>
    <col min="625" max="625" width="11.44140625" style="33" customWidth="1"/>
    <col min="626" max="764" width="8.88671875" style="33" customWidth="1"/>
    <col min="765" max="879" width="1.6640625" style="33" customWidth="1"/>
    <col min="880" max="880" width="8.88671875" style="33" customWidth="1"/>
    <col min="881" max="881" width="11.44140625" style="33" customWidth="1"/>
    <col min="882" max="1020" width="8.88671875" style="33" customWidth="1"/>
    <col min="1021" max="1135" width="1.6640625" style="33" customWidth="1"/>
    <col min="1136" max="1136" width="8.88671875" style="33" customWidth="1"/>
    <col min="1137" max="1137" width="11.44140625" style="33" customWidth="1"/>
    <col min="1138" max="1276" width="8.88671875" style="33" customWidth="1"/>
    <col min="1277" max="1391" width="1.6640625" style="33" customWidth="1"/>
    <col min="1392" max="1392" width="8.88671875" style="33" customWidth="1"/>
    <col min="1393" max="1393" width="11.44140625" style="33" customWidth="1"/>
    <col min="1394" max="1532" width="8.88671875" style="33" customWidth="1"/>
    <col min="1533" max="1647" width="1.6640625" style="33" customWidth="1"/>
    <col min="1648" max="1648" width="8.88671875" style="33" customWidth="1"/>
    <col min="1649" max="1649" width="11.44140625" style="33" customWidth="1"/>
    <col min="1650" max="1788" width="8.88671875" style="33" customWidth="1"/>
    <col min="1789" max="1903" width="1.6640625" style="33" customWidth="1"/>
    <col min="1904" max="1904" width="8.88671875" style="33" customWidth="1"/>
    <col min="1905" max="1905" width="11.44140625" style="33" customWidth="1"/>
    <col min="1906" max="2044" width="8.88671875" style="33" customWidth="1"/>
    <col min="2045" max="2159" width="1.6640625" style="33" customWidth="1"/>
    <col min="2160" max="2160" width="8.88671875" style="33" customWidth="1"/>
    <col min="2161" max="2161" width="11.44140625" style="33" customWidth="1"/>
    <col min="2162" max="2300" width="8.88671875" style="33" customWidth="1"/>
    <col min="2301" max="2415" width="1.6640625" style="33" customWidth="1"/>
    <col min="2416" max="2416" width="8.88671875" style="33" customWidth="1"/>
    <col min="2417" max="2417" width="11.44140625" style="33" customWidth="1"/>
    <col min="2418" max="2556" width="8.88671875" style="33" customWidth="1"/>
    <col min="2557" max="2671" width="1.6640625" style="33" customWidth="1"/>
    <col min="2672" max="2672" width="8.88671875" style="33" customWidth="1"/>
    <col min="2673" max="2673" width="11.44140625" style="33" customWidth="1"/>
    <col min="2674" max="2812" width="8.88671875" style="33" customWidth="1"/>
    <col min="2813" max="2927" width="1.6640625" style="33" customWidth="1"/>
    <col min="2928" max="2928" width="8.88671875" style="33" customWidth="1"/>
    <col min="2929" max="2929" width="11.44140625" style="33" customWidth="1"/>
    <col min="2930" max="3068" width="8.88671875" style="33" customWidth="1"/>
    <col min="3069" max="3183" width="1.6640625" style="33" customWidth="1"/>
    <col min="3184" max="3184" width="8.88671875" style="33" customWidth="1"/>
    <col min="3185" max="3185" width="11.44140625" style="33" customWidth="1"/>
    <col min="3186" max="3324" width="8.88671875" style="33" customWidth="1"/>
    <col min="3325" max="3439" width="1.6640625" style="33" customWidth="1"/>
    <col min="3440" max="3440" width="8.88671875" style="33" customWidth="1"/>
    <col min="3441" max="3441" width="11.44140625" style="33" customWidth="1"/>
    <col min="3442" max="3580" width="8.88671875" style="33" customWidth="1"/>
    <col min="3581" max="3695" width="1.6640625" style="33" customWidth="1"/>
    <col min="3696" max="3696" width="8.88671875" style="33" customWidth="1"/>
    <col min="3697" max="3697" width="11.44140625" style="33" customWidth="1"/>
    <col min="3698" max="3836" width="8.88671875" style="33" customWidth="1"/>
    <col min="3837" max="3951" width="1.6640625" style="33" customWidth="1"/>
    <col min="3952" max="3952" width="8.88671875" style="33" customWidth="1"/>
    <col min="3953" max="3953" width="11.44140625" style="33" customWidth="1"/>
    <col min="3954" max="4092" width="8.88671875" style="33" customWidth="1"/>
    <col min="4093" max="4207" width="1.6640625" style="33" customWidth="1"/>
    <col min="4208" max="4208" width="8.88671875" style="33" customWidth="1"/>
    <col min="4209" max="4209" width="11.44140625" style="33" customWidth="1"/>
    <col min="4210" max="4348" width="8.88671875" style="33" customWidth="1"/>
    <col min="4349" max="4463" width="1.6640625" style="33" customWidth="1"/>
    <col min="4464" max="4464" width="8.88671875" style="33" customWidth="1"/>
    <col min="4465" max="4465" width="11.44140625" style="33" customWidth="1"/>
    <col min="4466" max="4604" width="8.88671875" style="33" customWidth="1"/>
    <col min="4605" max="4719" width="1.6640625" style="33" customWidth="1"/>
    <col min="4720" max="4720" width="8.88671875" style="33" customWidth="1"/>
    <col min="4721" max="4721" width="11.44140625" style="33" customWidth="1"/>
    <col min="4722" max="4860" width="8.88671875" style="33" customWidth="1"/>
    <col min="4861" max="4975" width="1.6640625" style="33" customWidth="1"/>
    <col min="4976" max="4976" width="8.88671875" style="33" customWidth="1"/>
    <col min="4977" max="4977" width="11.44140625" style="33" customWidth="1"/>
    <col min="4978" max="5116" width="8.88671875" style="33" customWidth="1"/>
    <col min="5117" max="5231" width="1.6640625" style="33" customWidth="1"/>
    <col min="5232" max="5232" width="8.88671875" style="33" customWidth="1"/>
    <col min="5233" max="5233" width="11.44140625" style="33" customWidth="1"/>
    <col min="5234" max="5372" width="8.88671875" style="33" customWidth="1"/>
    <col min="5373" max="5487" width="1.6640625" style="33" customWidth="1"/>
    <col min="5488" max="5488" width="8.88671875" style="33" customWidth="1"/>
    <col min="5489" max="5489" width="11.44140625" style="33" customWidth="1"/>
    <col min="5490" max="5628" width="8.88671875" style="33" customWidth="1"/>
    <col min="5629" max="5743" width="1.6640625" style="33" customWidth="1"/>
    <col min="5744" max="5744" width="8.88671875" style="33" customWidth="1"/>
    <col min="5745" max="5745" width="11.44140625" style="33" customWidth="1"/>
    <col min="5746" max="5884" width="8.88671875" style="33" customWidth="1"/>
    <col min="5885" max="5999" width="1.6640625" style="33" customWidth="1"/>
    <col min="6000" max="6000" width="8.88671875" style="33" customWidth="1"/>
    <col min="6001" max="6001" width="11.44140625" style="33" customWidth="1"/>
    <col min="6002" max="6140" width="8.88671875" style="33" customWidth="1"/>
    <col min="6141" max="6255" width="1.6640625" style="33" customWidth="1"/>
    <col min="6256" max="6256" width="8.88671875" style="33" customWidth="1"/>
    <col min="6257" max="6257" width="11.44140625" style="33" customWidth="1"/>
    <col min="6258" max="6396" width="8.88671875" style="33" customWidth="1"/>
    <col min="6397" max="6511" width="1.6640625" style="33" customWidth="1"/>
    <col min="6512" max="6512" width="8.88671875" style="33" customWidth="1"/>
    <col min="6513" max="6513" width="11.44140625" style="33" customWidth="1"/>
    <col min="6514" max="6652" width="8.88671875" style="33" customWidth="1"/>
    <col min="6653" max="6767" width="1.6640625" style="33" customWidth="1"/>
    <col min="6768" max="6768" width="8.88671875" style="33" customWidth="1"/>
    <col min="6769" max="6769" width="11.44140625" style="33" customWidth="1"/>
    <col min="6770" max="6908" width="8.88671875" style="33" customWidth="1"/>
    <col min="6909" max="7023" width="1.6640625" style="33" customWidth="1"/>
    <col min="7024" max="7024" width="8.88671875" style="33" customWidth="1"/>
    <col min="7025" max="7025" width="11.44140625" style="33" customWidth="1"/>
    <col min="7026" max="7164" width="8.88671875" style="33" customWidth="1"/>
    <col min="7165" max="7279" width="1.6640625" style="33" customWidth="1"/>
    <col min="7280" max="7280" width="8.88671875" style="33" customWidth="1"/>
    <col min="7281" max="7281" width="11.44140625" style="33" customWidth="1"/>
    <col min="7282" max="7420" width="8.88671875" style="33" customWidth="1"/>
    <col min="7421" max="7535" width="1.6640625" style="33" customWidth="1"/>
    <col min="7536" max="7536" width="8.88671875" style="33" customWidth="1"/>
    <col min="7537" max="7537" width="11.44140625" style="33" customWidth="1"/>
    <col min="7538" max="7676" width="8.88671875" style="33" customWidth="1"/>
    <col min="7677" max="7791" width="1.6640625" style="33" customWidth="1"/>
    <col min="7792" max="7792" width="8.88671875" style="33" customWidth="1"/>
    <col min="7793" max="7793" width="11.44140625" style="33" customWidth="1"/>
    <col min="7794" max="7932" width="8.88671875" style="33" customWidth="1"/>
    <col min="7933" max="8047" width="1.6640625" style="33" customWidth="1"/>
    <col min="8048" max="8048" width="8.88671875" style="33" customWidth="1"/>
    <col min="8049" max="8049" width="11.44140625" style="33" customWidth="1"/>
    <col min="8050" max="8188" width="8.88671875" style="33" customWidth="1"/>
    <col min="8189" max="8303" width="1.6640625" style="33" customWidth="1"/>
    <col min="8304" max="8304" width="8.88671875" style="33" customWidth="1"/>
    <col min="8305" max="8305" width="11.44140625" style="33" customWidth="1"/>
    <col min="8306" max="8444" width="8.88671875" style="33" customWidth="1"/>
    <col min="8445" max="8559" width="1.6640625" style="33" customWidth="1"/>
    <col min="8560" max="8560" width="8.88671875" style="33" customWidth="1"/>
    <col min="8561" max="8561" width="11.44140625" style="33" customWidth="1"/>
    <col min="8562" max="8700" width="8.88671875" style="33" customWidth="1"/>
    <col min="8701" max="8815" width="1.6640625" style="33" customWidth="1"/>
    <col min="8816" max="8816" width="8.88671875" style="33" customWidth="1"/>
    <col min="8817" max="8817" width="11.44140625" style="33" customWidth="1"/>
    <col min="8818" max="8956" width="8.88671875" style="33" customWidth="1"/>
    <col min="8957" max="9071" width="1.6640625" style="33" customWidth="1"/>
    <col min="9072" max="9072" width="8.88671875" style="33" customWidth="1"/>
    <col min="9073" max="9073" width="11.44140625" style="33" customWidth="1"/>
    <col min="9074" max="9212" width="8.88671875" style="33" customWidth="1"/>
    <col min="9213" max="9327" width="1.6640625" style="33" customWidth="1"/>
    <col min="9328" max="9328" width="8.88671875" style="33" customWidth="1"/>
    <col min="9329" max="9329" width="11.44140625" style="33" customWidth="1"/>
    <col min="9330" max="9468" width="8.88671875" style="33" customWidth="1"/>
    <col min="9469" max="9583" width="1.6640625" style="33" customWidth="1"/>
    <col min="9584" max="9584" width="8.88671875" style="33" customWidth="1"/>
    <col min="9585" max="9585" width="11.44140625" style="33" customWidth="1"/>
    <col min="9586" max="9724" width="8.88671875" style="33" customWidth="1"/>
    <col min="9725" max="9839" width="1.6640625" style="33" customWidth="1"/>
    <col min="9840" max="9840" width="8.88671875" style="33" customWidth="1"/>
    <col min="9841" max="9841" width="11.44140625" style="33" customWidth="1"/>
    <col min="9842" max="9980" width="8.88671875" style="33" customWidth="1"/>
    <col min="9981" max="10095" width="1.6640625" style="33" customWidth="1"/>
    <col min="10096" max="10096" width="8.88671875" style="33" customWidth="1"/>
    <col min="10097" max="10097" width="11.44140625" style="33" customWidth="1"/>
    <col min="10098" max="10236" width="8.88671875" style="33" customWidth="1"/>
    <col min="10237" max="10351" width="1.6640625" style="33" customWidth="1"/>
    <col min="10352" max="10352" width="8.88671875" style="33" customWidth="1"/>
    <col min="10353" max="10353" width="11.44140625" style="33" customWidth="1"/>
    <col min="10354" max="10492" width="8.88671875" style="33" customWidth="1"/>
    <col min="10493" max="10607" width="1.6640625" style="33" customWidth="1"/>
    <col min="10608" max="10608" width="8.88671875" style="33" customWidth="1"/>
    <col min="10609" max="10609" width="11.44140625" style="33" customWidth="1"/>
    <col min="10610" max="10748" width="8.88671875" style="33" customWidth="1"/>
    <col min="10749" max="10863" width="1.6640625" style="33" customWidth="1"/>
    <col min="10864" max="10864" width="8.88671875" style="33" customWidth="1"/>
    <col min="10865" max="10865" width="11.44140625" style="33" customWidth="1"/>
    <col min="10866" max="11004" width="8.88671875" style="33" customWidth="1"/>
    <col min="11005" max="11119" width="1.6640625" style="33" customWidth="1"/>
    <col min="11120" max="11120" width="8.88671875" style="33" customWidth="1"/>
    <col min="11121" max="11121" width="11.44140625" style="33" customWidth="1"/>
    <col min="11122" max="11260" width="8.88671875" style="33" customWidth="1"/>
    <col min="11261" max="11375" width="1.6640625" style="33" customWidth="1"/>
    <col min="11376" max="11376" width="8.88671875" style="33" customWidth="1"/>
    <col min="11377" max="11377" width="11.44140625" style="33" customWidth="1"/>
    <col min="11378" max="11516" width="8.88671875" style="33" customWidth="1"/>
    <col min="11517" max="11631" width="1.6640625" style="33" customWidth="1"/>
    <col min="11632" max="11632" width="8.88671875" style="33" customWidth="1"/>
    <col min="11633" max="11633" width="11.44140625" style="33" customWidth="1"/>
    <col min="11634" max="11772" width="8.88671875" style="33" customWidth="1"/>
    <col min="11773" max="11887" width="1.6640625" style="33" customWidth="1"/>
    <col min="11888" max="11888" width="8.88671875" style="33" customWidth="1"/>
    <col min="11889" max="11889" width="11.44140625" style="33" customWidth="1"/>
    <col min="11890" max="12028" width="8.88671875" style="33" customWidth="1"/>
    <col min="12029" max="12143" width="1.6640625" style="33" customWidth="1"/>
    <col min="12144" max="12144" width="8.88671875" style="33" customWidth="1"/>
    <col min="12145" max="12145" width="11.44140625" style="33" customWidth="1"/>
    <col min="12146" max="12284" width="8.88671875" style="33" customWidth="1"/>
    <col min="12285" max="12399" width="1.6640625" style="33" customWidth="1"/>
    <col min="12400" max="12400" width="8.88671875" style="33" customWidth="1"/>
    <col min="12401" max="12401" width="11.44140625" style="33" customWidth="1"/>
    <col min="12402" max="12540" width="8.88671875" style="33" customWidth="1"/>
    <col min="12541" max="12655" width="1.6640625" style="33" customWidth="1"/>
    <col min="12656" max="12656" width="8.88671875" style="33" customWidth="1"/>
    <col min="12657" max="12657" width="11.44140625" style="33" customWidth="1"/>
    <col min="12658" max="12796" width="8.88671875" style="33" customWidth="1"/>
    <col min="12797" max="12911" width="1.6640625" style="33" customWidth="1"/>
    <col min="12912" max="12912" width="8.88671875" style="33" customWidth="1"/>
    <col min="12913" max="12913" width="11.44140625" style="33" customWidth="1"/>
    <col min="12914" max="13052" width="8.88671875" style="33" customWidth="1"/>
    <col min="13053" max="13167" width="1.6640625" style="33" customWidth="1"/>
    <col min="13168" max="13168" width="8.88671875" style="33" customWidth="1"/>
    <col min="13169" max="13169" width="11.44140625" style="33" customWidth="1"/>
    <col min="13170" max="13308" width="8.88671875" style="33" customWidth="1"/>
    <col min="13309" max="13423" width="1.6640625" style="33" customWidth="1"/>
    <col min="13424" max="13424" width="8.88671875" style="33" customWidth="1"/>
    <col min="13425" max="13425" width="11.44140625" style="33" customWidth="1"/>
    <col min="13426" max="13564" width="8.88671875" style="33" customWidth="1"/>
    <col min="13565" max="13679" width="1.6640625" style="33" customWidth="1"/>
    <col min="13680" max="13680" width="8.88671875" style="33" customWidth="1"/>
    <col min="13681" max="13681" width="11.44140625" style="33" customWidth="1"/>
    <col min="13682" max="13820" width="8.88671875" style="33" customWidth="1"/>
    <col min="13821" max="13935" width="1.6640625" style="33" customWidth="1"/>
    <col min="13936" max="13936" width="8.88671875" style="33" customWidth="1"/>
    <col min="13937" max="13937" width="11.44140625" style="33" customWidth="1"/>
    <col min="13938" max="14076" width="8.88671875" style="33" customWidth="1"/>
    <col min="14077" max="14191" width="1.6640625" style="33" customWidth="1"/>
    <col min="14192" max="14192" width="8.88671875" style="33" customWidth="1"/>
    <col min="14193" max="14193" width="11.44140625" style="33" customWidth="1"/>
    <col min="14194" max="14332" width="8.88671875" style="33" customWidth="1"/>
    <col min="14333" max="14447" width="1.6640625" style="33" customWidth="1"/>
    <col min="14448" max="14448" width="8.88671875" style="33" customWidth="1"/>
    <col min="14449" max="14449" width="11.44140625" style="33" customWidth="1"/>
    <col min="14450" max="14588" width="8.88671875" style="33" customWidth="1"/>
    <col min="14589" max="14703" width="1.6640625" style="33" customWidth="1"/>
    <col min="14704" max="14704" width="8.88671875" style="33" customWidth="1"/>
    <col min="14705" max="14705" width="11.44140625" style="33" customWidth="1"/>
    <col min="14706" max="14844" width="8.88671875" style="33" customWidth="1"/>
    <col min="14845" max="14959" width="1.6640625" style="33" customWidth="1"/>
    <col min="14960" max="14960" width="8.88671875" style="33" customWidth="1"/>
    <col min="14961" max="14961" width="11.44140625" style="33" customWidth="1"/>
    <col min="14962" max="15100" width="8.88671875" style="33" customWidth="1"/>
    <col min="15101" max="15215" width="1.6640625" style="33" customWidth="1"/>
    <col min="15216" max="15216" width="8.88671875" style="33" customWidth="1"/>
    <col min="15217" max="15217" width="11.44140625" style="33" customWidth="1"/>
    <col min="15218" max="15356" width="8.88671875" style="33" customWidth="1"/>
    <col min="15357" max="15471" width="1.6640625" style="33" customWidth="1"/>
    <col min="15472" max="15472" width="8.88671875" style="33" customWidth="1"/>
    <col min="15473" max="15473" width="11.44140625" style="33" customWidth="1"/>
    <col min="15474" max="15612" width="8.88671875" style="33" customWidth="1"/>
    <col min="15613" max="15727" width="1.6640625" style="33" customWidth="1"/>
    <col min="15728" max="15728" width="8.88671875" style="33" customWidth="1"/>
    <col min="15729" max="15729" width="11.44140625" style="33" customWidth="1"/>
    <col min="15730" max="15868" width="8.88671875" style="33" customWidth="1"/>
    <col min="15869" max="15983" width="1.6640625" style="33" customWidth="1"/>
    <col min="15984" max="15984" width="8.88671875" style="33" customWidth="1"/>
    <col min="15985" max="15985" width="11.44140625" style="33" customWidth="1"/>
    <col min="15986" max="16124" width="8.88671875" style="33" customWidth="1"/>
    <col min="16125" max="16239" width="1.6640625" style="33" customWidth="1"/>
    <col min="16240" max="16240" width="8.88671875" style="33" customWidth="1"/>
    <col min="16241" max="16241" width="11.44140625" style="33" customWidth="1"/>
    <col min="16242" max="16242" width="8.88671875" style="33" customWidth="1"/>
    <col min="16243" max="16384" width="8.88671875" style="33"/>
  </cols>
  <sheetData>
    <row r="1" spans="1:113" ht="19.2">
      <c r="A1" s="32" t="s">
        <v>65</v>
      </c>
      <c r="AW1" s="34"/>
      <c r="AX1" s="35"/>
      <c r="AY1" s="34"/>
    </row>
    <row r="3" spans="1:113" ht="18">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1" t="s">
        <v>66</v>
      </c>
      <c r="C6" s="112"/>
      <c r="D6" s="112"/>
      <c r="E6" s="112"/>
      <c r="F6" s="112"/>
      <c r="G6" s="112"/>
      <c r="H6" s="113" t="s">
        <v>67</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68</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67</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69</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70</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71</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72</v>
      </c>
    </row>
    <row r="28" spans="1:251" s="47" customFormat="1" ht="13.5" customHeight="1">
      <c r="A28" s="39"/>
      <c r="B28" s="119" t="s">
        <v>73</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74</v>
      </c>
      <c r="AB28" s="120"/>
      <c r="AC28" s="120"/>
      <c r="AD28" s="120"/>
      <c r="AE28" s="120"/>
      <c r="AF28" s="120"/>
      <c r="AG28" s="120"/>
      <c r="AH28" s="120"/>
      <c r="AI28" s="121"/>
      <c r="AJ28" s="125" t="s">
        <v>75</v>
      </c>
      <c r="AK28" s="120"/>
      <c r="AL28" s="120"/>
      <c r="AM28" s="120"/>
      <c r="AN28" s="120"/>
      <c r="AO28" s="120"/>
      <c r="AP28" s="120"/>
      <c r="AQ28" s="120"/>
      <c r="AR28" s="121"/>
      <c r="AS28" s="125" t="s">
        <v>76</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1" t="s">
        <v>77</v>
      </c>
      <c r="D30" s="92"/>
      <c r="E30" s="92"/>
      <c r="F30" s="92"/>
      <c r="G30" s="92"/>
      <c r="H30" s="92"/>
      <c r="I30" s="92"/>
      <c r="J30" s="92"/>
      <c r="K30" s="92"/>
      <c r="L30" s="92"/>
      <c r="M30" s="92"/>
      <c r="N30" s="92"/>
      <c r="O30" s="92"/>
      <c r="P30" s="92"/>
      <c r="Q30" s="92"/>
      <c r="R30" s="92"/>
      <c r="S30" s="92"/>
      <c r="T30" s="92"/>
      <c r="U30" s="92"/>
      <c r="V30" s="92"/>
      <c r="W30" s="92"/>
      <c r="X30" s="92"/>
      <c r="Y30" s="92"/>
      <c r="Z30" s="93"/>
      <c r="AA30" s="94">
        <v>1727088</v>
      </c>
      <c r="AB30" s="95"/>
      <c r="AC30" s="95"/>
      <c r="AD30" s="95"/>
      <c r="AE30" s="95"/>
      <c r="AF30" s="95"/>
      <c r="AG30" s="95"/>
      <c r="AH30" s="95"/>
      <c r="AI30" s="96"/>
      <c r="AJ30" s="94">
        <v>1751382</v>
      </c>
      <c r="AK30" s="95"/>
      <c r="AL30" s="95"/>
      <c r="AM30" s="95"/>
      <c r="AN30" s="95"/>
      <c r="AO30" s="95"/>
      <c r="AP30" s="95"/>
      <c r="AQ30" s="95"/>
      <c r="AR30" s="96"/>
      <c r="AS30" s="97"/>
      <c r="AT30" s="98"/>
      <c r="AU30" s="98"/>
      <c r="AV30" s="98"/>
      <c r="AW30" s="98"/>
      <c r="AX30" s="99"/>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0" t="s">
        <v>78</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1727088</v>
      </c>
      <c r="AB31" s="104"/>
      <c r="AC31" s="104"/>
      <c r="AD31" s="104"/>
      <c r="AE31" s="104"/>
      <c r="AF31" s="104"/>
      <c r="AG31" s="104"/>
      <c r="AH31" s="104"/>
      <c r="AI31" s="105"/>
      <c r="AJ31" s="103">
        <f>SUM($AJ$30:$AJ$30)</f>
        <v>1751382</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65</v>
      </c>
      <c r="AW33" s="34"/>
      <c r="AX33" s="35"/>
      <c r="AY33" s="34"/>
    </row>
    <row r="35" spans="1:113" ht="18">
      <c r="B35" s="109" t="s">
        <v>0</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1" t="s">
        <v>66</v>
      </c>
      <c r="C38" s="112"/>
      <c r="D38" s="112"/>
      <c r="E38" s="112"/>
      <c r="F38" s="112"/>
      <c r="G38" s="112"/>
      <c r="H38" s="113" t="s">
        <v>79</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68</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80</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69</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81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c r="BC55" s="47"/>
    </row>
    <row r="56" spans="1:251" ht="12" customHeight="1">
      <c r="A56" s="39"/>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251" ht="12" customHeight="1">
      <c r="A57" s="39"/>
      <c r="B57" s="116"/>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row>
    <row r="58" spans="1:251" ht="12" customHeight="1">
      <c r="A58" s="39"/>
      <c r="B58" s="116"/>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row>
    <row r="59" spans="1:251" ht="15" thickBot="1">
      <c r="A59" s="48"/>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1"/>
    </row>
    <row r="60" spans="1:251">
      <c r="B60" s="52"/>
    </row>
    <row r="61" spans="1:251" ht="14.4">
      <c r="B61" s="41" t="s">
        <v>71</v>
      </c>
      <c r="C61" s="39"/>
      <c r="D61" s="39"/>
      <c r="E61" s="39"/>
      <c r="F61" s="39"/>
      <c r="G61" s="39"/>
      <c r="H61" s="39"/>
      <c r="I61" s="39"/>
      <c r="J61" s="39"/>
      <c r="K61" s="39"/>
      <c r="L61" s="40"/>
      <c r="M61" s="40"/>
      <c r="N61" s="40"/>
      <c r="O61" s="40"/>
      <c r="P61" s="39"/>
      <c r="Q61" s="39"/>
      <c r="R61" s="39"/>
      <c r="S61" s="39"/>
      <c r="T61" s="39"/>
      <c r="U61" s="39"/>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spans="1:251" ht="15" thickBot="1">
      <c r="B62" s="39"/>
      <c r="C62" s="39"/>
      <c r="D62" s="39"/>
      <c r="E62" s="39"/>
      <c r="F62" s="39"/>
      <c r="G62" s="39"/>
      <c r="H62" s="39"/>
      <c r="I62" s="39"/>
      <c r="J62" s="39"/>
      <c r="K62" s="39"/>
      <c r="L62" s="40"/>
      <c r="M62" s="40"/>
      <c r="N62" s="40"/>
      <c r="O62" s="40"/>
      <c r="P62" s="39"/>
      <c r="Q62" s="39"/>
      <c r="R62" s="39"/>
      <c r="S62" s="39"/>
      <c r="T62" s="39"/>
      <c r="U62" s="39"/>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53" t="s">
        <v>72</v>
      </c>
    </row>
    <row r="63" spans="1:251" s="47" customFormat="1" ht="13.5" customHeight="1">
      <c r="A63" s="39"/>
      <c r="B63" s="119" t="s">
        <v>73</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1"/>
      <c r="AA63" s="125" t="s">
        <v>74</v>
      </c>
      <c r="AB63" s="120"/>
      <c r="AC63" s="120"/>
      <c r="AD63" s="120"/>
      <c r="AE63" s="120"/>
      <c r="AF63" s="120"/>
      <c r="AG63" s="120"/>
      <c r="AH63" s="120"/>
      <c r="AI63" s="121"/>
      <c r="AJ63" s="125" t="s">
        <v>75</v>
      </c>
      <c r="AK63" s="120"/>
      <c r="AL63" s="120"/>
      <c r="AM63" s="120"/>
      <c r="AN63" s="120"/>
      <c r="AO63" s="120"/>
      <c r="AP63" s="120"/>
      <c r="AQ63" s="120"/>
      <c r="AR63" s="121"/>
      <c r="AS63" s="125" t="s">
        <v>76</v>
      </c>
      <c r="AT63" s="120"/>
      <c r="AU63" s="120"/>
      <c r="AV63" s="120"/>
      <c r="AW63" s="120"/>
      <c r="AX63" s="127"/>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c r="A64" s="39"/>
      <c r="B64" s="122"/>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4"/>
      <c r="AA64" s="126"/>
      <c r="AB64" s="123"/>
      <c r="AC64" s="123"/>
      <c r="AD64" s="123"/>
      <c r="AE64" s="123"/>
      <c r="AF64" s="123"/>
      <c r="AG64" s="123"/>
      <c r="AH64" s="123"/>
      <c r="AI64" s="124"/>
      <c r="AJ64" s="126"/>
      <c r="AK64" s="123"/>
      <c r="AL64" s="123"/>
      <c r="AM64" s="123"/>
      <c r="AN64" s="123"/>
      <c r="AO64" s="123"/>
      <c r="AP64" s="123"/>
      <c r="AQ64" s="123"/>
      <c r="AR64" s="124"/>
      <c r="AS64" s="126"/>
      <c r="AT64" s="123"/>
      <c r="AU64" s="123"/>
      <c r="AV64" s="123"/>
      <c r="AW64" s="123"/>
      <c r="AX64" s="128"/>
      <c r="AY64" s="33"/>
      <c r="AZ64" s="33"/>
      <c r="BA64" s="33"/>
      <c r="BB64" s="54"/>
      <c r="BC64" s="55"/>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47" customFormat="1" ht="18.75" customHeight="1">
      <c r="A65" s="39"/>
      <c r="B65" s="56"/>
      <c r="C65" s="91" t="s">
        <v>82</v>
      </c>
      <c r="D65" s="92"/>
      <c r="E65" s="92"/>
      <c r="F65" s="92"/>
      <c r="G65" s="92"/>
      <c r="H65" s="92"/>
      <c r="I65" s="92"/>
      <c r="J65" s="92"/>
      <c r="K65" s="92"/>
      <c r="L65" s="92"/>
      <c r="M65" s="92"/>
      <c r="N65" s="92"/>
      <c r="O65" s="92"/>
      <c r="P65" s="92"/>
      <c r="Q65" s="92"/>
      <c r="R65" s="92"/>
      <c r="S65" s="92"/>
      <c r="T65" s="92"/>
      <c r="U65" s="92"/>
      <c r="V65" s="92"/>
      <c r="W65" s="92"/>
      <c r="X65" s="92"/>
      <c r="Y65" s="92"/>
      <c r="Z65" s="93"/>
      <c r="AA65" s="94">
        <v>107629</v>
      </c>
      <c r="AB65" s="95"/>
      <c r="AC65" s="95"/>
      <c r="AD65" s="95"/>
      <c r="AE65" s="95"/>
      <c r="AF65" s="95"/>
      <c r="AG65" s="95"/>
      <c r="AH65" s="95"/>
      <c r="AI65" s="96"/>
      <c r="AJ65" s="94">
        <v>116182</v>
      </c>
      <c r="AK65" s="95"/>
      <c r="AL65" s="95"/>
      <c r="AM65" s="95"/>
      <c r="AN65" s="95"/>
      <c r="AO65" s="95"/>
      <c r="AP65" s="95"/>
      <c r="AQ65" s="95"/>
      <c r="AR65" s="96"/>
      <c r="AS65" s="97"/>
      <c r="AT65" s="98"/>
      <c r="AU65" s="98"/>
      <c r="AV65" s="98"/>
      <c r="AW65" s="98"/>
      <c r="AX65" s="99"/>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47" customFormat="1" ht="18.75" customHeight="1">
      <c r="A66" s="39"/>
      <c r="B66" s="56"/>
      <c r="C66" s="91" t="s">
        <v>83</v>
      </c>
      <c r="D66" s="92"/>
      <c r="E66" s="92"/>
      <c r="F66" s="92"/>
      <c r="G66" s="92"/>
      <c r="H66" s="92"/>
      <c r="I66" s="92"/>
      <c r="J66" s="92"/>
      <c r="K66" s="92"/>
      <c r="L66" s="92"/>
      <c r="M66" s="92"/>
      <c r="N66" s="92"/>
      <c r="O66" s="92"/>
      <c r="P66" s="92"/>
      <c r="Q66" s="92"/>
      <c r="R66" s="92"/>
      <c r="S66" s="92"/>
      <c r="T66" s="92"/>
      <c r="U66" s="92"/>
      <c r="V66" s="92"/>
      <c r="W66" s="92"/>
      <c r="X66" s="92"/>
      <c r="Y66" s="92"/>
      <c r="Z66" s="93"/>
      <c r="AA66" s="94">
        <v>23309</v>
      </c>
      <c r="AB66" s="95"/>
      <c r="AC66" s="95"/>
      <c r="AD66" s="95"/>
      <c r="AE66" s="95"/>
      <c r="AF66" s="95"/>
      <c r="AG66" s="95"/>
      <c r="AH66" s="95"/>
      <c r="AI66" s="96"/>
      <c r="AJ66" s="94">
        <v>24730</v>
      </c>
      <c r="AK66" s="95"/>
      <c r="AL66" s="95"/>
      <c r="AM66" s="95"/>
      <c r="AN66" s="95"/>
      <c r="AO66" s="95"/>
      <c r="AP66" s="95"/>
      <c r="AQ66" s="95"/>
      <c r="AR66" s="96"/>
      <c r="AS66" s="97"/>
      <c r="AT66" s="98"/>
      <c r="AU66" s="98"/>
      <c r="AV66" s="98"/>
      <c r="AW66" s="98"/>
      <c r="AX66" s="99"/>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7" spans="1:251" s="47" customFormat="1" ht="18.75" customHeight="1">
      <c r="A67" s="39"/>
      <c r="B67" s="56"/>
      <c r="C67" s="91" t="s">
        <v>84</v>
      </c>
      <c r="D67" s="92"/>
      <c r="E67" s="92"/>
      <c r="F67" s="92"/>
      <c r="G67" s="92"/>
      <c r="H67" s="92"/>
      <c r="I67" s="92"/>
      <c r="J67" s="92"/>
      <c r="K67" s="92"/>
      <c r="L67" s="92"/>
      <c r="M67" s="92"/>
      <c r="N67" s="92"/>
      <c r="O67" s="92"/>
      <c r="P67" s="92"/>
      <c r="Q67" s="92"/>
      <c r="R67" s="92"/>
      <c r="S67" s="92"/>
      <c r="T67" s="92"/>
      <c r="U67" s="92"/>
      <c r="V67" s="92"/>
      <c r="W67" s="92"/>
      <c r="X67" s="92"/>
      <c r="Y67" s="92"/>
      <c r="Z67" s="93"/>
      <c r="AA67" s="94">
        <v>3501</v>
      </c>
      <c r="AB67" s="95"/>
      <c r="AC67" s="95"/>
      <c r="AD67" s="95"/>
      <c r="AE67" s="95"/>
      <c r="AF67" s="95"/>
      <c r="AG67" s="95"/>
      <c r="AH67" s="95"/>
      <c r="AI67" s="96"/>
      <c r="AJ67" s="94">
        <v>10223</v>
      </c>
      <c r="AK67" s="95"/>
      <c r="AL67" s="95"/>
      <c r="AM67" s="95"/>
      <c r="AN67" s="95"/>
      <c r="AO67" s="95"/>
      <c r="AP67" s="95"/>
      <c r="AQ67" s="95"/>
      <c r="AR67" s="96"/>
      <c r="AS67" s="97"/>
      <c r="AT67" s="98"/>
      <c r="AU67" s="98"/>
      <c r="AV67" s="98"/>
      <c r="AW67" s="98"/>
      <c r="AX67" s="99"/>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row>
    <row r="68" spans="1:251" s="47" customFormat="1" ht="18.75" customHeight="1">
      <c r="A68" s="39"/>
      <c r="B68" s="56"/>
      <c r="C68" s="91" t="s">
        <v>85</v>
      </c>
      <c r="D68" s="92"/>
      <c r="E68" s="92"/>
      <c r="F68" s="92"/>
      <c r="G68" s="92"/>
      <c r="H68" s="92"/>
      <c r="I68" s="92"/>
      <c r="J68" s="92"/>
      <c r="K68" s="92"/>
      <c r="L68" s="92"/>
      <c r="M68" s="92"/>
      <c r="N68" s="92"/>
      <c r="O68" s="92"/>
      <c r="P68" s="92"/>
      <c r="Q68" s="92"/>
      <c r="R68" s="92"/>
      <c r="S68" s="92"/>
      <c r="T68" s="92"/>
      <c r="U68" s="92"/>
      <c r="V68" s="92"/>
      <c r="W68" s="92"/>
      <c r="X68" s="92"/>
      <c r="Y68" s="92"/>
      <c r="Z68" s="93"/>
      <c r="AA68" s="94">
        <v>8856</v>
      </c>
      <c r="AB68" s="95"/>
      <c r="AC68" s="95"/>
      <c r="AD68" s="95"/>
      <c r="AE68" s="95"/>
      <c r="AF68" s="95"/>
      <c r="AG68" s="95"/>
      <c r="AH68" s="95"/>
      <c r="AI68" s="96"/>
      <c r="AJ68" s="94">
        <v>9906</v>
      </c>
      <c r="AK68" s="95"/>
      <c r="AL68" s="95"/>
      <c r="AM68" s="95"/>
      <c r="AN68" s="95"/>
      <c r="AO68" s="95"/>
      <c r="AP68" s="95"/>
      <c r="AQ68" s="95"/>
      <c r="AR68" s="96"/>
      <c r="AS68" s="97"/>
      <c r="AT68" s="98"/>
      <c r="AU68" s="98"/>
      <c r="AV68" s="98"/>
      <c r="AW68" s="98"/>
      <c r="AX68" s="99"/>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row>
    <row r="69" spans="1:251" s="47" customFormat="1" ht="18.75" customHeight="1">
      <c r="A69" s="39"/>
      <c r="B69" s="56"/>
      <c r="C69" s="91" t="s">
        <v>86</v>
      </c>
      <c r="D69" s="92"/>
      <c r="E69" s="92"/>
      <c r="F69" s="92"/>
      <c r="G69" s="92"/>
      <c r="H69" s="92"/>
      <c r="I69" s="92"/>
      <c r="J69" s="92"/>
      <c r="K69" s="92"/>
      <c r="L69" s="92"/>
      <c r="M69" s="92"/>
      <c r="N69" s="92"/>
      <c r="O69" s="92"/>
      <c r="P69" s="92"/>
      <c r="Q69" s="92"/>
      <c r="R69" s="92"/>
      <c r="S69" s="92"/>
      <c r="T69" s="92"/>
      <c r="U69" s="92"/>
      <c r="V69" s="92"/>
      <c r="W69" s="92"/>
      <c r="X69" s="92"/>
      <c r="Y69" s="92"/>
      <c r="Z69" s="93"/>
      <c r="AA69" s="94">
        <v>944</v>
      </c>
      <c r="AB69" s="95"/>
      <c r="AC69" s="95"/>
      <c r="AD69" s="95"/>
      <c r="AE69" s="95"/>
      <c r="AF69" s="95"/>
      <c r="AG69" s="95"/>
      <c r="AH69" s="95"/>
      <c r="AI69" s="96"/>
      <c r="AJ69" s="94">
        <v>5829</v>
      </c>
      <c r="AK69" s="95"/>
      <c r="AL69" s="95"/>
      <c r="AM69" s="95"/>
      <c r="AN69" s="95"/>
      <c r="AO69" s="95"/>
      <c r="AP69" s="95"/>
      <c r="AQ69" s="95"/>
      <c r="AR69" s="96"/>
      <c r="AS69" s="97"/>
      <c r="AT69" s="98"/>
      <c r="AU69" s="98"/>
      <c r="AV69" s="98"/>
      <c r="AW69" s="98"/>
      <c r="AX69" s="99"/>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row>
    <row r="70" spans="1:251" s="47" customFormat="1" ht="18.75" customHeight="1">
      <c r="A70" s="39"/>
      <c r="B70" s="56"/>
      <c r="C70" s="91" t="s">
        <v>87</v>
      </c>
      <c r="D70" s="92"/>
      <c r="E70" s="92"/>
      <c r="F70" s="92"/>
      <c r="G70" s="92"/>
      <c r="H70" s="92"/>
      <c r="I70" s="92"/>
      <c r="J70" s="92"/>
      <c r="K70" s="92"/>
      <c r="L70" s="92"/>
      <c r="M70" s="92"/>
      <c r="N70" s="92"/>
      <c r="O70" s="92"/>
      <c r="P70" s="92"/>
      <c r="Q70" s="92"/>
      <c r="R70" s="92"/>
      <c r="S70" s="92"/>
      <c r="T70" s="92"/>
      <c r="U70" s="92"/>
      <c r="V70" s="92"/>
      <c r="W70" s="92"/>
      <c r="X70" s="92"/>
      <c r="Y70" s="92"/>
      <c r="Z70" s="93"/>
      <c r="AA70" s="94">
        <v>5097</v>
      </c>
      <c r="AB70" s="95"/>
      <c r="AC70" s="95"/>
      <c r="AD70" s="95"/>
      <c r="AE70" s="95"/>
      <c r="AF70" s="95"/>
      <c r="AG70" s="95"/>
      <c r="AH70" s="95"/>
      <c r="AI70" s="96"/>
      <c r="AJ70" s="94">
        <v>5712</v>
      </c>
      <c r="AK70" s="95"/>
      <c r="AL70" s="95"/>
      <c r="AM70" s="95"/>
      <c r="AN70" s="95"/>
      <c r="AO70" s="95"/>
      <c r="AP70" s="95"/>
      <c r="AQ70" s="95"/>
      <c r="AR70" s="96"/>
      <c r="AS70" s="97"/>
      <c r="AT70" s="98"/>
      <c r="AU70" s="98"/>
      <c r="AV70" s="98"/>
      <c r="AW70" s="98"/>
      <c r="AX70" s="99"/>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row>
    <row r="71" spans="1:251" s="47" customFormat="1" ht="18.75" customHeight="1">
      <c r="A71" s="39"/>
      <c r="B71" s="56"/>
      <c r="C71" s="91" t="s">
        <v>88</v>
      </c>
      <c r="D71" s="92"/>
      <c r="E71" s="92"/>
      <c r="F71" s="92"/>
      <c r="G71" s="92"/>
      <c r="H71" s="92"/>
      <c r="I71" s="92"/>
      <c r="J71" s="92"/>
      <c r="K71" s="92"/>
      <c r="L71" s="92"/>
      <c r="M71" s="92"/>
      <c r="N71" s="92"/>
      <c r="O71" s="92"/>
      <c r="P71" s="92"/>
      <c r="Q71" s="92"/>
      <c r="R71" s="92"/>
      <c r="S71" s="92"/>
      <c r="T71" s="92"/>
      <c r="U71" s="92"/>
      <c r="V71" s="92"/>
      <c r="W71" s="92"/>
      <c r="X71" s="92"/>
      <c r="Y71" s="92"/>
      <c r="Z71" s="93"/>
      <c r="AA71" s="94">
        <v>4725</v>
      </c>
      <c r="AB71" s="95"/>
      <c r="AC71" s="95"/>
      <c r="AD71" s="95"/>
      <c r="AE71" s="95"/>
      <c r="AF71" s="95"/>
      <c r="AG71" s="95"/>
      <c r="AH71" s="95"/>
      <c r="AI71" s="96"/>
      <c r="AJ71" s="94">
        <v>5155</v>
      </c>
      <c r="AK71" s="95"/>
      <c r="AL71" s="95"/>
      <c r="AM71" s="95"/>
      <c r="AN71" s="95"/>
      <c r="AO71" s="95"/>
      <c r="AP71" s="95"/>
      <c r="AQ71" s="95"/>
      <c r="AR71" s="96"/>
      <c r="AS71" s="97"/>
      <c r="AT71" s="98"/>
      <c r="AU71" s="98"/>
      <c r="AV71" s="98"/>
      <c r="AW71" s="98"/>
      <c r="AX71" s="99"/>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row>
    <row r="72" spans="1:251" s="47" customFormat="1" ht="18.75" customHeight="1">
      <c r="A72" s="39"/>
      <c r="B72" s="56"/>
      <c r="C72" s="91" t="s">
        <v>89</v>
      </c>
      <c r="D72" s="92"/>
      <c r="E72" s="92"/>
      <c r="F72" s="92"/>
      <c r="G72" s="92"/>
      <c r="H72" s="92"/>
      <c r="I72" s="92"/>
      <c r="J72" s="92"/>
      <c r="K72" s="92"/>
      <c r="L72" s="92"/>
      <c r="M72" s="92"/>
      <c r="N72" s="92"/>
      <c r="O72" s="92"/>
      <c r="P72" s="92"/>
      <c r="Q72" s="92"/>
      <c r="R72" s="92"/>
      <c r="S72" s="92"/>
      <c r="T72" s="92"/>
      <c r="U72" s="92"/>
      <c r="V72" s="92"/>
      <c r="W72" s="92"/>
      <c r="X72" s="92"/>
      <c r="Y72" s="92"/>
      <c r="Z72" s="93"/>
      <c r="AA72" s="94">
        <v>4805</v>
      </c>
      <c r="AB72" s="95"/>
      <c r="AC72" s="95"/>
      <c r="AD72" s="95"/>
      <c r="AE72" s="95"/>
      <c r="AF72" s="95"/>
      <c r="AG72" s="95"/>
      <c r="AH72" s="95"/>
      <c r="AI72" s="96"/>
      <c r="AJ72" s="94">
        <v>4405</v>
      </c>
      <c r="AK72" s="95"/>
      <c r="AL72" s="95"/>
      <c r="AM72" s="95"/>
      <c r="AN72" s="95"/>
      <c r="AO72" s="95"/>
      <c r="AP72" s="95"/>
      <c r="AQ72" s="95"/>
      <c r="AR72" s="96"/>
      <c r="AS72" s="97"/>
      <c r="AT72" s="98"/>
      <c r="AU72" s="98"/>
      <c r="AV72" s="98"/>
      <c r="AW72" s="98"/>
      <c r="AX72" s="99"/>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row>
    <row r="73" spans="1:251" s="47" customFormat="1" ht="18.75" customHeight="1">
      <c r="A73" s="39"/>
      <c r="B73" s="56"/>
      <c r="C73" s="91" t="s">
        <v>90</v>
      </c>
      <c r="D73" s="92"/>
      <c r="E73" s="92"/>
      <c r="F73" s="92"/>
      <c r="G73" s="92"/>
      <c r="H73" s="92"/>
      <c r="I73" s="92"/>
      <c r="J73" s="92"/>
      <c r="K73" s="92"/>
      <c r="L73" s="92"/>
      <c r="M73" s="92"/>
      <c r="N73" s="92"/>
      <c r="O73" s="92"/>
      <c r="P73" s="92"/>
      <c r="Q73" s="92"/>
      <c r="R73" s="92"/>
      <c r="S73" s="92"/>
      <c r="T73" s="92"/>
      <c r="U73" s="92"/>
      <c r="V73" s="92"/>
      <c r="W73" s="92"/>
      <c r="X73" s="92"/>
      <c r="Y73" s="92"/>
      <c r="Z73" s="93"/>
      <c r="AA73" s="94">
        <v>1657</v>
      </c>
      <c r="AB73" s="95"/>
      <c r="AC73" s="95"/>
      <c r="AD73" s="95"/>
      <c r="AE73" s="95"/>
      <c r="AF73" s="95"/>
      <c r="AG73" s="95"/>
      <c r="AH73" s="95"/>
      <c r="AI73" s="96"/>
      <c r="AJ73" s="94">
        <v>3613</v>
      </c>
      <c r="AK73" s="95"/>
      <c r="AL73" s="95"/>
      <c r="AM73" s="95"/>
      <c r="AN73" s="95"/>
      <c r="AO73" s="95"/>
      <c r="AP73" s="95"/>
      <c r="AQ73" s="95"/>
      <c r="AR73" s="96"/>
      <c r="AS73" s="97"/>
      <c r="AT73" s="98"/>
      <c r="AU73" s="98"/>
      <c r="AV73" s="98"/>
      <c r="AW73" s="98"/>
      <c r="AX73" s="99"/>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row>
    <row r="74" spans="1:251" s="47" customFormat="1" ht="18.75" customHeight="1">
      <c r="A74" s="39"/>
      <c r="B74" s="56"/>
      <c r="C74" s="91" t="s">
        <v>91</v>
      </c>
      <c r="D74" s="92"/>
      <c r="E74" s="92"/>
      <c r="F74" s="92"/>
      <c r="G74" s="92"/>
      <c r="H74" s="92"/>
      <c r="I74" s="92"/>
      <c r="J74" s="92"/>
      <c r="K74" s="92"/>
      <c r="L74" s="92"/>
      <c r="M74" s="92"/>
      <c r="N74" s="92"/>
      <c r="O74" s="92"/>
      <c r="P74" s="92"/>
      <c r="Q74" s="92"/>
      <c r="R74" s="92"/>
      <c r="S74" s="92"/>
      <c r="T74" s="92"/>
      <c r="U74" s="92"/>
      <c r="V74" s="92"/>
      <c r="W74" s="92"/>
      <c r="X74" s="92"/>
      <c r="Y74" s="92"/>
      <c r="Z74" s="93"/>
      <c r="AA74" s="94">
        <v>907</v>
      </c>
      <c r="AB74" s="95"/>
      <c r="AC74" s="95"/>
      <c r="AD74" s="95"/>
      <c r="AE74" s="95"/>
      <c r="AF74" s="95"/>
      <c r="AG74" s="95"/>
      <c r="AH74" s="95"/>
      <c r="AI74" s="96"/>
      <c r="AJ74" s="94">
        <v>931</v>
      </c>
      <c r="AK74" s="95"/>
      <c r="AL74" s="95"/>
      <c r="AM74" s="95"/>
      <c r="AN74" s="95"/>
      <c r="AO74" s="95"/>
      <c r="AP74" s="95"/>
      <c r="AQ74" s="95"/>
      <c r="AR74" s="96"/>
      <c r="AS74" s="97"/>
      <c r="AT74" s="98"/>
      <c r="AU74" s="98"/>
      <c r="AV74" s="98"/>
      <c r="AW74" s="98"/>
      <c r="AX74" s="99"/>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row>
    <row r="75" spans="1:251" s="47" customFormat="1" ht="18.75" customHeight="1">
      <c r="A75" s="39"/>
      <c r="B75" s="56"/>
      <c r="C75" s="91" t="s">
        <v>92</v>
      </c>
      <c r="D75" s="92"/>
      <c r="E75" s="92"/>
      <c r="F75" s="92"/>
      <c r="G75" s="92"/>
      <c r="H75" s="92"/>
      <c r="I75" s="92"/>
      <c r="J75" s="92"/>
      <c r="K75" s="92"/>
      <c r="L75" s="92"/>
      <c r="M75" s="92"/>
      <c r="N75" s="92"/>
      <c r="O75" s="92"/>
      <c r="P75" s="92"/>
      <c r="Q75" s="92"/>
      <c r="R75" s="92"/>
      <c r="S75" s="92"/>
      <c r="T75" s="92"/>
      <c r="U75" s="92"/>
      <c r="V75" s="92"/>
      <c r="W75" s="92"/>
      <c r="X75" s="92"/>
      <c r="Y75" s="92"/>
      <c r="Z75" s="93"/>
      <c r="AA75" s="94">
        <v>10915</v>
      </c>
      <c r="AB75" s="95"/>
      <c r="AC75" s="95"/>
      <c r="AD75" s="95"/>
      <c r="AE75" s="95"/>
      <c r="AF75" s="95"/>
      <c r="AG75" s="95"/>
      <c r="AH75" s="95"/>
      <c r="AI75" s="96"/>
      <c r="AJ75" s="94">
        <v>0</v>
      </c>
      <c r="AK75" s="95"/>
      <c r="AL75" s="95"/>
      <c r="AM75" s="95"/>
      <c r="AN75" s="95"/>
      <c r="AO75" s="95"/>
      <c r="AP75" s="95"/>
      <c r="AQ75" s="95"/>
      <c r="AR75" s="96"/>
      <c r="AS75" s="97"/>
      <c r="AT75" s="98"/>
      <c r="AU75" s="98"/>
      <c r="AV75" s="98"/>
      <c r="AW75" s="98"/>
      <c r="AX75" s="99"/>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row>
    <row r="76" spans="1:251" s="47" customFormat="1" ht="18.75" customHeight="1" thickBot="1">
      <c r="A76" s="48"/>
      <c r="B76" s="100" t="s">
        <v>78</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2"/>
      <c r="AA76" s="103">
        <f>SUM($AA$65:$AA$75)</f>
        <v>172345</v>
      </c>
      <c r="AB76" s="104"/>
      <c r="AC76" s="104"/>
      <c r="AD76" s="104"/>
      <c r="AE76" s="104"/>
      <c r="AF76" s="104"/>
      <c r="AG76" s="104"/>
      <c r="AH76" s="104"/>
      <c r="AI76" s="105"/>
      <c r="AJ76" s="103">
        <f>SUM($AJ$65:$AJ$75)</f>
        <v>186686</v>
      </c>
      <c r="AK76" s="104"/>
      <c r="AL76" s="104"/>
      <c r="AM76" s="104"/>
      <c r="AN76" s="104"/>
      <c r="AO76" s="104"/>
      <c r="AP76" s="104"/>
      <c r="AQ76" s="104"/>
      <c r="AR76" s="105"/>
      <c r="AS76" s="106"/>
      <c r="AT76" s="107"/>
      <c r="AU76" s="107"/>
      <c r="AV76" s="107"/>
      <c r="AW76" s="107"/>
      <c r="AX76" s="108"/>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row>
    <row r="78" spans="1:251" ht="19.2">
      <c r="A78" s="32" t="s">
        <v>65</v>
      </c>
      <c r="AW78" s="34"/>
      <c r="AX78" s="35"/>
      <c r="AY78" s="34"/>
    </row>
    <row r="80" spans="1:251" ht="18">
      <c r="B80" s="109" t="s">
        <v>0</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row>
    <row r="81" spans="1:113">
      <c r="Z81" s="36"/>
      <c r="AD81" s="36"/>
      <c r="AE81" s="36"/>
      <c r="AF81" s="36"/>
      <c r="AG81" s="36"/>
      <c r="AH81" s="36"/>
      <c r="AI81" s="36"/>
      <c r="AO81" s="36"/>
    </row>
    <row r="82" spans="1:113" ht="13.8" thickBot="1">
      <c r="Z82" s="36"/>
      <c r="AD82" s="36"/>
      <c r="AE82" s="36"/>
      <c r="AF82" s="36"/>
      <c r="AG82" s="36"/>
      <c r="AH82" s="36"/>
      <c r="AI82" s="36"/>
      <c r="AO82" s="36"/>
      <c r="DI82" s="37"/>
    </row>
    <row r="83" spans="1:113" ht="24.75" customHeight="1" thickBot="1">
      <c r="B83" s="111" t="s">
        <v>66</v>
      </c>
      <c r="C83" s="112"/>
      <c r="D83" s="112"/>
      <c r="E83" s="112"/>
      <c r="F83" s="112"/>
      <c r="G83" s="112"/>
      <c r="H83" s="113" t="s">
        <v>244</v>
      </c>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5"/>
      <c r="DI83" s="37"/>
    </row>
    <row r="84" spans="1:113" ht="14.4">
      <c r="B84" s="38"/>
      <c r="C84" s="38"/>
      <c r="D84" s="38"/>
      <c r="E84" s="38"/>
      <c r="F84" s="38"/>
      <c r="G84" s="38"/>
      <c r="H84" s="39"/>
      <c r="I84" s="39"/>
      <c r="J84" s="39"/>
      <c r="K84" s="39"/>
      <c r="L84" s="40"/>
      <c r="M84" s="40"/>
      <c r="N84" s="40"/>
      <c r="O84" s="40"/>
      <c r="P84" s="39"/>
      <c r="Q84" s="39"/>
      <c r="R84" s="39"/>
      <c r="S84" s="39"/>
      <c r="T84" s="39"/>
      <c r="U84" s="39"/>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DI84" s="37"/>
    </row>
    <row r="85" spans="1:113" ht="15" thickBot="1">
      <c r="A85" s="42"/>
      <c r="B85" s="41" t="s">
        <v>68</v>
      </c>
      <c r="C85" s="39"/>
      <c r="D85" s="39"/>
      <c r="E85" s="39"/>
      <c r="F85" s="39"/>
      <c r="G85" s="39"/>
      <c r="H85" s="39"/>
      <c r="I85" s="39"/>
      <c r="J85" s="39"/>
      <c r="K85" s="39"/>
      <c r="L85" s="40"/>
      <c r="M85" s="40"/>
      <c r="N85" s="40"/>
      <c r="O85" s="40"/>
      <c r="P85" s="39"/>
      <c r="Q85" s="39"/>
      <c r="R85" s="39"/>
      <c r="S85" s="39"/>
      <c r="T85" s="39"/>
      <c r="U85" s="39"/>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DI85" s="37"/>
    </row>
    <row r="86" spans="1:113" ht="14.4">
      <c r="A86" s="39"/>
      <c r="B86" s="43"/>
      <c r="C86" s="38"/>
      <c r="D86" s="38"/>
      <c r="E86" s="38"/>
      <c r="F86" s="38"/>
      <c r="G86" s="38"/>
      <c r="H86" s="38"/>
      <c r="I86" s="38"/>
      <c r="J86" s="38"/>
      <c r="K86" s="38"/>
      <c r="L86" s="44"/>
      <c r="M86" s="44"/>
      <c r="N86" s="44"/>
      <c r="O86" s="44"/>
      <c r="P86" s="38"/>
      <c r="Q86" s="38"/>
      <c r="R86" s="38"/>
      <c r="S86" s="38"/>
      <c r="T86" s="38"/>
      <c r="U86" s="38"/>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6"/>
    </row>
    <row r="87" spans="1:113" ht="12" customHeight="1">
      <c r="A87" s="39"/>
      <c r="B87" s="116" t="s">
        <v>93</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113" ht="12" customHeight="1">
      <c r="A88" s="39"/>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c r="BC88" s="47"/>
    </row>
    <row r="89" spans="1:113" ht="12" customHeight="1">
      <c r="A89" s="39"/>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113" ht="12" customHeight="1">
      <c r="A90" s="39"/>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113" ht="12" customHeight="1">
      <c r="A91" s="39"/>
      <c r="B91" s="116"/>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row>
    <row r="92" spans="1:113" ht="15" thickBot="1">
      <c r="A92" s="48"/>
      <c r="B92" s="49"/>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1"/>
    </row>
    <row r="93" spans="1:113">
      <c r="B93" s="52"/>
    </row>
    <row r="94" spans="1:113" ht="15" thickBot="1">
      <c r="A94" s="42"/>
      <c r="B94" s="41" t="s">
        <v>69</v>
      </c>
      <c r="C94" s="39"/>
      <c r="D94" s="39"/>
      <c r="E94" s="39"/>
      <c r="F94" s="39"/>
      <c r="G94" s="39"/>
      <c r="H94" s="39"/>
      <c r="I94" s="39"/>
      <c r="J94" s="39"/>
      <c r="K94" s="39"/>
      <c r="L94" s="40"/>
      <c r="M94" s="40"/>
      <c r="N94" s="40"/>
      <c r="O94" s="40"/>
      <c r="P94" s="39"/>
      <c r="Q94" s="39"/>
      <c r="R94" s="39"/>
      <c r="S94" s="39"/>
      <c r="T94" s="39"/>
      <c r="U94" s="39"/>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DI94" s="37"/>
    </row>
    <row r="95" spans="1:113" ht="14.4">
      <c r="A95" s="39"/>
      <c r="B95" s="43"/>
      <c r="C95" s="38"/>
      <c r="D95" s="38"/>
      <c r="E95" s="38"/>
      <c r="F95" s="38"/>
      <c r="G95" s="38"/>
      <c r="H95" s="38"/>
      <c r="I95" s="38"/>
      <c r="J95" s="38"/>
      <c r="K95" s="38"/>
      <c r="L95" s="44"/>
      <c r="M95" s="44"/>
      <c r="N95" s="44"/>
      <c r="O95" s="44"/>
      <c r="P95" s="38"/>
      <c r="Q95" s="38"/>
      <c r="R95" s="38"/>
      <c r="S95" s="38"/>
      <c r="T95" s="38"/>
      <c r="U95" s="38"/>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6"/>
    </row>
    <row r="96" spans="1:113" ht="12" customHeight="1">
      <c r="A96" s="39"/>
      <c r="B96" s="116" t="s">
        <v>94</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251" ht="12" customHeight="1">
      <c r="A97" s="39"/>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8"/>
      <c r="BC97" s="47"/>
    </row>
    <row r="98" spans="1:251" ht="12" customHeight="1">
      <c r="A98" s="39"/>
      <c r="B98" s="116"/>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251" ht="12" customHeight="1">
      <c r="A99" s="39"/>
      <c r="B99" s="116"/>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row>
    <row r="100" spans="1:251" ht="12" customHeight="1">
      <c r="A100" s="39"/>
      <c r="B100" s="116"/>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row>
    <row r="101" spans="1:251" ht="15" thickBot="1">
      <c r="A101" s="48"/>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1"/>
    </row>
    <row r="102" spans="1:251">
      <c r="B102" s="52"/>
    </row>
    <row r="103" spans="1:251" ht="14.4">
      <c r="B103" s="41" t="s">
        <v>71</v>
      </c>
      <c r="C103" s="39"/>
      <c r="D103" s="39"/>
      <c r="E103" s="39"/>
      <c r="F103" s="39"/>
      <c r="G103" s="39"/>
      <c r="H103" s="39"/>
      <c r="I103" s="39"/>
      <c r="J103" s="39"/>
      <c r="K103" s="39"/>
      <c r="L103" s="40"/>
      <c r="M103" s="40"/>
      <c r="N103" s="40"/>
      <c r="O103" s="40"/>
      <c r="P103" s="39"/>
      <c r="Q103" s="39"/>
      <c r="R103" s="39"/>
      <c r="S103" s="39"/>
      <c r="T103" s="39"/>
      <c r="U103" s="39"/>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spans="1:251" ht="15" thickBot="1">
      <c r="B104" s="39"/>
      <c r="C104" s="39"/>
      <c r="D104" s="39"/>
      <c r="E104" s="39"/>
      <c r="F104" s="39"/>
      <c r="G104" s="39"/>
      <c r="H104" s="39"/>
      <c r="I104" s="39"/>
      <c r="J104" s="39"/>
      <c r="K104" s="39"/>
      <c r="L104" s="40"/>
      <c r="M104" s="40"/>
      <c r="N104" s="40"/>
      <c r="O104" s="40"/>
      <c r="P104" s="39"/>
      <c r="Q104" s="39"/>
      <c r="R104" s="39"/>
      <c r="S104" s="39"/>
      <c r="T104" s="39"/>
      <c r="U104" s="39"/>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53" t="s">
        <v>72</v>
      </c>
    </row>
    <row r="105" spans="1:251" s="47" customFormat="1" ht="13.5" customHeight="1">
      <c r="A105" s="39"/>
      <c r="B105" s="119" t="s">
        <v>73</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1"/>
      <c r="AA105" s="125" t="s">
        <v>74</v>
      </c>
      <c r="AB105" s="120"/>
      <c r="AC105" s="120"/>
      <c r="AD105" s="120"/>
      <c r="AE105" s="120"/>
      <c r="AF105" s="120"/>
      <c r="AG105" s="120"/>
      <c r="AH105" s="120"/>
      <c r="AI105" s="121"/>
      <c r="AJ105" s="125" t="s">
        <v>75</v>
      </c>
      <c r="AK105" s="120"/>
      <c r="AL105" s="120"/>
      <c r="AM105" s="120"/>
      <c r="AN105" s="120"/>
      <c r="AO105" s="120"/>
      <c r="AP105" s="120"/>
      <c r="AQ105" s="120"/>
      <c r="AR105" s="121"/>
      <c r="AS105" s="125" t="s">
        <v>76</v>
      </c>
      <c r="AT105" s="120"/>
      <c r="AU105" s="120"/>
      <c r="AV105" s="120"/>
      <c r="AW105" s="120"/>
      <c r="AX105" s="127"/>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row>
    <row r="106" spans="1:251" s="47" customFormat="1">
      <c r="A106" s="39"/>
      <c r="B106" s="122"/>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4"/>
      <c r="AA106" s="126"/>
      <c r="AB106" s="123"/>
      <c r="AC106" s="123"/>
      <c r="AD106" s="123"/>
      <c r="AE106" s="123"/>
      <c r="AF106" s="123"/>
      <c r="AG106" s="123"/>
      <c r="AH106" s="123"/>
      <c r="AI106" s="124"/>
      <c r="AJ106" s="126"/>
      <c r="AK106" s="123"/>
      <c r="AL106" s="123"/>
      <c r="AM106" s="123"/>
      <c r="AN106" s="123"/>
      <c r="AO106" s="123"/>
      <c r="AP106" s="123"/>
      <c r="AQ106" s="123"/>
      <c r="AR106" s="124"/>
      <c r="AS106" s="126"/>
      <c r="AT106" s="123"/>
      <c r="AU106" s="123"/>
      <c r="AV106" s="123"/>
      <c r="AW106" s="123"/>
      <c r="AX106" s="128"/>
      <c r="AY106" s="33"/>
      <c r="AZ106" s="33"/>
      <c r="BA106" s="33"/>
      <c r="BB106" s="54"/>
      <c r="BC106" s="55"/>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row>
    <row r="107" spans="1:251" s="47" customFormat="1" ht="18.75" customHeight="1">
      <c r="A107" s="39"/>
      <c r="B107" s="56"/>
      <c r="C107" s="91" t="s">
        <v>95</v>
      </c>
      <c r="D107" s="92"/>
      <c r="E107" s="92"/>
      <c r="F107" s="92"/>
      <c r="G107" s="92"/>
      <c r="H107" s="92"/>
      <c r="I107" s="92"/>
      <c r="J107" s="92"/>
      <c r="K107" s="92"/>
      <c r="L107" s="92"/>
      <c r="M107" s="92"/>
      <c r="N107" s="92"/>
      <c r="O107" s="92"/>
      <c r="P107" s="92"/>
      <c r="Q107" s="92"/>
      <c r="R107" s="92"/>
      <c r="S107" s="92"/>
      <c r="T107" s="92"/>
      <c r="U107" s="92"/>
      <c r="V107" s="92"/>
      <c r="W107" s="92"/>
      <c r="X107" s="92"/>
      <c r="Y107" s="92"/>
      <c r="Z107" s="93"/>
      <c r="AA107" s="94">
        <v>63008</v>
      </c>
      <c r="AB107" s="95"/>
      <c r="AC107" s="95"/>
      <c r="AD107" s="95"/>
      <c r="AE107" s="95"/>
      <c r="AF107" s="95"/>
      <c r="AG107" s="95"/>
      <c r="AH107" s="95"/>
      <c r="AI107" s="96"/>
      <c r="AJ107" s="94">
        <v>77985</v>
      </c>
      <c r="AK107" s="95"/>
      <c r="AL107" s="95"/>
      <c r="AM107" s="95"/>
      <c r="AN107" s="95"/>
      <c r="AO107" s="95"/>
      <c r="AP107" s="95"/>
      <c r="AQ107" s="95"/>
      <c r="AR107" s="96"/>
      <c r="AS107" s="97"/>
      <c r="AT107" s="98"/>
      <c r="AU107" s="98"/>
      <c r="AV107" s="98"/>
      <c r="AW107" s="98"/>
      <c r="AX107" s="99"/>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row>
    <row r="108" spans="1:251" s="47" customFormat="1" ht="18.75" customHeight="1" thickBot="1">
      <c r="A108" s="48"/>
      <c r="B108" s="100" t="s">
        <v>78</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2"/>
      <c r="AA108" s="103">
        <f>SUM($AA$107:$AA$107)</f>
        <v>63008</v>
      </c>
      <c r="AB108" s="104"/>
      <c r="AC108" s="104"/>
      <c r="AD108" s="104"/>
      <c r="AE108" s="104"/>
      <c r="AF108" s="104"/>
      <c r="AG108" s="104"/>
      <c r="AH108" s="104"/>
      <c r="AI108" s="105"/>
      <c r="AJ108" s="103">
        <f>SUM($AJ$107:$AJ$107)</f>
        <v>77985</v>
      </c>
      <c r="AK108" s="104"/>
      <c r="AL108" s="104"/>
      <c r="AM108" s="104"/>
      <c r="AN108" s="104"/>
      <c r="AO108" s="104"/>
      <c r="AP108" s="104"/>
      <c r="AQ108" s="104"/>
      <c r="AR108" s="105"/>
      <c r="AS108" s="106"/>
      <c r="AT108" s="107"/>
      <c r="AU108" s="107"/>
      <c r="AV108" s="107"/>
      <c r="AW108" s="107"/>
      <c r="AX108" s="108"/>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row>
    <row r="110" spans="1:251" ht="19.2">
      <c r="A110" s="32" t="s">
        <v>65</v>
      </c>
      <c r="AW110" s="34"/>
      <c r="AX110" s="35"/>
      <c r="AY110" s="34"/>
    </row>
    <row r="112" spans="1:251" ht="18">
      <c r="B112" s="109" t="s">
        <v>0</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row>
    <row r="113" spans="1:113">
      <c r="Z113" s="36"/>
      <c r="AD113" s="36"/>
      <c r="AE113" s="36"/>
      <c r="AF113" s="36"/>
      <c r="AG113" s="36"/>
      <c r="AH113" s="36"/>
      <c r="AI113" s="36"/>
      <c r="AO113" s="36"/>
    </row>
    <row r="114" spans="1:113" ht="13.8" thickBot="1">
      <c r="Z114" s="36"/>
      <c r="AD114" s="36"/>
      <c r="AE114" s="36"/>
      <c r="AF114" s="36"/>
      <c r="AG114" s="36"/>
      <c r="AH114" s="36"/>
      <c r="AI114" s="36"/>
      <c r="AO114" s="36"/>
      <c r="DI114" s="37"/>
    </row>
    <row r="115" spans="1:113" ht="24.75" customHeight="1" thickBot="1">
      <c r="B115" s="111" t="s">
        <v>66</v>
      </c>
      <c r="C115" s="112"/>
      <c r="D115" s="112"/>
      <c r="E115" s="112"/>
      <c r="F115" s="112"/>
      <c r="G115" s="112"/>
      <c r="H115" s="113" t="s">
        <v>96</v>
      </c>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5"/>
      <c r="DI115" s="37"/>
    </row>
    <row r="116" spans="1:113" ht="14.4">
      <c r="B116" s="38"/>
      <c r="C116" s="38"/>
      <c r="D116" s="38"/>
      <c r="E116" s="38"/>
      <c r="F116" s="38"/>
      <c r="G116" s="38"/>
      <c r="H116" s="39"/>
      <c r="I116" s="39"/>
      <c r="J116" s="39"/>
      <c r="K116" s="39"/>
      <c r="L116" s="40"/>
      <c r="M116" s="40"/>
      <c r="N116" s="40"/>
      <c r="O116" s="40"/>
      <c r="P116" s="39"/>
      <c r="Q116" s="39"/>
      <c r="R116" s="39"/>
      <c r="S116" s="39"/>
      <c r="T116" s="39"/>
      <c r="U116" s="39"/>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DI116" s="37"/>
    </row>
    <row r="117" spans="1:113" ht="15" thickBot="1">
      <c r="A117" s="42"/>
      <c r="B117" s="41" t="s">
        <v>68</v>
      </c>
      <c r="C117" s="39"/>
      <c r="D117" s="39"/>
      <c r="E117" s="39"/>
      <c r="F117" s="39"/>
      <c r="G117" s="39"/>
      <c r="H117" s="39"/>
      <c r="I117" s="39"/>
      <c r="J117" s="39"/>
      <c r="K117" s="39"/>
      <c r="L117" s="40"/>
      <c r="M117" s="40"/>
      <c r="N117" s="40"/>
      <c r="O117" s="40"/>
      <c r="P117" s="39"/>
      <c r="Q117" s="39"/>
      <c r="R117" s="39"/>
      <c r="S117" s="39"/>
      <c r="T117" s="39"/>
      <c r="U117" s="39"/>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DI117" s="37"/>
    </row>
    <row r="118" spans="1:113" ht="14.4">
      <c r="A118" s="39"/>
      <c r="B118" s="43"/>
      <c r="C118" s="38"/>
      <c r="D118" s="38"/>
      <c r="E118" s="38"/>
      <c r="F118" s="38"/>
      <c r="G118" s="38"/>
      <c r="H118" s="38"/>
      <c r="I118" s="38"/>
      <c r="J118" s="38"/>
      <c r="K118" s="38"/>
      <c r="L118" s="44"/>
      <c r="M118" s="44"/>
      <c r="N118" s="44"/>
      <c r="O118" s="44"/>
      <c r="P118" s="38"/>
      <c r="Q118" s="38"/>
      <c r="R118" s="38"/>
      <c r="S118" s="38"/>
      <c r="T118" s="38"/>
      <c r="U118" s="38"/>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113" ht="12" customHeight="1">
      <c r="A119" s="39"/>
      <c r="B119" s="116" t="s">
        <v>97</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113" ht="12" customHeight="1">
      <c r="A120" s="39"/>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113" ht="12" customHeight="1">
      <c r="A121" s="39"/>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row>
    <row r="122" spans="1:113" ht="12" customHeight="1">
      <c r="A122" s="39"/>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113" ht="12" customHeight="1">
      <c r="A123" s="39"/>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113" ht="12" customHeight="1">
      <c r="A124" s="39"/>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row>
    <row r="125" spans="1:113" ht="12" customHeight="1">
      <c r="A125" s="39"/>
      <c r="B125" s="11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row>
    <row r="126" spans="1:113" ht="12" customHeight="1">
      <c r="A126" s="39"/>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8"/>
    </row>
    <row r="127" spans="1:113" ht="12" customHeight="1">
      <c r="A127" s="39"/>
      <c r="B127" s="116"/>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8"/>
    </row>
    <row r="128" spans="1:113" ht="12" customHeight="1">
      <c r="A128" s="39"/>
      <c r="B128" s="116"/>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113" ht="12" customHeight="1">
      <c r="A129" s="39"/>
      <c r="B129" s="116"/>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c r="BC129" s="47"/>
    </row>
    <row r="130" spans="1:113" ht="12" customHeight="1">
      <c r="A130" s="39"/>
      <c r="B130" s="116"/>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8"/>
    </row>
    <row r="131" spans="1:113" ht="12" customHeight="1">
      <c r="A131" s="39"/>
      <c r="B131" s="116"/>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113" ht="12" customHeight="1">
      <c r="A132" s="39"/>
      <c r="B132" s="116"/>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8"/>
    </row>
    <row r="133" spans="1:113" ht="15" thickBot="1">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1"/>
    </row>
    <row r="134" spans="1:113">
      <c r="B134" s="52"/>
    </row>
    <row r="135" spans="1:113" ht="15" thickBot="1">
      <c r="A135" s="42"/>
      <c r="B135" s="41" t="s">
        <v>69</v>
      </c>
      <c r="C135" s="39"/>
      <c r="D135" s="39"/>
      <c r="E135" s="39"/>
      <c r="F135" s="39"/>
      <c r="G135" s="39"/>
      <c r="H135" s="39"/>
      <c r="I135" s="39"/>
      <c r="J135" s="39"/>
      <c r="K135" s="39"/>
      <c r="L135" s="40"/>
      <c r="M135" s="40"/>
      <c r="N135" s="40"/>
      <c r="O135" s="40"/>
      <c r="P135" s="39"/>
      <c r="Q135" s="39"/>
      <c r="R135" s="39"/>
      <c r="S135" s="39"/>
      <c r="T135" s="39"/>
      <c r="U135" s="39"/>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DI135" s="37"/>
    </row>
    <row r="136" spans="1:113" ht="14.4">
      <c r="A136" s="39"/>
      <c r="B136" s="43"/>
      <c r="C136" s="38"/>
      <c r="D136" s="38"/>
      <c r="E136" s="38"/>
      <c r="F136" s="38"/>
      <c r="G136" s="38"/>
      <c r="H136" s="38"/>
      <c r="I136" s="38"/>
      <c r="J136" s="38"/>
      <c r="K136" s="38"/>
      <c r="L136" s="44"/>
      <c r="M136" s="44"/>
      <c r="N136" s="44"/>
      <c r="O136" s="44"/>
      <c r="P136" s="38"/>
      <c r="Q136" s="38"/>
      <c r="R136" s="38"/>
      <c r="S136" s="38"/>
      <c r="T136" s="38"/>
      <c r="U136" s="38"/>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6"/>
    </row>
    <row r="137" spans="1:113" ht="12" customHeight="1">
      <c r="A137" s="39"/>
      <c r="B137" s="116" t="s">
        <v>98</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113" ht="12" customHeight="1">
      <c r="A138" s="39"/>
      <c r="B138" s="116"/>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113" ht="12" customHeight="1">
      <c r="A139" s="39"/>
      <c r="B139" s="116"/>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113" ht="12" customHeight="1">
      <c r="A140" s="39"/>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113" ht="12" customHeight="1">
      <c r="A141" s="39"/>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113" ht="12" customHeight="1">
      <c r="A142" s="39"/>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113" ht="12" customHeight="1">
      <c r="A143" s="39"/>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113" ht="12" customHeight="1">
      <c r="A144" s="39"/>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251" ht="12" customHeight="1">
      <c r="A145" s="39"/>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251" ht="12" customHeight="1">
      <c r="A146" s="39"/>
      <c r="B146" s="116"/>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251" ht="12" customHeight="1">
      <c r="A147" s="39"/>
      <c r="B147" s="116"/>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251" ht="12" customHeight="1">
      <c r="A148" s="39"/>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row>
    <row r="149" spans="1:251" ht="12" customHeight="1">
      <c r="A149" s="39"/>
      <c r="B149" s="116"/>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251" ht="12" customHeight="1">
      <c r="A150" s="39"/>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251" ht="12" customHeight="1">
      <c r="A151" s="39"/>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251" ht="12" customHeight="1">
      <c r="A152" s="39"/>
      <c r="B152" s="116"/>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c r="BC152" s="47"/>
    </row>
    <row r="153" spans="1:251" ht="12" customHeight="1">
      <c r="A153" s="39"/>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251" ht="12" customHeight="1">
      <c r="A154" s="39"/>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251" ht="12" customHeight="1">
      <c r="A155" s="39"/>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251" ht="15" thickBot="1">
      <c r="A156" s="48"/>
      <c r="B156" s="49"/>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1"/>
    </row>
    <row r="157" spans="1:251">
      <c r="B157" s="52"/>
    </row>
    <row r="158" spans="1:251" ht="14.4">
      <c r="B158" s="41" t="s">
        <v>71</v>
      </c>
      <c r="C158" s="39"/>
      <c r="D158" s="39"/>
      <c r="E158" s="39"/>
      <c r="F158" s="39"/>
      <c r="G158" s="39"/>
      <c r="H158" s="39"/>
      <c r="I158" s="39"/>
      <c r="J158" s="39"/>
      <c r="K158" s="39"/>
      <c r="L158" s="40"/>
      <c r="M158" s="40"/>
      <c r="N158" s="40"/>
      <c r="O158" s="40"/>
      <c r="P158" s="39"/>
      <c r="Q158" s="39"/>
      <c r="R158" s="39"/>
      <c r="S158" s="39"/>
      <c r="T158" s="39"/>
      <c r="U158" s="39"/>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spans="1:251" ht="15" thickBot="1">
      <c r="B159" s="39"/>
      <c r="C159" s="39"/>
      <c r="D159" s="39"/>
      <c r="E159" s="39"/>
      <c r="F159" s="39"/>
      <c r="G159" s="39"/>
      <c r="H159" s="39"/>
      <c r="I159" s="39"/>
      <c r="J159" s="39"/>
      <c r="K159" s="39"/>
      <c r="L159" s="40"/>
      <c r="M159" s="40"/>
      <c r="N159" s="40"/>
      <c r="O159" s="40"/>
      <c r="P159" s="39"/>
      <c r="Q159" s="39"/>
      <c r="R159" s="39"/>
      <c r="S159" s="39"/>
      <c r="T159" s="39"/>
      <c r="U159" s="39"/>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53" t="s">
        <v>72</v>
      </c>
    </row>
    <row r="160" spans="1:251" s="47" customFormat="1" ht="13.5" customHeight="1">
      <c r="A160" s="39"/>
      <c r="B160" s="119" t="s">
        <v>73</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1"/>
      <c r="AA160" s="125" t="s">
        <v>74</v>
      </c>
      <c r="AB160" s="120"/>
      <c r="AC160" s="120"/>
      <c r="AD160" s="120"/>
      <c r="AE160" s="120"/>
      <c r="AF160" s="120"/>
      <c r="AG160" s="120"/>
      <c r="AH160" s="120"/>
      <c r="AI160" s="121"/>
      <c r="AJ160" s="125" t="s">
        <v>75</v>
      </c>
      <c r="AK160" s="120"/>
      <c r="AL160" s="120"/>
      <c r="AM160" s="120"/>
      <c r="AN160" s="120"/>
      <c r="AO160" s="120"/>
      <c r="AP160" s="120"/>
      <c r="AQ160" s="120"/>
      <c r="AR160" s="121"/>
      <c r="AS160" s="125" t="s">
        <v>76</v>
      </c>
      <c r="AT160" s="120"/>
      <c r="AU160" s="120"/>
      <c r="AV160" s="120"/>
      <c r="AW160" s="120"/>
      <c r="AX160" s="127"/>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row>
    <row r="161" spans="1:251" s="47" customFormat="1">
      <c r="A161" s="39"/>
      <c r="B161" s="122"/>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4"/>
      <c r="AA161" s="126"/>
      <c r="AB161" s="123"/>
      <c r="AC161" s="123"/>
      <c r="AD161" s="123"/>
      <c r="AE161" s="123"/>
      <c r="AF161" s="123"/>
      <c r="AG161" s="123"/>
      <c r="AH161" s="123"/>
      <c r="AI161" s="124"/>
      <c r="AJ161" s="126"/>
      <c r="AK161" s="123"/>
      <c r="AL161" s="123"/>
      <c r="AM161" s="123"/>
      <c r="AN161" s="123"/>
      <c r="AO161" s="123"/>
      <c r="AP161" s="123"/>
      <c r="AQ161" s="123"/>
      <c r="AR161" s="124"/>
      <c r="AS161" s="126"/>
      <c r="AT161" s="123"/>
      <c r="AU161" s="123"/>
      <c r="AV161" s="123"/>
      <c r="AW161" s="123"/>
      <c r="AX161" s="128"/>
      <c r="AY161" s="33"/>
      <c r="AZ161" s="33"/>
      <c r="BA161" s="33"/>
      <c r="BB161" s="54"/>
      <c r="BC161" s="55"/>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row>
    <row r="162" spans="1:251" s="47" customFormat="1" ht="18.75" customHeight="1">
      <c r="A162" s="39"/>
      <c r="B162" s="56"/>
      <c r="C162" s="91" t="s">
        <v>99</v>
      </c>
      <c r="D162" s="92"/>
      <c r="E162" s="92"/>
      <c r="F162" s="92"/>
      <c r="G162" s="92"/>
      <c r="H162" s="92"/>
      <c r="I162" s="92"/>
      <c r="J162" s="92"/>
      <c r="K162" s="92"/>
      <c r="L162" s="92"/>
      <c r="M162" s="92"/>
      <c r="N162" s="92"/>
      <c r="O162" s="92"/>
      <c r="P162" s="92"/>
      <c r="Q162" s="92"/>
      <c r="R162" s="92"/>
      <c r="S162" s="92"/>
      <c r="T162" s="92"/>
      <c r="U162" s="92"/>
      <c r="V162" s="92"/>
      <c r="W162" s="92"/>
      <c r="X162" s="92"/>
      <c r="Y162" s="92"/>
      <c r="Z162" s="93"/>
      <c r="AA162" s="94">
        <v>4066</v>
      </c>
      <c r="AB162" s="95"/>
      <c r="AC162" s="95"/>
      <c r="AD162" s="95"/>
      <c r="AE162" s="95"/>
      <c r="AF162" s="95"/>
      <c r="AG162" s="95"/>
      <c r="AH162" s="95"/>
      <c r="AI162" s="96"/>
      <c r="AJ162" s="94">
        <v>7547</v>
      </c>
      <c r="AK162" s="95"/>
      <c r="AL162" s="95"/>
      <c r="AM162" s="95"/>
      <c r="AN162" s="95"/>
      <c r="AO162" s="95"/>
      <c r="AP162" s="95"/>
      <c r="AQ162" s="95"/>
      <c r="AR162" s="96"/>
      <c r="AS162" s="97"/>
      <c r="AT162" s="98"/>
      <c r="AU162" s="98"/>
      <c r="AV162" s="98"/>
      <c r="AW162" s="98"/>
      <c r="AX162" s="99"/>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row>
    <row r="163" spans="1:251" s="47" customFormat="1" ht="18.75" customHeight="1">
      <c r="A163" s="39"/>
      <c r="B163" s="56"/>
      <c r="C163" s="91" t="s">
        <v>100</v>
      </c>
      <c r="D163" s="92"/>
      <c r="E163" s="92"/>
      <c r="F163" s="92"/>
      <c r="G163" s="92"/>
      <c r="H163" s="92"/>
      <c r="I163" s="92"/>
      <c r="J163" s="92"/>
      <c r="K163" s="92"/>
      <c r="L163" s="92"/>
      <c r="M163" s="92"/>
      <c r="N163" s="92"/>
      <c r="O163" s="92"/>
      <c r="P163" s="92"/>
      <c r="Q163" s="92"/>
      <c r="R163" s="92"/>
      <c r="S163" s="92"/>
      <c r="T163" s="92"/>
      <c r="U163" s="92"/>
      <c r="V163" s="92"/>
      <c r="W163" s="92"/>
      <c r="X163" s="92"/>
      <c r="Y163" s="92"/>
      <c r="Z163" s="93"/>
      <c r="AA163" s="94">
        <v>2887</v>
      </c>
      <c r="AB163" s="95"/>
      <c r="AC163" s="95"/>
      <c r="AD163" s="95"/>
      <c r="AE163" s="95"/>
      <c r="AF163" s="95"/>
      <c r="AG163" s="95"/>
      <c r="AH163" s="95"/>
      <c r="AI163" s="96"/>
      <c r="AJ163" s="94">
        <v>627</v>
      </c>
      <c r="AK163" s="95"/>
      <c r="AL163" s="95"/>
      <c r="AM163" s="95"/>
      <c r="AN163" s="95"/>
      <c r="AO163" s="95"/>
      <c r="AP163" s="95"/>
      <c r="AQ163" s="95"/>
      <c r="AR163" s="96"/>
      <c r="AS163" s="97"/>
      <c r="AT163" s="98"/>
      <c r="AU163" s="98"/>
      <c r="AV163" s="98"/>
      <c r="AW163" s="98"/>
      <c r="AX163" s="99"/>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row>
    <row r="164" spans="1:251" s="47" customFormat="1" ht="18.75" customHeight="1" thickBot="1">
      <c r="A164" s="48"/>
      <c r="B164" s="100" t="s">
        <v>78</v>
      </c>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2"/>
      <c r="AA164" s="103">
        <f>SUM($AA$162:$AA$163)</f>
        <v>6953</v>
      </c>
      <c r="AB164" s="104"/>
      <c r="AC164" s="104"/>
      <c r="AD164" s="104"/>
      <c r="AE164" s="104"/>
      <c r="AF164" s="104"/>
      <c r="AG164" s="104"/>
      <c r="AH164" s="104"/>
      <c r="AI164" s="105"/>
      <c r="AJ164" s="103">
        <f>SUM($AJ$162:$AJ$163)</f>
        <v>8174</v>
      </c>
      <c r="AK164" s="104"/>
      <c r="AL164" s="104"/>
      <c r="AM164" s="104"/>
      <c r="AN164" s="104"/>
      <c r="AO164" s="104"/>
      <c r="AP164" s="104"/>
      <c r="AQ164" s="104"/>
      <c r="AR164" s="105"/>
      <c r="AS164" s="106"/>
      <c r="AT164" s="107"/>
      <c r="AU164" s="107"/>
      <c r="AV164" s="107"/>
      <c r="AW164" s="107"/>
      <c r="AX164" s="108"/>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row>
    <row r="166" spans="1:251" ht="19.2">
      <c r="A166" s="32" t="s">
        <v>65</v>
      </c>
      <c r="AW166" s="34"/>
      <c r="AX166" s="35"/>
      <c r="AY166" s="34"/>
    </row>
    <row r="168" spans="1:251" ht="18">
      <c r="B168" s="109" t="s">
        <v>0</v>
      </c>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row>
    <row r="169" spans="1:251">
      <c r="Z169" s="36"/>
      <c r="AD169" s="36"/>
      <c r="AE169" s="36"/>
      <c r="AF169" s="36"/>
      <c r="AG169" s="36"/>
      <c r="AH169" s="36"/>
      <c r="AI169" s="36"/>
      <c r="AO169" s="36"/>
    </row>
    <row r="170" spans="1:251" ht="13.8" thickBot="1">
      <c r="Z170" s="36"/>
      <c r="AD170" s="36"/>
      <c r="AE170" s="36"/>
      <c r="AF170" s="36"/>
      <c r="AG170" s="36"/>
      <c r="AH170" s="36"/>
      <c r="AI170" s="36"/>
      <c r="AO170" s="36"/>
      <c r="DI170" s="37"/>
    </row>
    <row r="171" spans="1:251" ht="24.75" customHeight="1" thickBot="1">
      <c r="B171" s="111" t="s">
        <v>66</v>
      </c>
      <c r="C171" s="112"/>
      <c r="D171" s="112"/>
      <c r="E171" s="112"/>
      <c r="F171" s="112"/>
      <c r="G171" s="112"/>
      <c r="H171" s="113" t="s">
        <v>101</v>
      </c>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5"/>
      <c r="DI171" s="37"/>
    </row>
    <row r="172" spans="1:251" ht="14.4">
      <c r="B172" s="38"/>
      <c r="C172" s="38"/>
      <c r="D172" s="38"/>
      <c r="E172" s="38"/>
      <c r="F172" s="38"/>
      <c r="G172" s="38"/>
      <c r="H172" s="39"/>
      <c r="I172" s="39"/>
      <c r="J172" s="39"/>
      <c r="K172" s="39"/>
      <c r="L172" s="40"/>
      <c r="M172" s="40"/>
      <c r="N172" s="40"/>
      <c r="O172" s="40"/>
      <c r="P172" s="39"/>
      <c r="Q172" s="39"/>
      <c r="R172" s="39"/>
      <c r="S172" s="39"/>
      <c r="T172" s="39"/>
      <c r="U172" s="39"/>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DI172" s="37"/>
    </row>
    <row r="173" spans="1:251" ht="15" thickBot="1">
      <c r="A173" s="42"/>
      <c r="B173" s="41" t="s">
        <v>68</v>
      </c>
      <c r="C173" s="39"/>
      <c r="D173" s="39"/>
      <c r="E173" s="39"/>
      <c r="F173" s="39"/>
      <c r="G173" s="39"/>
      <c r="H173" s="39"/>
      <c r="I173" s="39"/>
      <c r="J173" s="39"/>
      <c r="K173" s="39"/>
      <c r="L173" s="40"/>
      <c r="M173" s="40"/>
      <c r="N173" s="40"/>
      <c r="O173" s="40"/>
      <c r="P173" s="39"/>
      <c r="Q173" s="39"/>
      <c r="R173" s="39"/>
      <c r="S173" s="39"/>
      <c r="T173" s="39"/>
      <c r="U173" s="39"/>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DI173" s="37"/>
    </row>
    <row r="174" spans="1:251" ht="14.4">
      <c r="A174" s="39"/>
      <c r="B174" s="43"/>
      <c r="C174" s="38"/>
      <c r="D174" s="38"/>
      <c r="E174" s="38"/>
      <c r="F174" s="38"/>
      <c r="G174" s="38"/>
      <c r="H174" s="38"/>
      <c r="I174" s="38"/>
      <c r="J174" s="38"/>
      <c r="K174" s="38"/>
      <c r="L174" s="44"/>
      <c r="M174" s="44"/>
      <c r="N174" s="44"/>
      <c r="O174" s="44"/>
      <c r="P174" s="38"/>
      <c r="Q174" s="38"/>
      <c r="R174" s="38"/>
      <c r="S174" s="38"/>
      <c r="T174" s="38"/>
      <c r="U174" s="38"/>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6"/>
    </row>
    <row r="175" spans="1:251" ht="12" customHeight="1">
      <c r="A175" s="39"/>
      <c r="B175" s="116" t="s">
        <v>102</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251" ht="12" customHeight="1">
      <c r="A176" s="39"/>
      <c r="B176" s="116"/>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c r="BC176" s="47"/>
    </row>
    <row r="177" spans="1:113" ht="12" customHeight="1">
      <c r="A177" s="39"/>
      <c r="B177" s="116"/>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113" ht="12" customHeight="1">
      <c r="A178" s="39"/>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113" ht="12" customHeight="1">
      <c r="A179" s="39"/>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113" ht="15" thickBot="1">
      <c r="A180" s="48"/>
      <c r="B180" s="49"/>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1"/>
    </row>
    <row r="181" spans="1:113">
      <c r="B181" s="52"/>
    </row>
    <row r="182" spans="1:113" ht="15" thickBot="1">
      <c r="A182" s="42"/>
      <c r="B182" s="41" t="s">
        <v>69</v>
      </c>
      <c r="C182" s="39"/>
      <c r="D182" s="39"/>
      <c r="E182" s="39"/>
      <c r="F182" s="39"/>
      <c r="G182" s="39"/>
      <c r="H182" s="39"/>
      <c r="I182" s="39"/>
      <c r="J182" s="39"/>
      <c r="K182" s="39"/>
      <c r="L182" s="40"/>
      <c r="M182" s="40"/>
      <c r="N182" s="40"/>
      <c r="O182" s="40"/>
      <c r="P182" s="39"/>
      <c r="Q182" s="39"/>
      <c r="R182" s="39"/>
      <c r="S182" s="39"/>
      <c r="T182" s="39"/>
      <c r="U182" s="39"/>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DI182" s="37"/>
    </row>
    <row r="183" spans="1:113" ht="14.4">
      <c r="A183" s="39"/>
      <c r="B183" s="43"/>
      <c r="C183" s="38"/>
      <c r="D183" s="38"/>
      <c r="E183" s="38"/>
      <c r="F183" s="38"/>
      <c r="G183" s="38"/>
      <c r="H183" s="38"/>
      <c r="I183" s="38"/>
      <c r="J183" s="38"/>
      <c r="K183" s="38"/>
      <c r="L183" s="44"/>
      <c r="M183" s="44"/>
      <c r="N183" s="44"/>
      <c r="O183" s="44"/>
      <c r="P183" s="38"/>
      <c r="Q183" s="38"/>
      <c r="R183" s="38"/>
      <c r="S183" s="38"/>
      <c r="T183" s="38"/>
      <c r="U183" s="38"/>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6"/>
    </row>
    <row r="184" spans="1:113" ht="12" customHeight="1">
      <c r="A184" s="39"/>
      <c r="B184" s="116" t="s">
        <v>103</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8"/>
    </row>
    <row r="185" spans="1:113" ht="12" customHeight="1">
      <c r="A185" s="39"/>
      <c r="B185" s="116"/>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113" ht="12" customHeight="1">
      <c r="A186" s="39"/>
      <c r="B186" s="116"/>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113" ht="12" customHeight="1">
      <c r="A187" s="39"/>
      <c r="B187" s="116"/>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113" ht="12" customHeight="1">
      <c r="A188" s="39"/>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113" ht="12" customHeight="1">
      <c r="A189" s="39"/>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BC189" s="47"/>
    </row>
    <row r="190" spans="1:113" ht="12" customHeight="1">
      <c r="A190" s="39"/>
      <c r="B190" s="116"/>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row>
    <row r="191" spans="1:113" ht="12" customHeight="1">
      <c r="A191" s="39"/>
      <c r="B191" s="116"/>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113" ht="12" customHeight="1">
      <c r="A192" s="39"/>
      <c r="B192" s="116"/>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8"/>
    </row>
    <row r="193" spans="1:251" ht="15" thickBot="1">
      <c r="A193" s="48"/>
      <c r="B193" s="49"/>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1"/>
    </row>
    <row r="194" spans="1:251">
      <c r="B194" s="52"/>
    </row>
    <row r="195" spans="1:251" ht="14.4">
      <c r="B195" s="41" t="s">
        <v>71</v>
      </c>
      <c r="C195" s="39"/>
      <c r="D195" s="39"/>
      <c r="E195" s="39"/>
      <c r="F195" s="39"/>
      <c r="G195" s="39"/>
      <c r="H195" s="39"/>
      <c r="I195" s="39"/>
      <c r="J195" s="39"/>
      <c r="K195" s="39"/>
      <c r="L195" s="40"/>
      <c r="M195" s="40"/>
      <c r="N195" s="40"/>
      <c r="O195" s="40"/>
      <c r="P195" s="39"/>
      <c r="Q195" s="39"/>
      <c r="R195" s="39"/>
      <c r="S195" s="39"/>
      <c r="T195" s="39"/>
      <c r="U195" s="39"/>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spans="1:251" ht="15" thickBot="1">
      <c r="B196" s="39"/>
      <c r="C196" s="39"/>
      <c r="D196" s="39"/>
      <c r="E196" s="39"/>
      <c r="F196" s="39"/>
      <c r="G196" s="39"/>
      <c r="H196" s="39"/>
      <c r="I196" s="39"/>
      <c r="J196" s="39"/>
      <c r="K196" s="39"/>
      <c r="L196" s="40"/>
      <c r="M196" s="40"/>
      <c r="N196" s="40"/>
      <c r="O196" s="40"/>
      <c r="P196" s="39"/>
      <c r="Q196" s="39"/>
      <c r="R196" s="39"/>
      <c r="S196" s="39"/>
      <c r="T196" s="39"/>
      <c r="U196" s="39"/>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53" t="s">
        <v>72</v>
      </c>
    </row>
    <row r="197" spans="1:251" s="47" customFormat="1" ht="13.5" customHeight="1">
      <c r="A197" s="39"/>
      <c r="B197" s="119" t="s">
        <v>73</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1"/>
      <c r="AA197" s="125" t="s">
        <v>74</v>
      </c>
      <c r="AB197" s="120"/>
      <c r="AC197" s="120"/>
      <c r="AD197" s="120"/>
      <c r="AE197" s="120"/>
      <c r="AF197" s="120"/>
      <c r="AG197" s="120"/>
      <c r="AH197" s="120"/>
      <c r="AI197" s="121"/>
      <c r="AJ197" s="125" t="s">
        <v>75</v>
      </c>
      <c r="AK197" s="120"/>
      <c r="AL197" s="120"/>
      <c r="AM197" s="120"/>
      <c r="AN197" s="120"/>
      <c r="AO197" s="120"/>
      <c r="AP197" s="120"/>
      <c r="AQ197" s="120"/>
      <c r="AR197" s="121"/>
      <c r="AS197" s="125" t="s">
        <v>76</v>
      </c>
      <c r="AT197" s="120"/>
      <c r="AU197" s="120"/>
      <c r="AV197" s="120"/>
      <c r="AW197" s="120"/>
      <c r="AX197" s="127"/>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row>
    <row r="198" spans="1:251" s="47" customFormat="1">
      <c r="A198" s="39"/>
      <c r="B198" s="122"/>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4"/>
      <c r="AA198" s="126"/>
      <c r="AB198" s="123"/>
      <c r="AC198" s="123"/>
      <c r="AD198" s="123"/>
      <c r="AE198" s="123"/>
      <c r="AF198" s="123"/>
      <c r="AG198" s="123"/>
      <c r="AH198" s="123"/>
      <c r="AI198" s="124"/>
      <c r="AJ198" s="126"/>
      <c r="AK198" s="123"/>
      <c r="AL198" s="123"/>
      <c r="AM198" s="123"/>
      <c r="AN198" s="123"/>
      <c r="AO198" s="123"/>
      <c r="AP198" s="123"/>
      <c r="AQ198" s="123"/>
      <c r="AR198" s="124"/>
      <c r="AS198" s="126"/>
      <c r="AT198" s="123"/>
      <c r="AU198" s="123"/>
      <c r="AV198" s="123"/>
      <c r="AW198" s="123"/>
      <c r="AX198" s="128"/>
      <c r="AY198" s="33"/>
      <c r="AZ198" s="33"/>
      <c r="BA198" s="33"/>
      <c r="BB198" s="54"/>
      <c r="BC198" s="55"/>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row>
    <row r="199" spans="1:251" s="47" customFormat="1" ht="18.75" customHeight="1">
      <c r="A199" s="39"/>
      <c r="B199" s="56"/>
      <c r="C199" s="91" t="s">
        <v>104</v>
      </c>
      <c r="D199" s="92"/>
      <c r="E199" s="92"/>
      <c r="F199" s="92"/>
      <c r="G199" s="92"/>
      <c r="H199" s="92"/>
      <c r="I199" s="92"/>
      <c r="J199" s="92"/>
      <c r="K199" s="92"/>
      <c r="L199" s="92"/>
      <c r="M199" s="92"/>
      <c r="N199" s="92"/>
      <c r="O199" s="92"/>
      <c r="P199" s="92"/>
      <c r="Q199" s="92"/>
      <c r="R199" s="92"/>
      <c r="S199" s="92"/>
      <c r="T199" s="92"/>
      <c r="U199" s="92"/>
      <c r="V199" s="92"/>
      <c r="W199" s="92"/>
      <c r="X199" s="92"/>
      <c r="Y199" s="92"/>
      <c r="Z199" s="93"/>
      <c r="AA199" s="94">
        <v>29464</v>
      </c>
      <c r="AB199" s="95"/>
      <c r="AC199" s="95"/>
      <c r="AD199" s="95"/>
      <c r="AE199" s="95"/>
      <c r="AF199" s="95"/>
      <c r="AG199" s="95"/>
      <c r="AH199" s="95"/>
      <c r="AI199" s="96"/>
      <c r="AJ199" s="94">
        <v>29464</v>
      </c>
      <c r="AK199" s="95"/>
      <c r="AL199" s="95"/>
      <c r="AM199" s="95"/>
      <c r="AN199" s="95"/>
      <c r="AO199" s="95"/>
      <c r="AP199" s="95"/>
      <c r="AQ199" s="95"/>
      <c r="AR199" s="96"/>
      <c r="AS199" s="97"/>
      <c r="AT199" s="98"/>
      <c r="AU199" s="98"/>
      <c r="AV199" s="98"/>
      <c r="AW199" s="98"/>
      <c r="AX199" s="99"/>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row>
    <row r="200" spans="1:251" s="47" customFormat="1" ht="18.75" customHeight="1">
      <c r="A200" s="39"/>
      <c r="B200" s="56"/>
      <c r="C200" s="91" t="s">
        <v>105</v>
      </c>
      <c r="D200" s="92"/>
      <c r="E200" s="92"/>
      <c r="F200" s="92"/>
      <c r="G200" s="92"/>
      <c r="H200" s="92"/>
      <c r="I200" s="92"/>
      <c r="J200" s="92"/>
      <c r="K200" s="92"/>
      <c r="L200" s="92"/>
      <c r="M200" s="92"/>
      <c r="N200" s="92"/>
      <c r="O200" s="92"/>
      <c r="P200" s="92"/>
      <c r="Q200" s="92"/>
      <c r="R200" s="92"/>
      <c r="S200" s="92"/>
      <c r="T200" s="92"/>
      <c r="U200" s="92"/>
      <c r="V200" s="92"/>
      <c r="W200" s="92"/>
      <c r="X200" s="92"/>
      <c r="Y200" s="92"/>
      <c r="Z200" s="93"/>
      <c r="AA200" s="94">
        <v>9019</v>
      </c>
      <c r="AB200" s="95"/>
      <c r="AC200" s="95"/>
      <c r="AD200" s="95"/>
      <c r="AE200" s="95"/>
      <c r="AF200" s="95"/>
      <c r="AG200" s="95"/>
      <c r="AH200" s="95"/>
      <c r="AI200" s="96"/>
      <c r="AJ200" s="94">
        <v>9019</v>
      </c>
      <c r="AK200" s="95"/>
      <c r="AL200" s="95"/>
      <c r="AM200" s="95"/>
      <c r="AN200" s="95"/>
      <c r="AO200" s="95"/>
      <c r="AP200" s="95"/>
      <c r="AQ200" s="95"/>
      <c r="AR200" s="96"/>
      <c r="AS200" s="97"/>
      <c r="AT200" s="98"/>
      <c r="AU200" s="98"/>
      <c r="AV200" s="98"/>
      <c r="AW200" s="98"/>
      <c r="AX200" s="99"/>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row>
    <row r="201" spans="1:251" s="47" customFormat="1" ht="18.75" customHeight="1" thickBot="1">
      <c r="A201" s="48"/>
      <c r="B201" s="100" t="s">
        <v>78</v>
      </c>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2"/>
      <c r="AA201" s="103">
        <f>SUM($AA$199:$AA$200)</f>
        <v>38483</v>
      </c>
      <c r="AB201" s="104"/>
      <c r="AC201" s="104"/>
      <c r="AD201" s="104"/>
      <c r="AE201" s="104"/>
      <c r="AF201" s="104"/>
      <c r="AG201" s="104"/>
      <c r="AH201" s="104"/>
      <c r="AI201" s="105"/>
      <c r="AJ201" s="103">
        <f>SUM($AJ$199:$AJ$200)</f>
        <v>38483</v>
      </c>
      <c r="AK201" s="104"/>
      <c r="AL201" s="104"/>
      <c r="AM201" s="104"/>
      <c r="AN201" s="104"/>
      <c r="AO201" s="104"/>
      <c r="AP201" s="104"/>
      <c r="AQ201" s="104"/>
      <c r="AR201" s="105"/>
      <c r="AS201" s="106"/>
      <c r="AT201" s="107"/>
      <c r="AU201" s="107"/>
      <c r="AV201" s="107"/>
      <c r="AW201" s="107"/>
      <c r="AX201" s="108"/>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row>
    <row r="203" spans="1:251" ht="19.2">
      <c r="A203" s="32" t="s">
        <v>65</v>
      </c>
      <c r="AW203" s="34"/>
      <c r="AX203" s="35"/>
      <c r="AY203" s="34"/>
    </row>
    <row r="205" spans="1:251" ht="18">
      <c r="B205" s="109" t="s">
        <v>0</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row>
    <row r="206" spans="1:251">
      <c r="Z206" s="36"/>
      <c r="AD206" s="36"/>
      <c r="AE206" s="36"/>
      <c r="AF206" s="36"/>
      <c r="AG206" s="36"/>
      <c r="AH206" s="36"/>
      <c r="AI206" s="36"/>
      <c r="AO206" s="36"/>
    </row>
    <row r="207" spans="1:251" ht="13.8" thickBot="1">
      <c r="Z207" s="36"/>
      <c r="AD207" s="36"/>
      <c r="AE207" s="36"/>
      <c r="AF207" s="36"/>
      <c r="AG207" s="36"/>
      <c r="AH207" s="36"/>
      <c r="AI207" s="36"/>
      <c r="AO207" s="36"/>
      <c r="DI207" s="37"/>
    </row>
    <row r="208" spans="1:251" ht="24.75" customHeight="1" thickBot="1">
      <c r="B208" s="111" t="s">
        <v>66</v>
      </c>
      <c r="C208" s="112"/>
      <c r="D208" s="112"/>
      <c r="E208" s="112"/>
      <c r="F208" s="112"/>
      <c r="G208" s="112"/>
      <c r="H208" s="113" t="s">
        <v>106</v>
      </c>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5"/>
      <c r="DI208" s="37"/>
    </row>
    <row r="209" spans="1:113" ht="14.4">
      <c r="B209" s="38"/>
      <c r="C209" s="38"/>
      <c r="D209" s="38"/>
      <c r="E209" s="38"/>
      <c r="F209" s="38"/>
      <c r="G209" s="38"/>
      <c r="H209" s="39"/>
      <c r="I209" s="39"/>
      <c r="J209" s="39"/>
      <c r="K209" s="39"/>
      <c r="L209" s="40"/>
      <c r="M209" s="40"/>
      <c r="N209" s="40"/>
      <c r="O209" s="40"/>
      <c r="P209" s="39"/>
      <c r="Q209" s="39"/>
      <c r="R209" s="39"/>
      <c r="S209" s="39"/>
      <c r="T209" s="39"/>
      <c r="U209" s="39"/>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DI209" s="37"/>
    </row>
    <row r="210" spans="1:113" ht="15" thickBot="1">
      <c r="A210" s="42"/>
      <c r="B210" s="41" t="s">
        <v>68</v>
      </c>
      <c r="C210" s="39"/>
      <c r="D210" s="39"/>
      <c r="E210" s="39"/>
      <c r="F210" s="39"/>
      <c r="G210" s="39"/>
      <c r="H210" s="39"/>
      <c r="I210" s="39"/>
      <c r="J210" s="39"/>
      <c r="K210" s="39"/>
      <c r="L210" s="40"/>
      <c r="M210" s="40"/>
      <c r="N210" s="40"/>
      <c r="O210" s="40"/>
      <c r="P210" s="39"/>
      <c r="Q210" s="39"/>
      <c r="R210" s="39"/>
      <c r="S210" s="39"/>
      <c r="T210" s="39"/>
      <c r="U210" s="39"/>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DI210" s="37"/>
    </row>
    <row r="211" spans="1:113" ht="14.4">
      <c r="A211" s="39"/>
      <c r="B211" s="43"/>
      <c r="C211" s="38"/>
      <c r="D211" s="38"/>
      <c r="E211" s="38"/>
      <c r="F211" s="38"/>
      <c r="G211" s="38"/>
      <c r="H211" s="38"/>
      <c r="I211" s="38"/>
      <c r="J211" s="38"/>
      <c r="K211" s="38"/>
      <c r="L211" s="44"/>
      <c r="M211" s="44"/>
      <c r="N211" s="44"/>
      <c r="O211" s="44"/>
      <c r="P211" s="38"/>
      <c r="Q211" s="38"/>
      <c r="R211" s="38"/>
      <c r="S211" s="38"/>
      <c r="T211" s="38"/>
      <c r="U211" s="38"/>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6"/>
    </row>
    <row r="212" spans="1:113" ht="12" customHeight="1">
      <c r="A212" s="39"/>
      <c r="B212" s="116" t="s">
        <v>107</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113" ht="12" customHeight="1">
      <c r="A213" s="39"/>
      <c r="B213" s="116"/>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c r="BC213" s="47"/>
    </row>
    <row r="214" spans="1:113" ht="12" customHeight="1">
      <c r="A214" s="39"/>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113" ht="12" customHeight="1">
      <c r="A215" s="39"/>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113" ht="12" customHeight="1">
      <c r="A216" s="39"/>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113" ht="15" thickBot="1">
      <c r="A217" s="48"/>
      <c r="B217" s="49"/>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1"/>
    </row>
    <row r="218" spans="1:113">
      <c r="B218" s="52"/>
    </row>
    <row r="219" spans="1:113" ht="15" thickBot="1">
      <c r="A219" s="42"/>
      <c r="B219" s="41" t="s">
        <v>69</v>
      </c>
      <c r="C219" s="39"/>
      <c r="D219" s="39"/>
      <c r="E219" s="39"/>
      <c r="F219" s="39"/>
      <c r="G219" s="39"/>
      <c r="H219" s="39"/>
      <c r="I219" s="39"/>
      <c r="J219" s="39"/>
      <c r="K219" s="39"/>
      <c r="L219" s="40"/>
      <c r="M219" s="40"/>
      <c r="N219" s="40"/>
      <c r="O219" s="40"/>
      <c r="P219" s="39"/>
      <c r="Q219" s="39"/>
      <c r="R219" s="39"/>
      <c r="S219" s="39"/>
      <c r="T219" s="39"/>
      <c r="U219" s="39"/>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DI219" s="37"/>
    </row>
    <row r="220" spans="1:113" ht="14.4">
      <c r="A220" s="39"/>
      <c r="B220" s="43"/>
      <c r="C220" s="38"/>
      <c r="D220" s="38"/>
      <c r="E220" s="38"/>
      <c r="F220" s="38"/>
      <c r="G220" s="38"/>
      <c r="H220" s="38"/>
      <c r="I220" s="38"/>
      <c r="J220" s="38"/>
      <c r="K220" s="38"/>
      <c r="L220" s="44"/>
      <c r="M220" s="44"/>
      <c r="N220" s="44"/>
      <c r="O220" s="44"/>
      <c r="P220" s="38"/>
      <c r="Q220" s="38"/>
      <c r="R220" s="38"/>
      <c r="S220" s="38"/>
      <c r="T220" s="38"/>
      <c r="U220" s="38"/>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6"/>
    </row>
    <row r="221" spans="1:113" ht="12" customHeight="1">
      <c r="A221" s="39"/>
      <c r="B221" s="116" t="s">
        <v>108</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113" ht="12" customHeight="1">
      <c r="A222" s="39"/>
      <c r="B222" s="116"/>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8"/>
    </row>
    <row r="223" spans="1:113" ht="12" customHeight="1">
      <c r="A223" s="39"/>
      <c r="B223" s="116"/>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113" ht="12" customHeight="1">
      <c r="A224" s="39"/>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c r="BC224" s="47"/>
    </row>
    <row r="225" spans="1:251" ht="12" customHeight="1">
      <c r="A225" s="39"/>
      <c r="B225" s="116"/>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251" ht="12" customHeight="1">
      <c r="A226" s="39"/>
      <c r="B226" s="116"/>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251" ht="12" customHeight="1">
      <c r="A227" s="39"/>
      <c r="B227" s="116"/>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251" ht="15" thickBot="1">
      <c r="A228" s="48"/>
      <c r="B228" s="49"/>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1"/>
    </row>
    <row r="229" spans="1:251">
      <c r="B229" s="52"/>
    </row>
    <row r="230" spans="1:251" ht="14.4">
      <c r="B230" s="41" t="s">
        <v>71</v>
      </c>
      <c r="C230" s="39"/>
      <c r="D230" s="39"/>
      <c r="E230" s="39"/>
      <c r="F230" s="39"/>
      <c r="G230" s="39"/>
      <c r="H230" s="39"/>
      <c r="I230" s="39"/>
      <c r="J230" s="39"/>
      <c r="K230" s="39"/>
      <c r="L230" s="40"/>
      <c r="M230" s="40"/>
      <c r="N230" s="40"/>
      <c r="O230" s="40"/>
      <c r="P230" s="39"/>
      <c r="Q230" s="39"/>
      <c r="R230" s="39"/>
      <c r="S230" s="39"/>
      <c r="T230" s="39"/>
      <c r="U230" s="39"/>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row>
    <row r="231" spans="1:251" ht="15" thickBot="1">
      <c r="B231" s="39"/>
      <c r="C231" s="39"/>
      <c r="D231" s="39"/>
      <c r="E231" s="39"/>
      <c r="F231" s="39"/>
      <c r="G231" s="39"/>
      <c r="H231" s="39"/>
      <c r="I231" s="39"/>
      <c r="J231" s="39"/>
      <c r="K231" s="39"/>
      <c r="L231" s="40"/>
      <c r="M231" s="40"/>
      <c r="N231" s="40"/>
      <c r="O231" s="40"/>
      <c r="P231" s="39"/>
      <c r="Q231" s="39"/>
      <c r="R231" s="39"/>
      <c r="S231" s="39"/>
      <c r="T231" s="39"/>
      <c r="U231" s="39"/>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53" t="s">
        <v>72</v>
      </c>
    </row>
    <row r="232" spans="1:251" s="47" customFormat="1" ht="13.5" customHeight="1">
      <c r="A232" s="39"/>
      <c r="B232" s="119" t="s">
        <v>73</v>
      </c>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1"/>
      <c r="AA232" s="125" t="s">
        <v>74</v>
      </c>
      <c r="AB232" s="120"/>
      <c r="AC232" s="120"/>
      <c r="AD232" s="120"/>
      <c r="AE232" s="120"/>
      <c r="AF232" s="120"/>
      <c r="AG232" s="120"/>
      <c r="AH232" s="120"/>
      <c r="AI232" s="121"/>
      <c r="AJ232" s="125" t="s">
        <v>75</v>
      </c>
      <c r="AK232" s="120"/>
      <c r="AL232" s="120"/>
      <c r="AM232" s="120"/>
      <c r="AN232" s="120"/>
      <c r="AO232" s="120"/>
      <c r="AP232" s="120"/>
      <c r="AQ232" s="120"/>
      <c r="AR232" s="121"/>
      <c r="AS232" s="125" t="s">
        <v>76</v>
      </c>
      <c r="AT232" s="120"/>
      <c r="AU232" s="120"/>
      <c r="AV232" s="120"/>
      <c r="AW232" s="120"/>
      <c r="AX232" s="127"/>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row>
    <row r="233" spans="1:251" s="47" customFormat="1">
      <c r="A233" s="39"/>
      <c r="B233" s="122"/>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4"/>
      <c r="AA233" s="126"/>
      <c r="AB233" s="123"/>
      <c r="AC233" s="123"/>
      <c r="AD233" s="123"/>
      <c r="AE233" s="123"/>
      <c r="AF233" s="123"/>
      <c r="AG233" s="123"/>
      <c r="AH233" s="123"/>
      <c r="AI233" s="124"/>
      <c r="AJ233" s="126"/>
      <c r="AK233" s="123"/>
      <c r="AL233" s="123"/>
      <c r="AM233" s="123"/>
      <c r="AN233" s="123"/>
      <c r="AO233" s="123"/>
      <c r="AP233" s="123"/>
      <c r="AQ233" s="123"/>
      <c r="AR233" s="124"/>
      <c r="AS233" s="126"/>
      <c r="AT233" s="123"/>
      <c r="AU233" s="123"/>
      <c r="AV233" s="123"/>
      <c r="AW233" s="123"/>
      <c r="AX233" s="128"/>
      <c r="AY233" s="33"/>
      <c r="AZ233" s="33"/>
      <c r="BA233" s="33"/>
      <c r="BB233" s="54"/>
      <c r="BC233" s="55"/>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row>
    <row r="234" spans="1:251" s="47" customFormat="1" ht="18.75" customHeight="1">
      <c r="A234" s="39"/>
      <c r="B234" s="56"/>
      <c r="C234" s="91" t="s">
        <v>109</v>
      </c>
      <c r="D234" s="92"/>
      <c r="E234" s="92"/>
      <c r="F234" s="92"/>
      <c r="G234" s="92"/>
      <c r="H234" s="92"/>
      <c r="I234" s="92"/>
      <c r="J234" s="92"/>
      <c r="K234" s="92"/>
      <c r="L234" s="92"/>
      <c r="M234" s="92"/>
      <c r="N234" s="92"/>
      <c r="O234" s="92"/>
      <c r="P234" s="92"/>
      <c r="Q234" s="92"/>
      <c r="R234" s="92"/>
      <c r="S234" s="92"/>
      <c r="T234" s="92"/>
      <c r="U234" s="92"/>
      <c r="V234" s="92"/>
      <c r="W234" s="92"/>
      <c r="X234" s="92"/>
      <c r="Y234" s="92"/>
      <c r="Z234" s="93"/>
      <c r="AA234" s="94">
        <v>20767</v>
      </c>
      <c r="AB234" s="95"/>
      <c r="AC234" s="95"/>
      <c r="AD234" s="95"/>
      <c r="AE234" s="95"/>
      <c r="AF234" s="95"/>
      <c r="AG234" s="95"/>
      <c r="AH234" s="95"/>
      <c r="AI234" s="96"/>
      <c r="AJ234" s="94">
        <v>21234</v>
      </c>
      <c r="AK234" s="95"/>
      <c r="AL234" s="95"/>
      <c r="AM234" s="95"/>
      <c r="AN234" s="95"/>
      <c r="AO234" s="95"/>
      <c r="AP234" s="95"/>
      <c r="AQ234" s="95"/>
      <c r="AR234" s="96"/>
      <c r="AS234" s="97"/>
      <c r="AT234" s="98"/>
      <c r="AU234" s="98"/>
      <c r="AV234" s="98"/>
      <c r="AW234" s="98"/>
      <c r="AX234" s="99"/>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row>
    <row r="235" spans="1:251" s="47" customFormat="1" ht="18.75" customHeight="1">
      <c r="A235" s="39"/>
      <c r="B235" s="56"/>
      <c r="C235" s="91" t="s">
        <v>110</v>
      </c>
      <c r="D235" s="92"/>
      <c r="E235" s="92"/>
      <c r="F235" s="92"/>
      <c r="G235" s="92"/>
      <c r="H235" s="92"/>
      <c r="I235" s="92"/>
      <c r="J235" s="92"/>
      <c r="K235" s="92"/>
      <c r="L235" s="92"/>
      <c r="M235" s="92"/>
      <c r="N235" s="92"/>
      <c r="O235" s="92"/>
      <c r="P235" s="92"/>
      <c r="Q235" s="92"/>
      <c r="R235" s="92"/>
      <c r="S235" s="92"/>
      <c r="T235" s="92"/>
      <c r="U235" s="92"/>
      <c r="V235" s="92"/>
      <c r="W235" s="92"/>
      <c r="X235" s="92"/>
      <c r="Y235" s="92"/>
      <c r="Z235" s="93"/>
      <c r="AA235" s="94">
        <v>2194</v>
      </c>
      <c r="AB235" s="95"/>
      <c r="AC235" s="95"/>
      <c r="AD235" s="95"/>
      <c r="AE235" s="95"/>
      <c r="AF235" s="95"/>
      <c r="AG235" s="95"/>
      <c r="AH235" s="95"/>
      <c r="AI235" s="96"/>
      <c r="AJ235" s="94">
        <v>2999</v>
      </c>
      <c r="AK235" s="95"/>
      <c r="AL235" s="95"/>
      <c r="AM235" s="95"/>
      <c r="AN235" s="95"/>
      <c r="AO235" s="95"/>
      <c r="AP235" s="95"/>
      <c r="AQ235" s="95"/>
      <c r="AR235" s="96"/>
      <c r="AS235" s="97"/>
      <c r="AT235" s="98"/>
      <c r="AU235" s="98"/>
      <c r="AV235" s="98"/>
      <c r="AW235" s="98"/>
      <c r="AX235" s="99"/>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row>
    <row r="236" spans="1:251" s="47" customFormat="1" ht="18.75" customHeight="1">
      <c r="A236" s="39"/>
      <c r="B236" s="56"/>
      <c r="C236" s="91" t="s">
        <v>111</v>
      </c>
      <c r="D236" s="92"/>
      <c r="E236" s="92"/>
      <c r="F236" s="92"/>
      <c r="G236" s="92"/>
      <c r="H236" s="92"/>
      <c r="I236" s="92"/>
      <c r="J236" s="92"/>
      <c r="K236" s="92"/>
      <c r="L236" s="92"/>
      <c r="M236" s="92"/>
      <c r="N236" s="92"/>
      <c r="O236" s="92"/>
      <c r="P236" s="92"/>
      <c r="Q236" s="92"/>
      <c r="R236" s="92"/>
      <c r="S236" s="92"/>
      <c r="T236" s="92"/>
      <c r="U236" s="92"/>
      <c r="V236" s="92"/>
      <c r="W236" s="92"/>
      <c r="X236" s="92"/>
      <c r="Y236" s="92"/>
      <c r="Z236" s="93"/>
      <c r="AA236" s="94">
        <v>2014</v>
      </c>
      <c r="AB236" s="95"/>
      <c r="AC236" s="95"/>
      <c r="AD236" s="95"/>
      <c r="AE236" s="95"/>
      <c r="AF236" s="95"/>
      <c r="AG236" s="95"/>
      <c r="AH236" s="95"/>
      <c r="AI236" s="96"/>
      <c r="AJ236" s="94">
        <v>2143</v>
      </c>
      <c r="AK236" s="95"/>
      <c r="AL236" s="95"/>
      <c r="AM236" s="95"/>
      <c r="AN236" s="95"/>
      <c r="AO236" s="95"/>
      <c r="AP236" s="95"/>
      <c r="AQ236" s="95"/>
      <c r="AR236" s="96"/>
      <c r="AS236" s="97"/>
      <c r="AT236" s="98"/>
      <c r="AU236" s="98"/>
      <c r="AV236" s="98"/>
      <c r="AW236" s="98"/>
      <c r="AX236" s="99"/>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row>
    <row r="237" spans="1:251" s="47" customFormat="1" ht="18.75" customHeight="1">
      <c r="A237" s="39"/>
      <c r="B237" s="56"/>
      <c r="C237" s="91" t="s">
        <v>112</v>
      </c>
      <c r="D237" s="92"/>
      <c r="E237" s="92"/>
      <c r="F237" s="92"/>
      <c r="G237" s="92"/>
      <c r="H237" s="92"/>
      <c r="I237" s="92"/>
      <c r="J237" s="92"/>
      <c r="K237" s="92"/>
      <c r="L237" s="92"/>
      <c r="M237" s="92"/>
      <c r="N237" s="92"/>
      <c r="O237" s="92"/>
      <c r="P237" s="92"/>
      <c r="Q237" s="92"/>
      <c r="R237" s="92"/>
      <c r="S237" s="92"/>
      <c r="T237" s="92"/>
      <c r="U237" s="92"/>
      <c r="V237" s="92"/>
      <c r="W237" s="92"/>
      <c r="X237" s="92"/>
      <c r="Y237" s="92"/>
      <c r="Z237" s="93"/>
      <c r="AA237" s="94">
        <v>1438</v>
      </c>
      <c r="AB237" s="95"/>
      <c r="AC237" s="95"/>
      <c r="AD237" s="95"/>
      <c r="AE237" s="95"/>
      <c r="AF237" s="95"/>
      <c r="AG237" s="95"/>
      <c r="AH237" s="95"/>
      <c r="AI237" s="96"/>
      <c r="AJ237" s="94">
        <v>1528</v>
      </c>
      <c r="AK237" s="95"/>
      <c r="AL237" s="95"/>
      <c r="AM237" s="95"/>
      <c r="AN237" s="95"/>
      <c r="AO237" s="95"/>
      <c r="AP237" s="95"/>
      <c r="AQ237" s="95"/>
      <c r="AR237" s="96"/>
      <c r="AS237" s="97"/>
      <c r="AT237" s="98"/>
      <c r="AU237" s="98"/>
      <c r="AV237" s="98"/>
      <c r="AW237" s="98"/>
      <c r="AX237" s="99"/>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row>
    <row r="238" spans="1:251" s="47" customFormat="1" ht="18.75" customHeight="1">
      <c r="A238" s="39"/>
      <c r="B238" s="56"/>
      <c r="C238" s="91" t="s">
        <v>113</v>
      </c>
      <c r="D238" s="92"/>
      <c r="E238" s="92"/>
      <c r="F238" s="92"/>
      <c r="G238" s="92"/>
      <c r="H238" s="92"/>
      <c r="I238" s="92"/>
      <c r="J238" s="92"/>
      <c r="K238" s="92"/>
      <c r="L238" s="92"/>
      <c r="M238" s="92"/>
      <c r="N238" s="92"/>
      <c r="O238" s="92"/>
      <c r="P238" s="92"/>
      <c r="Q238" s="92"/>
      <c r="R238" s="92"/>
      <c r="S238" s="92"/>
      <c r="T238" s="92"/>
      <c r="U238" s="92"/>
      <c r="V238" s="92"/>
      <c r="W238" s="92"/>
      <c r="X238" s="92"/>
      <c r="Y238" s="92"/>
      <c r="Z238" s="93"/>
      <c r="AA238" s="94">
        <v>1168</v>
      </c>
      <c r="AB238" s="95"/>
      <c r="AC238" s="95"/>
      <c r="AD238" s="95"/>
      <c r="AE238" s="95"/>
      <c r="AF238" s="95"/>
      <c r="AG238" s="95"/>
      <c r="AH238" s="95"/>
      <c r="AI238" s="96"/>
      <c r="AJ238" s="94">
        <v>701</v>
      </c>
      <c r="AK238" s="95"/>
      <c r="AL238" s="95"/>
      <c r="AM238" s="95"/>
      <c r="AN238" s="95"/>
      <c r="AO238" s="95"/>
      <c r="AP238" s="95"/>
      <c r="AQ238" s="95"/>
      <c r="AR238" s="96"/>
      <c r="AS238" s="97"/>
      <c r="AT238" s="98"/>
      <c r="AU238" s="98"/>
      <c r="AV238" s="98"/>
      <c r="AW238" s="98"/>
      <c r="AX238" s="99"/>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row>
    <row r="239" spans="1:251" s="47" customFormat="1" ht="18.75" customHeight="1">
      <c r="A239" s="39"/>
      <c r="B239" s="56"/>
      <c r="C239" s="91" t="s">
        <v>114</v>
      </c>
      <c r="D239" s="92"/>
      <c r="E239" s="92"/>
      <c r="F239" s="92"/>
      <c r="G239" s="92"/>
      <c r="H239" s="92"/>
      <c r="I239" s="92"/>
      <c r="J239" s="92"/>
      <c r="K239" s="92"/>
      <c r="L239" s="92"/>
      <c r="M239" s="92"/>
      <c r="N239" s="92"/>
      <c r="O239" s="92"/>
      <c r="P239" s="92"/>
      <c r="Q239" s="92"/>
      <c r="R239" s="92"/>
      <c r="S239" s="92"/>
      <c r="T239" s="92"/>
      <c r="U239" s="92"/>
      <c r="V239" s="92"/>
      <c r="W239" s="92"/>
      <c r="X239" s="92"/>
      <c r="Y239" s="92"/>
      <c r="Z239" s="93"/>
      <c r="AA239" s="94">
        <v>461</v>
      </c>
      <c r="AB239" s="95"/>
      <c r="AC239" s="95"/>
      <c r="AD239" s="95"/>
      <c r="AE239" s="95"/>
      <c r="AF239" s="95"/>
      <c r="AG239" s="95"/>
      <c r="AH239" s="95"/>
      <c r="AI239" s="96"/>
      <c r="AJ239" s="94">
        <v>461</v>
      </c>
      <c r="AK239" s="95"/>
      <c r="AL239" s="95"/>
      <c r="AM239" s="95"/>
      <c r="AN239" s="95"/>
      <c r="AO239" s="95"/>
      <c r="AP239" s="95"/>
      <c r="AQ239" s="95"/>
      <c r="AR239" s="96"/>
      <c r="AS239" s="97"/>
      <c r="AT239" s="98"/>
      <c r="AU239" s="98"/>
      <c r="AV239" s="98"/>
      <c r="AW239" s="98"/>
      <c r="AX239" s="99"/>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row>
    <row r="240" spans="1:251" s="47" customFormat="1" ht="18.75" customHeight="1" thickBot="1">
      <c r="A240" s="48"/>
      <c r="B240" s="100" t="s">
        <v>78</v>
      </c>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2"/>
      <c r="AA240" s="103">
        <f>SUM($AA$234:$AA$239)</f>
        <v>28042</v>
      </c>
      <c r="AB240" s="104"/>
      <c r="AC240" s="104"/>
      <c r="AD240" s="104"/>
      <c r="AE240" s="104"/>
      <c r="AF240" s="104"/>
      <c r="AG240" s="104"/>
      <c r="AH240" s="104"/>
      <c r="AI240" s="105"/>
      <c r="AJ240" s="103">
        <f>SUM($AJ$234:$AJ$239)</f>
        <v>29066</v>
      </c>
      <c r="AK240" s="104"/>
      <c r="AL240" s="104"/>
      <c r="AM240" s="104"/>
      <c r="AN240" s="104"/>
      <c r="AO240" s="104"/>
      <c r="AP240" s="104"/>
      <c r="AQ240" s="104"/>
      <c r="AR240" s="105"/>
      <c r="AS240" s="106"/>
      <c r="AT240" s="107"/>
      <c r="AU240" s="107"/>
      <c r="AV240" s="107"/>
      <c r="AW240" s="107"/>
      <c r="AX240" s="108"/>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row>
    <row r="242" spans="1:113" ht="19.2">
      <c r="A242" s="32" t="s">
        <v>65</v>
      </c>
      <c r="AW242" s="34"/>
      <c r="AX242" s="35"/>
      <c r="AY242" s="34"/>
    </row>
    <row r="244" spans="1:113" ht="18">
      <c r="B244" s="109" t="s">
        <v>0</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row>
    <row r="245" spans="1:113">
      <c r="Z245" s="36"/>
      <c r="AD245" s="36"/>
      <c r="AE245" s="36"/>
      <c r="AF245" s="36"/>
      <c r="AG245" s="36"/>
      <c r="AH245" s="36"/>
      <c r="AI245" s="36"/>
      <c r="AO245" s="36"/>
    </row>
    <row r="246" spans="1:113" ht="13.8" thickBot="1">
      <c r="Z246" s="36"/>
      <c r="AD246" s="36"/>
      <c r="AE246" s="36"/>
      <c r="AF246" s="36"/>
      <c r="AG246" s="36"/>
      <c r="AH246" s="36"/>
      <c r="AI246" s="36"/>
      <c r="AO246" s="36"/>
      <c r="DI246" s="37"/>
    </row>
    <row r="247" spans="1:113" ht="24.75" customHeight="1" thickBot="1">
      <c r="B247" s="111" t="s">
        <v>66</v>
      </c>
      <c r="C247" s="112"/>
      <c r="D247" s="112"/>
      <c r="E247" s="112"/>
      <c r="F247" s="112"/>
      <c r="G247" s="112"/>
      <c r="H247" s="113" t="s">
        <v>115</v>
      </c>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DI247" s="37"/>
    </row>
    <row r="248" spans="1:113" ht="14.4">
      <c r="B248" s="38"/>
      <c r="C248" s="38"/>
      <c r="D248" s="38"/>
      <c r="E248" s="38"/>
      <c r="F248" s="38"/>
      <c r="G248" s="38"/>
      <c r="H248" s="39"/>
      <c r="I248" s="39"/>
      <c r="J248" s="39"/>
      <c r="K248" s="39"/>
      <c r="L248" s="40"/>
      <c r="M248" s="40"/>
      <c r="N248" s="40"/>
      <c r="O248" s="40"/>
      <c r="P248" s="39"/>
      <c r="Q248" s="39"/>
      <c r="R248" s="39"/>
      <c r="S248" s="39"/>
      <c r="T248" s="39"/>
      <c r="U248" s="39"/>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DI248" s="37"/>
    </row>
    <row r="249" spans="1:113" ht="15" thickBot="1">
      <c r="A249" s="42"/>
      <c r="B249" s="41" t="s">
        <v>68</v>
      </c>
      <c r="C249" s="39"/>
      <c r="D249" s="39"/>
      <c r="E249" s="39"/>
      <c r="F249" s="39"/>
      <c r="G249" s="39"/>
      <c r="H249" s="39"/>
      <c r="I249" s="39"/>
      <c r="J249" s="39"/>
      <c r="K249" s="39"/>
      <c r="L249" s="40"/>
      <c r="M249" s="40"/>
      <c r="N249" s="40"/>
      <c r="O249" s="40"/>
      <c r="P249" s="39"/>
      <c r="Q249" s="39"/>
      <c r="R249" s="39"/>
      <c r="S249" s="39"/>
      <c r="T249" s="39"/>
      <c r="U249" s="39"/>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DI249" s="37"/>
    </row>
    <row r="250" spans="1:113" ht="14.4">
      <c r="A250" s="39"/>
      <c r="B250" s="43"/>
      <c r="C250" s="38"/>
      <c r="D250" s="38"/>
      <c r="E250" s="38"/>
      <c r="F250" s="38"/>
      <c r="G250" s="38"/>
      <c r="H250" s="38"/>
      <c r="I250" s="38"/>
      <c r="J250" s="38"/>
      <c r="K250" s="38"/>
      <c r="L250" s="44"/>
      <c r="M250" s="44"/>
      <c r="N250" s="44"/>
      <c r="O250" s="44"/>
      <c r="P250" s="38"/>
      <c r="Q250" s="38"/>
      <c r="R250" s="38"/>
      <c r="S250" s="38"/>
      <c r="T250" s="38"/>
      <c r="U250" s="38"/>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6"/>
    </row>
    <row r="251" spans="1:113" ht="12" customHeight="1">
      <c r="A251" s="39"/>
      <c r="B251" s="116" t="s">
        <v>116</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113" ht="12" customHeight="1">
      <c r="A252" s="39"/>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2" customHeight="1">
      <c r="A253" s="39"/>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c r="BC253" s="47"/>
    </row>
    <row r="254" spans="1:113" ht="12" customHeight="1">
      <c r="A254" s="39"/>
      <c r="B254" s="116"/>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113" ht="12" customHeight="1">
      <c r="A255" s="39"/>
      <c r="B255" s="116"/>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113" ht="12" customHeight="1">
      <c r="A256" s="39"/>
      <c r="B256" s="116"/>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251" ht="15" thickBot="1">
      <c r="A257" s="48"/>
      <c r="B257" s="49"/>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1"/>
    </row>
    <row r="258" spans="1:251">
      <c r="B258" s="52"/>
    </row>
    <row r="259" spans="1:251" ht="15" thickBot="1">
      <c r="A259" s="42"/>
      <c r="B259" s="41" t="s">
        <v>69</v>
      </c>
      <c r="C259" s="39"/>
      <c r="D259" s="39"/>
      <c r="E259" s="39"/>
      <c r="F259" s="39"/>
      <c r="G259" s="39"/>
      <c r="H259" s="39"/>
      <c r="I259" s="39"/>
      <c r="J259" s="39"/>
      <c r="K259" s="39"/>
      <c r="L259" s="40"/>
      <c r="M259" s="40"/>
      <c r="N259" s="40"/>
      <c r="O259" s="40"/>
      <c r="P259" s="39"/>
      <c r="Q259" s="39"/>
      <c r="R259" s="39"/>
      <c r="S259" s="39"/>
      <c r="T259" s="39"/>
      <c r="U259" s="39"/>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DI259" s="37"/>
    </row>
    <row r="260" spans="1:251" ht="14.4">
      <c r="A260" s="39"/>
      <c r="B260" s="43"/>
      <c r="C260" s="38"/>
      <c r="D260" s="38"/>
      <c r="E260" s="38"/>
      <c r="F260" s="38"/>
      <c r="G260" s="38"/>
      <c r="H260" s="38"/>
      <c r="I260" s="38"/>
      <c r="J260" s="38"/>
      <c r="K260" s="38"/>
      <c r="L260" s="44"/>
      <c r="M260" s="44"/>
      <c r="N260" s="44"/>
      <c r="O260" s="44"/>
      <c r="P260" s="38"/>
      <c r="Q260" s="38"/>
      <c r="R260" s="38"/>
      <c r="S260" s="38"/>
      <c r="T260" s="38"/>
      <c r="U260" s="38"/>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6"/>
    </row>
    <row r="261" spans="1:251" ht="12" customHeight="1">
      <c r="A261" s="39"/>
      <c r="B261" s="116" t="s">
        <v>117</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8"/>
    </row>
    <row r="262" spans="1:251" ht="12" customHeight="1">
      <c r="A262" s="39"/>
      <c r="B262" s="116"/>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251" ht="12" customHeight="1">
      <c r="A263" s="39"/>
      <c r="B263" s="116"/>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251" ht="12" customHeight="1">
      <c r="A264" s="39"/>
      <c r="B264" s="116"/>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8"/>
      <c r="BC264" s="47"/>
    </row>
    <row r="265" spans="1:251" ht="12" customHeight="1">
      <c r="A265" s="39"/>
      <c r="B265" s="116"/>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251" ht="12" customHeight="1">
      <c r="A266" s="39"/>
      <c r="B266" s="116"/>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251" ht="12" customHeight="1">
      <c r="A267" s="39"/>
      <c r="B267" s="116"/>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251" ht="15" thickBot="1">
      <c r="A268" s="48"/>
      <c r="B268" s="49"/>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1"/>
    </row>
    <row r="269" spans="1:251">
      <c r="B269" s="52"/>
    </row>
    <row r="270" spans="1:251" ht="14.4">
      <c r="B270" s="41" t="s">
        <v>71</v>
      </c>
      <c r="C270" s="39"/>
      <c r="D270" s="39"/>
      <c r="E270" s="39"/>
      <c r="F270" s="39"/>
      <c r="G270" s="39"/>
      <c r="H270" s="39"/>
      <c r="I270" s="39"/>
      <c r="J270" s="39"/>
      <c r="K270" s="39"/>
      <c r="L270" s="40"/>
      <c r="M270" s="40"/>
      <c r="N270" s="40"/>
      <c r="O270" s="40"/>
      <c r="P270" s="39"/>
      <c r="Q270" s="39"/>
      <c r="R270" s="39"/>
      <c r="S270" s="39"/>
      <c r="T270" s="39"/>
      <c r="U270" s="39"/>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row>
    <row r="271" spans="1:251" ht="15" thickBot="1">
      <c r="B271" s="39"/>
      <c r="C271" s="39"/>
      <c r="D271" s="39"/>
      <c r="E271" s="39"/>
      <c r="F271" s="39"/>
      <c r="G271" s="39"/>
      <c r="H271" s="39"/>
      <c r="I271" s="39"/>
      <c r="J271" s="39"/>
      <c r="K271" s="39"/>
      <c r="L271" s="40"/>
      <c r="M271" s="40"/>
      <c r="N271" s="40"/>
      <c r="O271" s="40"/>
      <c r="P271" s="39"/>
      <c r="Q271" s="39"/>
      <c r="R271" s="39"/>
      <c r="S271" s="39"/>
      <c r="T271" s="39"/>
      <c r="U271" s="39"/>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53" t="s">
        <v>72</v>
      </c>
    </row>
    <row r="272" spans="1:251" s="47" customFormat="1" ht="13.5" customHeight="1">
      <c r="A272" s="39"/>
      <c r="B272" s="119" t="s">
        <v>73</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1"/>
      <c r="AA272" s="125" t="s">
        <v>74</v>
      </c>
      <c r="AB272" s="120"/>
      <c r="AC272" s="120"/>
      <c r="AD272" s="120"/>
      <c r="AE272" s="120"/>
      <c r="AF272" s="120"/>
      <c r="AG272" s="120"/>
      <c r="AH272" s="120"/>
      <c r="AI272" s="121"/>
      <c r="AJ272" s="125" t="s">
        <v>75</v>
      </c>
      <c r="AK272" s="120"/>
      <c r="AL272" s="120"/>
      <c r="AM272" s="120"/>
      <c r="AN272" s="120"/>
      <c r="AO272" s="120"/>
      <c r="AP272" s="120"/>
      <c r="AQ272" s="120"/>
      <c r="AR272" s="121"/>
      <c r="AS272" s="125" t="s">
        <v>76</v>
      </c>
      <c r="AT272" s="120"/>
      <c r="AU272" s="120"/>
      <c r="AV272" s="120"/>
      <c r="AW272" s="120"/>
      <c r="AX272" s="127"/>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row>
    <row r="273" spans="1:251" s="47" customFormat="1">
      <c r="A273" s="39"/>
      <c r="B273" s="122"/>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4"/>
      <c r="AA273" s="126"/>
      <c r="AB273" s="123"/>
      <c r="AC273" s="123"/>
      <c r="AD273" s="123"/>
      <c r="AE273" s="123"/>
      <c r="AF273" s="123"/>
      <c r="AG273" s="123"/>
      <c r="AH273" s="123"/>
      <c r="AI273" s="124"/>
      <c r="AJ273" s="126"/>
      <c r="AK273" s="123"/>
      <c r="AL273" s="123"/>
      <c r="AM273" s="123"/>
      <c r="AN273" s="123"/>
      <c r="AO273" s="123"/>
      <c r="AP273" s="123"/>
      <c r="AQ273" s="123"/>
      <c r="AR273" s="124"/>
      <c r="AS273" s="126"/>
      <c r="AT273" s="123"/>
      <c r="AU273" s="123"/>
      <c r="AV273" s="123"/>
      <c r="AW273" s="123"/>
      <c r="AX273" s="128"/>
      <c r="AY273" s="33"/>
      <c r="AZ273" s="33"/>
      <c r="BA273" s="33"/>
      <c r="BB273" s="54"/>
      <c r="BC273" s="55"/>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row>
    <row r="274" spans="1:251" s="47" customFormat="1" ht="18.75" customHeight="1">
      <c r="A274" s="39"/>
      <c r="B274" s="56"/>
      <c r="C274" s="91" t="s">
        <v>118</v>
      </c>
      <c r="D274" s="92"/>
      <c r="E274" s="92"/>
      <c r="F274" s="92"/>
      <c r="G274" s="92"/>
      <c r="H274" s="92"/>
      <c r="I274" s="92"/>
      <c r="J274" s="92"/>
      <c r="K274" s="92"/>
      <c r="L274" s="92"/>
      <c r="M274" s="92"/>
      <c r="N274" s="92"/>
      <c r="O274" s="92"/>
      <c r="P274" s="92"/>
      <c r="Q274" s="92"/>
      <c r="R274" s="92"/>
      <c r="S274" s="92"/>
      <c r="T274" s="92"/>
      <c r="U274" s="92"/>
      <c r="V274" s="92"/>
      <c r="W274" s="92"/>
      <c r="X274" s="92"/>
      <c r="Y274" s="92"/>
      <c r="Z274" s="93"/>
      <c r="AA274" s="94">
        <v>21582</v>
      </c>
      <c r="AB274" s="95"/>
      <c r="AC274" s="95"/>
      <c r="AD274" s="95"/>
      <c r="AE274" s="95"/>
      <c r="AF274" s="95"/>
      <c r="AG274" s="95"/>
      <c r="AH274" s="95"/>
      <c r="AI274" s="96"/>
      <c r="AJ274" s="94">
        <v>21699</v>
      </c>
      <c r="AK274" s="95"/>
      <c r="AL274" s="95"/>
      <c r="AM274" s="95"/>
      <c r="AN274" s="95"/>
      <c r="AO274" s="95"/>
      <c r="AP274" s="95"/>
      <c r="AQ274" s="95"/>
      <c r="AR274" s="96"/>
      <c r="AS274" s="97"/>
      <c r="AT274" s="98"/>
      <c r="AU274" s="98"/>
      <c r="AV274" s="98"/>
      <c r="AW274" s="98"/>
      <c r="AX274" s="99"/>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row>
    <row r="275" spans="1:251" s="47" customFormat="1" ht="18.75" customHeight="1" thickBot="1">
      <c r="A275" s="48"/>
      <c r="B275" s="100" t="s">
        <v>78</v>
      </c>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2"/>
      <c r="AA275" s="103">
        <f>SUM($AA$274:$AA$274)</f>
        <v>21582</v>
      </c>
      <c r="AB275" s="104"/>
      <c r="AC275" s="104"/>
      <c r="AD275" s="104"/>
      <c r="AE275" s="104"/>
      <c r="AF275" s="104"/>
      <c r="AG275" s="104"/>
      <c r="AH275" s="104"/>
      <c r="AI275" s="105"/>
      <c r="AJ275" s="103">
        <f>SUM($AJ$274:$AJ$274)</f>
        <v>21699</v>
      </c>
      <c r="AK275" s="104"/>
      <c r="AL275" s="104"/>
      <c r="AM275" s="104"/>
      <c r="AN275" s="104"/>
      <c r="AO275" s="104"/>
      <c r="AP275" s="104"/>
      <c r="AQ275" s="104"/>
      <c r="AR275" s="105"/>
      <c r="AS275" s="106"/>
      <c r="AT275" s="107"/>
      <c r="AU275" s="107"/>
      <c r="AV275" s="107"/>
      <c r="AW275" s="107"/>
      <c r="AX275" s="108"/>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row>
    <row r="277" spans="1:251" ht="19.2">
      <c r="A277" s="32" t="s">
        <v>65</v>
      </c>
      <c r="AW277" s="34"/>
      <c r="AX277" s="35"/>
      <c r="AY277" s="34"/>
    </row>
    <row r="279" spans="1:251" ht="18">
      <c r="B279" s="109" t="s">
        <v>0</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row>
    <row r="280" spans="1:251">
      <c r="Z280" s="36"/>
      <c r="AD280" s="36"/>
      <c r="AE280" s="36"/>
      <c r="AF280" s="36"/>
      <c r="AG280" s="36"/>
      <c r="AH280" s="36"/>
      <c r="AI280" s="36"/>
      <c r="AO280" s="36"/>
    </row>
    <row r="281" spans="1:251" ht="13.8" thickBot="1">
      <c r="Z281" s="36"/>
      <c r="AD281" s="36"/>
      <c r="AE281" s="36"/>
      <c r="AF281" s="36"/>
      <c r="AG281" s="36"/>
      <c r="AH281" s="36"/>
      <c r="AI281" s="36"/>
      <c r="AO281" s="36"/>
      <c r="DI281" s="37"/>
    </row>
    <row r="282" spans="1:251" ht="24.75" customHeight="1" thickBot="1">
      <c r="B282" s="111" t="s">
        <v>66</v>
      </c>
      <c r="C282" s="112"/>
      <c r="D282" s="112"/>
      <c r="E282" s="112"/>
      <c r="F282" s="112"/>
      <c r="G282" s="112"/>
      <c r="H282" s="113" t="s">
        <v>119</v>
      </c>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c r="DI282" s="37"/>
    </row>
    <row r="283" spans="1:251" ht="14.4">
      <c r="B283" s="38"/>
      <c r="C283" s="38"/>
      <c r="D283" s="38"/>
      <c r="E283" s="38"/>
      <c r="F283" s="38"/>
      <c r="G283" s="38"/>
      <c r="H283" s="39"/>
      <c r="I283" s="39"/>
      <c r="J283" s="39"/>
      <c r="K283" s="39"/>
      <c r="L283" s="40"/>
      <c r="M283" s="40"/>
      <c r="N283" s="40"/>
      <c r="O283" s="40"/>
      <c r="P283" s="39"/>
      <c r="Q283" s="39"/>
      <c r="R283" s="39"/>
      <c r="S283" s="39"/>
      <c r="T283" s="39"/>
      <c r="U283" s="39"/>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DI283" s="37"/>
    </row>
    <row r="284" spans="1:251" ht="15" thickBot="1">
      <c r="A284" s="42"/>
      <c r="B284" s="41" t="s">
        <v>68</v>
      </c>
      <c r="C284" s="39"/>
      <c r="D284" s="39"/>
      <c r="E284" s="39"/>
      <c r="F284" s="39"/>
      <c r="G284" s="39"/>
      <c r="H284" s="39"/>
      <c r="I284" s="39"/>
      <c r="J284" s="39"/>
      <c r="K284" s="39"/>
      <c r="L284" s="40"/>
      <c r="M284" s="40"/>
      <c r="N284" s="40"/>
      <c r="O284" s="40"/>
      <c r="P284" s="39"/>
      <c r="Q284" s="39"/>
      <c r="R284" s="39"/>
      <c r="S284" s="39"/>
      <c r="T284" s="39"/>
      <c r="U284" s="39"/>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DI284" s="37"/>
    </row>
    <row r="285" spans="1:251" ht="14.4">
      <c r="A285" s="39"/>
      <c r="B285" s="43"/>
      <c r="C285" s="38"/>
      <c r="D285" s="38"/>
      <c r="E285" s="38"/>
      <c r="F285" s="38"/>
      <c r="G285" s="38"/>
      <c r="H285" s="38"/>
      <c r="I285" s="38"/>
      <c r="J285" s="38"/>
      <c r="K285" s="38"/>
      <c r="L285" s="44"/>
      <c r="M285" s="44"/>
      <c r="N285" s="44"/>
      <c r="O285" s="44"/>
      <c r="P285" s="38"/>
      <c r="Q285" s="38"/>
      <c r="R285" s="38"/>
      <c r="S285" s="38"/>
      <c r="T285" s="38"/>
      <c r="U285" s="38"/>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251" ht="12" customHeight="1">
      <c r="A286" s="39"/>
      <c r="B286" s="116" t="s">
        <v>120</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251" ht="12" customHeight="1">
      <c r="A287" s="39"/>
      <c r="B287" s="116"/>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251" ht="12" customHeight="1">
      <c r="A288" s="39"/>
      <c r="B288" s="116"/>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c r="BC288" s="47"/>
    </row>
    <row r="289" spans="1:113" ht="12" customHeight="1">
      <c r="A289" s="39"/>
      <c r="B289" s="116"/>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113" ht="12" customHeight="1">
      <c r="A290" s="39"/>
      <c r="B290" s="116"/>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113" ht="12" customHeight="1">
      <c r="A291" s="39"/>
      <c r="B291" s="116"/>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113" ht="15" thickBot="1">
      <c r="A292" s="48"/>
      <c r="B292" s="49"/>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1"/>
    </row>
    <row r="293" spans="1:113">
      <c r="B293" s="52"/>
    </row>
    <row r="294" spans="1:113" ht="15" thickBot="1">
      <c r="A294" s="42"/>
      <c r="B294" s="41" t="s">
        <v>69</v>
      </c>
      <c r="C294" s="39"/>
      <c r="D294" s="39"/>
      <c r="E294" s="39"/>
      <c r="F294" s="39"/>
      <c r="G294" s="39"/>
      <c r="H294" s="39"/>
      <c r="I294" s="39"/>
      <c r="J294" s="39"/>
      <c r="K294" s="39"/>
      <c r="L294" s="40"/>
      <c r="M294" s="40"/>
      <c r="N294" s="40"/>
      <c r="O294" s="40"/>
      <c r="P294" s="39"/>
      <c r="Q294" s="39"/>
      <c r="R294" s="39"/>
      <c r="S294" s="39"/>
      <c r="T294" s="39"/>
      <c r="U294" s="39"/>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DI294" s="37"/>
    </row>
    <row r="295" spans="1:113" ht="14.4">
      <c r="A295" s="39"/>
      <c r="B295" s="43"/>
      <c r="C295" s="38"/>
      <c r="D295" s="38"/>
      <c r="E295" s="38"/>
      <c r="F295" s="38"/>
      <c r="G295" s="38"/>
      <c r="H295" s="38"/>
      <c r="I295" s="38"/>
      <c r="J295" s="38"/>
      <c r="K295" s="38"/>
      <c r="L295" s="44"/>
      <c r="M295" s="44"/>
      <c r="N295" s="44"/>
      <c r="O295" s="44"/>
      <c r="P295" s="38"/>
      <c r="Q295" s="38"/>
      <c r="R295" s="38"/>
      <c r="S295" s="38"/>
      <c r="T295" s="38"/>
      <c r="U295" s="38"/>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113" ht="12" customHeight="1">
      <c r="A296" s="39"/>
      <c r="B296" s="116" t="s">
        <v>121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113" ht="12" customHeight="1">
      <c r="A297" s="39"/>
      <c r="B297" s="116"/>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8"/>
    </row>
    <row r="298" spans="1:113" ht="12" customHeight="1">
      <c r="A298" s="39"/>
      <c r="B298" s="116"/>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113" ht="12" customHeight="1">
      <c r="A299" s="39"/>
      <c r="B299" s="116"/>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113" ht="12" customHeight="1">
      <c r="A300" s="39"/>
      <c r="B300" s="116"/>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8"/>
      <c r="BC300" s="47"/>
    </row>
    <row r="301" spans="1:113" ht="12" customHeight="1">
      <c r="A301" s="39"/>
      <c r="B301" s="116"/>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113" ht="12" customHeight="1">
      <c r="A302" s="39"/>
      <c r="B302" s="116"/>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8"/>
    </row>
    <row r="303" spans="1:113" ht="12" customHeight="1">
      <c r="A303" s="39"/>
      <c r="B303" s="116"/>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113" ht="15" thickBot="1">
      <c r="A304" s="48"/>
      <c r="B304" s="49"/>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1"/>
    </row>
    <row r="305" spans="1:251">
      <c r="B305" s="52"/>
    </row>
    <row r="306" spans="1:251" ht="14.4">
      <c r="B306" s="41" t="s">
        <v>71</v>
      </c>
      <c r="C306" s="39"/>
      <c r="D306" s="39"/>
      <c r="E306" s="39"/>
      <c r="F306" s="39"/>
      <c r="G306" s="39"/>
      <c r="H306" s="39"/>
      <c r="I306" s="39"/>
      <c r="J306" s="39"/>
      <c r="K306" s="39"/>
      <c r="L306" s="40"/>
      <c r="M306" s="40"/>
      <c r="N306" s="40"/>
      <c r="O306" s="40"/>
      <c r="P306" s="39"/>
      <c r="Q306" s="39"/>
      <c r="R306" s="39"/>
      <c r="S306" s="39"/>
      <c r="T306" s="39"/>
      <c r="U306" s="39"/>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row>
    <row r="307" spans="1:251" ht="15" thickBot="1">
      <c r="B307" s="39"/>
      <c r="C307" s="39"/>
      <c r="D307" s="39"/>
      <c r="E307" s="39"/>
      <c r="F307" s="39"/>
      <c r="G307" s="39"/>
      <c r="H307" s="39"/>
      <c r="I307" s="39"/>
      <c r="J307" s="39"/>
      <c r="K307" s="39"/>
      <c r="L307" s="40"/>
      <c r="M307" s="40"/>
      <c r="N307" s="40"/>
      <c r="O307" s="40"/>
      <c r="P307" s="39"/>
      <c r="Q307" s="39"/>
      <c r="R307" s="39"/>
      <c r="S307" s="39"/>
      <c r="T307" s="39"/>
      <c r="U307" s="39"/>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53" t="s">
        <v>72</v>
      </c>
    </row>
    <row r="308" spans="1:251" s="47" customFormat="1" ht="13.5" customHeight="1">
      <c r="A308" s="39"/>
      <c r="B308" s="119" t="s">
        <v>73</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1"/>
      <c r="AA308" s="125" t="s">
        <v>74</v>
      </c>
      <c r="AB308" s="120"/>
      <c r="AC308" s="120"/>
      <c r="AD308" s="120"/>
      <c r="AE308" s="120"/>
      <c r="AF308" s="120"/>
      <c r="AG308" s="120"/>
      <c r="AH308" s="120"/>
      <c r="AI308" s="121"/>
      <c r="AJ308" s="125" t="s">
        <v>75</v>
      </c>
      <c r="AK308" s="120"/>
      <c r="AL308" s="120"/>
      <c r="AM308" s="120"/>
      <c r="AN308" s="120"/>
      <c r="AO308" s="120"/>
      <c r="AP308" s="120"/>
      <c r="AQ308" s="120"/>
      <c r="AR308" s="121"/>
      <c r="AS308" s="125" t="s">
        <v>76</v>
      </c>
      <c r="AT308" s="120"/>
      <c r="AU308" s="120"/>
      <c r="AV308" s="120"/>
      <c r="AW308" s="120"/>
      <c r="AX308" s="127"/>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c r="DH308" s="33"/>
      <c r="DI308" s="33"/>
      <c r="DJ308" s="33"/>
      <c r="DK308" s="33"/>
      <c r="DL308" s="33"/>
      <c r="DM308" s="33"/>
      <c r="DN308" s="33"/>
      <c r="DO308" s="33"/>
      <c r="DP308" s="33"/>
      <c r="DQ308" s="33"/>
      <c r="DR308" s="33"/>
      <c r="DS308" s="33"/>
      <c r="DT308" s="33"/>
      <c r="DU308" s="33"/>
      <c r="DV308" s="33"/>
      <c r="DW308" s="33"/>
      <c r="DX308" s="33"/>
      <c r="DY308" s="33"/>
      <c r="DZ308" s="33"/>
      <c r="EA308" s="33"/>
      <c r="EB308" s="33"/>
      <c r="EC308" s="33"/>
      <c r="ED308" s="33"/>
      <c r="EE308" s="33"/>
      <c r="EF308" s="33"/>
      <c r="EG308" s="33"/>
      <c r="EH308" s="33"/>
      <c r="EI308" s="33"/>
      <c r="EJ308" s="33"/>
      <c r="EK308" s="33"/>
      <c r="EL308" s="33"/>
      <c r="EM308" s="33"/>
      <c r="EN308" s="33"/>
      <c r="EO308" s="33"/>
      <c r="EP308" s="33"/>
      <c r="EQ308" s="33"/>
      <c r="ER308" s="33"/>
      <c r="ES308" s="33"/>
      <c r="ET308" s="33"/>
      <c r="EU308" s="33"/>
      <c r="EV308" s="33"/>
      <c r="EW308" s="33"/>
      <c r="EX308" s="33"/>
      <c r="EY308" s="33"/>
      <c r="EZ308" s="33"/>
      <c r="FA308" s="33"/>
      <c r="FB308" s="33"/>
      <c r="FC308" s="33"/>
      <c r="FD308" s="33"/>
      <c r="FE308" s="33"/>
      <c r="FF308" s="33"/>
      <c r="FG308" s="33"/>
      <c r="FH308" s="33"/>
      <c r="FI308" s="33"/>
      <c r="FJ308" s="33"/>
      <c r="FK308" s="33"/>
      <c r="FL308" s="33"/>
      <c r="FM308" s="33"/>
      <c r="FN308" s="33"/>
      <c r="FO308" s="33"/>
      <c r="FP308" s="33"/>
      <c r="FQ308" s="33"/>
      <c r="FR308" s="33"/>
      <c r="FS308" s="33"/>
      <c r="FT308" s="33"/>
      <c r="FU308" s="33"/>
      <c r="FV308" s="33"/>
      <c r="FW308" s="33"/>
      <c r="FX308" s="33"/>
      <c r="FY308" s="33"/>
      <c r="FZ308" s="33"/>
      <c r="GA308" s="33"/>
      <c r="GB308" s="33"/>
      <c r="GC308" s="33"/>
      <c r="GD308" s="33"/>
      <c r="GE308" s="33"/>
      <c r="GF308" s="33"/>
      <c r="GG308" s="33"/>
      <c r="GH308" s="33"/>
      <c r="GI308" s="33"/>
      <c r="GJ308" s="33"/>
      <c r="GK308" s="33"/>
      <c r="GL308" s="33"/>
      <c r="GM308" s="33"/>
      <c r="GN308" s="33"/>
      <c r="GO308" s="33"/>
      <c r="GP308" s="33"/>
      <c r="GQ308" s="33"/>
      <c r="GR308" s="33"/>
      <c r="GS308" s="33"/>
      <c r="GT308" s="33"/>
      <c r="GU308" s="33"/>
      <c r="GV308" s="33"/>
      <c r="GW308" s="33"/>
      <c r="GX308" s="33"/>
      <c r="GY308" s="33"/>
      <c r="GZ308" s="33"/>
      <c r="HA308" s="33"/>
      <c r="HB308" s="33"/>
      <c r="HC308" s="33"/>
      <c r="HD308" s="33"/>
      <c r="HE308" s="33"/>
      <c r="HF308" s="33"/>
      <c r="HG308" s="33"/>
      <c r="HH308" s="33"/>
      <c r="HI308" s="33"/>
      <c r="HJ308" s="33"/>
      <c r="HK308" s="33"/>
      <c r="HL308" s="33"/>
      <c r="HM308" s="33"/>
      <c r="HN308" s="33"/>
      <c r="HO308" s="33"/>
      <c r="HP308" s="33"/>
      <c r="HQ308" s="33"/>
      <c r="HR308" s="33"/>
      <c r="HS308" s="33"/>
      <c r="HT308" s="33"/>
      <c r="HU308" s="33"/>
      <c r="HV308" s="33"/>
      <c r="HW308" s="33"/>
      <c r="HX308" s="33"/>
      <c r="HY308" s="33"/>
      <c r="HZ308" s="33"/>
      <c r="IA308" s="33"/>
      <c r="IB308" s="33"/>
      <c r="IC308" s="33"/>
      <c r="ID308" s="33"/>
      <c r="IE308" s="33"/>
      <c r="IF308" s="33"/>
      <c r="IG308" s="33"/>
      <c r="IH308" s="33"/>
      <c r="II308" s="33"/>
      <c r="IJ308" s="33"/>
      <c r="IK308" s="33"/>
      <c r="IL308" s="33"/>
      <c r="IM308" s="33"/>
      <c r="IN308" s="33"/>
      <c r="IO308" s="33"/>
      <c r="IP308" s="33"/>
      <c r="IQ308" s="33"/>
    </row>
    <row r="309" spans="1:251" s="47" customFormat="1">
      <c r="A309" s="39"/>
      <c r="B309" s="122"/>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4"/>
      <c r="AA309" s="126"/>
      <c r="AB309" s="123"/>
      <c r="AC309" s="123"/>
      <c r="AD309" s="123"/>
      <c r="AE309" s="123"/>
      <c r="AF309" s="123"/>
      <c r="AG309" s="123"/>
      <c r="AH309" s="123"/>
      <c r="AI309" s="124"/>
      <c r="AJ309" s="126"/>
      <c r="AK309" s="123"/>
      <c r="AL309" s="123"/>
      <c r="AM309" s="123"/>
      <c r="AN309" s="123"/>
      <c r="AO309" s="123"/>
      <c r="AP309" s="123"/>
      <c r="AQ309" s="123"/>
      <c r="AR309" s="124"/>
      <c r="AS309" s="126"/>
      <c r="AT309" s="123"/>
      <c r="AU309" s="123"/>
      <c r="AV309" s="123"/>
      <c r="AW309" s="123"/>
      <c r="AX309" s="128"/>
      <c r="AY309" s="33"/>
      <c r="AZ309" s="33"/>
      <c r="BA309" s="33"/>
      <c r="BB309" s="54"/>
      <c r="BC309" s="55"/>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c r="CW309" s="33"/>
      <c r="CX309" s="33"/>
      <c r="CY309" s="33"/>
      <c r="CZ309" s="33"/>
      <c r="DA309" s="33"/>
      <c r="DB309" s="33"/>
      <c r="DC309" s="33"/>
      <c r="DD309" s="33"/>
      <c r="DE309" s="33"/>
      <c r="DF309" s="33"/>
      <c r="DG309" s="33"/>
      <c r="DH309" s="33"/>
      <c r="DI309" s="33"/>
      <c r="DJ309" s="33"/>
      <c r="DK309" s="33"/>
      <c r="DL309" s="33"/>
      <c r="DM309" s="33"/>
      <c r="DN309" s="33"/>
      <c r="DO309" s="33"/>
      <c r="DP309" s="33"/>
      <c r="DQ309" s="33"/>
      <c r="DR309" s="33"/>
      <c r="DS309" s="33"/>
      <c r="DT309" s="33"/>
      <c r="DU309" s="33"/>
      <c r="DV309" s="33"/>
      <c r="DW309" s="33"/>
      <c r="DX309" s="33"/>
      <c r="DY309" s="33"/>
      <c r="DZ309" s="33"/>
      <c r="EA309" s="33"/>
      <c r="EB309" s="33"/>
      <c r="EC309" s="33"/>
      <c r="ED309" s="33"/>
      <c r="EE309" s="33"/>
      <c r="EF309" s="33"/>
      <c r="EG309" s="33"/>
      <c r="EH309" s="33"/>
      <c r="EI309" s="33"/>
      <c r="EJ309" s="33"/>
      <c r="EK309" s="33"/>
      <c r="EL309" s="33"/>
      <c r="EM309" s="33"/>
      <c r="EN309" s="33"/>
      <c r="EO309" s="33"/>
      <c r="EP309" s="33"/>
      <c r="EQ309" s="33"/>
      <c r="ER309" s="33"/>
      <c r="ES309" s="33"/>
      <c r="ET309" s="33"/>
      <c r="EU309" s="33"/>
      <c r="EV309" s="33"/>
      <c r="EW309" s="33"/>
      <c r="EX309" s="33"/>
      <c r="EY309" s="33"/>
      <c r="EZ309" s="33"/>
      <c r="FA309" s="33"/>
      <c r="FB309" s="33"/>
      <c r="FC309" s="33"/>
      <c r="FD309" s="33"/>
      <c r="FE309" s="33"/>
      <c r="FF309" s="33"/>
      <c r="FG309" s="33"/>
      <c r="FH309" s="33"/>
      <c r="FI309" s="33"/>
      <c r="FJ309" s="33"/>
      <c r="FK309" s="33"/>
      <c r="FL309" s="33"/>
      <c r="FM309" s="33"/>
      <c r="FN309" s="33"/>
      <c r="FO309" s="33"/>
      <c r="FP309" s="33"/>
      <c r="FQ309" s="33"/>
      <c r="FR309" s="33"/>
      <c r="FS309" s="33"/>
      <c r="FT309" s="33"/>
      <c r="FU309" s="33"/>
      <c r="FV309" s="33"/>
      <c r="FW309" s="33"/>
      <c r="FX309" s="33"/>
      <c r="FY309" s="33"/>
      <c r="FZ309" s="33"/>
      <c r="GA309" s="33"/>
      <c r="GB309" s="33"/>
      <c r="GC309" s="33"/>
      <c r="GD309" s="33"/>
      <c r="GE309" s="33"/>
      <c r="GF309" s="33"/>
      <c r="GG309" s="33"/>
      <c r="GH309" s="33"/>
      <c r="GI309" s="33"/>
      <c r="GJ309" s="33"/>
      <c r="GK309" s="33"/>
      <c r="GL309" s="33"/>
      <c r="GM309" s="33"/>
      <c r="GN309" s="33"/>
      <c r="GO309" s="33"/>
      <c r="GP309" s="33"/>
      <c r="GQ309" s="33"/>
      <c r="GR309" s="33"/>
      <c r="GS309" s="33"/>
      <c r="GT309" s="33"/>
      <c r="GU309" s="33"/>
      <c r="GV309" s="33"/>
      <c r="GW309" s="33"/>
      <c r="GX309" s="33"/>
      <c r="GY309" s="33"/>
      <c r="GZ309" s="33"/>
      <c r="HA309" s="33"/>
      <c r="HB309" s="33"/>
      <c r="HC309" s="33"/>
      <c r="HD309" s="33"/>
      <c r="HE309" s="33"/>
      <c r="HF309" s="33"/>
      <c r="HG309" s="33"/>
      <c r="HH309" s="33"/>
      <c r="HI309" s="33"/>
      <c r="HJ309" s="33"/>
      <c r="HK309" s="33"/>
      <c r="HL309" s="33"/>
      <c r="HM309" s="33"/>
      <c r="HN309" s="33"/>
      <c r="HO309" s="33"/>
      <c r="HP309" s="33"/>
      <c r="HQ309" s="33"/>
      <c r="HR309" s="33"/>
      <c r="HS309" s="33"/>
      <c r="HT309" s="33"/>
      <c r="HU309" s="33"/>
      <c r="HV309" s="33"/>
      <c r="HW309" s="33"/>
      <c r="HX309" s="33"/>
      <c r="HY309" s="33"/>
      <c r="HZ309" s="33"/>
      <c r="IA309" s="33"/>
      <c r="IB309" s="33"/>
      <c r="IC309" s="33"/>
      <c r="ID309" s="33"/>
      <c r="IE309" s="33"/>
      <c r="IF309" s="33"/>
      <c r="IG309" s="33"/>
      <c r="IH309" s="33"/>
      <c r="II309" s="33"/>
      <c r="IJ309" s="33"/>
      <c r="IK309" s="33"/>
      <c r="IL309" s="33"/>
      <c r="IM309" s="33"/>
      <c r="IN309" s="33"/>
      <c r="IO309" s="33"/>
      <c r="IP309" s="33"/>
      <c r="IQ309" s="33"/>
    </row>
    <row r="310" spans="1:251" s="47" customFormat="1" ht="18.75" customHeight="1">
      <c r="A310" s="39"/>
      <c r="B310" s="56"/>
      <c r="C310" s="91" t="s">
        <v>122</v>
      </c>
      <c r="D310" s="92"/>
      <c r="E310" s="92"/>
      <c r="F310" s="92"/>
      <c r="G310" s="92"/>
      <c r="H310" s="92"/>
      <c r="I310" s="92"/>
      <c r="J310" s="92"/>
      <c r="K310" s="92"/>
      <c r="L310" s="92"/>
      <c r="M310" s="92"/>
      <c r="N310" s="92"/>
      <c r="O310" s="92"/>
      <c r="P310" s="92"/>
      <c r="Q310" s="92"/>
      <c r="R310" s="92"/>
      <c r="S310" s="92"/>
      <c r="T310" s="92"/>
      <c r="U310" s="92"/>
      <c r="V310" s="92"/>
      <c r="W310" s="92"/>
      <c r="X310" s="92"/>
      <c r="Y310" s="92"/>
      <c r="Z310" s="93"/>
      <c r="AA310" s="94">
        <v>7159</v>
      </c>
      <c r="AB310" s="95"/>
      <c r="AC310" s="95"/>
      <c r="AD310" s="95"/>
      <c r="AE310" s="95"/>
      <c r="AF310" s="95"/>
      <c r="AG310" s="95"/>
      <c r="AH310" s="95"/>
      <c r="AI310" s="96"/>
      <c r="AJ310" s="94">
        <v>7178</v>
      </c>
      <c r="AK310" s="95"/>
      <c r="AL310" s="95"/>
      <c r="AM310" s="95"/>
      <c r="AN310" s="95"/>
      <c r="AO310" s="95"/>
      <c r="AP310" s="95"/>
      <c r="AQ310" s="95"/>
      <c r="AR310" s="96"/>
      <c r="AS310" s="97"/>
      <c r="AT310" s="98"/>
      <c r="AU310" s="98"/>
      <c r="AV310" s="98"/>
      <c r="AW310" s="98"/>
      <c r="AX310" s="99"/>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c r="DJ310" s="33"/>
      <c r="DK310" s="33"/>
      <c r="DL310" s="33"/>
      <c r="DM310" s="33"/>
      <c r="DN310" s="33"/>
      <c r="DO310" s="33"/>
      <c r="DP310" s="33"/>
      <c r="DQ310" s="33"/>
      <c r="DR310" s="33"/>
      <c r="DS310" s="33"/>
      <c r="DT310" s="33"/>
      <c r="DU310" s="33"/>
      <c r="DV310" s="33"/>
      <c r="DW310" s="33"/>
      <c r="DX310" s="33"/>
      <c r="DY310" s="33"/>
      <c r="DZ310" s="33"/>
      <c r="EA310" s="33"/>
      <c r="EB310" s="33"/>
      <c r="EC310" s="33"/>
      <c r="ED310" s="33"/>
      <c r="EE310" s="33"/>
      <c r="EF310" s="33"/>
      <c r="EG310" s="33"/>
      <c r="EH310" s="33"/>
      <c r="EI310" s="33"/>
      <c r="EJ310" s="33"/>
      <c r="EK310" s="33"/>
      <c r="EL310" s="33"/>
      <c r="EM310" s="33"/>
      <c r="EN310" s="33"/>
      <c r="EO310" s="33"/>
      <c r="EP310" s="33"/>
      <c r="EQ310" s="33"/>
      <c r="ER310" s="33"/>
      <c r="ES310" s="33"/>
      <c r="ET310" s="33"/>
      <c r="EU310" s="33"/>
      <c r="EV310" s="33"/>
      <c r="EW310" s="33"/>
      <c r="EX310" s="33"/>
      <c r="EY310" s="33"/>
      <c r="EZ310" s="33"/>
      <c r="FA310" s="33"/>
      <c r="FB310" s="33"/>
      <c r="FC310" s="33"/>
      <c r="FD310" s="33"/>
      <c r="FE310" s="33"/>
      <c r="FF310" s="33"/>
      <c r="FG310" s="33"/>
      <c r="FH310" s="33"/>
      <c r="FI310" s="33"/>
      <c r="FJ310" s="33"/>
      <c r="FK310" s="33"/>
      <c r="FL310" s="33"/>
      <c r="FM310" s="33"/>
      <c r="FN310" s="33"/>
      <c r="FO310" s="33"/>
      <c r="FP310" s="33"/>
      <c r="FQ310" s="33"/>
      <c r="FR310" s="33"/>
      <c r="FS310" s="33"/>
      <c r="FT310" s="33"/>
      <c r="FU310" s="33"/>
      <c r="FV310" s="33"/>
      <c r="FW310" s="33"/>
      <c r="FX310" s="33"/>
      <c r="FY310" s="33"/>
      <c r="FZ310" s="33"/>
      <c r="GA310" s="33"/>
      <c r="GB310" s="33"/>
      <c r="GC310" s="33"/>
      <c r="GD310" s="33"/>
      <c r="GE310" s="33"/>
      <c r="GF310" s="33"/>
      <c r="GG310" s="33"/>
      <c r="GH310" s="33"/>
      <c r="GI310" s="33"/>
      <c r="GJ310" s="33"/>
      <c r="GK310" s="33"/>
      <c r="GL310" s="33"/>
      <c r="GM310" s="33"/>
      <c r="GN310" s="33"/>
      <c r="GO310" s="33"/>
      <c r="GP310" s="33"/>
      <c r="GQ310" s="33"/>
      <c r="GR310" s="33"/>
      <c r="GS310" s="33"/>
      <c r="GT310" s="33"/>
      <c r="GU310" s="33"/>
      <c r="GV310" s="33"/>
      <c r="GW310" s="33"/>
      <c r="GX310" s="33"/>
      <c r="GY310" s="33"/>
      <c r="GZ310" s="33"/>
      <c r="HA310" s="33"/>
      <c r="HB310" s="33"/>
      <c r="HC310" s="33"/>
      <c r="HD310" s="33"/>
      <c r="HE310" s="33"/>
      <c r="HF310" s="33"/>
      <c r="HG310" s="33"/>
      <c r="HH310" s="33"/>
      <c r="HI310" s="33"/>
      <c r="HJ310" s="33"/>
      <c r="HK310" s="33"/>
      <c r="HL310" s="33"/>
      <c r="HM310" s="33"/>
      <c r="HN310" s="33"/>
      <c r="HO310" s="33"/>
      <c r="HP310" s="33"/>
      <c r="HQ310" s="33"/>
      <c r="HR310" s="33"/>
      <c r="HS310" s="33"/>
      <c r="HT310" s="33"/>
      <c r="HU310" s="33"/>
      <c r="HV310" s="33"/>
      <c r="HW310" s="33"/>
      <c r="HX310" s="33"/>
      <c r="HY310" s="33"/>
      <c r="HZ310" s="33"/>
      <c r="IA310" s="33"/>
      <c r="IB310" s="33"/>
      <c r="IC310" s="33"/>
      <c r="ID310" s="33"/>
      <c r="IE310" s="33"/>
      <c r="IF310" s="33"/>
      <c r="IG310" s="33"/>
      <c r="IH310" s="33"/>
      <c r="II310" s="33"/>
      <c r="IJ310" s="33"/>
      <c r="IK310" s="33"/>
      <c r="IL310" s="33"/>
      <c r="IM310" s="33"/>
      <c r="IN310" s="33"/>
      <c r="IO310" s="33"/>
      <c r="IP310" s="33"/>
      <c r="IQ310" s="33"/>
    </row>
    <row r="311" spans="1:251" s="47" customFormat="1" ht="18.75" customHeight="1">
      <c r="A311" s="39"/>
      <c r="B311" s="56"/>
      <c r="C311" s="91" t="s">
        <v>123</v>
      </c>
      <c r="D311" s="92"/>
      <c r="E311" s="92"/>
      <c r="F311" s="92"/>
      <c r="G311" s="92"/>
      <c r="H311" s="92"/>
      <c r="I311" s="92"/>
      <c r="J311" s="92"/>
      <c r="K311" s="92"/>
      <c r="L311" s="92"/>
      <c r="M311" s="92"/>
      <c r="N311" s="92"/>
      <c r="O311" s="92"/>
      <c r="P311" s="92"/>
      <c r="Q311" s="92"/>
      <c r="R311" s="92"/>
      <c r="S311" s="92"/>
      <c r="T311" s="92"/>
      <c r="U311" s="92"/>
      <c r="V311" s="92"/>
      <c r="W311" s="92"/>
      <c r="X311" s="92"/>
      <c r="Y311" s="92"/>
      <c r="Z311" s="93"/>
      <c r="AA311" s="94">
        <v>3068</v>
      </c>
      <c r="AB311" s="95"/>
      <c r="AC311" s="95"/>
      <c r="AD311" s="95"/>
      <c r="AE311" s="95"/>
      <c r="AF311" s="95"/>
      <c r="AG311" s="95"/>
      <c r="AH311" s="95"/>
      <c r="AI311" s="96"/>
      <c r="AJ311" s="94">
        <v>2817</v>
      </c>
      <c r="AK311" s="95"/>
      <c r="AL311" s="95"/>
      <c r="AM311" s="95"/>
      <c r="AN311" s="95"/>
      <c r="AO311" s="95"/>
      <c r="AP311" s="95"/>
      <c r="AQ311" s="95"/>
      <c r="AR311" s="96"/>
      <c r="AS311" s="97"/>
      <c r="AT311" s="98"/>
      <c r="AU311" s="98"/>
      <c r="AV311" s="98"/>
      <c r="AW311" s="98"/>
      <c r="AX311" s="99"/>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c r="DJ311" s="33"/>
      <c r="DK311" s="33"/>
      <c r="DL311" s="33"/>
      <c r="DM311" s="33"/>
      <c r="DN311" s="33"/>
      <c r="DO311" s="33"/>
      <c r="DP311" s="33"/>
      <c r="DQ311" s="33"/>
      <c r="DR311" s="33"/>
      <c r="DS311" s="33"/>
      <c r="DT311" s="33"/>
      <c r="DU311" s="33"/>
      <c r="DV311" s="33"/>
      <c r="DW311" s="33"/>
      <c r="DX311" s="33"/>
      <c r="DY311" s="33"/>
      <c r="DZ311" s="33"/>
      <c r="EA311" s="33"/>
      <c r="EB311" s="33"/>
      <c r="EC311" s="33"/>
      <c r="ED311" s="33"/>
      <c r="EE311" s="33"/>
      <c r="EF311" s="33"/>
      <c r="EG311" s="33"/>
      <c r="EH311" s="33"/>
      <c r="EI311" s="33"/>
      <c r="EJ311" s="33"/>
      <c r="EK311" s="33"/>
      <c r="EL311" s="33"/>
      <c r="EM311" s="33"/>
      <c r="EN311" s="33"/>
      <c r="EO311" s="33"/>
      <c r="EP311" s="33"/>
      <c r="EQ311" s="33"/>
      <c r="ER311" s="33"/>
      <c r="ES311" s="33"/>
      <c r="ET311" s="33"/>
      <c r="EU311" s="33"/>
      <c r="EV311" s="33"/>
      <c r="EW311" s="33"/>
      <c r="EX311" s="33"/>
      <c r="EY311" s="33"/>
      <c r="EZ311" s="33"/>
      <c r="FA311" s="33"/>
      <c r="FB311" s="33"/>
      <c r="FC311" s="33"/>
      <c r="FD311" s="33"/>
      <c r="FE311" s="33"/>
      <c r="FF311" s="33"/>
      <c r="FG311" s="33"/>
      <c r="FH311" s="33"/>
      <c r="FI311" s="33"/>
      <c r="FJ311" s="33"/>
      <c r="FK311" s="33"/>
      <c r="FL311" s="33"/>
      <c r="FM311" s="33"/>
      <c r="FN311" s="33"/>
      <c r="FO311" s="33"/>
      <c r="FP311" s="33"/>
      <c r="FQ311" s="33"/>
      <c r="FR311" s="33"/>
      <c r="FS311" s="33"/>
      <c r="FT311" s="33"/>
      <c r="FU311" s="33"/>
      <c r="FV311" s="33"/>
      <c r="FW311" s="33"/>
      <c r="FX311" s="33"/>
      <c r="FY311" s="33"/>
      <c r="FZ311" s="33"/>
      <c r="GA311" s="33"/>
      <c r="GB311" s="33"/>
      <c r="GC311" s="33"/>
      <c r="GD311" s="33"/>
      <c r="GE311" s="33"/>
      <c r="GF311" s="33"/>
      <c r="GG311" s="33"/>
      <c r="GH311" s="33"/>
      <c r="GI311" s="33"/>
      <c r="GJ311" s="33"/>
      <c r="GK311" s="33"/>
      <c r="GL311" s="33"/>
      <c r="GM311" s="33"/>
      <c r="GN311" s="33"/>
      <c r="GO311" s="33"/>
      <c r="GP311" s="33"/>
      <c r="GQ311" s="33"/>
      <c r="GR311" s="33"/>
      <c r="GS311" s="33"/>
      <c r="GT311" s="33"/>
      <c r="GU311" s="33"/>
      <c r="GV311" s="33"/>
      <c r="GW311" s="33"/>
      <c r="GX311" s="33"/>
      <c r="GY311" s="33"/>
      <c r="GZ311" s="33"/>
      <c r="HA311" s="33"/>
      <c r="HB311" s="33"/>
      <c r="HC311" s="33"/>
      <c r="HD311" s="33"/>
      <c r="HE311" s="33"/>
      <c r="HF311" s="33"/>
      <c r="HG311" s="33"/>
      <c r="HH311" s="33"/>
      <c r="HI311" s="33"/>
      <c r="HJ311" s="33"/>
      <c r="HK311" s="33"/>
      <c r="HL311" s="33"/>
      <c r="HM311" s="33"/>
      <c r="HN311" s="33"/>
      <c r="HO311" s="33"/>
      <c r="HP311" s="33"/>
      <c r="HQ311" s="33"/>
      <c r="HR311" s="33"/>
      <c r="HS311" s="33"/>
      <c r="HT311" s="33"/>
      <c r="HU311" s="33"/>
      <c r="HV311" s="33"/>
      <c r="HW311" s="33"/>
      <c r="HX311" s="33"/>
      <c r="HY311" s="33"/>
      <c r="HZ311" s="33"/>
      <c r="IA311" s="33"/>
      <c r="IB311" s="33"/>
      <c r="IC311" s="33"/>
      <c r="ID311" s="33"/>
      <c r="IE311" s="33"/>
      <c r="IF311" s="33"/>
      <c r="IG311" s="33"/>
      <c r="IH311" s="33"/>
      <c r="II311" s="33"/>
      <c r="IJ311" s="33"/>
      <c r="IK311" s="33"/>
      <c r="IL311" s="33"/>
      <c r="IM311" s="33"/>
      <c r="IN311" s="33"/>
      <c r="IO311" s="33"/>
      <c r="IP311" s="33"/>
      <c r="IQ311" s="33"/>
    </row>
    <row r="312" spans="1:251" s="47" customFormat="1" ht="18.75" customHeight="1">
      <c r="A312" s="39"/>
      <c r="B312" s="56"/>
      <c r="C312" s="91" t="s">
        <v>124</v>
      </c>
      <c r="D312" s="92"/>
      <c r="E312" s="92"/>
      <c r="F312" s="92"/>
      <c r="G312" s="92"/>
      <c r="H312" s="92"/>
      <c r="I312" s="92"/>
      <c r="J312" s="92"/>
      <c r="K312" s="92"/>
      <c r="L312" s="92"/>
      <c r="M312" s="92"/>
      <c r="N312" s="92"/>
      <c r="O312" s="92"/>
      <c r="P312" s="92"/>
      <c r="Q312" s="92"/>
      <c r="R312" s="92"/>
      <c r="S312" s="92"/>
      <c r="T312" s="92"/>
      <c r="U312" s="92"/>
      <c r="V312" s="92"/>
      <c r="W312" s="92"/>
      <c r="X312" s="92"/>
      <c r="Y312" s="92"/>
      <c r="Z312" s="93"/>
      <c r="AA312" s="94">
        <v>1021</v>
      </c>
      <c r="AB312" s="95"/>
      <c r="AC312" s="95"/>
      <c r="AD312" s="95"/>
      <c r="AE312" s="95"/>
      <c r="AF312" s="95"/>
      <c r="AG312" s="95"/>
      <c r="AH312" s="95"/>
      <c r="AI312" s="96"/>
      <c r="AJ312" s="94">
        <v>1253</v>
      </c>
      <c r="AK312" s="95"/>
      <c r="AL312" s="95"/>
      <c r="AM312" s="95"/>
      <c r="AN312" s="95"/>
      <c r="AO312" s="95"/>
      <c r="AP312" s="95"/>
      <c r="AQ312" s="95"/>
      <c r="AR312" s="96"/>
      <c r="AS312" s="97"/>
      <c r="AT312" s="98"/>
      <c r="AU312" s="98"/>
      <c r="AV312" s="98"/>
      <c r="AW312" s="98"/>
      <c r="AX312" s="99"/>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c r="DM312" s="33"/>
      <c r="DN312" s="33"/>
      <c r="DO312" s="33"/>
      <c r="DP312" s="33"/>
      <c r="DQ312" s="33"/>
      <c r="DR312" s="33"/>
      <c r="DS312" s="33"/>
      <c r="DT312" s="33"/>
      <c r="DU312" s="33"/>
      <c r="DV312" s="33"/>
      <c r="DW312" s="33"/>
      <c r="DX312" s="33"/>
      <c r="DY312" s="33"/>
      <c r="DZ312" s="33"/>
      <c r="EA312" s="33"/>
      <c r="EB312" s="33"/>
      <c r="EC312" s="33"/>
      <c r="ED312" s="33"/>
      <c r="EE312" s="33"/>
      <c r="EF312" s="33"/>
      <c r="EG312" s="33"/>
      <c r="EH312" s="33"/>
      <c r="EI312" s="33"/>
      <c r="EJ312" s="33"/>
      <c r="EK312" s="33"/>
      <c r="EL312" s="33"/>
      <c r="EM312" s="33"/>
      <c r="EN312" s="33"/>
      <c r="EO312" s="33"/>
      <c r="EP312" s="33"/>
      <c r="EQ312" s="33"/>
      <c r="ER312" s="33"/>
      <c r="ES312" s="33"/>
      <c r="ET312" s="33"/>
      <c r="EU312" s="33"/>
      <c r="EV312" s="33"/>
      <c r="EW312" s="33"/>
      <c r="EX312" s="33"/>
      <c r="EY312" s="33"/>
      <c r="EZ312" s="33"/>
      <c r="FA312" s="33"/>
      <c r="FB312" s="33"/>
      <c r="FC312" s="33"/>
      <c r="FD312" s="33"/>
      <c r="FE312" s="33"/>
      <c r="FF312" s="33"/>
      <c r="FG312" s="33"/>
      <c r="FH312" s="33"/>
      <c r="FI312" s="33"/>
      <c r="FJ312" s="33"/>
      <c r="FK312" s="33"/>
      <c r="FL312" s="33"/>
      <c r="FM312" s="33"/>
      <c r="FN312" s="33"/>
      <c r="FO312" s="33"/>
      <c r="FP312" s="33"/>
      <c r="FQ312" s="33"/>
      <c r="FR312" s="33"/>
      <c r="FS312" s="33"/>
      <c r="FT312" s="33"/>
      <c r="FU312" s="33"/>
      <c r="FV312" s="33"/>
      <c r="FW312" s="33"/>
      <c r="FX312" s="33"/>
      <c r="FY312" s="33"/>
      <c r="FZ312" s="33"/>
      <c r="GA312" s="33"/>
      <c r="GB312" s="33"/>
      <c r="GC312" s="33"/>
      <c r="GD312" s="33"/>
      <c r="GE312" s="33"/>
      <c r="GF312" s="33"/>
      <c r="GG312" s="33"/>
      <c r="GH312" s="33"/>
      <c r="GI312" s="33"/>
      <c r="GJ312" s="33"/>
      <c r="GK312" s="33"/>
      <c r="GL312" s="33"/>
      <c r="GM312" s="33"/>
      <c r="GN312" s="33"/>
      <c r="GO312" s="33"/>
      <c r="GP312" s="33"/>
      <c r="GQ312" s="33"/>
      <c r="GR312" s="33"/>
      <c r="GS312" s="33"/>
      <c r="GT312" s="33"/>
      <c r="GU312" s="33"/>
      <c r="GV312" s="33"/>
      <c r="GW312" s="33"/>
      <c r="GX312" s="33"/>
      <c r="GY312" s="33"/>
      <c r="GZ312" s="33"/>
      <c r="HA312" s="33"/>
      <c r="HB312" s="33"/>
      <c r="HC312" s="33"/>
      <c r="HD312" s="33"/>
      <c r="HE312" s="33"/>
      <c r="HF312" s="33"/>
      <c r="HG312" s="33"/>
      <c r="HH312" s="33"/>
      <c r="HI312" s="33"/>
      <c r="HJ312" s="33"/>
      <c r="HK312" s="33"/>
      <c r="HL312" s="33"/>
      <c r="HM312" s="33"/>
      <c r="HN312" s="33"/>
      <c r="HO312" s="33"/>
      <c r="HP312" s="33"/>
      <c r="HQ312" s="33"/>
      <c r="HR312" s="33"/>
      <c r="HS312" s="33"/>
      <c r="HT312" s="33"/>
      <c r="HU312" s="33"/>
      <c r="HV312" s="33"/>
      <c r="HW312" s="33"/>
      <c r="HX312" s="33"/>
      <c r="HY312" s="33"/>
      <c r="HZ312" s="33"/>
      <c r="IA312" s="33"/>
      <c r="IB312" s="33"/>
      <c r="IC312" s="33"/>
      <c r="ID312" s="33"/>
      <c r="IE312" s="33"/>
      <c r="IF312" s="33"/>
      <c r="IG312" s="33"/>
      <c r="IH312" s="33"/>
      <c r="II312" s="33"/>
      <c r="IJ312" s="33"/>
      <c r="IK312" s="33"/>
      <c r="IL312" s="33"/>
      <c r="IM312" s="33"/>
      <c r="IN312" s="33"/>
      <c r="IO312" s="33"/>
      <c r="IP312" s="33"/>
      <c r="IQ312" s="33"/>
    </row>
    <row r="313" spans="1:251" s="47" customFormat="1" ht="18.75" customHeight="1" thickBot="1">
      <c r="A313" s="48"/>
      <c r="B313" s="100" t="s">
        <v>78</v>
      </c>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2"/>
      <c r="AA313" s="103">
        <f>SUM($AA$310:$AA$312)</f>
        <v>11248</v>
      </c>
      <c r="AB313" s="104"/>
      <c r="AC313" s="104"/>
      <c r="AD313" s="104"/>
      <c r="AE313" s="104"/>
      <c r="AF313" s="104"/>
      <c r="AG313" s="104"/>
      <c r="AH313" s="104"/>
      <c r="AI313" s="105"/>
      <c r="AJ313" s="103">
        <f>SUM($AJ$310:$AJ$312)</f>
        <v>11248</v>
      </c>
      <c r="AK313" s="104"/>
      <c r="AL313" s="104"/>
      <c r="AM313" s="104"/>
      <c r="AN313" s="104"/>
      <c r="AO313" s="104"/>
      <c r="AP313" s="104"/>
      <c r="AQ313" s="104"/>
      <c r="AR313" s="105"/>
      <c r="AS313" s="106"/>
      <c r="AT313" s="107"/>
      <c r="AU313" s="107"/>
      <c r="AV313" s="107"/>
      <c r="AW313" s="107"/>
      <c r="AX313" s="108"/>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33"/>
      <c r="EE313" s="33"/>
      <c r="EF313" s="33"/>
      <c r="EG313" s="33"/>
      <c r="EH313" s="33"/>
      <c r="EI313" s="33"/>
      <c r="EJ313" s="33"/>
      <c r="EK313" s="33"/>
      <c r="EL313" s="33"/>
      <c r="EM313" s="33"/>
      <c r="EN313" s="33"/>
      <c r="EO313" s="33"/>
      <c r="EP313" s="33"/>
      <c r="EQ313" s="33"/>
      <c r="ER313" s="33"/>
      <c r="ES313" s="33"/>
      <c r="ET313" s="33"/>
      <c r="EU313" s="33"/>
      <c r="EV313" s="33"/>
      <c r="EW313" s="33"/>
      <c r="EX313" s="33"/>
      <c r="EY313" s="33"/>
      <c r="EZ313" s="33"/>
      <c r="FA313" s="33"/>
      <c r="FB313" s="33"/>
      <c r="FC313" s="33"/>
      <c r="FD313" s="33"/>
      <c r="FE313" s="33"/>
      <c r="FF313" s="33"/>
      <c r="FG313" s="33"/>
      <c r="FH313" s="33"/>
      <c r="FI313" s="33"/>
      <c r="FJ313" s="33"/>
      <c r="FK313" s="33"/>
      <c r="FL313" s="33"/>
      <c r="FM313" s="33"/>
      <c r="FN313" s="33"/>
      <c r="FO313" s="33"/>
      <c r="FP313" s="33"/>
      <c r="FQ313" s="33"/>
      <c r="FR313" s="33"/>
      <c r="FS313" s="33"/>
      <c r="FT313" s="33"/>
      <c r="FU313" s="33"/>
      <c r="FV313" s="33"/>
      <c r="FW313" s="33"/>
      <c r="FX313" s="33"/>
      <c r="FY313" s="33"/>
      <c r="FZ313" s="33"/>
      <c r="GA313" s="33"/>
      <c r="GB313" s="33"/>
      <c r="GC313" s="33"/>
      <c r="GD313" s="33"/>
      <c r="GE313" s="33"/>
      <c r="GF313" s="33"/>
      <c r="GG313" s="33"/>
      <c r="GH313" s="33"/>
      <c r="GI313" s="33"/>
      <c r="GJ313" s="33"/>
      <c r="GK313" s="33"/>
      <c r="GL313" s="33"/>
      <c r="GM313" s="33"/>
      <c r="GN313" s="33"/>
      <c r="GO313" s="33"/>
      <c r="GP313" s="33"/>
      <c r="GQ313" s="33"/>
      <c r="GR313" s="33"/>
      <c r="GS313" s="33"/>
      <c r="GT313" s="33"/>
      <c r="GU313" s="33"/>
      <c r="GV313" s="33"/>
      <c r="GW313" s="33"/>
      <c r="GX313" s="33"/>
      <c r="GY313" s="33"/>
      <c r="GZ313" s="33"/>
      <c r="HA313" s="33"/>
      <c r="HB313" s="33"/>
      <c r="HC313" s="33"/>
      <c r="HD313" s="33"/>
      <c r="HE313" s="33"/>
      <c r="HF313" s="33"/>
      <c r="HG313" s="33"/>
      <c r="HH313" s="33"/>
      <c r="HI313" s="33"/>
      <c r="HJ313" s="33"/>
      <c r="HK313" s="33"/>
      <c r="HL313" s="33"/>
      <c r="HM313" s="33"/>
      <c r="HN313" s="33"/>
      <c r="HO313" s="33"/>
      <c r="HP313" s="33"/>
      <c r="HQ313" s="33"/>
      <c r="HR313" s="33"/>
      <c r="HS313" s="33"/>
      <c r="HT313" s="33"/>
      <c r="HU313" s="33"/>
      <c r="HV313" s="33"/>
      <c r="HW313" s="33"/>
      <c r="HX313" s="33"/>
      <c r="HY313" s="33"/>
      <c r="HZ313" s="33"/>
      <c r="IA313" s="33"/>
      <c r="IB313" s="33"/>
      <c r="IC313" s="33"/>
      <c r="ID313" s="33"/>
      <c r="IE313" s="33"/>
      <c r="IF313" s="33"/>
      <c r="IG313" s="33"/>
      <c r="IH313" s="33"/>
      <c r="II313" s="33"/>
      <c r="IJ313" s="33"/>
      <c r="IK313" s="33"/>
      <c r="IL313" s="33"/>
      <c r="IM313" s="33"/>
      <c r="IN313" s="33"/>
      <c r="IO313" s="33"/>
      <c r="IP313" s="33"/>
      <c r="IQ313" s="33"/>
    </row>
    <row r="315" spans="1:251" ht="19.2">
      <c r="A315" s="32" t="s">
        <v>65</v>
      </c>
      <c r="AW315" s="34"/>
      <c r="AX315" s="35"/>
      <c r="AY315" s="34"/>
    </row>
    <row r="317" spans="1:251" ht="18">
      <c r="B317" s="109" t="s">
        <v>0</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row>
    <row r="318" spans="1:251">
      <c r="Z318" s="36"/>
      <c r="AD318" s="36"/>
      <c r="AE318" s="36"/>
      <c r="AF318" s="36"/>
      <c r="AG318" s="36"/>
      <c r="AH318" s="36"/>
      <c r="AI318" s="36"/>
      <c r="AO318" s="36"/>
    </row>
    <row r="319" spans="1:251" ht="13.8" thickBot="1">
      <c r="Z319" s="36"/>
      <c r="AD319" s="36"/>
      <c r="AE319" s="36"/>
      <c r="AF319" s="36"/>
      <c r="AG319" s="36"/>
      <c r="AH319" s="36"/>
      <c r="AI319" s="36"/>
      <c r="AO319" s="36"/>
      <c r="DI319" s="37"/>
    </row>
    <row r="320" spans="1:251" ht="24.75" customHeight="1" thickBot="1">
      <c r="B320" s="111" t="s">
        <v>66</v>
      </c>
      <c r="C320" s="112"/>
      <c r="D320" s="112"/>
      <c r="E320" s="112"/>
      <c r="F320" s="112"/>
      <c r="G320" s="112"/>
      <c r="H320" s="113" t="s">
        <v>125</v>
      </c>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c r="AU320" s="114"/>
      <c r="AV320" s="114"/>
      <c r="AW320" s="114"/>
      <c r="AX320" s="115"/>
      <c r="DI320" s="37"/>
    </row>
    <row r="321" spans="1:113" ht="14.4">
      <c r="B321" s="38"/>
      <c r="C321" s="38"/>
      <c r="D321" s="38"/>
      <c r="E321" s="38"/>
      <c r="F321" s="38"/>
      <c r="G321" s="38"/>
      <c r="H321" s="39"/>
      <c r="I321" s="39"/>
      <c r="J321" s="39"/>
      <c r="K321" s="39"/>
      <c r="L321" s="40"/>
      <c r="M321" s="40"/>
      <c r="N321" s="40"/>
      <c r="O321" s="40"/>
      <c r="P321" s="39"/>
      <c r="Q321" s="39"/>
      <c r="R321" s="39"/>
      <c r="S321" s="39"/>
      <c r="T321" s="39"/>
      <c r="U321" s="39"/>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DI321" s="37"/>
    </row>
    <row r="322" spans="1:113" ht="15" thickBot="1">
      <c r="A322" s="42"/>
      <c r="B322" s="41" t="s">
        <v>68</v>
      </c>
      <c r="C322" s="39"/>
      <c r="D322" s="39"/>
      <c r="E322" s="39"/>
      <c r="F322" s="39"/>
      <c r="G322" s="39"/>
      <c r="H322" s="39"/>
      <c r="I322" s="39"/>
      <c r="J322" s="39"/>
      <c r="K322" s="39"/>
      <c r="L322" s="40"/>
      <c r="M322" s="40"/>
      <c r="N322" s="40"/>
      <c r="O322" s="40"/>
      <c r="P322" s="39"/>
      <c r="Q322" s="39"/>
      <c r="R322" s="39"/>
      <c r="S322" s="39"/>
      <c r="T322" s="39"/>
      <c r="U322" s="39"/>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DI322" s="37"/>
    </row>
    <row r="323" spans="1:113" ht="14.4">
      <c r="A323" s="39"/>
      <c r="B323" s="43"/>
      <c r="C323" s="38"/>
      <c r="D323" s="38"/>
      <c r="E323" s="38"/>
      <c r="F323" s="38"/>
      <c r="G323" s="38"/>
      <c r="H323" s="38"/>
      <c r="I323" s="38"/>
      <c r="J323" s="38"/>
      <c r="K323" s="38"/>
      <c r="L323" s="44"/>
      <c r="M323" s="44"/>
      <c r="N323" s="44"/>
      <c r="O323" s="44"/>
      <c r="P323" s="38"/>
      <c r="Q323" s="38"/>
      <c r="R323" s="38"/>
      <c r="S323" s="38"/>
      <c r="T323" s="38"/>
      <c r="U323" s="38"/>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6"/>
    </row>
    <row r="324" spans="1:113" ht="12" customHeight="1">
      <c r="A324" s="39"/>
      <c r="B324" s="116" t="s">
        <v>126</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113" ht="12" customHeight="1">
      <c r="A325" s="39"/>
      <c r="B325" s="116"/>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8"/>
      <c r="BC325" s="47"/>
    </row>
    <row r="326" spans="1:113" ht="12" customHeight="1">
      <c r="A326" s="39"/>
      <c r="B326" s="116"/>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113" ht="12" customHeight="1">
      <c r="A327" s="39"/>
      <c r="B327" s="116"/>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8"/>
    </row>
    <row r="328" spans="1:113" ht="12" customHeight="1">
      <c r="A328" s="39"/>
      <c r="B328" s="116"/>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8"/>
    </row>
    <row r="329" spans="1:113" ht="15" thickBot="1">
      <c r="A329" s="48"/>
      <c r="B329" s="49"/>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1"/>
    </row>
    <row r="330" spans="1:113">
      <c r="B330" s="52"/>
    </row>
    <row r="331" spans="1:113" ht="15" thickBot="1">
      <c r="A331" s="42"/>
      <c r="B331" s="41" t="s">
        <v>69</v>
      </c>
      <c r="C331" s="39"/>
      <c r="D331" s="39"/>
      <c r="E331" s="39"/>
      <c r="F331" s="39"/>
      <c r="G331" s="39"/>
      <c r="H331" s="39"/>
      <c r="I331" s="39"/>
      <c r="J331" s="39"/>
      <c r="K331" s="39"/>
      <c r="L331" s="40"/>
      <c r="M331" s="40"/>
      <c r="N331" s="40"/>
      <c r="O331" s="40"/>
      <c r="P331" s="39"/>
      <c r="Q331" s="39"/>
      <c r="R331" s="39"/>
      <c r="S331" s="39"/>
      <c r="T331" s="39"/>
      <c r="U331" s="39"/>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DI331" s="37"/>
    </row>
    <row r="332" spans="1:113" ht="14.4">
      <c r="A332" s="39"/>
      <c r="B332" s="43"/>
      <c r="C332" s="38"/>
      <c r="D332" s="38"/>
      <c r="E332" s="38"/>
      <c r="F332" s="38"/>
      <c r="G332" s="38"/>
      <c r="H332" s="38"/>
      <c r="I332" s="38"/>
      <c r="J332" s="38"/>
      <c r="K332" s="38"/>
      <c r="L332" s="44"/>
      <c r="M332" s="44"/>
      <c r="N332" s="44"/>
      <c r="O332" s="44"/>
      <c r="P332" s="38"/>
      <c r="Q332" s="38"/>
      <c r="R332" s="38"/>
      <c r="S332" s="38"/>
      <c r="T332" s="38"/>
      <c r="U332" s="38"/>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6"/>
    </row>
    <row r="333" spans="1:113" ht="12" customHeight="1">
      <c r="A333" s="39"/>
      <c r="B333" s="116" t="s">
        <v>127</v>
      </c>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113" ht="12" customHeight="1">
      <c r="A334" s="39"/>
      <c r="B334" s="116"/>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113" ht="12" customHeight="1">
      <c r="A335" s="39"/>
      <c r="B335" s="116"/>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c r="BC335" s="47"/>
    </row>
    <row r="336" spans="1:113" ht="12" customHeight="1">
      <c r="A336" s="39"/>
      <c r="B336" s="116"/>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251" ht="12" customHeight="1">
      <c r="A337" s="39"/>
      <c r="B337" s="116"/>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251" ht="12" customHeight="1">
      <c r="A338" s="39"/>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251" ht="15" thickBot="1">
      <c r="A339" s="48"/>
      <c r="B339" s="49"/>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1"/>
    </row>
    <row r="340" spans="1:251">
      <c r="B340" s="52"/>
    </row>
    <row r="341" spans="1:251" ht="14.4">
      <c r="B341" s="41" t="s">
        <v>71</v>
      </c>
      <c r="C341" s="39"/>
      <c r="D341" s="39"/>
      <c r="E341" s="39"/>
      <c r="F341" s="39"/>
      <c r="G341" s="39"/>
      <c r="H341" s="39"/>
      <c r="I341" s="39"/>
      <c r="J341" s="39"/>
      <c r="K341" s="39"/>
      <c r="L341" s="40"/>
      <c r="M341" s="40"/>
      <c r="N341" s="40"/>
      <c r="O341" s="40"/>
      <c r="P341" s="39"/>
      <c r="Q341" s="39"/>
      <c r="R341" s="39"/>
      <c r="S341" s="39"/>
      <c r="T341" s="39"/>
      <c r="U341" s="39"/>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row>
    <row r="342" spans="1:251" ht="15" thickBot="1">
      <c r="B342" s="39"/>
      <c r="C342" s="39"/>
      <c r="D342" s="39"/>
      <c r="E342" s="39"/>
      <c r="F342" s="39"/>
      <c r="G342" s="39"/>
      <c r="H342" s="39"/>
      <c r="I342" s="39"/>
      <c r="J342" s="39"/>
      <c r="K342" s="39"/>
      <c r="L342" s="40"/>
      <c r="M342" s="40"/>
      <c r="N342" s="40"/>
      <c r="O342" s="40"/>
      <c r="P342" s="39"/>
      <c r="Q342" s="39"/>
      <c r="R342" s="39"/>
      <c r="S342" s="39"/>
      <c r="T342" s="39"/>
      <c r="U342" s="39"/>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53" t="s">
        <v>72</v>
      </c>
    </row>
    <row r="343" spans="1:251" s="47" customFormat="1" ht="13.5" customHeight="1">
      <c r="A343" s="39"/>
      <c r="B343" s="119" t="s">
        <v>73</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1"/>
      <c r="AA343" s="125" t="s">
        <v>74</v>
      </c>
      <c r="AB343" s="120"/>
      <c r="AC343" s="120"/>
      <c r="AD343" s="120"/>
      <c r="AE343" s="120"/>
      <c r="AF343" s="120"/>
      <c r="AG343" s="120"/>
      <c r="AH343" s="120"/>
      <c r="AI343" s="121"/>
      <c r="AJ343" s="125" t="s">
        <v>75</v>
      </c>
      <c r="AK343" s="120"/>
      <c r="AL343" s="120"/>
      <c r="AM343" s="120"/>
      <c r="AN343" s="120"/>
      <c r="AO343" s="120"/>
      <c r="AP343" s="120"/>
      <c r="AQ343" s="120"/>
      <c r="AR343" s="121"/>
      <c r="AS343" s="125" t="s">
        <v>76</v>
      </c>
      <c r="AT343" s="120"/>
      <c r="AU343" s="120"/>
      <c r="AV343" s="120"/>
      <c r="AW343" s="120"/>
      <c r="AX343" s="127"/>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c r="CW343" s="33"/>
      <c r="CX343" s="33"/>
      <c r="CY343" s="33"/>
      <c r="CZ343" s="33"/>
      <c r="DA343" s="33"/>
      <c r="DB343" s="33"/>
      <c r="DC343" s="33"/>
      <c r="DD343" s="33"/>
      <c r="DE343" s="33"/>
      <c r="DF343" s="33"/>
      <c r="DG343" s="33"/>
      <c r="DH343" s="33"/>
      <c r="DI343" s="33"/>
      <c r="DJ343" s="33"/>
      <c r="DK343" s="33"/>
      <c r="DL343" s="33"/>
      <c r="DM343" s="33"/>
      <c r="DN343" s="33"/>
      <c r="DO343" s="33"/>
      <c r="DP343" s="33"/>
      <c r="DQ343" s="33"/>
      <c r="DR343" s="33"/>
      <c r="DS343" s="33"/>
      <c r="DT343" s="33"/>
      <c r="DU343" s="33"/>
      <c r="DV343" s="33"/>
      <c r="DW343" s="33"/>
      <c r="DX343" s="33"/>
      <c r="DY343" s="33"/>
      <c r="DZ343" s="33"/>
      <c r="EA343" s="33"/>
      <c r="EB343" s="33"/>
      <c r="EC343" s="33"/>
      <c r="ED343" s="33"/>
      <c r="EE343" s="33"/>
      <c r="EF343" s="33"/>
      <c r="EG343" s="33"/>
      <c r="EH343" s="33"/>
      <c r="EI343" s="33"/>
      <c r="EJ343" s="33"/>
      <c r="EK343" s="33"/>
      <c r="EL343" s="33"/>
      <c r="EM343" s="33"/>
      <c r="EN343" s="33"/>
      <c r="EO343" s="33"/>
      <c r="EP343" s="33"/>
      <c r="EQ343" s="33"/>
      <c r="ER343" s="33"/>
      <c r="ES343" s="33"/>
      <c r="ET343" s="33"/>
      <c r="EU343" s="33"/>
      <c r="EV343" s="33"/>
      <c r="EW343" s="33"/>
      <c r="EX343" s="33"/>
      <c r="EY343" s="33"/>
      <c r="EZ343" s="33"/>
      <c r="FA343" s="33"/>
      <c r="FB343" s="33"/>
      <c r="FC343" s="33"/>
      <c r="FD343" s="33"/>
      <c r="FE343" s="33"/>
      <c r="FF343" s="33"/>
      <c r="FG343" s="33"/>
      <c r="FH343" s="33"/>
      <c r="FI343" s="33"/>
      <c r="FJ343" s="33"/>
      <c r="FK343" s="33"/>
      <c r="FL343" s="33"/>
      <c r="FM343" s="33"/>
      <c r="FN343" s="33"/>
      <c r="FO343" s="33"/>
      <c r="FP343" s="33"/>
      <c r="FQ343" s="33"/>
      <c r="FR343" s="33"/>
      <c r="FS343" s="33"/>
      <c r="FT343" s="33"/>
      <c r="FU343" s="33"/>
      <c r="FV343" s="33"/>
      <c r="FW343" s="33"/>
      <c r="FX343" s="33"/>
      <c r="FY343" s="33"/>
      <c r="FZ343" s="33"/>
      <c r="GA343" s="33"/>
      <c r="GB343" s="33"/>
      <c r="GC343" s="33"/>
      <c r="GD343" s="33"/>
      <c r="GE343" s="33"/>
      <c r="GF343" s="33"/>
      <c r="GG343" s="33"/>
      <c r="GH343" s="33"/>
      <c r="GI343" s="33"/>
      <c r="GJ343" s="33"/>
      <c r="GK343" s="33"/>
      <c r="GL343" s="33"/>
      <c r="GM343" s="33"/>
      <c r="GN343" s="33"/>
      <c r="GO343" s="33"/>
      <c r="GP343" s="33"/>
      <c r="GQ343" s="33"/>
      <c r="GR343" s="33"/>
      <c r="GS343" s="33"/>
      <c r="GT343" s="33"/>
      <c r="GU343" s="33"/>
      <c r="GV343" s="33"/>
      <c r="GW343" s="33"/>
      <c r="GX343" s="33"/>
      <c r="GY343" s="33"/>
      <c r="GZ343" s="33"/>
      <c r="HA343" s="33"/>
      <c r="HB343" s="33"/>
      <c r="HC343" s="33"/>
      <c r="HD343" s="33"/>
      <c r="HE343" s="33"/>
      <c r="HF343" s="33"/>
      <c r="HG343" s="33"/>
      <c r="HH343" s="33"/>
      <c r="HI343" s="33"/>
      <c r="HJ343" s="33"/>
      <c r="HK343" s="33"/>
      <c r="HL343" s="33"/>
      <c r="HM343" s="33"/>
      <c r="HN343" s="33"/>
      <c r="HO343" s="33"/>
      <c r="HP343" s="33"/>
      <c r="HQ343" s="33"/>
      <c r="HR343" s="33"/>
      <c r="HS343" s="33"/>
      <c r="HT343" s="33"/>
      <c r="HU343" s="33"/>
      <c r="HV343" s="33"/>
      <c r="HW343" s="33"/>
      <c r="HX343" s="33"/>
      <c r="HY343" s="33"/>
      <c r="HZ343" s="33"/>
      <c r="IA343" s="33"/>
      <c r="IB343" s="33"/>
      <c r="IC343" s="33"/>
      <c r="ID343" s="33"/>
      <c r="IE343" s="33"/>
      <c r="IF343" s="33"/>
      <c r="IG343" s="33"/>
      <c r="IH343" s="33"/>
      <c r="II343" s="33"/>
      <c r="IJ343" s="33"/>
      <c r="IK343" s="33"/>
      <c r="IL343" s="33"/>
      <c r="IM343" s="33"/>
      <c r="IN343" s="33"/>
      <c r="IO343" s="33"/>
      <c r="IP343" s="33"/>
      <c r="IQ343" s="33"/>
    </row>
    <row r="344" spans="1:251" s="47" customFormat="1">
      <c r="A344" s="39"/>
      <c r="B344" s="122"/>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4"/>
      <c r="AA344" s="126"/>
      <c r="AB344" s="123"/>
      <c r="AC344" s="123"/>
      <c r="AD344" s="123"/>
      <c r="AE344" s="123"/>
      <c r="AF344" s="123"/>
      <c r="AG344" s="123"/>
      <c r="AH344" s="123"/>
      <c r="AI344" s="124"/>
      <c r="AJ344" s="126"/>
      <c r="AK344" s="123"/>
      <c r="AL344" s="123"/>
      <c r="AM344" s="123"/>
      <c r="AN344" s="123"/>
      <c r="AO344" s="123"/>
      <c r="AP344" s="123"/>
      <c r="AQ344" s="123"/>
      <c r="AR344" s="124"/>
      <c r="AS344" s="126"/>
      <c r="AT344" s="123"/>
      <c r="AU344" s="123"/>
      <c r="AV344" s="123"/>
      <c r="AW344" s="123"/>
      <c r="AX344" s="128"/>
      <c r="AY344" s="33"/>
      <c r="AZ344" s="33"/>
      <c r="BA344" s="33"/>
      <c r="BB344" s="54"/>
      <c r="BC344" s="55"/>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c r="CW344" s="33"/>
      <c r="CX344" s="33"/>
      <c r="CY344" s="33"/>
      <c r="CZ344" s="33"/>
      <c r="DA344" s="33"/>
      <c r="DB344" s="33"/>
      <c r="DC344" s="33"/>
      <c r="DD344" s="33"/>
      <c r="DE344" s="33"/>
      <c r="DF344" s="33"/>
      <c r="DG344" s="33"/>
      <c r="DH344" s="33"/>
      <c r="DI344" s="33"/>
      <c r="DJ344" s="33"/>
      <c r="DK344" s="33"/>
      <c r="DL344" s="33"/>
      <c r="DM344" s="33"/>
      <c r="DN344" s="33"/>
      <c r="DO344" s="33"/>
      <c r="DP344" s="33"/>
      <c r="DQ344" s="33"/>
      <c r="DR344" s="33"/>
      <c r="DS344" s="33"/>
      <c r="DT344" s="33"/>
      <c r="DU344" s="33"/>
      <c r="DV344" s="33"/>
      <c r="DW344" s="33"/>
      <c r="DX344" s="33"/>
      <c r="DY344" s="33"/>
      <c r="DZ344" s="33"/>
      <c r="EA344" s="33"/>
      <c r="EB344" s="33"/>
      <c r="EC344" s="33"/>
      <c r="ED344" s="33"/>
      <c r="EE344" s="33"/>
      <c r="EF344" s="33"/>
      <c r="EG344" s="33"/>
      <c r="EH344" s="33"/>
      <c r="EI344" s="33"/>
      <c r="EJ344" s="33"/>
      <c r="EK344" s="33"/>
      <c r="EL344" s="33"/>
      <c r="EM344" s="33"/>
      <c r="EN344" s="33"/>
      <c r="EO344" s="33"/>
      <c r="EP344" s="33"/>
      <c r="EQ344" s="33"/>
      <c r="ER344" s="33"/>
      <c r="ES344" s="33"/>
      <c r="ET344" s="33"/>
      <c r="EU344" s="33"/>
      <c r="EV344" s="33"/>
      <c r="EW344" s="33"/>
      <c r="EX344" s="33"/>
      <c r="EY344" s="33"/>
      <c r="EZ344" s="33"/>
      <c r="FA344" s="33"/>
      <c r="FB344" s="33"/>
      <c r="FC344" s="33"/>
      <c r="FD344" s="33"/>
      <c r="FE344" s="33"/>
      <c r="FF344" s="33"/>
      <c r="FG344" s="33"/>
      <c r="FH344" s="33"/>
      <c r="FI344" s="33"/>
      <c r="FJ344" s="33"/>
      <c r="FK344" s="33"/>
      <c r="FL344" s="33"/>
      <c r="FM344" s="33"/>
      <c r="FN344" s="33"/>
      <c r="FO344" s="33"/>
      <c r="FP344" s="33"/>
      <c r="FQ344" s="33"/>
      <c r="FR344" s="33"/>
      <c r="FS344" s="33"/>
      <c r="FT344" s="33"/>
      <c r="FU344" s="33"/>
      <c r="FV344" s="33"/>
      <c r="FW344" s="33"/>
      <c r="FX344" s="33"/>
      <c r="FY344" s="33"/>
      <c r="FZ344" s="33"/>
      <c r="GA344" s="33"/>
      <c r="GB344" s="33"/>
      <c r="GC344" s="33"/>
      <c r="GD344" s="33"/>
      <c r="GE344" s="33"/>
      <c r="GF344" s="33"/>
      <c r="GG344" s="33"/>
      <c r="GH344" s="33"/>
      <c r="GI344" s="33"/>
      <c r="GJ344" s="33"/>
      <c r="GK344" s="33"/>
      <c r="GL344" s="33"/>
      <c r="GM344" s="33"/>
      <c r="GN344" s="33"/>
      <c r="GO344" s="33"/>
      <c r="GP344" s="33"/>
      <c r="GQ344" s="33"/>
      <c r="GR344" s="33"/>
      <c r="GS344" s="33"/>
      <c r="GT344" s="33"/>
      <c r="GU344" s="33"/>
      <c r="GV344" s="33"/>
      <c r="GW344" s="33"/>
      <c r="GX344" s="33"/>
      <c r="GY344" s="33"/>
      <c r="GZ344" s="33"/>
      <c r="HA344" s="33"/>
      <c r="HB344" s="33"/>
      <c r="HC344" s="33"/>
      <c r="HD344" s="33"/>
      <c r="HE344" s="33"/>
      <c r="HF344" s="33"/>
      <c r="HG344" s="33"/>
      <c r="HH344" s="33"/>
      <c r="HI344" s="33"/>
      <c r="HJ344" s="33"/>
      <c r="HK344" s="33"/>
      <c r="HL344" s="33"/>
      <c r="HM344" s="33"/>
      <c r="HN344" s="33"/>
      <c r="HO344" s="33"/>
      <c r="HP344" s="33"/>
      <c r="HQ344" s="33"/>
      <c r="HR344" s="33"/>
      <c r="HS344" s="33"/>
      <c r="HT344" s="33"/>
      <c r="HU344" s="33"/>
      <c r="HV344" s="33"/>
      <c r="HW344" s="33"/>
      <c r="HX344" s="33"/>
      <c r="HY344" s="33"/>
      <c r="HZ344" s="33"/>
      <c r="IA344" s="33"/>
      <c r="IB344" s="33"/>
      <c r="IC344" s="33"/>
      <c r="ID344" s="33"/>
      <c r="IE344" s="33"/>
      <c r="IF344" s="33"/>
      <c r="IG344" s="33"/>
      <c r="IH344" s="33"/>
      <c r="II344" s="33"/>
      <c r="IJ344" s="33"/>
      <c r="IK344" s="33"/>
      <c r="IL344" s="33"/>
      <c r="IM344" s="33"/>
      <c r="IN344" s="33"/>
      <c r="IO344" s="33"/>
      <c r="IP344" s="33"/>
      <c r="IQ344" s="33"/>
    </row>
    <row r="345" spans="1:251" s="47" customFormat="1" ht="18.75" customHeight="1">
      <c r="A345" s="39"/>
      <c r="B345" s="56"/>
      <c r="C345" s="91" t="s">
        <v>128</v>
      </c>
      <c r="D345" s="92"/>
      <c r="E345" s="92"/>
      <c r="F345" s="92"/>
      <c r="G345" s="92"/>
      <c r="H345" s="92"/>
      <c r="I345" s="92"/>
      <c r="J345" s="92"/>
      <c r="K345" s="92"/>
      <c r="L345" s="92"/>
      <c r="M345" s="92"/>
      <c r="N345" s="92"/>
      <c r="O345" s="92"/>
      <c r="P345" s="92"/>
      <c r="Q345" s="92"/>
      <c r="R345" s="92"/>
      <c r="S345" s="92"/>
      <c r="T345" s="92"/>
      <c r="U345" s="92"/>
      <c r="V345" s="92"/>
      <c r="W345" s="92"/>
      <c r="X345" s="92"/>
      <c r="Y345" s="92"/>
      <c r="Z345" s="93"/>
      <c r="AA345" s="94">
        <v>12149</v>
      </c>
      <c r="AB345" s="95"/>
      <c r="AC345" s="95"/>
      <c r="AD345" s="95"/>
      <c r="AE345" s="95"/>
      <c r="AF345" s="95"/>
      <c r="AG345" s="95"/>
      <c r="AH345" s="95"/>
      <c r="AI345" s="96"/>
      <c r="AJ345" s="94">
        <v>9545</v>
      </c>
      <c r="AK345" s="95"/>
      <c r="AL345" s="95"/>
      <c r="AM345" s="95"/>
      <c r="AN345" s="95"/>
      <c r="AO345" s="95"/>
      <c r="AP345" s="95"/>
      <c r="AQ345" s="95"/>
      <c r="AR345" s="96"/>
      <c r="AS345" s="97"/>
      <c r="AT345" s="98"/>
      <c r="AU345" s="98"/>
      <c r="AV345" s="98"/>
      <c r="AW345" s="98"/>
      <c r="AX345" s="99"/>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c r="CW345" s="33"/>
      <c r="CX345" s="33"/>
      <c r="CY345" s="33"/>
      <c r="CZ345" s="33"/>
      <c r="DA345" s="33"/>
      <c r="DB345" s="33"/>
      <c r="DC345" s="33"/>
      <c r="DD345" s="33"/>
      <c r="DE345" s="33"/>
      <c r="DF345" s="33"/>
      <c r="DG345" s="33"/>
      <c r="DH345" s="33"/>
      <c r="DI345" s="33"/>
      <c r="DJ345" s="33"/>
      <c r="DK345" s="33"/>
      <c r="DL345" s="33"/>
      <c r="DM345" s="33"/>
      <c r="DN345" s="33"/>
      <c r="DO345" s="33"/>
      <c r="DP345" s="33"/>
      <c r="DQ345" s="33"/>
      <c r="DR345" s="33"/>
      <c r="DS345" s="33"/>
      <c r="DT345" s="33"/>
      <c r="DU345" s="33"/>
      <c r="DV345" s="33"/>
      <c r="DW345" s="33"/>
      <c r="DX345" s="33"/>
      <c r="DY345" s="33"/>
      <c r="DZ345" s="33"/>
      <c r="EA345" s="33"/>
      <c r="EB345" s="33"/>
      <c r="EC345" s="33"/>
      <c r="ED345" s="33"/>
      <c r="EE345" s="33"/>
      <c r="EF345" s="33"/>
      <c r="EG345" s="33"/>
      <c r="EH345" s="33"/>
      <c r="EI345" s="33"/>
      <c r="EJ345" s="33"/>
      <c r="EK345" s="33"/>
      <c r="EL345" s="33"/>
      <c r="EM345" s="33"/>
      <c r="EN345" s="33"/>
      <c r="EO345" s="33"/>
      <c r="EP345" s="33"/>
      <c r="EQ345" s="33"/>
      <c r="ER345" s="33"/>
      <c r="ES345" s="33"/>
      <c r="ET345" s="33"/>
      <c r="EU345" s="33"/>
      <c r="EV345" s="33"/>
      <c r="EW345" s="33"/>
      <c r="EX345" s="33"/>
      <c r="EY345" s="33"/>
      <c r="EZ345" s="33"/>
      <c r="FA345" s="33"/>
      <c r="FB345" s="33"/>
      <c r="FC345" s="33"/>
      <c r="FD345" s="33"/>
      <c r="FE345" s="33"/>
      <c r="FF345" s="33"/>
      <c r="FG345" s="33"/>
      <c r="FH345" s="33"/>
      <c r="FI345" s="33"/>
      <c r="FJ345" s="33"/>
      <c r="FK345" s="33"/>
      <c r="FL345" s="33"/>
      <c r="FM345" s="33"/>
      <c r="FN345" s="33"/>
      <c r="FO345" s="33"/>
      <c r="FP345" s="33"/>
      <c r="FQ345" s="33"/>
      <c r="FR345" s="33"/>
      <c r="FS345" s="33"/>
      <c r="FT345" s="33"/>
      <c r="FU345" s="33"/>
      <c r="FV345" s="33"/>
      <c r="FW345" s="33"/>
      <c r="FX345" s="33"/>
      <c r="FY345" s="33"/>
      <c r="FZ345" s="33"/>
      <c r="GA345" s="33"/>
      <c r="GB345" s="33"/>
      <c r="GC345" s="33"/>
      <c r="GD345" s="33"/>
      <c r="GE345" s="33"/>
      <c r="GF345" s="33"/>
      <c r="GG345" s="33"/>
      <c r="GH345" s="33"/>
      <c r="GI345" s="33"/>
      <c r="GJ345" s="33"/>
      <c r="GK345" s="33"/>
      <c r="GL345" s="33"/>
      <c r="GM345" s="33"/>
      <c r="GN345" s="33"/>
      <c r="GO345" s="33"/>
      <c r="GP345" s="33"/>
      <c r="GQ345" s="33"/>
      <c r="GR345" s="33"/>
      <c r="GS345" s="33"/>
      <c r="GT345" s="33"/>
      <c r="GU345" s="33"/>
      <c r="GV345" s="33"/>
      <c r="GW345" s="33"/>
      <c r="GX345" s="33"/>
      <c r="GY345" s="33"/>
      <c r="GZ345" s="33"/>
      <c r="HA345" s="33"/>
      <c r="HB345" s="33"/>
      <c r="HC345" s="33"/>
      <c r="HD345" s="33"/>
      <c r="HE345" s="33"/>
      <c r="HF345" s="33"/>
      <c r="HG345" s="33"/>
      <c r="HH345" s="33"/>
      <c r="HI345" s="33"/>
      <c r="HJ345" s="33"/>
      <c r="HK345" s="33"/>
      <c r="HL345" s="33"/>
      <c r="HM345" s="33"/>
      <c r="HN345" s="33"/>
      <c r="HO345" s="33"/>
      <c r="HP345" s="33"/>
      <c r="HQ345" s="33"/>
      <c r="HR345" s="33"/>
      <c r="HS345" s="33"/>
      <c r="HT345" s="33"/>
      <c r="HU345" s="33"/>
      <c r="HV345" s="33"/>
      <c r="HW345" s="33"/>
      <c r="HX345" s="33"/>
      <c r="HY345" s="33"/>
      <c r="HZ345" s="33"/>
      <c r="IA345" s="33"/>
      <c r="IB345" s="33"/>
      <c r="IC345" s="33"/>
      <c r="ID345" s="33"/>
      <c r="IE345" s="33"/>
      <c r="IF345" s="33"/>
      <c r="IG345" s="33"/>
      <c r="IH345" s="33"/>
      <c r="II345" s="33"/>
      <c r="IJ345" s="33"/>
      <c r="IK345" s="33"/>
      <c r="IL345" s="33"/>
      <c r="IM345" s="33"/>
      <c r="IN345" s="33"/>
      <c r="IO345" s="33"/>
      <c r="IP345" s="33"/>
      <c r="IQ345" s="33"/>
    </row>
    <row r="346" spans="1:251" s="47" customFormat="1" ht="18.75" customHeight="1" thickBot="1">
      <c r="A346" s="48"/>
      <c r="B346" s="100" t="s">
        <v>78</v>
      </c>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2"/>
      <c r="AA346" s="103">
        <f>SUM($AA$345:$AA$345)</f>
        <v>12149</v>
      </c>
      <c r="AB346" s="104"/>
      <c r="AC346" s="104"/>
      <c r="AD346" s="104"/>
      <c r="AE346" s="104"/>
      <c r="AF346" s="104"/>
      <c r="AG346" s="104"/>
      <c r="AH346" s="104"/>
      <c r="AI346" s="105"/>
      <c r="AJ346" s="103">
        <f>SUM($AJ$345:$AJ$345)</f>
        <v>9545</v>
      </c>
      <c r="AK346" s="104"/>
      <c r="AL346" s="104"/>
      <c r="AM346" s="104"/>
      <c r="AN346" s="104"/>
      <c r="AO346" s="104"/>
      <c r="AP346" s="104"/>
      <c r="AQ346" s="104"/>
      <c r="AR346" s="105"/>
      <c r="AS346" s="106"/>
      <c r="AT346" s="107"/>
      <c r="AU346" s="107"/>
      <c r="AV346" s="107"/>
      <c r="AW346" s="107"/>
      <c r="AX346" s="108"/>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c r="CW346" s="33"/>
      <c r="CX346" s="33"/>
      <c r="CY346" s="33"/>
      <c r="CZ346" s="33"/>
      <c r="DA346" s="33"/>
      <c r="DB346" s="33"/>
      <c r="DC346" s="33"/>
      <c r="DD346" s="33"/>
      <c r="DE346" s="33"/>
      <c r="DF346" s="33"/>
      <c r="DG346" s="33"/>
      <c r="DH346" s="33"/>
      <c r="DI346" s="33"/>
      <c r="DJ346" s="33"/>
      <c r="DK346" s="33"/>
      <c r="DL346" s="33"/>
      <c r="DM346" s="33"/>
      <c r="DN346" s="33"/>
      <c r="DO346" s="33"/>
      <c r="DP346" s="33"/>
      <c r="DQ346" s="33"/>
      <c r="DR346" s="33"/>
      <c r="DS346" s="33"/>
      <c r="DT346" s="33"/>
      <c r="DU346" s="33"/>
      <c r="DV346" s="33"/>
      <c r="DW346" s="33"/>
      <c r="DX346" s="33"/>
      <c r="DY346" s="33"/>
      <c r="DZ346" s="33"/>
      <c r="EA346" s="33"/>
      <c r="EB346" s="33"/>
      <c r="EC346" s="33"/>
      <c r="ED346" s="33"/>
      <c r="EE346" s="33"/>
      <c r="EF346" s="33"/>
      <c r="EG346" s="33"/>
      <c r="EH346" s="33"/>
      <c r="EI346" s="33"/>
      <c r="EJ346" s="33"/>
      <c r="EK346" s="33"/>
      <c r="EL346" s="33"/>
      <c r="EM346" s="33"/>
      <c r="EN346" s="33"/>
      <c r="EO346" s="33"/>
      <c r="EP346" s="33"/>
      <c r="EQ346" s="33"/>
      <c r="ER346" s="33"/>
      <c r="ES346" s="33"/>
      <c r="ET346" s="33"/>
      <c r="EU346" s="33"/>
      <c r="EV346" s="33"/>
      <c r="EW346" s="33"/>
      <c r="EX346" s="33"/>
      <c r="EY346" s="33"/>
      <c r="EZ346" s="33"/>
      <c r="FA346" s="33"/>
      <c r="FB346" s="33"/>
      <c r="FC346" s="33"/>
      <c r="FD346" s="33"/>
      <c r="FE346" s="33"/>
      <c r="FF346" s="33"/>
      <c r="FG346" s="33"/>
      <c r="FH346" s="33"/>
      <c r="FI346" s="33"/>
      <c r="FJ346" s="33"/>
      <c r="FK346" s="33"/>
      <c r="FL346" s="33"/>
      <c r="FM346" s="33"/>
      <c r="FN346" s="33"/>
      <c r="FO346" s="33"/>
      <c r="FP346" s="33"/>
      <c r="FQ346" s="33"/>
      <c r="FR346" s="33"/>
      <c r="FS346" s="33"/>
      <c r="FT346" s="33"/>
      <c r="FU346" s="33"/>
      <c r="FV346" s="33"/>
      <c r="FW346" s="33"/>
      <c r="FX346" s="33"/>
      <c r="FY346" s="33"/>
      <c r="FZ346" s="33"/>
      <c r="GA346" s="33"/>
      <c r="GB346" s="33"/>
      <c r="GC346" s="33"/>
      <c r="GD346" s="33"/>
      <c r="GE346" s="33"/>
      <c r="GF346" s="33"/>
      <c r="GG346" s="33"/>
      <c r="GH346" s="33"/>
      <c r="GI346" s="33"/>
      <c r="GJ346" s="33"/>
      <c r="GK346" s="33"/>
      <c r="GL346" s="33"/>
      <c r="GM346" s="33"/>
      <c r="GN346" s="33"/>
      <c r="GO346" s="33"/>
      <c r="GP346" s="33"/>
      <c r="GQ346" s="33"/>
      <c r="GR346" s="33"/>
      <c r="GS346" s="33"/>
      <c r="GT346" s="33"/>
      <c r="GU346" s="33"/>
      <c r="GV346" s="33"/>
      <c r="GW346" s="33"/>
      <c r="GX346" s="33"/>
      <c r="GY346" s="33"/>
      <c r="GZ346" s="33"/>
      <c r="HA346" s="33"/>
      <c r="HB346" s="33"/>
      <c r="HC346" s="33"/>
      <c r="HD346" s="33"/>
      <c r="HE346" s="33"/>
      <c r="HF346" s="33"/>
      <c r="HG346" s="33"/>
      <c r="HH346" s="33"/>
      <c r="HI346" s="33"/>
      <c r="HJ346" s="33"/>
      <c r="HK346" s="33"/>
      <c r="HL346" s="33"/>
      <c r="HM346" s="33"/>
      <c r="HN346" s="33"/>
      <c r="HO346" s="33"/>
      <c r="HP346" s="33"/>
      <c r="HQ346" s="33"/>
      <c r="HR346" s="33"/>
      <c r="HS346" s="33"/>
      <c r="HT346" s="33"/>
      <c r="HU346" s="33"/>
      <c r="HV346" s="33"/>
      <c r="HW346" s="33"/>
      <c r="HX346" s="33"/>
      <c r="HY346" s="33"/>
      <c r="HZ346" s="33"/>
      <c r="IA346" s="33"/>
      <c r="IB346" s="33"/>
      <c r="IC346" s="33"/>
      <c r="ID346" s="33"/>
      <c r="IE346" s="33"/>
      <c r="IF346" s="33"/>
      <c r="IG346" s="33"/>
      <c r="IH346" s="33"/>
      <c r="II346" s="33"/>
      <c r="IJ346" s="33"/>
      <c r="IK346" s="33"/>
      <c r="IL346" s="33"/>
      <c r="IM346" s="33"/>
      <c r="IN346" s="33"/>
      <c r="IO346" s="33"/>
      <c r="IP346" s="33"/>
      <c r="IQ346" s="33"/>
    </row>
    <row r="348" spans="1:251" ht="19.2">
      <c r="A348" s="32" t="s">
        <v>65</v>
      </c>
      <c r="AW348" s="34"/>
      <c r="AX348" s="35"/>
      <c r="AY348" s="34"/>
    </row>
    <row r="350" spans="1:251" ht="18">
      <c r="B350" s="109" t="s">
        <v>0</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row>
    <row r="351" spans="1:251">
      <c r="Z351" s="36"/>
      <c r="AD351" s="36"/>
      <c r="AE351" s="36"/>
      <c r="AF351" s="36"/>
      <c r="AG351" s="36"/>
      <c r="AH351" s="36"/>
      <c r="AI351" s="36"/>
      <c r="AO351" s="36"/>
    </row>
    <row r="352" spans="1:251" ht="13.8" thickBot="1">
      <c r="Z352" s="36"/>
      <c r="AD352" s="36"/>
      <c r="AE352" s="36"/>
      <c r="AF352" s="36"/>
      <c r="AG352" s="36"/>
      <c r="AH352" s="36"/>
      <c r="AI352" s="36"/>
      <c r="AO352" s="36"/>
      <c r="DI352" s="37"/>
    </row>
    <row r="353" spans="1:113" ht="24.75" customHeight="1" thickBot="1">
      <c r="B353" s="111" t="s">
        <v>66</v>
      </c>
      <c r="C353" s="112"/>
      <c r="D353" s="112"/>
      <c r="E353" s="112"/>
      <c r="F353" s="112"/>
      <c r="G353" s="112"/>
      <c r="H353" s="113" t="s">
        <v>129</v>
      </c>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5"/>
      <c r="DI353" s="37"/>
    </row>
    <row r="354" spans="1:113" ht="14.4">
      <c r="B354" s="38"/>
      <c r="C354" s="38"/>
      <c r="D354" s="38"/>
      <c r="E354" s="38"/>
      <c r="F354" s="38"/>
      <c r="G354" s="38"/>
      <c r="H354" s="39"/>
      <c r="I354" s="39"/>
      <c r="J354" s="39"/>
      <c r="K354" s="39"/>
      <c r="L354" s="40"/>
      <c r="M354" s="40"/>
      <c r="N354" s="40"/>
      <c r="O354" s="40"/>
      <c r="P354" s="39"/>
      <c r="Q354" s="39"/>
      <c r="R354" s="39"/>
      <c r="S354" s="39"/>
      <c r="T354" s="39"/>
      <c r="U354" s="39"/>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DI354" s="37"/>
    </row>
    <row r="355" spans="1:113" ht="15" thickBot="1">
      <c r="A355" s="42"/>
      <c r="B355" s="41" t="s">
        <v>68</v>
      </c>
      <c r="C355" s="39"/>
      <c r="D355" s="39"/>
      <c r="E355" s="39"/>
      <c r="F355" s="39"/>
      <c r="G355" s="39"/>
      <c r="H355" s="39"/>
      <c r="I355" s="39"/>
      <c r="J355" s="39"/>
      <c r="K355" s="39"/>
      <c r="L355" s="40"/>
      <c r="M355" s="40"/>
      <c r="N355" s="40"/>
      <c r="O355" s="40"/>
      <c r="P355" s="39"/>
      <c r="Q355" s="39"/>
      <c r="R355" s="39"/>
      <c r="S355" s="39"/>
      <c r="T355" s="39"/>
      <c r="U355" s="39"/>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DI355" s="37"/>
    </row>
    <row r="356" spans="1:113" ht="14.4">
      <c r="A356" s="39"/>
      <c r="B356" s="43"/>
      <c r="C356" s="38"/>
      <c r="D356" s="38"/>
      <c r="E356" s="38"/>
      <c r="F356" s="38"/>
      <c r="G356" s="38"/>
      <c r="H356" s="38"/>
      <c r="I356" s="38"/>
      <c r="J356" s="38"/>
      <c r="K356" s="38"/>
      <c r="L356" s="44"/>
      <c r="M356" s="44"/>
      <c r="N356" s="44"/>
      <c r="O356" s="44"/>
      <c r="P356" s="38"/>
      <c r="Q356" s="38"/>
      <c r="R356" s="38"/>
      <c r="S356" s="38"/>
      <c r="T356" s="38"/>
      <c r="U356" s="38"/>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6"/>
    </row>
    <row r="357" spans="1:113" ht="12" customHeight="1">
      <c r="A357" s="39"/>
      <c r="B357" s="116" t="s">
        <v>130</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8"/>
    </row>
    <row r="358" spans="1:113" ht="12" customHeight="1">
      <c r="A358" s="39"/>
      <c r="B358" s="116"/>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8"/>
      <c r="BC358" s="47"/>
    </row>
    <row r="359" spans="1:113" ht="12" customHeight="1">
      <c r="A359" s="39"/>
      <c r="B359" s="116"/>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113" ht="12" customHeight="1">
      <c r="A360" s="39"/>
      <c r="B360" s="116"/>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113" ht="12" customHeight="1">
      <c r="A361" s="39"/>
      <c r="B361" s="116"/>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113" ht="15" thickBot="1">
      <c r="A362" s="48"/>
      <c r="B362" s="49"/>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1"/>
    </row>
    <row r="363" spans="1:113">
      <c r="B363" s="52"/>
    </row>
    <row r="364" spans="1:113" ht="15" thickBot="1">
      <c r="A364" s="42"/>
      <c r="B364" s="41" t="s">
        <v>69</v>
      </c>
      <c r="C364" s="39"/>
      <c r="D364" s="39"/>
      <c r="E364" s="39"/>
      <c r="F364" s="39"/>
      <c r="G364" s="39"/>
      <c r="H364" s="39"/>
      <c r="I364" s="39"/>
      <c r="J364" s="39"/>
      <c r="K364" s="39"/>
      <c r="L364" s="40"/>
      <c r="M364" s="40"/>
      <c r="N364" s="40"/>
      <c r="O364" s="40"/>
      <c r="P364" s="39"/>
      <c r="Q364" s="39"/>
      <c r="R364" s="39"/>
      <c r="S364" s="39"/>
      <c r="T364" s="39"/>
      <c r="U364" s="39"/>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DI364" s="37"/>
    </row>
    <row r="365" spans="1:113" ht="14.4">
      <c r="A365" s="39"/>
      <c r="B365" s="43"/>
      <c r="C365" s="38"/>
      <c r="D365" s="38"/>
      <c r="E365" s="38"/>
      <c r="F365" s="38"/>
      <c r="G365" s="38"/>
      <c r="H365" s="38"/>
      <c r="I365" s="38"/>
      <c r="J365" s="38"/>
      <c r="K365" s="38"/>
      <c r="L365" s="44"/>
      <c r="M365" s="44"/>
      <c r="N365" s="44"/>
      <c r="O365" s="44"/>
      <c r="P365" s="38"/>
      <c r="Q365" s="38"/>
      <c r="R365" s="38"/>
      <c r="S365" s="38"/>
      <c r="T365" s="38"/>
      <c r="U365" s="38"/>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6"/>
    </row>
    <row r="366" spans="1:113" ht="12" customHeight="1">
      <c r="A366" s="39"/>
      <c r="B366" s="116" t="s">
        <v>131</v>
      </c>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8"/>
    </row>
    <row r="367" spans="1:113" ht="12" customHeight="1">
      <c r="A367" s="39"/>
      <c r="B367" s="116"/>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113" ht="12" customHeight="1">
      <c r="A368" s="39"/>
      <c r="B368" s="116"/>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251" ht="12" customHeight="1">
      <c r="A369" s="39"/>
      <c r="B369" s="116"/>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row>
    <row r="370" spans="1:251" ht="12" customHeight="1">
      <c r="A370" s="39"/>
      <c r="B370" s="116"/>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8"/>
      <c r="BC370" s="47"/>
    </row>
    <row r="371" spans="1:251" ht="12" customHeight="1">
      <c r="A371" s="39"/>
      <c r="B371" s="116"/>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251" ht="12" customHeight="1">
      <c r="A372" s="39"/>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row>
    <row r="373" spans="1:251" ht="12" customHeight="1">
      <c r="A373" s="39"/>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251" ht="15" thickBot="1">
      <c r="A374" s="48"/>
      <c r="B374" s="49"/>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1"/>
    </row>
    <row r="375" spans="1:251">
      <c r="B375" s="52"/>
    </row>
    <row r="376" spans="1:251" ht="14.4">
      <c r="B376" s="41" t="s">
        <v>71</v>
      </c>
      <c r="C376" s="39"/>
      <c r="D376" s="39"/>
      <c r="E376" s="39"/>
      <c r="F376" s="39"/>
      <c r="G376" s="39"/>
      <c r="H376" s="39"/>
      <c r="I376" s="39"/>
      <c r="J376" s="39"/>
      <c r="K376" s="39"/>
      <c r="L376" s="40"/>
      <c r="M376" s="40"/>
      <c r="N376" s="40"/>
      <c r="O376" s="40"/>
      <c r="P376" s="39"/>
      <c r="Q376" s="39"/>
      <c r="R376" s="39"/>
      <c r="S376" s="39"/>
      <c r="T376" s="39"/>
      <c r="U376" s="39"/>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row>
    <row r="377" spans="1:251" ht="15" thickBot="1">
      <c r="B377" s="39"/>
      <c r="C377" s="39"/>
      <c r="D377" s="39"/>
      <c r="E377" s="39"/>
      <c r="F377" s="39"/>
      <c r="G377" s="39"/>
      <c r="H377" s="39"/>
      <c r="I377" s="39"/>
      <c r="J377" s="39"/>
      <c r="K377" s="39"/>
      <c r="L377" s="40"/>
      <c r="M377" s="40"/>
      <c r="N377" s="40"/>
      <c r="O377" s="40"/>
      <c r="P377" s="39"/>
      <c r="Q377" s="39"/>
      <c r="R377" s="39"/>
      <c r="S377" s="39"/>
      <c r="T377" s="39"/>
      <c r="U377" s="39"/>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53" t="s">
        <v>72</v>
      </c>
    </row>
    <row r="378" spans="1:251" s="47" customFormat="1" ht="13.5" customHeight="1">
      <c r="A378" s="39"/>
      <c r="B378" s="119" t="s">
        <v>73</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1"/>
      <c r="AA378" s="125" t="s">
        <v>74</v>
      </c>
      <c r="AB378" s="120"/>
      <c r="AC378" s="120"/>
      <c r="AD378" s="120"/>
      <c r="AE378" s="120"/>
      <c r="AF378" s="120"/>
      <c r="AG378" s="120"/>
      <c r="AH378" s="120"/>
      <c r="AI378" s="121"/>
      <c r="AJ378" s="125" t="s">
        <v>75</v>
      </c>
      <c r="AK378" s="120"/>
      <c r="AL378" s="120"/>
      <c r="AM378" s="120"/>
      <c r="AN378" s="120"/>
      <c r="AO378" s="120"/>
      <c r="AP378" s="120"/>
      <c r="AQ378" s="120"/>
      <c r="AR378" s="121"/>
      <c r="AS378" s="125" t="s">
        <v>76</v>
      </c>
      <c r="AT378" s="120"/>
      <c r="AU378" s="120"/>
      <c r="AV378" s="120"/>
      <c r="AW378" s="120"/>
      <c r="AX378" s="127"/>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c r="DH378" s="33"/>
      <c r="DI378" s="33"/>
      <c r="DJ378" s="33"/>
      <c r="DK378" s="33"/>
      <c r="DL378" s="33"/>
      <c r="DM378" s="33"/>
      <c r="DN378" s="33"/>
      <c r="DO378" s="33"/>
      <c r="DP378" s="33"/>
      <c r="DQ378" s="33"/>
      <c r="DR378" s="33"/>
      <c r="DS378" s="33"/>
      <c r="DT378" s="33"/>
      <c r="DU378" s="33"/>
      <c r="DV378" s="33"/>
      <c r="DW378" s="33"/>
      <c r="DX378" s="33"/>
      <c r="DY378" s="33"/>
      <c r="DZ378" s="33"/>
      <c r="EA378" s="33"/>
      <c r="EB378" s="33"/>
      <c r="EC378" s="33"/>
      <c r="ED378" s="33"/>
      <c r="EE378" s="33"/>
      <c r="EF378" s="33"/>
      <c r="EG378" s="33"/>
      <c r="EH378" s="33"/>
      <c r="EI378" s="33"/>
      <c r="EJ378" s="33"/>
      <c r="EK378" s="33"/>
      <c r="EL378" s="33"/>
      <c r="EM378" s="33"/>
      <c r="EN378" s="33"/>
      <c r="EO378" s="33"/>
      <c r="EP378" s="33"/>
      <c r="EQ378" s="33"/>
      <c r="ER378" s="33"/>
      <c r="ES378" s="33"/>
      <c r="ET378" s="33"/>
      <c r="EU378" s="33"/>
      <c r="EV378" s="33"/>
      <c r="EW378" s="33"/>
      <c r="EX378" s="33"/>
      <c r="EY378" s="33"/>
      <c r="EZ378" s="33"/>
      <c r="FA378" s="33"/>
      <c r="FB378" s="33"/>
      <c r="FC378" s="33"/>
      <c r="FD378" s="33"/>
      <c r="FE378" s="33"/>
      <c r="FF378" s="33"/>
      <c r="FG378" s="33"/>
      <c r="FH378" s="33"/>
      <c r="FI378" s="33"/>
      <c r="FJ378" s="33"/>
      <c r="FK378" s="33"/>
      <c r="FL378" s="33"/>
      <c r="FM378" s="33"/>
      <c r="FN378" s="33"/>
      <c r="FO378" s="33"/>
      <c r="FP378" s="33"/>
      <c r="FQ378" s="33"/>
      <c r="FR378" s="33"/>
      <c r="FS378" s="33"/>
      <c r="FT378" s="33"/>
      <c r="FU378" s="33"/>
      <c r="FV378" s="33"/>
      <c r="FW378" s="33"/>
      <c r="FX378" s="33"/>
      <c r="FY378" s="33"/>
      <c r="FZ378" s="33"/>
      <c r="GA378" s="33"/>
      <c r="GB378" s="33"/>
      <c r="GC378" s="33"/>
      <c r="GD378" s="33"/>
      <c r="GE378" s="33"/>
      <c r="GF378" s="33"/>
      <c r="GG378" s="33"/>
      <c r="GH378" s="33"/>
      <c r="GI378" s="33"/>
      <c r="GJ378" s="33"/>
      <c r="GK378" s="33"/>
      <c r="GL378" s="33"/>
      <c r="GM378" s="33"/>
      <c r="GN378" s="33"/>
      <c r="GO378" s="33"/>
      <c r="GP378" s="33"/>
      <c r="GQ378" s="33"/>
      <c r="GR378" s="33"/>
      <c r="GS378" s="33"/>
      <c r="GT378" s="33"/>
      <c r="GU378" s="33"/>
      <c r="GV378" s="33"/>
      <c r="GW378" s="33"/>
      <c r="GX378" s="33"/>
      <c r="GY378" s="33"/>
      <c r="GZ378" s="33"/>
      <c r="HA378" s="33"/>
      <c r="HB378" s="33"/>
      <c r="HC378" s="33"/>
      <c r="HD378" s="33"/>
      <c r="HE378" s="33"/>
      <c r="HF378" s="33"/>
      <c r="HG378" s="33"/>
      <c r="HH378" s="33"/>
      <c r="HI378" s="33"/>
      <c r="HJ378" s="33"/>
      <c r="HK378" s="33"/>
      <c r="HL378" s="33"/>
      <c r="HM378" s="33"/>
      <c r="HN378" s="33"/>
      <c r="HO378" s="33"/>
      <c r="HP378" s="33"/>
      <c r="HQ378" s="33"/>
      <c r="HR378" s="33"/>
      <c r="HS378" s="33"/>
      <c r="HT378" s="33"/>
      <c r="HU378" s="33"/>
      <c r="HV378" s="33"/>
      <c r="HW378" s="33"/>
      <c r="HX378" s="33"/>
      <c r="HY378" s="33"/>
      <c r="HZ378" s="33"/>
      <c r="IA378" s="33"/>
      <c r="IB378" s="33"/>
      <c r="IC378" s="33"/>
      <c r="ID378" s="33"/>
      <c r="IE378" s="33"/>
      <c r="IF378" s="33"/>
      <c r="IG378" s="33"/>
      <c r="IH378" s="33"/>
      <c r="II378" s="33"/>
      <c r="IJ378" s="33"/>
      <c r="IK378" s="33"/>
      <c r="IL378" s="33"/>
      <c r="IM378" s="33"/>
      <c r="IN378" s="33"/>
      <c r="IO378" s="33"/>
      <c r="IP378" s="33"/>
      <c r="IQ378" s="33"/>
    </row>
    <row r="379" spans="1:251" s="47" customFormat="1">
      <c r="A379" s="39"/>
      <c r="B379" s="122"/>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4"/>
      <c r="AA379" s="126"/>
      <c r="AB379" s="123"/>
      <c r="AC379" s="123"/>
      <c r="AD379" s="123"/>
      <c r="AE379" s="123"/>
      <c r="AF379" s="123"/>
      <c r="AG379" s="123"/>
      <c r="AH379" s="123"/>
      <c r="AI379" s="124"/>
      <c r="AJ379" s="126"/>
      <c r="AK379" s="123"/>
      <c r="AL379" s="123"/>
      <c r="AM379" s="123"/>
      <c r="AN379" s="123"/>
      <c r="AO379" s="123"/>
      <c r="AP379" s="123"/>
      <c r="AQ379" s="123"/>
      <c r="AR379" s="124"/>
      <c r="AS379" s="126"/>
      <c r="AT379" s="123"/>
      <c r="AU379" s="123"/>
      <c r="AV379" s="123"/>
      <c r="AW379" s="123"/>
      <c r="AX379" s="128"/>
      <c r="AY379" s="33"/>
      <c r="AZ379" s="33"/>
      <c r="BA379" s="33"/>
      <c r="BB379" s="54"/>
      <c r="BC379" s="55"/>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c r="CW379" s="33"/>
      <c r="CX379" s="33"/>
      <c r="CY379" s="33"/>
      <c r="CZ379" s="33"/>
      <c r="DA379" s="33"/>
      <c r="DB379" s="33"/>
      <c r="DC379" s="33"/>
      <c r="DD379" s="33"/>
      <c r="DE379" s="33"/>
      <c r="DF379" s="33"/>
      <c r="DG379" s="33"/>
      <c r="DH379" s="33"/>
      <c r="DI379" s="33"/>
      <c r="DJ379" s="33"/>
      <c r="DK379" s="33"/>
      <c r="DL379" s="33"/>
      <c r="DM379" s="33"/>
      <c r="DN379" s="33"/>
      <c r="DO379" s="33"/>
      <c r="DP379" s="33"/>
      <c r="DQ379" s="33"/>
      <c r="DR379" s="33"/>
      <c r="DS379" s="33"/>
      <c r="DT379" s="33"/>
      <c r="DU379" s="33"/>
      <c r="DV379" s="33"/>
      <c r="DW379" s="33"/>
      <c r="DX379" s="33"/>
      <c r="DY379" s="33"/>
      <c r="DZ379" s="33"/>
      <c r="EA379" s="33"/>
      <c r="EB379" s="33"/>
      <c r="EC379" s="33"/>
      <c r="ED379" s="33"/>
      <c r="EE379" s="33"/>
      <c r="EF379" s="33"/>
      <c r="EG379" s="33"/>
      <c r="EH379" s="33"/>
      <c r="EI379" s="33"/>
      <c r="EJ379" s="33"/>
      <c r="EK379" s="33"/>
      <c r="EL379" s="33"/>
      <c r="EM379" s="33"/>
      <c r="EN379" s="33"/>
      <c r="EO379" s="33"/>
      <c r="EP379" s="33"/>
      <c r="EQ379" s="33"/>
      <c r="ER379" s="33"/>
      <c r="ES379" s="33"/>
      <c r="ET379" s="33"/>
      <c r="EU379" s="33"/>
      <c r="EV379" s="33"/>
      <c r="EW379" s="33"/>
      <c r="EX379" s="33"/>
      <c r="EY379" s="33"/>
      <c r="EZ379" s="33"/>
      <c r="FA379" s="33"/>
      <c r="FB379" s="33"/>
      <c r="FC379" s="33"/>
      <c r="FD379" s="33"/>
      <c r="FE379" s="33"/>
      <c r="FF379" s="33"/>
      <c r="FG379" s="33"/>
      <c r="FH379" s="33"/>
      <c r="FI379" s="33"/>
      <c r="FJ379" s="33"/>
      <c r="FK379" s="33"/>
      <c r="FL379" s="33"/>
      <c r="FM379" s="33"/>
      <c r="FN379" s="33"/>
      <c r="FO379" s="33"/>
      <c r="FP379" s="33"/>
      <c r="FQ379" s="33"/>
      <c r="FR379" s="33"/>
      <c r="FS379" s="33"/>
      <c r="FT379" s="33"/>
      <c r="FU379" s="33"/>
      <c r="FV379" s="33"/>
      <c r="FW379" s="33"/>
      <c r="FX379" s="33"/>
      <c r="FY379" s="33"/>
      <c r="FZ379" s="33"/>
      <c r="GA379" s="33"/>
      <c r="GB379" s="33"/>
      <c r="GC379" s="33"/>
      <c r="GD379" s="33"/>
      <c r="GE379" s="33"/>
      <c r="GF379" s="33"/>
      <c r="GG379" s="33"/>
      <c r="GH379" s="33"/>
      <c r="GI379" s="33"/>
      <c r="GJ379" s="33"/>
      <c r="GK379" s="33"/>
      <c r="GL379" s="33"/>
      <c r="GM379" s="33"/>
      <c r="GN379" s="33"/>
      <c r="GO379" s="33"/>
      <c r="GP379" s="33"/>
      <c r="GQ379" s="33"/>
      <c r="GR379" s="33"/>
      <c r="GS379" s="33"/>
      <c r="GT379" s="33"/>
      <c r="GU379" s="33"/>
      <c r="GV379" s="33"/>
      <c r="GW379" s="33"/>
      <c r="GX379" s="33"/>
      <c r="GY379" s="33"/>
      <c r="GZ379" s="33"/>
      <c r="HA379" s="33"/>
      <c r="HB379" s="33"/>
      <c r="HC379" s="33"/>
      <c r="HD379" s="33"/>
      <c r="HE379" s="33"/>
      <c r="HF379" s="33"/>
      <c r="HG379" s="33"/>
      <c r="HH379" s="33"/>
      <c r="HI379" s="33"/>
      <c r="HJ379" s="33"/>
      <c r="HK379" s="33"/>
      <c r="HL379" s="33"/>
      <c r="HM379" s="33"/>
      <c r="HN379" s="33"/>
      <c r="HO379" s="33"/>
      <c r="HP379" s="33"/>
      <c r="HQ379" s="33"/>
      <c r="HR379" s="33"/>
      <c r="HS379" s="33"/>
      <c r="HT379" s="33"/>
      <c r="HU379" s="33"/>
      <c r="HV379" s="33"/>
      <c r="HW379" s="33"/>
      <c r="HX379" s="33"/>
      <c r="HY379" s="33"/>
      <c r="HZ379" s="33"/>
      <c r="IA379" s="33"/>
      <c r="IB379" s="33"/>
      <c r="IC379" s="33"/>
      <c r="ID379" s="33"/>
      <c r="IE379" s="33"/>
      <c r="IF379" s="33"/>
      <c r="IG379" s="33"/>
      <c r="IH379" s="33"/>
      <c r="II379" s="33"/>
      <c r="IJ379" s="33"/>
      <c r="IK379" s="33"/>
      <c r="IL379" s="33"/>
      <c r="IM379" s="33"/>
      <c r="IN379" s="33"/>
      <c r="IO379" s="33"/>
      <c r="IP379" s="33"/>
      <c r="IQ379" s="33"/>
    </row>
    <row r="380" spans="1:251" s="47" customFormat="1" ht="18.75" customHeight="1">
      <c r="A380" s="39"/>
      <c r="B380" s="56"/>
      <c r="C380" s="91" t="s">
        <v>132</v>
      </c>
      <c r="D380" s="92"/>
      <c r="E380" s="92"/>
      <c r="F380" s="92"/>
      <c r="G380" s="92"/>
      <c r="H380" s="92"/>
      <c r="I380" s="92"/>
      <c r="J380" s="92"/>
      <c r="K380" s="92"/>
      <c r="L380" s="92"/>
      <c r="M380" s="92"/>
      <c r="N380" s="92"/>
      <c r="O380" s="92"/>
      <c r="P380" s="92"/>
      <c r="Q380" s="92"/>
      <c r="R380" s="92"/>
      <c r="S380" s="92"/>
      <c r="T380" s="92"/>
      <c r="U380" s="92"/>
      <c r="V380" s="92"/>
      <c r="W380" s="92"/>
      <c r="X380" s="92"/>
      <c r="Y380" s="92"/>
      <c r="Z380" s="93"/>
      <c r="AA380" s="94">
        <v>8407</v>
      </c>
      <c r="AB380" s="95"/>
      <c r="AC380" s="95"/>
      <c r="AD380" s="95"/>
      <c r="AE380" s="95"/>
      <c r="AF380" s="95"/>
      <c r="AG380" s="95"/>
      <c r="AH380" s="95"/>
      <c r="AI380" s="96"/>
      <c r="AJ380" s="94">
        <v>8411</v>
      </c>
      <c r="AK380" s="95"/>
      <c r="AL380" s="95"/>
      <c r="AM380" s="95"/>
      <c r="AN380" s="95"/>
      <c r="AO380" s="95"/>
      <c r="AP380" s="95"/>
      <c r="AQ380" s="95"/>
      <c r="AR380" s="96"/>
      <c r="AS380" s="97"/>
      <c r="AT380" s="98"/>
      <c r="AU380" s="98"/>
      <c r="AV380" s="98"/>
      <c r="AW380" s="98"/>
      <c r="AX380" s="99"/>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c r="DT380" s="33"/>
      <c r="DU380" s="33"/>
      <c r="DV380" s="33"/>
      <c r="DW380" s="33"/>
      <c r="DX380" s="33"/>
      <c r="DY380" s="33"/>
      <c r="DZ380" s="33"/>
      <c r="EA380" s="33"/>
      <c r="EB380" s="33"/>
      <c r="EC380" s="33"/>
      <c r="ED380" s="33"/>
      <c r="EE380" s="33"/>
      <c r="EF380" s="33"/>
      <c r="EG380" s="33"/>
      <c r="EH380" s="33"/>
      <c r="EI380" s="33"/>
      <c r="EJ380" s="33"/>
      <c r="EK380" s="33"/>
      <c r="EL380" s="33"/>
      <c r="EM380" s="33"/>
      <c r="EN380" s="33"/>
      <c r="EO380" s="33"/>
      <c r="EP380" s="33"/>
      <c r="EQ380" s="33"/>
      <c r="ER380" s="33"/>
      <c r="ES380" s="33"/>
      <c r="ET380" s="33"/>
      <c r="EU380" s="33"/>
      <c r="EV380" s="33"/>
      <c r="EW380" s="33"/>
      <c r="EX380" s="33"/>
      <c r="EY380" s="33"/>
      <c r="EZ380" s="33"/>
      <c r="FA380" s="33"/>
      <c r="FB380" s="33"/>
      <c r="FC380" s="33"/>
      <c r="FD380" s="33"/>
      <c r="FE380" s="33"/>
      <c r="FF380" s="33"/>
      <c r="FG380" s="33"/>
      <c r="FH380" s="33"/>
      <c r="FI380" s="33"/>
      <c r="FJ380" s="33"/>
      <c r="FK380" s="33"/>
      <c r="FL380" s="33"/>
      <c r="FM380" s="33"/>
      <c r="FN380" s="33"/>
      <c r="FO380" s="33"/>
      <c r="FP380" s="33"/>
      <c r="FQ380" s="33"/>
      <c r="FR380" s="33"/>
      <c r="FS380" s="33"/>
      <c r="FT380" s="33"/>
      <c r="FU380" s="33"/>
      <c r="FV380" s="33"/>
      <c r="FW380" s="33"/>
      <c r="FX380" s="33"/>
      <c r="FY380" s="33"/>
      <c r="FZ380" s="33"/>
      <c r="GA380" s="33"/>
      <c r="GB380" s="33"/>
      <c r="GC380" s="33"/>
      <c r="GD380" s="33"/>
      <c r="GE380" s="33"/>
      <c r="GF380" s="33"/>
      <c r="GG380" s="33"/>
      <c r="GH380" s="33"/>
      <c r="GI380" s="33"/>
      <c r="GJ380" s="33"/>
      <c r="GK380" s="33"/>
      <c r="GL380" s="33"/>
      <c r="GM380" s="33"/>
      <c r="GN380" s="33"/>
      <c r="GO380" s="33"/>
      <c r="GP380" s="33"/>
      <c r="GQ380" s="33"/>
      <c r="GR380" s="33"/>
      <c r="GS380" s="33"/>
      <c r="GT380" s="33"/>
      <c r="GU380" s="33"/>
      <c r="GV380" s="33"/>
      <c r="GW380" s="33"/>
      <c r="GX380" s="33"/>
      <c r="GY380" s="33"/>
      <c r="GZ380" s="33"/>
      <c r="HA380" s="33"/>
      <c r="HB380" s="33"/>
      <c r="HC380" s="33"/>
      <c r="HD380" s="33"/>
      <c r="HE380" s="33"/>
      <c r="HF380" s="33"/>
      <c r="HG380" s="33"/>
      <c r="HH380" s="33"/>
      <c r="HI380" s="33"/>
      <c r="HJ380" s="33"/>
      <c r="HK380" s="33"/>
      <c r="HL380" s="33"/>
      <c r="HM380" s="33"/>
      <c r="HN380" s="33"/>
      <c r="HO380" s="33"/>
      <c r="HP380" s="33"/>
      <c r="HQ380" s="33"/>
      <c r="HR380" s="33"/>
      <c r="HS380" s="33"/>
      <c r="HT380" s="33"/>
      <c r="HU380" s="33"/>
      <c r="HV380" s="33"/>
      <c r="HW380" s="33"/>
      <c r="HX380" s="33"/>
      <c r="HY380" s="33"/>
      <c r="HZ380" s="33"/>
      <c r="IA380" s="33"/>
      <c r="IB380" s="33"/>
      <c r="IC380" s="33"/>
      <c r="ID380" s="33"/>
      <c r="IE380" s="33"/>
      <c r="IF380" s="33"/>
      <c r="IG380" s="33"/>
      <c r="IH380" s="33"/>
      <c r="II380" s="33"/>
      <c r="IJ380" s="33"/>
      <c r="IK380" s="33"/>
      <c r="IL380" s="33"/>
      <c r="IM380" s="33"/>
      <c r="IN380" s="33"/>
      <c r="IO380" s="33"/>
      <c r="IP380" s="33"/>
      <c r="IQ380" s="33"/>
    </row>
    <row r="381" spans="1:251" s="47" customFormat="1" ht="18.75" customHeight="1">
      <c r="A381" s="39"/>
      <c r="B381" s="56"/>
      <c r="C381" s="91" t="s">
        <v>133</v>
      </c>
      <c r="D381" s="92"/>
      <c r="E381" s="92"/>
      <c r="F381" s="92"/>
      <c r="G381" s="92"/>
      <c r="H381" s="92"/>
      <c r="I381" s="92"/>
      <c r="J381" s="92"/>
      <c r="K381" s="92"/>
      <c r="L381" s="92"/>
      <c r="M381" s="92"/>
      <c r="N381" s="92"/>
      <c r="O381" s="92"/>
      <c r="P381" s="92"/>
      <c r="Q381" s="92"/>
      <c r="R381" s="92"/>
      <c r="S381" s="92"/>
      <c r="T381" s="92"/>
      <c r="U381" s="92"/>
      <c r="V381" s="92"/>
      <c r="W381" s="92"/>
      <c r="X381" s="92"/>
      <c r="Y381" s="92"/>
      <c r="Z381" s="93"/>
      <c r="AA381" s="94">
        <v>333</v>
      </c>
      <c r="AB381" s="95"/>
      <c r="AC381" s="95"/>
      <c r="AD381" s="95"/>
      <c r="AE381" s="95"/>
      <c r="AF381" s="95"/>
      <c r="AG381" s="95"/>
      <c r="AH381" s="95"/>
      <c r="AI381" s="96"/>
      <c r="AJ381" s="94">
        <v>360</v>
      </c>
      <c r="AK381" s="95"/>
      <c r="AL381" s="95"/>
      <c r="AM381" s="95"/>
      <c r="AN381" s="95"/>
      <c r="AO381" s="95"/>
      <c r="AP381" s="95"/>
      <c r="AQ381" s="95"/>
      <c r="AR381" s="96"/>
      <c r="AS381" s="97"/>
      <c r="AT381" s="98"/>
      <c r="AU381" s="98"/>
      <c r="AV381" s="98"/>
      <c r="AW381" s="98"/>
      <c r="AX381" s="99"/>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c r="DM381" s="33"/>
      <c r="DN381" s="33"/>
      <c r="DO381" s="33"/>
      <c r="DP381" s="33"/>
      <c r="DQ381" s="33"/>
      <c r="DR381" s="33"/>
      <c r="DS381" s="33"/>
      <c r="DT381" s="33"/>
      <c r="DU381" s="33"/>
      <c r="DV381" s="33"/>
      <c r="DW381" s="33"/>
      <c r="DX381" s="33"/>
      <c r="DY381" s="33"/>
      <c r="DZ381" s="33"/>
      <c r="EA381" s="33"/>
      <c r="EB381" s="33"/>
      <c r="EC381" s="33"/>
      <c r="ED381" s="33"/>
      <c r="EE381" s="33"/>
      <c r="EF381" s="33"/>
      <c r="EG381" s="33"/>
      <c r="EH381" s="33"/>
      <c r="EI381" s="33"/>
      <c r="EJ381" s="33"/>
      <c r="EK381" s="33"/>
      <c r="EL381" s="33"/>
      <c r="EM381" s="33"/>
      <c r="EN381" s="33"/>
      <c r="EO381" s="33"/>
      <c r="EP381" s="33"/>
      <c r="EQ381" s="33"/>
      <c r="ER381" s="33"/>
      <c r="ES381" s="33"/>
      <c r="ET381" s="33"/>
      <c r="EU381" s="33"/>
      <c r="EV381" s="33"/>
      <c r="EW381" s="33"/>
      <c r="EX381" s="33"/>
      <c r="EY381" s="33"/>
      <c r="EZ381" s="33"/>
      <c r="FA381" s="33"/>
      <c r="FB381" s="33"/>
      <c r="FC381" s="33"/>
      <c r="FD381" s="33"/>
      <c r="FE381" s="33"/>
      <c r="FF381" s="33"/>
      <c r="FG381" s="33"/>
      <c r="FH381" s="33"/>
      <c r="FI381" s="33"/>
      <c r="FJ381" s="33"/>
      <c r="FK381" s="33"/>
      <c r="FL381" s="33"/>
      <c r="FM381" s="33"/>
      <c r="FN381" s="33"/>
      <c r="FO381" s="33"/>
      <c r="FP381" s="33"/>
      <c r="FQ381" s="33"/>
      <c r="FR381" s="33"/>
      <c r="FS381" s="33"/>
      <c r="FT381" s="33"/>
      <c r="FU381" s="33"/>
      <c r="FV381" s="33"/>
      <c r="FW381" s="33"/>
      <c r="FX381" s="33"/>
      <c r="FY381" s="33"/>
      <c r="FZ381" s="33"/>
      <c r="GA381" s="33"/>
      <c r="GB381" s="33"/>
      <c r="GC381" s="33"/>
      <c r="GD381" s="33"/>
      <c r="GE381" s="33"/>
      <c r="GF381" s="33"/>
      <c r="GG381" s="33"/>
      <c r="GH381" s="33"/>
      <c r="GI381" s="33"/>
      <c r="GJ381" s="33"/>
      <c r="GK381" s="33"/>
      <c r="GL381" s="33"/>
      <c r="GM381" s="33"/>
      <c r="GN381" s="33"/>
      <c r="GO381" s="33"/>
      <c r="GP381" s="33"/>
      <c r="GQ381" s="33"/>
      <c r="GR381" s="33"/>
      <c r="GS381" s="33"/>
      <c r="GT381" s="33"/>
      <c r="GU381" s="33"/>
      <c r="GV381" s="33"/>
      <c r="GW381" s="33"/>
      <c r="GX381" s="33"/>
      <c r="GY381" s="33"/>
      <c r="GZ381" s="33"/>
      <c r="HA381" s="33"/>
      <c r="HB381" s="33"/>
      <c r="HC381" s="33"/>
      <c r="HD381" s="33"/>
      <c r="HE381" s="33"/>
      <c r="HF381" s="33"/>
      <c r="HG381" s="33"/>
      <c r="HH381" s="33"/>
      <c r="HI381" s="33"/>
      <c r="HJ381" s="33"/>
      <c r="HK381" s="33"/>
      <c r="HL381" s="33"/>
      <c r="HM381" s="33"/>
      <c r="HN381" s="33"/>
      <c r="HO381" s="33"/>
      <c r="HP381" s="33"/>
      <c r="HQ381" s="33"/>
      <c r="HR381" s="33"/>
      <c r="HS381" s="33"/>
      <c r="HT381" s="33"/>
      <c r="HU381" s="33"/>
      <c r="HV381" s="33"/>
      <c r="HW381" s="33"/>
      <c r="HX381" s="33"/>
      <c r="HY381" s="33"/>
      <c r="HZ381" s="33"/>
      <c r="IA381" s="33"/>
      <c r="IB381" s="33"/>
      <c r="IC381" s="33"/>
      <c r="ID381" s="33"/>
      <c r="IE381" s="33"/>
      <c r="IF381" s="33"/>
      <c r="IG381" s="33"/>
      <c r="IH381" s="33"/>
      <c r="II381" s="33"/>
      <c r="IJ381" s="33"/>
      <c r="IK381" s="33"/>
      <c r="IL381" s="33"/>
      <c r="IM381" s="33"/>
      <c r="IN381" s="33"/>
      <c r="IO381" s="33"/>
      <c r="IP381" s="33"/>
      <c r="IQ381" s="33"/>
    </row>
    <row r="382" spans="1:251" s="47" customFormat="1" ht="18.75" customHeight="1">
      <c r="A382" s="39"/>
      <c r="B382" s="56"/>
      <c r="C382" s="91" t="s">
        <v>134</v>
      </c>
      <c r="D382" s="92"/>
      <c r="E382" s="92"/>
      <c r="F382" s="92"/>
      <c r="G382" s="92"/>
      <c r="H382" s="92"/>
      <c r="I382" s="92"/>
      <c r="J382" s="92"/>
      <c r="K382" s="92"/>
      <c r="L382" s="92"/>
      <c r="M382" s="92"/>
      <c r="N382" s="92"/>
      <c r="O382" s="92"/>
      <c r="P382" s="92"/>
      <c r="Q382" s="92"/>
      <c r="R382" s="92"/>
      <c r="S382" s="92"/>
      <c r="T382" s="92"/>
      <c r="U382" s="92"/>
      <c r="V382" s="92"/>
      <c r="W382" s="92"/>
      <c r="X382" s="92"/>
      <c r="Y382" s="92"/>
      <c r="Z382" s="93"/>
      <c r="AA382" s="94">
        <v>310</v>
      </c>
      <c r="AB382" s="95"/>
      <c r="AC382" s="95"/>
      <c r="AD382" s="95"/>
      <c r="AE382" s="95"/>
      <c r="AF382" s="95"/>
      <c r="AG382" s="95"/>
      <c r="AH382" s="95"/>
      <c r="AI382" s="96"/>
      <c r="AJ382" s="94">
        <v>325</v>
      </c>
      <c r="AK382" s="95"/>
      <c r="AL382" s="95"/>
      <c r="AM382" s="95"/>
      <c r="AN382" s="95"/>
      <c r="AO382" s="95"/>
      <c r="AP382" s="95"/>
      <c r="AQ382" s="95"/>
      <c r="AR382" s="96"/>
      <c r="AS382" s="97"/>
      <c r="AT382" s="98"/>
      <c r="AU382" s="98"/>
      <c r="AV382" s="98"/>
      <c r="AW382" s="98"/>
      <c r="AX382" s="99"/>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c r="DT382" s="33"/>
      <c r="DU382" s="33"/>
      <c r="DV382" s="33"/>
      <c r="DW382" s="33"/>
      <c r="DX382" s="33"/>
      <c r="DY382" s="33"/>
      <c r="DZ382" s="33"/>
      <c r="EA382" s="33"/>
      <c r="EB382" s="33"/>
      <c r="EC382" s="33"/>
      <c r="ED382" s="33"/>
      <c r="EE382" s="33"/>
      <c r="EF382" s="33"/>
      <c r="EG382" s="33"/>
      <c r="EH382" s="33"/>
      <c r="EI382" s="33"/>
      <c r="EJ382" s="33"/>
      <c r="EK382" s="33"/>
      <c r="EL382" s="33"/>
      <c r="EM382" s="33"/>
      <c r="EN382" s="33"/>
      <c r="EO382" s="33"/>
      <c r="EP382" s="33"/>
      <c r="EQ382" s="33"/>
      <c r="ER382" s="33"/>
      <c r="ES382" s="33"/>
      <c r="ET382" s="33"/>
      <c r="EU382" s="33"/>
      <c r="EV382" s="33"/>
      <c r="EW382" s="33"/>
      <c r="EX382" s="33"/>
      <c r="EY382" s="33"/>
      <c r="EZ382" s="33"/>
      <c r="FA382" s="33"/>
      <c r="FB382" s="33"/>
      <c r="FC382" s="33"/>
      <c r="FD382" s="33"/>
      <c r="FE382" s="33"/>
      <c r="FF382" s="33"/>
      <c r="FG382" s="33"/>
      <c r="FH382" s="33"/>
      <c r="FI382" s="33"/>
      <c r="FJ382" s="33"/>
      <c r="FK382" s="33"/>
      <c r="FL382" s="33"/>
      <c r="FM382" s="33"/>
      <c r="FN382" s="33"/>
      <c r="FO382" s="33"/>
      <c r="FP382" s="33"/>
      <c r="FQ382" s="33"/>
      <c r="FR382" s="33"/>
      <c r="FS382" s="33"/>
      <c r="FT382" s="33"/>
      <c r="FU382" s="33"/>
      <c r="FV382" s="33"/>
      <c r="FW382" s="33"/>
      <c r="FX382" s="33"/>
      <c r="FY382" s="33"/>
      <c r="FZ382" s="33"/>
      <c r="GA382" s="33"/>
      <c r="GB382" s="33"/>
      <c r="GC382" s="33"/>
      <c r="GD382" s="33"/>
      <c r="GE382" s="33"/>
      <c r="GF382" s="33"/>
      <c r="GG382" s="33"/>
      <c r="GH382" s="33"/>
      <c r="GI382" s="33"/>
      <c r="GJ382" s="33"/>
      <c r="GK382" s="33"/>
      <c r="GL382" s="33"/>
      <c r="GM382" s="33"/>
      <c r="GN382" s="33"/>
      <c r="GO382" s="33"/>
      <c r="GP382" s="33"/>
      <c r="GQ382" s="33"/>
      <c r="GR382" s="33"/>
      <c r="GS382" s="33"/>
      <c r="GT382" s="33"/>
      <c r="GU382" s="33"/>
      <c r="GV382" s="33"/>
      <c r="GW382" s="33"/>
      <c r="GX382" s="33"/>
      <c r="GY382" s="33"/>
      <c r="GZ382" s="33"/>
      <c r="HA382" s="33"/>
      <c r="HB382" s="33"/>
      <c r="HC382" s="33"/>
      <c r="HD382" s="33"/>
      <c r="HE382" s="33"/>
      <c r="HF382" s="33"/>
      <c r="HG382" s="33"/>
      <c r="HH382" s="33"/>
      <c r="HI382" s="33"/>
      <c r="HJ382" s="33"/>
      <c r="HK382" s="33"/>
      <c r="HL382" s="33"/>
      <c r="HM382" s="33"/>
      <c r="HN382" s="33"/>
      <c r="HO382" s="33"/>
      <c r="HP382" s="33"/>
      <c r="HQ382" s="33"/>
      <c r="HR382" s="33"/>
      <c r="HS382" s="33"/>
      <c r="HT382" s="33"/>
      <c r="HU382" s="33"/>
      <c r="HV382" s="33"/>
      <c r="HW382" s="33"/>
      <c r="HX382" s="33"/>
      <c r="HY382" s="33"/>
      <c r="HZ382" s="33"/>
      <c r="IA382" s="33"/>
      <c r="IB382" s="33"/>
      <c r="IC382" s="33"/>
      <c r="ID382" s="33"/>
      <c r="IE382" s="33"/>
      <c r="IF382" s="33"/>
      <c r="IG382" s="33"/>
      <c r="IH382" s="33"/>
      <c r="II382" s="33"/>
      <c r="IJ382" s="33"/>
      <c r="IK382" s="33"/>
      <c r="IL382" s="33"/>
      <c r="IM382" s="33"/>
      <c r="IN382" s="33"/>
      <c r="IO382" s="33"/>
      <c r="IP382" s="33"/>
      <c r="IQ382" s="33"/>
    </row>
    <row r="383" spans="1:251" s="47" customFormat="1" ht="18.75" customHeight="1" thickBot="1">
      <c r="A383" s="48"/>
      <c r="B383" s="100" t="s">
        <v>78</v>
      </c>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2"/>
      <c r="AA383" s="103">
        <f>SUM($AA$380:$AA$382)</f>
        <v>9050</v>
      </c>
      <c r="AB383" s="104"/>
      <c r="AC383" s="104"/>
      <c r="AD383" s="104"/>
      <c r="AE383" s="104"/>
      <c r="AF383" s="104"/>
      <c r="AG383" s="104"/>
      <c r="AH383" s="104"/>
      <c r="AI383" s="105"/>
      <c r="AJ383" s="103">
        <f>SUM($AJ$380:$AJ$382)</f>
        <v>9096</v>
      </c>
      <c r="AK383" s="104"/>
      <c r="AL383" s="104"/>
      <c r="AM383" s="104"/>
      <c r="AN383" s="104"/>
      <c r="AO383" s="104"/>
      <c r="AP383" s="104"/>
      <c r="AQ383" s="104"/>
      <c r="AR383" s="105"/>
      <c r="AS383" s="106"/>
      <c r="AT383" s="107"/>
      <c r="AU383" s="107"/>
      <c r="AV383" s="107"/>
      <c r="AW383" s="107"/>
      <c r="AX383" s="108"/>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33"/>
      <c r="DU383" s="33"/>
      <c r="DV383" s="33"/>
      <c r="DW383" s="33"/>
      <c r="DX383" s="33"/>
      <c r="DY383" s="33"/>
      <c r="DZ383" s="33"/>
      <c r="EA383" s="33"/>
      <c r="EB383" s="33"/>
      <c r="EC383" s="33"/>
      <c r="ED383" s="33"/>
      <c r="EE383" s="33"/>
      <c r="EF383" s="33"/>
      <c r="EG383" s="33"/>
      <c r="EH383" s="33"/>
      <c r="EI383" s="33"/>
      <c r="EJ383" s="33"/>
      <c r="EK383" s="33"/>
      <c r="EL383" s="33"/>
      <c r="EM383" s="33"/>
      <c r="EN383" s="33"/>
      <c r="EO383" s="33"/>
      <c r="EP383" s="33"/>
      <c r="EQ383" s="33"/>
      <c r="ER383" s="33"/>
      <c r="ES383" s="33"/>
      <c r="ET383" s="33"/>
      <c r="EU383" s="33"/>
      <c r="EV383" s="33"/>
      <c r="EW383" s="33"/>
      <c r="EX383" s="33"/>
      <c r="EY383" s="33"/>
      <c r="EZ383" s="33"/>
      <c r="FA383" s="33"/>
      <c r="FB383" s="33"/>
      <c r="FC383" s="33"/>
      <c r="FD383" s="33"/>
      <c r="FE383" s="33"/>
      <c r="FF383" s="33"/>
      <c r="FG383" s="33"/>
      <c r="FH383" s="33"/>
      <c r="FI383" s="33"/>
      <c r="FJ383" s="33"/>
      <c r="FK383" s="33"/>
      <c r="FL383" s="33"/>
      <c r="FM383" s="33"/>
      <c r="FN383" s="33"/>
      <c r="FO383" s="33"/>
      <c r="FP383" s="33"/>
      <c r="FQ383" s="33"/>
      <c r="FR383" s="33"/>
      <c r="FS383" s="33"/>
      <c r="FT383" s="33"/>
      <c r="FU383" s="33"/>
      <c r="FV383" s="33"/>
      <c r="FW383" s="33"/>
      <c r="FX383" s="33"/>
      <c r="FY383" s="33"/>
      <c r="FZ383" s="33"/>
      <c r="GA383" s="33"/>
      <c r="GB383" s="33"/>
      <c r="GC383" s="33"/>
      <c r="GD383" s="33"/>
      <c r="GE383" s="33"/>
      <c r="GF383" s="33"/>
      <c r="GG383" s="33"/>
      <c r="GH383" s="33"/>
      <c r="GI383" s="33"/>
      <c r="GJ383" s="33"/>
      <c r="GK383" s="33"/>
      <c r="GL383" s="33"/>
      <c r="GM383" s="33"/>
      <c r="GN383" s="33"/>
      <c r="GO383" s="33"/>
      <c r="GP383" s="33"/>
      <c r="GQ383" s="33"/>
      <c r="GR383" s="33"/>
      <c r="GS383" s="33"/>
      <c r="GT383" s="33"/>
      <c r="GU383" s="33"/>
      <c r="GV383" s="33"/>
      <c r="GW383" s="33"/>
      <c r="GX383" s="33"/>
      <c r="GY383" s="33"/>
      <c r="GZ383" s="33"/>
      <c r="HA383" s="33"/>
      <c r="HB383" s="33"/>
      <c r="HC383" s="33"/>
      <c r="HD383" s="33"/>
      <c r="HE383" s="33"/>
      <c r="HF383" s="33"/>
      <c r="HG383" s="33"/>
      <c r="HH383" s="33"/>
      <c r="HI383" s="33"/>
      <c r="HJ383" s="33"/>
      <c r="HK383" s="33"/>
      <c r="HL383" s="33"/>
      <c r="HM383" s="33"/>
      <c r="HN383" s="33"/>
      <c r="HO383" s="33"/>
      <c r="HP383" s="33"/>
      <c r="HQ383" s="33"/>
      <c r="HR383" s="33"/>
      <c r="HS383" s="33"/>
      <c r="HT383" s="33"/>
      <c r="HU383" s="33"/>
      <c r="HV383" s="33"/>
      <c r="HW383" s="33"/>
      <c r="HX383" s="33"/>
      <c r="HY383" s="33"/>
      <c r="HZ383" s="33"/>
      <c r="IA383" s="33"/>
      <c r="IB383" s="33"/>
      <c r="IC383" s="33"/>
      <c r="ID383" s="33"/>
      <c r="IE383" s="33"/>
      <c r="IF383" s="33"/>
      <c r="IG383" s="33"/>
      <c r="IH383" s="33"/>
      <c r="II383" s="33"/>
      <c r="IJ383" s="33"/>
      <c r="IK383" s="33"/>
      <c r="IL383" s="33"/>
      <c r="IM383" s="33"/>
      <c r="IN383" s="33"/>
      <c r="IO383" s="33"/>
      <c r="IP383" s="33"/>
      <c r="IQ383" s="33"/>
    </row>
    <row r="385" spans="1:113" ht="19.2">
      <c r="A385" s="32" t="s">
        <v>65</v>
      </c>
      <c r="AW385" s="34"/>
      <c r="AX385" s="35"/>
      <c r="AY385" s="34"/>
    </row>
    <row r="387" spans="1:113" ht="18">
      <c r="B387" s="109" t="s">
        <v>0</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row>
    <row r="388" spans="1:113">
      <c r="Z388" s="36"/>
      <c r="AD388" s="36"/>
      <c r="AE388" s="36"/>
      <c r="AF388" s="36"/>
      <c r="AG388" s="36"/>
      <c r="AH388" s="36"/>
      <c r="AI388" s="36"/>
      <c r="AO388" s="36"/>
    </row>
    <row r="389" spans="1:113" ht="13.8" thickBot="1">
      <c r="Z389" s="36"/>
      <c r="AD389" s="36"/>
      <c r="AE389" s="36"/>
      <c r="AF389" s="36"/>
      <c r="AG389" s="36"/>
      <c r="AH389" s="36"/>
      <c r="AI389" s="36"/>
      <c r="AO389" s="36"/>
      <c r="DI389" s="37"/>
    </row>
    <row r="390" spans="1:113" ht="24.75" customHeight="1" thickBot="1">
      <c r="B390" s="111" t="s">
        <v>66</v>
      </c>
      <c r="C390" s="112"/>
      <c r="D390" s="112"/>
      <c r="E390" s="112"/>
      <c r="F390" s="112"/>
      <c r="G390" s="112"/>
      <c r="H390" s="113" t="s">
        <v>135</v>
      </c>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5"/>
      <c r="DI390" s="37"/>
    </row>
    <row r="391" spans="1:113" ht="14.4">
      <c r="B391" s="38"/>
      <c r="C391" s="38"/>
      <c r="D391" s="38"/>
      <c r="E391" s="38"/>
      <c r="F391" s="38"/>
      <c r="G391" s="38"/>
      <c r="H391" s="39"/>
      <c r="I391" s="39"/>
      <c r="J391" s="39"/>
      <c r="K391" s="39"/>
      <c r="L391" s="40"/>
      <c r="M391" s="40"/>
      <c r="N391" s="40"/>
      <c r="O391" s="40"/>
      <c r="P391" s="39"/>
      <c r="Q391" s="39"/>
      <c r="R391" s="39"/>
      <c r="S391" s="39"/>
      <c r="T391" s="39"/>
      <c r="U391" s="39"/>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DI391" s="37"/>
    </row>
    <row r="392" spans="1:113" ht="15" thickBot="1">
      <c r="A392" s="42"/>
      <c r="B392" s="41" t="s">
        <v>68</v>
      </c>
      <c r="C392" s="39"/>
      <c r="D392" s="39"/>
      <c r="E392" s="39"/>
      <c r="F392" s="39"/>
      <c r="G392" s="39"/>
      <c r="H392" s="39"/>
      <c r="I392" s="39"/>
      <c r="J392" s="39"/>
      <c r="K392" s="39"/>
      <c r="L392" s="40"/>
      <c r="M392" s="40"/>
      <c r="N392" s="40"/>
      <c r="O392" s="40"/>
      <c r="P392" s="39"/>
      <c r="Q392" s="39"/>
      <c r="R392" s="39"/>
      <c r="S392" s="39"/>
      <c r="T392" s="39"/>
      <c r="U392" s="39"/>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DI392" s="37"/>
    </row>
    <row r="393" spans="1:113" ht="14.4">
      <c r="A393" s="39"/>
      <c r="B393" s="43"/>
      <c r="C393" s="38"/>
      <c r="D393" s="38"/>
      <c r="E393" s="38"/>
      <c r="F393" s="38"/>
      <c r="G393" s="38"/>
      <c r="H393" s="38"/>
      <c r="I393" s="38"/>
      <c r="J393" s="38"/>
      <c r="K393" s="38"/>
      <c r="L393" s="44"/>
      <c r="M393" s="44"/>
      <c r="N393" s="44"/>
      <c r="O393" s="44"/>
      <c r="P393" s="38"/>
      <c r="Q393" s="38"/>
      <c r="R393" s="38"/>
      <c r="S393" s="38"/>
      <c r="T393" s="38"/>
      <c r="U393" s="38"/>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6"/>
    </row>
    <row r="394" spans="1:113" ht="12" customHeight="1">
      <c r="A394" s="39"/>
      <c r="B394" s="116" t="s">
        <v>136</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113" ht="12" customHeight="1">
      <c r="A395" s="39"/>
      <c r="B395" s="116"/>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8"/>
      <c r="BC395" s="47"/>
    </row>
    <row r="396" spans="1:113" ht="12" customHeight="1">
      <c r="A396" s="39"/>
      <c r="B396" s="116"/>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113" ht="12" customHeight="1">
      <c r="A397" s="39"/>
      <c r="B397" s="116"/>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113" ht="12" customHeight="1">
      <c r="A398" s="39"/>
      <c r="B398" s="116"/>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113" ht="15" thickBot="1">
      <c r="A399" s="48"/>
      <c r="B399" s="49"/>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1"/>
    </row>
    <row r="400" spans="1:113">
      <c r="B400" s="52"/>
    </row>
    <row r="401" spans="1:113" ht="15" thickBot="1">
      <c r="A401" s="42"/>
      <c r="B401" s="41" t="s">
        <v>69</v>
      </c>
      <c r="C401" s="39"/>
      <c r="D401" s="39"/>
      <c r="E401" s="39"/>
      <c r="F401" s="39"/>
      <c r="G401" s="39"/>
      <c r="H401" s="39"/>
      <c r="I401" s="39"/>
      <c r="J401" s="39"/>
      <c r="K401" s="39"/>
      <c r="L401" s="40"/>
      <c r="M401" s="40"/>
      <c r="N401" s="40"/>
      <c r="O401" s="40"/>
      <c r="P401" s="39"/>
      <c r="Q401" s="39"/>
      <c r="R401" s="39"/>
      <c r="S401" s="39"/>
      <c r="T401" s="39"/>
      <c r="U401" s="39"/>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DI401" s="37"/>
    </row>
    <row r="402" spans="1:113" ht="14.4">
      <c r="A402" s="39"/>
      <c r="B402" s="43"/>
      <c r="C402" s="38"/>
      <c r="D402" s="38"/>
      <c r="E402" s="38"/>
      <c r="F402" s="38"/>
      <c r="G402" s="38"/>
      <c r="H402" s="38"/>
      <c r="I402" s="38"/>
      <c r="J402" s="38"/>
      <c r="K402" s="38"/>
      <c r="L402" s="44"/>
      <c r="M402" s="44"/>
      <c r="N402" s="44"/>
      <c r="O402" s="44"/>
      <c r="P402" s="38"/>
      <c r="Q402" s="38"/>
      <c r="R402" s="38"/>
      <c r="S402" s="38"/>
      <c r="T402" s="38"/>
      <c r="U402" s="38"/>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6"/>
    </row>
    <row r="403" spans="1:113" ht="12" customHeight="1">
      <c r="A403" s="39"/>
      <c r="B403" s="116" t="s">
        <v>137</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113" ht="12" customHeight="1">
      <c r="A404" s="39"/>
      <c r="B404" s="116"/>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113" ht="12" customHeight="1">
      <c r="A405" s="39"/>
      <c r="B405" s="116"/>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113" ht="12" customHeight="1">
      <c r="A406" s="39"/>
      <c r="B406" s="116"/>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113" ht="12" customHeight="1">
      <c r="A407" s="39"/>
      <c r="B407" s="116"/>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113" ht="12" customHeight="1">
      <c r="A408" s="39"/>
      <c r="B408" s="116"/>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113" ht="12" customHeight="1">
      <c r="A409" s="39"/>
      <c r="B409" s="116"/>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113" ht="12" customHeight="1">
      <c r="A410" s="39"/>
      <c r="B410" s="116"/>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c r="BC410" s="47"/>
    </row>
    <row r="411" spans="1:113" ht="12" customHeight="1">
      <c r="A411" s="39"/>
      <c r="B411" s="116"/>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113" ht="12" customHeight="1">
      <c r="A412" s="39"/>
      <c r="B412" s="116"/>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113" ht="12" customHeight="1">
      <c r="A413" s="39"/>
      <c r="B413" s="116"/>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113" ht="15" thickBot="1">
      <c r="A414" s="48"/>
      <c r="B414" s="49"/>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1"/>
    </row>
    <row r="415" spans="1:113">
      <c r="B415" s="52"/>
    </row>
    <row r="416" spans="1:113" ht="14.4">
      <c r="B416" s="41" t="s">
        <v>71</v>
      </c>
      <c r="C416" s="39"/>
      <c r="D416" s="39"/>
      <c r="E416" s="39"/>
      <c r="F416" s="39"/>
      <c r="G416" s="39"/>
      <c r="H416" s="39"/>
      <c r="I416" s="39"/>
      <c r="J416" s="39"/>
      <c r="K416" s="39"/>
      <c r="L416" s="40"/>
      <c r="M416" s="40"/>
      <c r="N416" s="40"/>
      <c r="O416" s="40"/>
      <c r="P416" s="39"/>
      <c r="Q416" s="39"/>
      <c r="R416" s="39"/>
      <c r="S416" s="39"/>
      <c r="T416" s="39"/>
      <c r="U416" s="39"/>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row>
    <row r="417" spans="1:251" ht="15" thickBot="1">
      <c r="B417" s="39"/>
      <c r="C417" s="39"/>
      <c r="D417" s="39"/>
      <c r="E417" s="39"/>
      <c r="F417" s="39"/>
      <c r="G417" s="39"/>
      <c r="H417" s="39"/>
      <c r="I417" s="39"/>
      <c r="J417" s="39"/>
      <c r="K417" s="39"/>
      <c r="L417" s="40"/>
      <c r="M417" s="40"/>
      <c r="N417" s="40"/>
      <c r="O417" s="40"/>
      <c r="P417" s="39"/>
      <c r="Q417" s="39"/>
      <c r="R417" s="39"/>
      <c r="S417" s="39"/>
      <c r="T417" s="39"/>
      <c r="U417" s="39"/>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53" t="s">
        <v>72</v>
      </c>
    </row>
    <row r="418" spans="1:251" s="47" customFormat="1" ht="13.5" customHeight="1">
      <c r="A418" s="39"/>
      <c r="B418" s="119" t="s">
        <v>73</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1"/>
      <c r="AA418" s="125" t="s">
        <v>74</v>
      </c>
      <c r="AB418" s="120"/>
      <c r="AC418" s="120"/>
      <c r="AD418" s="120"/>
      <c r="AE418" s="120"/>
      <c r="AF418" s="120"/>
      <c r="AG418" s="120"/>
      <c r="AH418" s="120"/>
      <c r="AI418" s="121"/>
      <c r="AJ418" s="125" t="s">
        <v>75</v>
      </c>
      <c r="AK418" s="120"/>
      <c r="AL418" s="120"/>
      <c r="AM418" s="120"/>
      <c r="AN418" s="120"/>
      <c r="AO418" s="120"/>
      <c r="AP418" s="120"/>
      <c r="AQ418" s="120"/>
      <c r="AR418" s="121"/>
      <c r="AS418" s="125" t="s">
        <v>76</v>
      </c>
      <c r="AT418" s="120"/>
      <c r="AU418" s="120"/>
      <c r="AV418" s="120"/>
      <c r="AW418" s="120"/>
      <c r="AX418" s="127"/>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c r="EZ418" s="33"/>
      <c r="FA418" s="33"/>
      <c r="FB418" s="33"/>
      <c r="FC418" s="33"/>
      <c r="FD418" s="33"/>
      <c r="FE418" s="33"/>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row>
    <row r="419" spans="1:251" s="47" customFormat="1">
      <c r="A419" s="39"/>
      <c r="B419" s="122"/>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4"/>
      <c r="AA419" s="126"/>
      <c r="AB419" s="123"/>
      <c r="AC419" s="123"/>
      <c r="AD419" s="123"/>
      <c r="AE419" s="123"/>
      <c r="AF419" s="123"/>
      <c r="AG419" s="123"/>
      <c r="AH419" s="123"/>
      <c r="AI419" s="124"/>
      <c r="AJ419" s="126"/>
      <c r="AK419" s="123"/>
      <c r="AL419" s="123"/>
      <c r="AM419" s="123"/>
      <c r="AN419" s="123"/>
      <c r="AO419" s="123"/>
      <c r="AP419" s="123"/>
      <c r="AQ419" s="123"/>
      <c r="AR419" s="124"/>
      <c r="AS419" s="126"/>
      <c r="AT419" s="123"/>
      <c r="AU419" s="123"/>
      <c r="AV419" s="123"/>
      <c r="AW419" s="123"/>
      <c r="AX419" s="128"/>
      <c r="AY419" s="33"/>
      <c r="AZ419" s="33"/>
      <c r="BA419" s="33"/>
      <c r="BB419" s="54"/>
      <c r="BC419" s="55"/>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c r="DM419" s="33"/>
      <c r="DN419" s="33"/>
      <c r="DO419" s="33"/>
      <c r="DP419" s="33"/>
      <c r="DQ419" s="33"/>
      <c r="DR419" s="33"/>
      <c r="DS419" s="33"/>
      <c r="DT419" s="33"/>
      <c r="DU419" s="33"/>
      <c r="DV419" s="33"/>
      <c r="DW419" s="33"/>
      <c r="DX419" s="33"/>
      <c r="DY419" s="33"/>
      <c r="DZ419" s="33"/>
      <c r="EA419" s="33"/>
      <c r="EB419" s="33"/>
      <c r="EC419" s="33"/>
      <c r="ED419" s="33"/>
      <c r="EE419" s="33"/>
      <c r="EF419" s="33"/>
      <c r="EG419" s="33"/>
      <c r="EH419" s="33"/>
      <c r="EI419" s="33"/>
      <c r="EJ419" s="33"/>
      <c r="EK419" s="33"/>
      <c r="EL419" s="33"/>
      <c r="EM419" s="33"/>
      <c r="EN419" s="33"/>
      <c r="EO419" s="33"/>
      <c r="EP419" s="33"/>
      <c r="EQ419" s="33"/>
      <c r="ER419" s="33"/>
      <c r="ES419" s="33"/>
      <c r="ET419" s="33"/>
      <c r="EU419" s="33"/>
      <c r="EV419" s="33"/>
      <c r="EW419" s="33"/>
      <c r="EX419" s="33"/>
      <c r="EY419" s="33"/>
      <c r="EZ419" s="33"/>
      <c r="FA419" s="33"/>
      <c r="FB419" s="33"/>
      <c r="FC419" s="33"/>
      <c r="FD419" s="33"/>
      <c r="FE419" s="33"/>
      <c r="FF419" s="33"/>
      <c r="FG419" s="33"/>
      <c r="FH419" s="33"/>
      <c r="FI419" s="33"/>
      <c r="FJ419" s="33"/>
      <c r="FK419" s="33"/>
      <c r="FL419" s="33"/>
      <c r="FM419" s="33"/>
      <c r="FN419" s="33"/>
      <c r="FO419" s="33"/>
      <c r="FP419" s="33"/>
      <c r="FQ419" s="33"/>
      <c r="FR419" s="33"/>
      <c r="FS419" s="33"/>
      <c r="FT419" s="33"/>
      <c r="FU419" s="33"/>
      <c r="FV419" s="33"/>
      <c r="FW419" s="33"/>
      <c r="FX419" s="33"/>
      <c r="FY419" s="33"/>
      <c r="FZ419" s="33"/>
      <c r="GA419" s="33"/>
      <c r="GB419" s="33"/>
      <c r="GC419" s="33"/>
      <c r="GD419" s="33"/>
      <c r="GE419" s="33"/>
      <c r="GF419" s="33"/>
      <c r="GG419" s="33"/>
      <c r="GH419" s="33"/>
      <c r="GI419" s="33"/>
      <c r="GJ419" s="33"/>
      <c r="GK419" s="33"/>
      <c r="GL419" s="33"/>
      <c r="GM419" s="33"/>
      <c r="GN419" s="33"/>
      <c r="GO419" s="33"/>
      <c r="GP419" s="33"/>
      <c r="GQ419" s="33"/>
      <c r="GR419" s="33"/>
      <c r="GS419" s="33"/>
      <c r="GT419" s="33"/>
      <c r="GU419" s="33"/>
      <c r="GV419" s="33"/>
      <c r="GW419" s="33"/>
      <c r="GX419" s="33"/>
      <c r="GY419" s="33"/>
      <c r="GZ419" s="33"/>
      <c r="HA419" s="33"/>
      <c r="HB419" s="33"/>
      <c r="HC419" s="33"/>
      <c r="HD419" s="3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row>
    <row r="420" spans="1:251" s="47" customFormat="1" ht="18.75" customHeight="1">
      <c r="A420" s="39"/>
      <c r="B420" s="56"/>
      <c r="C420" s="91" t="s">
        <v>138</v>
      </c>
      <c r="D420" s="92"/>
      <c r="E420" s="92"/>
      <c r="F420" s="92"/>
      <c r="G420" s="92"/>
      <c r="H420" s="92"/>
      <c r="I420" s="92"/>
      <c r="J420" s="92"/>
      <c r="K420" s="92"/>
      <c r="L420" s="92"/>
      <c r="M420" s="92"/>
      <c r="N420" s="92"/>
      <c r="O420" s="92"/>
      <c r="P420" s="92"/>
      <c r="Q420" s="92"/>
      <c r="R420" s="92"/>
      <c r="S420" s="92"/>
      <c r="T420" s="92"/>
      <c r="U420" s="92"/>
      <c r="V420" s="92"/>
      <c r="W420" s="92"/>
      <c r="X420" s="92"/>
      <c r="Y420" s="92"/>
      <c r="Z420" s="93"/>
      <c r="AA420" s="94">
        <v>3081</v>
      </c>
      <c r="AB420" s="95"/>
      <c r="AC420" s="95"/>
      <c r="AD420" s="95"/>
      <c r="AE420" s="95"/>
      <c r="AF420" s="95"/>
      <c r="AG420" s="95"/>
      <c r="AH420" s="95"/>
      <c r="AI420" s="96"/>
      <c r="AJ420" s="94">
        <v>3081</v>
      </c>
      <c r="AK420" s="95"/>
      <c r="AL420" s="95"/>
      <c r="AM420" s="95"/>
      <c r="AN420" s="95"/>
      <c r="AO420" s="95"/>
      <c r="AP420" s="95"/>
      <c r="AQ420" s="95"/>
      <c r="AR420" s="96"/>
      <c r="AS420" s="97"/>
      <c r="AT420" s="98"/>
      <c r="AU420" s="98"/>
      <c r="AV420" s="98"/>
      <c r="AW420" s="98"/>
      <c r="AX420" s="99"/>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c r="CZ420" s="33"/>
      <c r="DA420" s="33"/>
      <c r="DB420" s="33"/>
      <c r="DC420" s="33"/>
      <c r="DD420" s="33"/>
      <c r="DE420" s="33"/>
      <c r="DF420" s="33"/>
      <c r="DG420" s="33"/>
      <c r="DH420" s="33"/>
      <c r="DI420" s="33"/>
      <c r="DJ420" s="33"/>
      <c r="DK420" s="33"/>
      <c r="DL420" s="33"/>
      <c r="DM420" s="33"/>
      <c r="DN420" s="33"/>
      <c r="DO420" s="33"/>
      <c r="DP420" s="33"/>
      <c r="DQ420" s="33"/>
      <c r="DR420" s="33"/>
      <c r="DS420" s="33"/>
      <c r="DT420" s="33"/>
      <c r="DU420" s="33"/>
      <c r="DV420" s="33"/>
      <c r="DW420" s="33"/>
      <c r="DX420" s="33"/>
      <c r="DY420" s="33"/>
      <c r="DZ420" s="33"/>
      <c r="EA420" s="33"/>
      <c r="EB420" s="33"/>
      <c r="EC420" s="33"/>
      <c r="ED420" s="33"/>
      <c r="EE420" s="33"/>
      <c r="EF420" s="33"/>
      <c r="EG420" s="33"/>
      <c r="EH420" s="33"/>
      <c r="EI420" s="33"/>
      <c r="EJ420" s="33"/>
      <c r="EK420" s="33"/>
      <c r="EL420" s="33"/>
      <c r="EM420" s="33"/>
      <c r="EN420" s="33"/>
      <c r="EO420" s="33"/>
      <c r="EP420" s="33"/>
      <c r="EQ420" s="33"/>
      <c r="ER420" s="33"/>
      <c r="ES420" s="33"/>
      <c r="ET420" s="33"/>
      <c r="EU420" s="33"/>
      <c r="EV420" s="33"/>
      <c r="EW420" s="33"/>
      <c r="EX420" s="33"/>
      <c r="EY420" s="33"/>
      <c r="EZ420" s="33"/>
      <c r="FA420" s="33"/>
      <c r="FB420" s="33"/>
      <c r="FC420" s="33"/>
      <c r="FD420" s="33"/>
      <c r="FE420" s="33"/>
      <c r="FF420" s="33"/>
      <c r="FG420" s="33"/>
      <c r="FH420" s="33"/>
      <c r="FI420" s="33"/>
      <c r="FJ420" s="33"/>
      <c r="FK420" s="33"/>
      <c r="FL420" s="33"/>
      <c r="FM420" s="33"/>
      <c r="FN420" s="33"/>
      <c r="FO420" s="33"/>
      <c r="FP420" s="33"/>
      <c r="FQ420" s="33"/>
      <c r="FR420" s="33"/>
      <c r="FS420" s="33"/>
      <c r="FT420" s="33"/>
      <c r="FU420" s="33"/>
      <c r="FV420" s="33"/>
      <c r="FW420" s="33"/>
      <c r="FX420" s="33"/>
      <c r="FY420" s="33"/>
      <c r="FZ420" s="33"/>
      <c r="GA420" s="33"/>
      <c r="GB420" s="33"/>
      <c r="GC420" s="33"/>
      <c r="GD420" s="33"/>
      <c r="GE420" s="33"/>
      <c r="GF420" s="33"/>
      <c r="GG420" s="33"/>
      <c r="GH420" s="33"/>
      <c r="GI420" s="33"/>
      <c r="GJ420" s="33"/>
      <c r="GK420" s="33"/>
      <c r="GL420" s="33"/>
      <c r="GM420" s="33"/>
      <c r="GN420" s="33"/>
      <c r="GO420" s="33"/>
      <c r="GP420" s="33"/>
      <c r="GQ420" s="33"/>
      <c r="GR420" s="33"/>
      <c r="GS420" s="33"/>
      <c r="GT420" s="33"/>
      <c r="GU420" s="33"/>
      <c r="GV420" s="33"/>
      <c r="GW420" s="33"/>
      <c r="GX420" s="33"/>
      <c r="GY420" s="33"/>
      <c r="GZ420" s="33"/>
      <c r="HA420" s="33"/>
      <c r="HB420" s="33"/>
      <c r="HC420" s="33"/>
      <c r="HD420" s="33"/>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row>
    <row r="421" spans="1:251" s="47" customFormat="1" ht="18.75" customHeight="1">
      <c r="A421" s="39"/>
      <c r="B421" s="56"/>
      <c r="C421" s="91" t="s">
        <v>139</v>
      </c>
      <c r="D421" s="92"/>
      <c r="E421" s="92"/>
      <c r="F421" s="92"/>
      <c r="G421" s="92"/>
      <c r="H421" s="92"/>
      <c r="I421" s="92"/>
      <c r="J421" s="92"/>
      <c r="K421" s="92"/>
      <c r="L421" s="92"/>
      <c r="M421" s="92"/>
      <c r="N421" s="92"/>
      <c r="O421" s="92"/>
      <c r="P421" s="92"/>
      <c r="Q421" s="92"/>
      <c r="R421" s="92"/>
      <c r="S421" s="92"/>
      <c r="T421" s="92"/>
      <c r="U421" s="92"/>
      <c r="V421" s="92"/>
      <c r="W421" s="92"/>
      <c r="X421" s="92"/>
      <c r="Y421" s="92"/>
      <c r="Z421" s="93"/>
      <c r="AA421" s="94">
        <v>2615</v>
      </c>
      <c r="AB421" s="95"/>
      <c r="AC421" s="95"/>
      <c r="AD421" s="95"/>
      <c r="AE421" s="95"/>
      <c r="AF421" s="95"/>
      <c r="AG421" s="95"/>
      <c r="AH421" s="95"/>
      <c r="AI421" s="96"/>
      <c r="AJ421" s="94">
        <v>2615</v>
      </c>
      <c r="AK421" s="95"/>
      <c r="AL421" s="95"/>
      <c r="AM421" s="95"/>
      <c r="AN421" s="95"/>
      <c r="AO421" s="95"/>
      <c r="AP421" s="95"/>
      <c r="AQ421" s="95"/>
      <c r="AR421" s="96"/>
      <c r="AS421" s="97"/>
      <c r="AT421" s="98"/>
      <c r="AU421" s="98"/>
      <c r="AV421" s="98"/>
      <c r="AW421" s="98"/>
      <c r="AX421" s="99"/>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c r="DG421" s="33"/>
      <c r="DH421" s="33"/>
      <c r="DI421" s="33"/>
      <c r="DJ421" s="33"/>
      <c r="DK421" s="33"/>
      <c r="DL421" s="33"/>
      <c r="DM421" s="33"/>
      <c r="DN421" s="33"/>
      <c r="DO421" s="33"/>
      <c r="DP421" s="33"/>
      <c r="DQ421" s="33"/>
      <c r="DR421" s="33"/>
      <c r="DS421" s="33"/>
      <c r="DT421" s="33"/>
      <c r="DU421" s="33"/>
      <c r="DV421" s="33"/>
      <c r="DW421" s="33"/>
      <c r="DX421" s="33"/>
      <c r="DY421" s="33"/>
      <c r="DZ421" s="33"/>
      <c r="EA421" s="33"/>
      <c r="EB421" s="33"/>
      <c r="EC421" s="33"/>
      <c r="ED421" s="33"/>
      <c r="EE421" s="33"/>
      <c r="EF421" s="33"/>
      <c r="EG421" s="33"/>
      <c r="EH421" s="33"/>
      <c r="EI421" s="33"/>
      <c r="EJ421" s="33"/>
      <c r="EK421" s="33"/>
      <c r="EL421" s="33"/>
      <c r="EM421" s="33"/>
      <c r="EN421" s="33"/>
      <c r="EO421" s="33"/>
      <c r="EP421" s="33"/>
      <c r="EQ421" s="33"/>
      <c r="ER421" s="33"/>
      <c r="ES421" s="33"/>
      <c r="ET421" s="33"/>
      <c r="EU421" s="33"/>
      <c r="EV421" s="33"/>
      <c r="EW421" s="33"/>
      <c r="EX421" s="33"/>
      <c r="EY421" s="33"/>
      <c r="EZ421" s="33"/>
      <c r="FA421" s="33"/>
      <c r="FB421" s="33"/>
      <c r="FC421" s="33"/>
      <c r="FD421" s="33"/>
      <c r="FE421" s="33"/>
      <c r="FF421" s="33"/>
      <c r="FG421" s="33"/>
      <c r="FH421" s="33"/>
      <c r="FI421" s="33"/>
      <c r="FJ421" s="33"/>
      <c r="FK421" s="33"/>
      <c r="FL421" s="33"/>
      <c r="FM421" s="33"/>
      <c r="FN421" s="33"/>
      <c r="FO421" s="33"/>
      <c r="FP421" s="33"/>
      <c r="FQ421" s="33"/>
      <c r="FR421" s="33"/>
      <c r="FS421" s="33"/>
      <c r="FT421" s="33"/>
      <c r="FU421" s="33"/>
      <c r="FV421" s="33"/>
      <c r="FW421" s="33"/>
      <c r="FX421" s="33"/>
      <c r="FY421" s="33"/>
      <c r="FZ421" s="33"/>
      <c r="GA421" s="33"/>
      <c r="GB421" s="33"/>
      <c r="GC421" s="33"/>
      <c r="GD421" s="33"/>
      <c r="GE421" s="33"/>
      <c r="GF421" s="33"/>
      <c r="GG421" s="33"/>
      <c r="GH421" s="33"/>
      <c r="GI421" s="33"/>
      <c r="GJ421" s="33"/>
      <c r="GK421" s="33"/>
      <c r="GL421" s="33"/>
      <c r="GM421" s="33"/>
      <c r="GN421" s="33"/>
      <c r="GO421" s="33"/>
      <c r="GP421" s="33"/>
      <c r="GQ421" s="33"/>
      <c r="GR421" s="33"/>
      <c r="GS421" s="33"/>
      <c r="GT421" s="33"/>
      <c r="GU421" s="33"/>
      <c r="GV421" s="33"/>
      <c r="GW421" s="33"/>
      <c r="GX421" s="33"/>
      <c r="GY421" s="33"/>
      <c r="GZ421" s="33"/>
      <c r="HA421" s="33"/>
      <c r="HB421" s="33"/>
      <c r="HC421" s="33"/>
      <c r="HD421" s="33"/>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row>
    <row r="422" spans="1:251" s="47" customFormat="1" ht="18.75" customHeight="1">
      <c r="A422" s="39"/>
      <c r="B422" s="56"/>
      <c r="C422" s="91" t="s">
        <v>140</v>
      </c>
      <c r="D422" s="92"/>
      <c r="E422" s="92"/>
      <c r="F422" s="92"/>
      <c r="G422" s="92"/>
      <c r="H422" s="92"/>
      <c r="I422" s="92"/>
      <c r="J422" s="92"/>
      <c r="K422" s="92"/>
      <c r="L422" s="92"/>
      <c r="M422" s="92"/>
      <c r="N422" s="92"/>
      <c r="O422" s="92"/>
      <c r="P422" s="92"/>
      <c r="Q422" s="92"/>
      <c r="R422" s="92"/>
      <c r="S422" s="92"/>
      <c r="T422" s="92"/>
      <c r="U422" s="92"/>
      <c r="V422" s="92"/>
      <c r="W422" s="92"/>
      <c r="X422" s="92"/>
      <c r="Y422" s="92"/>
      <c r="Z422" s="93"/>
      <c r="AA422" s="94">
        <v>2415</v>
      </c>
      <c r="AB422" s="95"/>
      <c r="AC422" s="95"/>
      <c r="AD422" s="95"/>
      <c r="AE422" s="95"/>
      <c r="AF422" s="95"/>
      <c r="AG422" s="95"/>
      <c r="AH422" s="95"/>
      <c r="AI422" s="96"/>
      <c r="AJ422" s="94">
        <v>2415</v>
      </c>
      <c r="AK422" s="95"/>
      <c r="AL422" s="95"/>
      <c r="AM422" s="95"/>
      <c r="AN422" s="95"/>
      <c r="AO422" s="95"/>
      <c r="AP422" s="95"/>
      <c r="AQ422" s="95"/>
      <c r="AR422" s="96"/>
      <c r="AS422" s="97"/>
      <c r="AT422" s="98"/>
      <c r="AU422" s="98"/>
      <c r="AV422" s="98"/>
      <c r="AW422" s="98"/>
      <c r="AX422" s="99"/>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c r="CY422" s="33"/>
      <c r="CZ422" s="33"/>
      <c r="DA422" s="33"/>
      <c r="DB422" s="33"/>
      <c r="DC422" s="33"/>
      <c r="DD422" s="33"/>
      <c r="DE422" s="33"/>
      <c r="DF422" s="33"/>
      <c r="DG422" s="33"/>
      <c r="DH422" s="33"/>
      <c r="DI422" s="33"/>
      <c r="DJ422" s="33"/>
      <c r="DK422" s="33"/>
      <c r="DL422" s="33"/>
      <c r="DM422" s="33"/>
      <c r="DN422" s="33"/>
      <c r="DO422" s="33"/>
      <c r="DP422" s="33"/>
      <c r="DQ422" s="33"/>
      <c r="DR422" s="33"/>
      <c r="DS422" s="33"/>
      <c r="DT422" s="33"/>
      <c r="DU422" s="33"/>
      <c r="DV422" s="33"/>
      <c r="DW422" s="33"/>
      <c r="DX422" s="33"/>
      <c r="DY422" s="33"/>
      <c r="DZ422" s="33"/>
      <c r="EA422" s="33"/>
      <c r="EB422" s="33"/>
      <c r="EC422" s="33"/>
      <c r="ED422" s="33"/>
      <c r="EE422" s="33"/>
      <c r="EF422" s="33"/>
      <c r="EG422" s="33"/>
      <c r="EH422" s="33"/>
      <c r="EI422" s="33"/>
      <c r="EJ422" s="33"/>
      <c r="EK422" s="33"/>
      <c r="EL422" s="33"/>
      <c r="EM422" s="33"/>
      <c r="EN422" s="33"/>
      <c r="EO422" s="33"/>
      <c r="EP422" s="33"/>
      <c r="EQ422" s="33"/>
      <c r="ER422" s="33"/>
      <c r="ES422" s="33"/>
      <c r="ET422" s="33"/>
      <c r="EU422" s="33"/>
      <c r="EV422" s="33"/>
      <c r="EW422" s="33"/>
      <c r="EX422" s="33"/>
      <c r="EY422" s="33"/>
      <c r="EZ422" s="33"/>
      <c r="FA422" s="33"/>
      <c r="FB422" s="33"/>
      <c r="FC422" s="33"/>
      <c r="FD422" s="33"/>
      <c r="FE422" s="33"/>
      <c r="FF422" s="33"/>
      <c r="FG422" s="33"/>
      <c r="FH422" s="33"/>
      <c r="FI422" s="33"/>
      <c r="FJ422" s="33"/>
      <c r="FK422" s="33"/>
      <c r="FL422" s="33"/>
      <c r="FM422" s="33"/>
      <c r="FN422" s="33"/>
      <c r="FO422" s="33"/>
      <c r="FP422" s="33"/>
      <c r="FQ422" s="33"/>
      <c r="FR422" s="33"/>
      <c r="FS422" s="33"/>
      <c r="FT422" s="33"/>
      <c r="FU422" s="33"/>
      <c r="FV422" s="33"/>
      <c r="FW422" s="33"/>
      <c r="FX422" s="33"/>
      <c r="FY422" s="33"/>
      <c r="FZ422" s="33"/>
      <c r="GA422" s="33"/>
      <c r="GB422" s="33"/>
      <c r="GC422" s="33"/>
      <c r="GD422" s="33"/>
      <c r="GE422" s="33"/>
      <c r="GF422" s="33"/>
      <c r="GG422" s="33"/>
      <c r="GH422" s="33"/>
      <c r="GI422" s="33"/>
      <c r="GJ422" s="33"/>
      <c r="GK422" s="33"/>
      <c r="GL422" s="33"/>
      <c r="GM422" s="33"/>
      <c r="GN422" s="33"/>
      <c r="GO422" s="33"/>
      <c r="GP422" s="33"/>
      <c r="GQ422" s="33"/>
      <c r="GR422" s="33"/>
      <c r="GS422" s="33"/>
      <c r="GT422" s="33"/>
      <c r="GU422" s="33"/>
      <c r="GV422" s="33"/>
      <c r="GW422" s="33"/>
      <c r="GX422" s="33"/>
      <c r="GY422" s="33"/>
      <c r="GZ422" s="33"/>
      <c r="HA422" s="33"/>
      <c r="HB422" s="33"/>
      <c r="HC422" s="33"/>
      <c r="HD422" s="33"/>
      <c r="HE422" s="33"/>
      <c r="HF422" s="33"/>
      <c r="HG422" s="33"/>
      <c r="HH422" s="33"/>
      <c r="HI422" s="33"/>
      <c r="HJ422" s="33"/>
      <c r="HK422" s="33"/>
      <c r="HL422" s="33"/>
      <c r="HM422" s="33"/>
      <c r="HN422" s="33"/>
      <c r="HO422" s="33"/>
      <c r="HP422" s="33"/>
      <c r="HQ422" s="33"/>
      <c r="HR422" s="33"/>
      <c r="HS422" s="33"/>
      <c r="HT422" s="33"/>
      <c r="HU422" s="33"/>
      <c r="HV422" s="33"/>
      <c r="HW422" s="33"/>
      <c r="HX422" s="33"/>
      <c r="HY422" s="33"/>
      <c r="HZ422" s="33"/>
      <c r="IA422" s="33"/>
      <c r="IB422" s="33"/>
      <c r="IC422" s="33"/>
      <c r="ID422" s="33"/>
      <c r="IE422" s="33"/>
      <c r="IF422" s="33"/>
      <c r="IG422" s="33"/>
      <c r="IH422" s="33"/>
      <c r="II422" s="33"/>
      <c r="IJ422" s="33"/>
      <c r="IK422" s="33"/>
      <c r="IL422" s="33"/>
      <c r="IM422" s="33"/>
      <c r="IN422" s="33"/>
      <c r="IO422" s="33"/>
      <c r="IP422" s="33"/>
      <c r="IQ422" s="33"/>
    </row>
    <row r="423" spans="1:251" s="47" customFormat="1" ht="18.75" customHeight="1">
      <c r="A423" s="39"/>
      <c r="B423" s="56"/>
      <c r="C423" s="91" t="s">
        <v>141</v>
      </c>
      <c r="D423" s="92"/>
      <c r="E423" s="92"/>
      <c r="F423" s="92"/>
      <c r="G423" s="92"/>
      <c r="H423" s="92"/>
      <c r="I423" s="92"/>
      <c r="J423" s="92"/>
      <c r="K423" s="92"/>
      <c r="L423" s="92"/>
      <c r="M423" s="92"/>
      <c r="N423" s="92"/>
      <c r="O423" s="92"/>
      <c r="P423" s="92"/>
      <c r="Q423" s="92"/>
      <c r="R423" s="92"/>
      <c r="S423" s="92"/>
      <c r="T423" s="92"/>
      <c r="U423" s="92"/>
      <c r="V423" s="92"/>
      <c r="W423" s="92"/>
      <c r="X423" s="92"/>
      <c r="Y423" s="92"/>
      <c r="Z423" s="93"/>
      <c r="AA423" s="94">
        <v>455</v>
      </c>
      <c r="AB423" s="95"/>
      <c r="AC423" s="95"/>
      <c r="AD423" s="95"/>
      <c r="AE423" s="95"/>
      <c r="AF423" s="95"/>
      <c r="AG423" s="95"/>
      <c r="AH423" s="95"/>
      <c r="AI423" s="96"/>
      <c r="AJ423" s="94">
        <v>455</v>
      </c>
      <c r="AK423" s="95"/>
      <c r="AL423" s="95"/>
      <c r="AM423" s="95"/>
      <c r="AN423" s="95"/>
      <c r="AO423" s="95"/>
      <c r="AP423" s="95"/>
      <c r="AQ423" s="95"/>
      <c r="AR423" s="96"/>
      <c r="AS423" s="97"/>
      <c r="AT423" s="98"/>
      <c r="AU423" s="98"/>
      <c r="AV423" s="98"/>
      <c r="AW423" s="98"/>
      <c r="AX423" s="99"/>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3"/>
      <c r="DU423" s="33"/>
      <c r="DV423" s="33"/>
      <c r="DW423" s="33"/>
      <c r="DX423" s="33"/>
      <c r="DY423" s="33"/>
      <c r="DZ423" s="33"/>
      <c r="EA423" s="33"/>
      <c r="EB423" s="33"/>
      <c r="EC423" s="33"/>
      <c r="ED423" s="33"/>
      <c r="EE423" s="33"/>
      <c r="EF423" s="33"/>
      <c r="EG423" s="33"/>
      <c r="EH423" s="33"/>
      <c r="EI423" s="33"/>
      <c r="EJ423" s="33"/>
      <c r="EK423" s="33"/>
      <c r="EL423" s="33"/>
      <c r="EM423" s="33"/>
      <c r="EN423" s="33"/>
      <c r="EO423" s="33"/>
      <c r="EP423" s="33"/>
      <c r="EQ423" s="33"/>
      <c r="ER423" s="33"/>
      <c r="ES423" s="33"/>
      <c r="ET423" s="33"/>
      <c r="EU423" s="33"/>
      <c r="EV423" s="33"/>
      <c r="EW423" s="33"/>
      <c r="EX423" s="33"/>
      <c r="EY423" s="33"/>
      <c r="EZ423" s="33"/>
      <c r="FA423" s="33"/>
      <c r="FB423" s="33"/>
      <c r="FC423" s="33"/>
      <c r="FD423" s="33"/>
      <c r="FE423" s="33"/>
      <c r="FF423" s="33"/>
      <c r="FG423" s="33"/>
      <c r="FH423" s="33"/>
      <c r="FI423" s="33"/>
      <c r="FJ423" s="33"/>
      <c r="FK423" s="33"/>
      <c r="FL423" s="33"/>
      <c r="FM423" s="33"/>
      <c r="FN423" s="33"/>
      <c r="FO423" s="33"/>
      <c r="FP423" s="33"/>
      <c r="FQ423" s="33"/>
      <c r="FR423" s="33"/>
      <c r="FS423" s="33"/>
      <c r="FT423" s="33"/>
      <c r="FU423" s="33"/>
      <c r="FV423" s="33"/>
      <c r="FW423" s="33"/>
      <c r="FX423" s="33"/>
      <c r="FY423" s="33"/>
      <c r="FZ423" s="33"/>
      <c r="GA423" s="33"/>
      <c r="GB423" s="33"/>
      <c r="GC423" s="33"/>
      <c r="GD423" s="33"/>
      <c r="GE423" s="33"/>
      <c r="GF423" s="33"/>
      <c r="GG423" s="33"/>
      <c r="GH423" s="33"/>
      <c r="GI423" s="33"/>
      <c r="GJ423" s="33"/>
      <c r="GK423" s="33"/>
      <c r="GL423" s="33"/>
      <c r="GM423" s="33"/>
      <c r="GN423" s="33"/>
      <c r="GO423" s="33"/>
      <c r="GP423" s="33"/>
      <c r="GQ423" s="33"/>
      <c r="GR423" s="33"/>
      <c r="GS423" s="33"/>
      <c r="GT423" s="33"/>
      <c r="GU423" s="33"/>
      <c r="GV423" s="33"/>
      <c r="GW423" s="33"/>
      <c r="GX423" s="33"/>
      <c r="GY423" s="33"/>
      <c r="GZ423" s="33"/>
      <c r="HA423" s="33"/>
      <c r="HB423" s="33"/>
      <c r="HC423" s="33"/>
      <c r="HD423" s="33"/>
      <c r="HE423" s="33"/>
      <c r="HF423" s="33"/>
      <c r="HG423" s="33"/>
      <c r="HH423" s="33"/>
      <c r="HI423" s="33"/>
      <c r="HJ423" s="33"/>
      <c r="HK423" s="33"/>
      <c r="HL423" s="33"/>
      <c r="HM423" s="33"/>
      <c r="HN423" s="33"/>
      <c r="HO423" s="33"/>
      <c r="HP423" s="33"/>
      <c r="HQ423" s="33"/>
      <c r="HR423" s="33"/>
      <c r="HS423" s="33"/>
      <c r="HT423" s="33"/>
      <c r="HU423" s="33"/>
      <c r="HV423" s="33"/>
      <c r="HW423" s="33"/>
      <c r="HX423" s="33"/>
      <c r="HY423" s="33"/>
      <c r="HZ423" s="33"/>
      <c r="IA423" s="33"/>
      <c r="IB423" s="33"/>
      <c r="IC423" s="33"/>
      <c r="ID423" s="33"/>
      <c r="IE423" s="33"/>
      <c r="IF423" s="33"/>
      <c r="IG423" s="33"/>
      <c r="IH423" s="33"/>
      <c r="II423" s="33"/>
      <c r="IJ423" s="33"/>
      <c r="IK423" s="33"/>
      <c r="IL423" s="33"/>
      <c r="IM423" s="33"/>
      <c r="IN423" s="33"/>
      <c r="IO423" s="33"/>
      <c r="IP423" s="33"/>
      <c r="IQ423" s="33"/>
    </row>
    <row r="424" spans="1:251" s="47" customFormat="1" ht="18.75" customHeight="1" thickBot="1">
      <c r="A424" s="48"/>
      <c r="B424" s="100" t="s">
        <v>78</v>
      </c>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2"/>
      <c r="AA424" s="103">
        <f>SUM($AA$420:$AA$423)</f>
        <v>8566</v>
      </c>
      <c r="AB424" s="104"/>
      <c r="AC424" s="104"/>
      <c r="AD424" s="104"/>
      <c r="AE424" s="104"/>
      <c r="AF424" s="104"/>
      <c r="AG424" s="104"/>
      <c r="AH424" s="104"/>
      <c r="AI424" s="105"/>
      <c r="AJ424" s="103">
        <f>SUM($AJ$420:$AJ$423)</f>
        <v>8566</v>
      </c>
      <c r="AK424" s="104"/>
      <c r="AL424" s="104"/>
      <c r="AM424" s="104"/>
      <c r="AN424" s="104"/>
      <c r="AO424" s="104"/>
      <c r="AP424" s="104"/>
      <c r="AQ424" s="104"/>
      <c r="AR424" s="105"/>
      <c r="AS424" s="106"/>
      <c r="AT424" s="107"/>
      <c r="AU424" s="107"/>
      <c r="AV424" s="107"/>
      <c r="AW424" s="107"/>
      <c r="AX424" s="108"/>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c r="DG424" s="33"/>
      <c r="DH424" s="33"/>
      <c r="DI424" s="33"/>
      <c r="DJ424" s="33"/>
      <c r="DK424" s="33"/>
      <c r="DL424" s="33"/>
      <c r="DM424" s="33"/>
      <c r="DN424" s="33"/>
      <c r="DO424" s="33"/>
      <c r="DP424" s="33"/>
      <c r="DQ424" s="33"/>
      <c r="DR424" s="33"/>
      <c r="DS424" s="33"/>
      <c r="DT424" s="33"/>
      <c r="DU424" s="33"/>
      <c r="DV424" s="33"/>
      <c r="DW424" s="33"/>
      <c r="DX424" s="33"/>
      <c r="DY424" s="33"/>
      <c r="DZ424" s="33"/>
      <c r="EA424" s="33"/>
      <c r="EB424" s="33"/>
      <c r="EC424" s="33"/>
      <c r="ED424" s="33"/>
      <c r="EE424" s="33"/>
      <c r="EF424" s="33"/>
      <c r="EG424" s="33"/>
      <c r="EH424" s="33"/>
      <c r="EI424" s="33"/>
      <c r="EJ424" s="33"/>
      <c r="EK424" s="33"/>
      <c r="EL424" s="33"/>
      <c r="EM424" s="33"/>
      <c r="EN424" s="33"/>
      <c r="EO424" s="33"/>
      <c r="EP424" s="33"/>
      <c r="EQ424" s="33"/>
      <c r="ER424" s="33"/>
      <c r="ES424" s="33"/>
      <c r="ET424" s="33"/>
      <c r="EU424" s="33"/>
      <c r="EV424" s="33"/>
      <c r="EW424" s="33"/>
      <c r="EX424" s="33"/>
      <c r="EY424" s="33"/>
      <c r="EZ424" s="33"/>
      <c r="FA424" s="33"/>
      <c r="FB424" s="33"/>
      <c r="FC424" s="33"/>
      <c r="FD424" s="33"/>
      <c r="FE424" s="33"/>
      <c r="FF424" s="33"/>
      <c r="FG424" s="33"/>
      <c r="FH424" s="33"/>
      <c r="FI424" s="33"/>
      <c r="FJ424" s="33"/>
      <c r="FK424" s="33"/>
      <c r="FL424" s="33"/>
      <c r="FM424" s="33"/>
      <c r="FN424" s="33"/>
      <c r="FO424" s="33"/>
      <c r="FP424" s="33"/>
      <c r="FQ424" s="33"/>
      <c r="FR424" s="33"/>
      <c r="FS424" s="33"/>
      <c r="FT424" s="33"/>
      <c r="FU424" s="33"/>
      <c r="FV424" s="33"/>
      <c r="FW424" s="33"/>
      <c r="FX424" s="33"/>
      <c r="FY424" s="33"/>
      <c r="FZ424" s="33"/>
      <c r="GA424" s="33"/>
      <c r="GB424" s="33"/>
      <c r="GC424" s="33"/>
      <c r="GD424" s="33"/>
      <c r="GE424" s="33"/>
      <c r="GF424" s="33"/>
      <c r="GG424" s="33"/>
      <c r="GH424" s="33"/>
      <c r="GI424" s="33"/>
      <c r="GJ424" s="33"/>
      <c r="GK424" s="33"/>
      <c r="GL424" s="33"/>
      <c r="GM424" s="33"/>
      <c r="GN424" s="33"/>
      <c r="GO424" s="33"/>
      <c r="GP424" s="33"/>
      <c r="GQ424" s="33"/>
      <c r="GR424" s="33"/>
      <c r="GS424" s="33"/>
      <c r="GT424" s="33"/>
      <c r="GU424" s="33"/>
      <c r="GV424" s="33"/>
      <c r="GW424" s="33"/>
      <c r="GX424" s="33"/>
      <c r="GY424" s="33"/>
      <c r="GZ424" s="33"/>
      <c r="HA424" s="33"/>
      <c r="HB424" s="33"/>
      <c r="HC424" s="33"/>
      <c r="HD424" s="33"/>
      <c r="HE424" s="33"/>
      <c r="HF424" s="33"/>
      <c r="HG424" s="33"/>
      <c r="HH424" s="33"/>
      <c r="HI424" s="33"/>
      <c r="HJ424" s="33"/>
      <c r="HK424" s="33"/>
      <c r="HL424" s="33"/>
      <c r="HM424" s="33"/>
      <c r="HN424" s="33"/>
      <c r="HO424" s="33"/>
      <c r="HP424" s="33"/>
      <c r="HQ424" s="33"/>
      <c r="HR424" s="33"/>
      <c r="HS424" s="33"/>
      <c r="HT424" s="33"/>
      <c r="HU424" s="33"/>
      <c r="HV424" s="33"/>
      <c r="HW424" s="33"/>
      <c r="HX424" s="33"/>
      <c r="HY424" s="33"/>
      <c r="HZ424" s="33"/>
      <c r="IA424" s="33"/>
      <c r="IB424" s="33"/>
      <c r="IC424" s="33"/>
      <c r="ID424" s="33"/>
      <c r="IE424" s="33"/>
      <c r="IF424" s="33"/>
      <c r="IG424" s="33"/>
      <c r="IH424" s="33"/>
      <c r="II424" s="33"/>
      <c r="IJ424" s="33"/>
      <c r="IK424" s="33"/>
      <c r="IL424" s="33"/>
      <c r="IM424" s="33"/>
      <c r="IN424" s="33"/>
      <c r="IO424" s="33"/>
      <c r="IP424" s="33"/>
      <c r="IQ424" s="33"/>
    </row>
    <row r="426" spans="1:251" ht="19.2">
      <c r="A426" s="32" t="s">
        <v>65</v>
      </c>
      <c r="AW426" s="34"/>
      <c r="AX426" s="35"/>
      <c r="AY426" s="34"/>
    </row>
    <row r="428" spans="1:251" ht="18">
      <c r="B428" s="109" t="s">
        <v>0</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row>
    <row r="429" spans="1:251">
      <c r="Z429" s="36"/>
      <c r="AD429" s="36"/>
      <c r="AE429" s="36"/>
      <c r="AF429" s="36"/>
      <c r="AG429" s="36"/>
      <c r="AH429" s="36"/>
      <c r="AI429" s="36"/>
      <c r="AO429" s="36"/>
    </row>
    <row r="430" spans="1:251" ht="13.8" thickBot="1">
      <c r="Z430" s="36"/>
      <c r="AD430" s="36"/>
      <c r="AE430" s="36"/>
      <c r="AF430" s="36"/>
      <c r="AG430" s="36"/>
      <c r="AH430" s="36"/>
      <c r="AI430" s="36"/>
      <c r="AO430" s="36"/>
      <c r="DI430" s="37"/>
    </row>
    <row r="431" spans="1:251" ht="24.75" customHeight="1" thickBot="1">
      <c r="B431" s="111" t="s">
        <v>66</v>
      </c>
      <c r="C431" s="112"/>
      <c r="D431" s="112"/>
      <c r="E431" s="112"/>
      <c r="F431" s="112"/>
      <c r="G431" s="112"/>
      <c r="H431" s="113" t="s">
        <v>142</v>
      </c>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5"/>
      <c r="DI431" s="37"/>
    </row>
    <row r="432" spans="1:251" ht="14.4">
      <c r="B432" s="38"/>
      <c r="C432" s="38"/>
      <c r="D432" s="38"/>
      <c r="E432" s="38"/>
      <c r="F432" s="38"/>
      <c r="G432" s="38"/>
      <c r="H432" s="39"/>
      <c r="I432" s="39"/>
      <c r="J432" s="39"/>
      <c r="K432" s="39"/>
      <c r="L432" s="40"/>
      <c r="M432" s="40"/>
      <c r="N432" s="40"/>
      <c r="O432" s="40"/>
      <c r="P432" s="39"/>
      <c r="Q432" s="39"/>
      <c r="R432" s="39"/>
      <c r="S432" s="39"/>
      <c r="T432" s="39"/>
      <c r="U432" s="39"/>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DI432" s="37"/>
    </row>
    <row r="433" spans="1:113" ht="15" thickBot="1">
      <c r="A433" s="42"/>
      <c r="B433" s="41" t="s">
        <v>68</v>
      </c>
      <c r="C433" s="39"/>
      <c r="D433" s="39"/>
      <c r="E433" s="39"/>
      <c r="F433" s="39"/>
      <c r="G433" s="39"/>
      <c r="H433" s="39"/>
      <c r="I433" s="39"/>
      <c r="J433" s="39"/>
      <c r="K433" s="39"/>
      <c r="L433" s="40"/>
      <c r="M433" s="40"/>
      <c r="N433" s="40"/>
      <c r="O433" s="40"/>
      <c r="P433" s="39"/>
      <c r="Q433" s="39"/>
      <c r="R433" s="39"/>
      <c r="S433" s="39"/>
      <c r="T433" s="39"/>
      <c r="U433" s="39"/>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DI433" s="37"/>
    </row>
    <row r="434" spans="1:113" ht="14.4">
      <c r="A434" s="39"/>
      <c r="B434" s="43"/>
      <c r="C434" s="38"/>
      <c r="D434" s="38"/>
      <c r="E434" s="38"/>
      <c r="F434" s="38"/>
      <c r="G434" s="38"/>
      <c r="H434" s="38"/>
      <c r="I434" s="38"/>
      <c r="J434" s="38"/>
      <c r="K434" s="38"/>
      <c r="L434" s="44"/>
      <c r="M434" s="44"/>
      <c r="N434" s="44"/>
      <c r="O434" s="44"/>
      <c r="P434" s="38"/>
      <c r="Q434" s="38"/>
      <c r="R434" s="38"/>
      <c r="S434" s="38"/>
      <c r="T434" s="38"/>
      <c r="U434" s="38"/>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6"/>
    </row>
    <row r="435" spans="1:113" ht="12" customHeight="1">
      <c r="A435" s="39"/>
      <c r="B435" s="116" t="s">
        <v>143</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113" ht="12" customHeight="1">
      <c r="A436" s="39"/>
      <c r="B436" s="116"/>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8"/>
    </row>
    <row r="437" spans="1:113" ht="12" customHeight="1">
      <c r="A437" s="39"/>
      <c r="B437" s="116"/>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8"/>
      <c r="BC437" s="47"/>
    </row>
    <row r="438" spans="1:113" ht="12" customHeight="1">
      <c r="A438" s="39"/>
      <c r="B438" s="116"/>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8"/>
    </row>
    <row r="439" spans="1:113" ht="12" customHeight="1">
      <c r="A439" s="39"/>
      <c r="B439" s="116"/>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8"/>
    </row>
    <row r="440" spans="1:113" ht="12" customHeight="1">
      <c r="A440" s="39"/>
      <c r="B440" s="116"/>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8"/>
    </row>
    <row r="441" spans="1:113" ht="15" thickBot="1">
      <c r="A441" s="48"/>
      <c r="B441" s="49"/>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1"/>
    </row>
    <row r="442" spans="1:113">
      <c r="B442" s="52"/>
    </row>
    <row r="443" spans="1:113" ht="15" thickBot="1">
      <c r="A443" s="42"/>
      <c r="B443" s="41" t="s">
        <v>69</v>
      </c>
      <c r="C443" s="39"/>
      <c r="D443" s="39"/>
      <c r="E443" s="39"/>
      <c r="F443" s="39"/>
      <c r="G443" s="39"/>
      <c r="H443" s="39"/>
      <c r="I443" s="39"/>
      <c r="J443" s="39"/>
      <c r="K443" s="39"/>
      <c r="L443" s="40"/>
      <c r="M443" s="40"/>
      <c r="N443" s="40"/>
      <c r="O443" s="40"/>
      <c r="P443" s="39"/>
      <c r="Q443" s="39"/>
      <c r="R443" s="39"/>
      <c r="S443" s="39"/>
      <c r="T443" s="39"/>
      <c r="U443" s="39"/>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DI443" s="37"/>
    </row>
    <row r="444" spans="1:113" ht="14.4">
      <c r="A444" s="39"/>
      <c r="B444" s="43"/>
      <c r="C444" s="38"/>
      <c r="D444" s="38"/>
      <c r="E444" s="38"/>
      <c r="F444" s="38"/>
      <c r="G444" s="38"/>
      <c r="H444" s="38"/>
      <c r="I444" s="38"/>
      <c r="J444" s="38"/>
      <c r="K444" s="38"/>
      <c r="L444" s="44"/>
      <c r="M444" s="44"/>
      <c r="N444" s="44"/>
      <c r="O444" s="44"/>
      <c r="P444" s="38"/>
      <c r="Q444" s="38"/>
      <c r="R444" s="38"/>
      <c r="S444" s="38"/>
      <c r="T444" s="38"/>
      <c r="U444" s="38"/>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6"/>
    </row>
    <row r="445" spans="1:113" ht="12" customHeight="1">
      <c r="A445" s="39"/>
      <c r="B445" s="116" t="s">
        <v>144</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8"/>
    </row>
    <row r="446" spans="1:113" ht="12" customHeight="1">
      <c r="A446" s="39"/>
      <c r="B446" s="116"/>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113" ht="12" customHeight="1">
      <c r="A447" s="39"/>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row>
    <row r="448" spans="1:113" ht="12" customHeight="1">
      <c r="A448" s="39"/>
      <c r="B448" s="116"/>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8"/>
    </row>
    <row r="449" spans="1:251" ht="12" customHeight="1">
      <c r="A449" s="39"/>
      <c r="B449" s="116"/>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8"/>
      <c r="BC449" s="47"/>
    </row>
    <row r="450" spans="1:251" ht="12" customHeight="1">
      <c r="A450" s="39"/>
      <c r="B450" s="116"/>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8"/>
    </row>
    <row r="451" spans="1:251" ht="12" customHeight="1">
      <c r="A451" s="39"/>
      <c r="B451" s="116"/>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8"/>
    </row>
    <row r="452" spans="1:251" ht="12" customHeight="1">
      <c r="A452" s="39"/>
      <c r="B452" s="116"/>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8"/>
    </row>
    <row r="453" spans="1:251" ht="15" thickBot="1">
      <c r="A453" s="48"/>
      <c r="B453" s="49"/>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1"/>
    </row>
    <row r="454" spans="1:251">
      <c r="B454" s="52"/>
    </row>
    <row r="455" spans="1:251" ht="14.4">
      <c r="B455" s="41" t="s">
        <v>71</v>
      </c>
      <c r="C455" s="39"/>
      <c r="D455" s="39"/>
      <c r="E455" s="39"/>
      <c r="F455" s="39"/>
      <c r="G455" s="39"/>
      <c r="H455" s="39"/>
      <c r="I455" s="39"/>
      <c r="J455" s="39"/>
      <c r="K455" s="39"/>
      <c r="L455" s="40"/>
      <c r="M455" s="40"/>
      <c r="N455" s="40"/>
      <c r="O455" s="40"/>
      <c r="P455" s="39"/>
      <c r="Q455" s="39"/>
      <c r="R455" s="39"/>
      <c r="S455" s="39"/>
      <c r="T455" s="39"/>
      <c r="U455" s="39"/>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row>
    <row r="456" spans="1:251" ht="15" thickBot="1">
      <c r="B456" s="39"/>
      <c r="C456" s="39"/>
      <c r="D456" s="39"/>
      <c r="E456" s="39"/>
      <c r="F456" s="39"/>
      <c r="G456" s="39"/>
      <c r="H456" s="39"/>
      <c r="I456" s="39"/>
      <c r="J456" s="39"/>
      <c r="K456" s="39"/>
      <c r="L456" s="40"/>
      <c r="M456" s="40"/>
      <c r="N456" s="40"/>
      <c r="O456" s="40"/>
      <c r="P456" s="39"/>
      <c r="Q456" s="39"/>
      <c r="R456" s="39"/>
      <c r="S456" s="39"/>
      <c r="T456" s="39"/>
      <c r="U456" s="39"/>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53" t="s">
        <v>72</v>
      </c>
    </row>
    <row r="457" spans="1:251" s="47" customFormat="1" ht="13.5" customHeight="1">
      <c r="A457" s="39"/>
      <c r="B457" s="119" t="s">
        <v>73</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1"/>
      <c r="AA457" s="125" t="s">
        <v>74</v>
      </c>
      <c r="AB457" s="120"/>
      <c r="AC457" s="120"/>
      <c r="AD457" s="120"/>
      <c r="AE457" s="120"/>
      <c r="AF457" s="120"/>
      <c r="AG457" s="120"/>
      <c r="AH457" s="120"/>
      <c r="AI457" s="121"/>
      <c r="AJ457" s="125" t="s">
        <v>75</v>
      </c>
      <c r="AK457" s="120"/>
      <c r="AL457" s="120"/>
      <c r="AM457" s="120"/>
      <c r="AN457" s="120"/>
      <c r="AO457" s="120"/>
      <c r="AP457" s="120"/>
      <c r="AQ457" s="120"/>
      <c r="AR457" s="121"/>
      <c r="AS457" s="125" t="s">
        <v>76</v>
      </c>
      <c r="AT457" s="120"/>
      <c r="AU457" s="120"/>
      <c r="AV457" s="120"/>
      <c r="AW457" s="120"/>
      <c r="AX457" s="127"/>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c r="CW457" s="33"/>
      <c r="CX457" s="33"/>
      <c r="CY457" s="33"/>
      <c r="CZ457" s="33"/>
      <c r="DA457" s="33"/>
      <c r="DB457" s="33"/>
      <c r="DC457" s="33"/>
      <c r="DD457" s="33"/>
      <c r="DE457" s="33"/>
      <c r="DF457" s="33"/>
      <c r="DG457" s="33"/>
      <c r="DH457" s="33"/>
      <c r="DI457" s="33"/>
      <c r="DJ457" s="33"/>
      <c r="DK457" s="33"/>
      <c r="DL457" s="33"/>
      <c r="DM457" s="33"/>
      <c r="DN457" s="33"/>
      <c r="DO457" s="33"/>
      <c r="DP457" s="33"/>
      <c r="DQ457" s="33"/>
      <c r="DR457" s="33"/>
      <c r="DS457" s="33"/>
      <c r="DT457" s="33"/>
      <c r="DU457" s="33"/>
      <c r="DV457" s="33"/>
      <c r="DW457" s="33"/>
      <c r="DX457" s="33"/>
      <c r="DY457" s="33"/>
      <c r="DZ457" s="33"/>
      <c r="EA457" s="33"/>
      <c r="EB457" s="33"/>
      <c r="EC457" s="33"/>
      <c r="ED457" s="33"/>
      <c r="EE457" s="33"/>
      <c r="EF457" s="33"/>
      <c r="EG457" s="33"/>
      <c r="EH457" s="33"/>
      <c r="EI457" s="33"/>
      <c r="EJ457" s="33"/>
      <c r="EK457" s="33"/>
      <c r="EL457" s="33"/>
      <c r="EM457" s="33"/>
      <c r="EN457" s="33"/>
      <c r="EO457" s="33"/>
      <c r="EP457" s="33"/>
      <c r="EQ457" s="33"/>
      <c r="ER457" s="33"/>
      <c r="ES457" s="33"/>
      <c r="ET457" s="33"/>
      <c r="EU457" s="33"/>
      <c r="EV457" s="33"/>
      <c r="EW457" s="33"/>
      <c r="EX457" s="33"/>
      <c r="EY457" s="33"/>
      <c r="EZ457" s="33"/>
      <c r="FA457" s="33"/>
      <c r="FB457" s="33"/>
      <c r="FC457" s="33"/>
      <c r="FD457" s="33"/>
      <c r="FE457" s="33"/>
      <c r="FF457" s="33"/>
      <c r="FG457" s="33"/>
      <c r="FH457" s="33"/>
      <c r="FI457" s="33"/>
      <c r="FJ457" s="33"/>
      <c r="FK457" s="33"/>
      <c r="FL457" s="33"/>
      <c r="FM457" s="33"/>
      <c r="FN457" s="33"/>
      <c r="FO457" s="33"/>
      <c r="FP457" s="33"/>
      <c r="FQ457" s="33"/>
      <c r="FR457" s="33"/>
      <c r="FS457" s="33"/>
      <c r="FT457" s="33"/>
      <c r="FU457" s="33"/>
      <c r="FV457" s="33"/>
      <c r="FW457" s="33"/>
      <c r="FX457" s="33"/>
      <c r="FY457" s="33"/>
      <c r="FZ457" s="33"/>
      <c r="GA457" s="33"/>
      <c r="GB457" s="33"/>
      <c r="GC457" s="33"/>
      <c r="GD457" s="33"/>
      <c r="GE457" s="33"/>
      <c r="GF457" s="33"/>
      <c r="GG457" s="33"/>
      <c r="GH457" s="33"/>
      <c r="GI457" s="33"/>
      <c r="GJ457" s="33"/>
      <c r="GK457" s="33"/>
      <c r="GL457" s="33"/>
      <c r="GM457" s="33"/>
      <c r="GN457" s="33"/>
      <c r="GO457" s="33"/>
      <c r="GP457" s="33"/>
      <c r="GQ457" s="33"/>
      <c r="GR457" s="33"/>
      <c r="GS457" s="33"/>
      <c r="GT457" s="33"/>
      <c r="GU457" s="33"/>
      <c r="GV457" s="33"/>
      <c r="GW457" s="33"/>
      <c r="GX457" s="33"/>
      <c r="GY457" s="33"/>
      <c r="GZ457" s="33"/>
      <c r="HA457" s="33"/>
      <c r="HB457" s="33"/>
      <c r="HC457" s="33"/>
      <c r="HD457" s="33"/>
      <c r="HE457" s="33"/>
      <c r="HF457" s="33"/>
      <c r="HG457" s="33"/>
      <c r="HH457" s="33"/>
      <c r="HI457" s="33"/>
      <c r="HJ457" s="33"/>
      <c r="HK457" s="33"/>
      <c r="HL457" s="33"/>
      <c r="HM457" s="33"/>
      <c r="HN457" s="33"/>
      <c r="HO457" s="33"/>
      <c r="HP457" s="33"/>
      <c r="HQ457" s="33"/>
      <c r="HR457" s="33"/>
      <c r="HS457" s="33"/>
      <c r="HT457" s="33"/>
      <c r="HU457" s="33"/>
      <c r="HV457" s="33"/>
      <c r="HW457" s="33"/>
      <c r="HX457" s="33"/>
      <c r="HY457" s="33"/>
      <c r="HZ457" s="33"/>
      <c r="IA457" s="33"/>
      <c r="IB457" s="33"/>
      <c r="IC457" s="33"/>
      <c r="ID457" s="33"/>
      <c r="IE457" s="33"/>
      <c r="IF457" s="33"/>
      <c r="IG457" s="33"/>
      <c r="IH457" s="33"/>
      <c r="II457" s="33"/>
      <c r="IJ457" s="33"/>
      <c r="IK457" s="33"/>
      <c r="IL457" s="33"/>
      <c r="IM457" s="33"/>
      <c r="IN457" s="33"/>
      <c r="IO457" s="33"/>
      <c r="IP457" s="33"/>
      <c r="IQ457" s="33"/>
    </row>
    <row r="458" spans="1:251" s="47" customFormat="1">
      <c r="A458" s="39"/>
      <c r="B458" s="122"/>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4"/>
      <c r="AA458" s="126"/>
      <c r="AB458" s="123"/>
      <c r="AC458" s="123"/>
      <c r="AD458" s="123"/>
      <c r="AE458" s="123"/>
      <c r="AF458" s="123"/>
      <c r="AG458" s="123"/>
      <c r="AH458" s="123"/>
      <c r="AI458" s="124"/>
      <c r="AJ458" s="126"/>
      <c r="AK458" s="123"/>
      <c r="AL458" s="123"/>
      <c r="AM458" s="123"/>
      <c r="AN458" s="123"/>
      <c r="AO458" s="123"/>
      <c r="AP458" s="123"/>
      <c r="AQ458" s="123"/>
      <c r="AR458" s="124"/>
      <c r="AS458" s="126"/>
      <c r="AT458" s="123"/>
      <c r="AU458" s="123"/>
      <c r="AV458" s="123"/>
      <c r="AW458" s="123"/>
      <c r="AX458" s="128"/>
      <c r="AY458" s="33"/>
      <c r="AZ458" s="33"/>
      <c r="BA458" s="33"/>
      <c r="BB458" s="54"/>
      <c r="BC458" s="55"/>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DX458" s="33"/>
      <c r="DY458" s="33"/>
      <c r="DZ458" s="33"/>
      <c r="EA458" s="33"/>
      <c r="EB458" s="33"/>
      <c r="EC458" s="33"/>
      <c r="ED458" s="33"/>
      <c r="EE458" s="33"/>
      <c r="EF458" s="33"/>
      <c r="EG458" s="33"/>
      <c r="EH458" s="33"/>
      <c r="EI458" s="33"/>
      <c r="EJ458" s="33"/>
      <c r="EK458" s="33"/>
      <c r="EL458" s="33"/>
      <c r="EM458" s="33"/>
      <c r="EN458" s="33"/>
      <c r="EO458" s="33"/>
      <c r="EP458" s="33"/>
      <c r="EQ458" s="33"/>
      <c r="ER458" s="33"/>
      <c r="ES458" s="33"/>
      <c r="ET458" s="33"/>
      <c r="EU458" s="33"/>
      <c r="EV458" s="33"/>
      <c r="EW458" s="33"/>
      <c r="EX458" s="33"/>
      <c r="EY458" s="33"/>
      <c r="EZ458" s="33"/>
      <c r="FA458" s="33"/>
      <c r="FB458" s="33"/>
      <c r="FC458" s="33"/>
      <c r="FD458" s="33"/>
      <c r="FE458" s="33"/>
      <c r="FF458" s="33"/>
      <c r="FG458" s="33"/>
      <c r="FH458" s="33"/>
      <c r="FI458" s="33"/>
      <c r="FJ458" s="33"/>
      <c r="FK458" s="33"/>
      <c r="FL458" s="33"/>
      <c r="FM458" s="33"/>
      <c r="FN458" s="33"/>
      <c r="FO458" s="33"/>
      <c r="FP458" s="33"/>
      <c r="FQ458" s="33"/>
      <c r="FR458" s="33"/>
      <c r="FS458" s="33"/>
      <c r="FT458" s="33"/>
      <c r="FU458" s="33"/>
      <c r="FV458" s="33"/>
      <c r="FW458" s="33"/>
      <c r="FX458" s="33"/>
      <c r="FY458" s="33"/>
      <c r="FZ458" s="33"/>
      <c r="GA458" s="33"/>
      <c r="GB458" s="33"/>
      <c r="GC458" s="33"/>
      <c r="GD458" s="33"/>
      <c r="GE458" s="33"/>
      <c r="GF458" s="33"/>
      <c r="GG458" s="33"/>
      <c r="GH458" s="33"/>
      <c r="GI458" s="33"/>
      <c r="GJ458" s="33"/>
      <c r="GK458" s="33"/>
      <c r="GL458" s="33"/>
      <c r="GM458" s="33"/>
      <c r="GN458" s="33"/>
      <c r="GO458" s="33"/>
      <c r="GP458" s="33"/>
      <c r="GQ458" s="33"/>
      <c r="GR458" s="33"/>
      <c r="GS458" s="33"/>
      <c r="GT458" s="33"/>
      <c r="GU458" s="33"/>
      <c r="GV458" s="33"/>
      <c r="GW458" s="33"/>
      <c r="GX458" s="33"/>
      <c r="GY458" s="33"/>
      <c r="GZ458" s="33"/>
      <c r="HA458" s="33"/>
      <c r="HB458" s="33"/>
      <c r="HC458" s="33"/>
      <c r="HD458" s="33"/>
      <c r="HE458" s="33"/>
      <c r="HF458" s="33"/>
      <c r="HG458" s="33"/>
      <c r="HH458" s="33"/>
      <c r="HI458" s="33"/>
      <c r="HJ458" s="33"/>
      <c r="HK458" s="33"/>
      <c r="HL458" s="33"/>
      <c r="HM458" s="33"/>
      <c r="HN458" s="33"/>
      <c r="HO458" s="33"/>
      <c r="HP458" s="33"/>
      <c r="HQ458" s="33"/>
      <c r="HR458" s="33"/>
      <c r="HS458" s="33"/>
      <c r="HT458" s="33"/>
      <c r="HU458" s="33"/>
      <c r="HV458" s="33"/>
      <c r="HW458" s="33"/>
      <c r="HX458" s="33"/>
      <c r="HY458" s="33"/>
      <c r="HZ458" s="33"/>
      <c r="IA458" s="33"/>
      <c r="IB458" s="33"/>
      <c r="IC458" s="33"/>
      <c r="ID458" s="33"/>
      <c r="IE458" s="33"/>
      <c r="IF458" s="33"/>
      <c r="IG458" s="33"/>
      <c r="IH458" s="33"/>
      <c r="II458" s="33"/>
      <c r="IJ458" s="33"/>
      <c r="IK458" s="33"/>
      <c r="IL458" s="33"/>
      <c r="IM458" s="33"/>
      <c r="IN458" s="33"/>
      <c r="IO458" s="33"/>
      <c r="IP458" s="33"/>
      <c r="IQ458" s="33"/>
    </row>
    <row r="459" spans="1:251" s="47" customFormat="1" ht="18.75" customHeight="1">
      <c r="A459" s="39"/>
      <c r="B459" s="56"/>
      <c r="C459" s="91" t="s">
        <v>145</v>
      </c>
      <c r="D459" s="92"/>
      <c r="E459" s="92"/>
      <c r="F459" s="92"/>
      <c r="G459" s="92"/>
      <c r="H459" s="92"/>
      <c r="I459" s="92"/>
      <c r="J459" s="92"/>
      <c r="K459" s="92"/>
      <c r="L459" s="92"/>
      <c r="M459" s="92"/>
      <c r="N459" s="92"/>
      <c r="O459" s="92"/>
      <c r="P459" s="92"/>
      <c r="Q459" s="92"/>
      <c r="R459" s="92"/>
      <c r="S459" s="92"/>
      <c r="T459" s="92"/>
      <c r="U459" s="92"/>
      <c r="V459" s="92"/>
      <c r="W459" s="92"/>
      <c r="X459" s="92"/>
      <c r="Y459" s="92"/>
      <c r="Z459" s="93"/>
      <c r="AA459" s="94">
        <v>1926</v>
      </c>
      <c r="AB459" s="95"/>
      <c r="AC459" s="95"/>
      <c r="AD459" s="95"/>
      <c r="AE459" s="95"/>
      <c r="AF459" s="95"/>
      <c r="AG459" s="95"/>
      <c r="AH459" s="95"/>
      <c r="AI459" s="96"/>
      <c r="AJ459" s="94">
        <v>2269</v>
      </c>
      <c r="AK459" s="95"/>
      <c r="AL459" s="95"/>
      <c r="AM459" s="95"/>
      <c r="AN459" s="95"/>
      <c r="AO459" s="95"/>
      <c r="AP459" s="95"/>
      <c r="AQ459" s="95"/>
      <c r="AR459" s="96"/>
      <c r="AS459" s="97"/>
      <c r="AT459" s="98"/>
      <c r="AU459" s="98"/>
      <c r="AV459" s="98"/>
      <c r="AW459" s="98"/>
      <c r="AX459" s="99"/>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DX459" s="33"/>
      <c r="DY459" s="33"/>
      <c r="DZ459" s="33"/>
      <c r="EA459" s="33"/>
      <c r="EB459" s="33"/>
      <c r="EC459" s="33"/>
      <c r="ED459" s="33"/>
      <c r="EE459" s="33"/>
      <c r="EF459" s="33"/>
      <c r="EG459" s="33"/>
      <c r="EH459" s="33"/>
      <c r="EI459" s="33"/>
      <c r="EJ459" s="33"/>
      <c r="EK459" s="33"/>
      <c r="EL459" s="33"/>
      <c r="EM459" s="33"/>
      <c r="EN459" s="33"/>
      <c r="EO459" s="33"/>
      <c r="EP459" s="33"/>
      <c r="EQ459" s="33"/>
      <c r="ER459" s="33"/>
      <c r="ES459" s="33"/>
      <c r="ET459" s="33"/>
      <c r="EU459" s="33"/>
      <c r="EV459" s="33"/>
      <c r="EW459" s="33"/>
      <c r="EX459" s="33"/>
      <c r="EY459" s="33"/>
      <c r="EZ459" s="33"/>
      <c r="FA459" s="33"/>
      <c r="FB459" s="33"/>
      <c r="FC459" s="33"/>
      <c r="FD459" s="33"/>
      <c r="FE459" s="33"/>
      <c r="FF459" s="33"/>
      <c r="FG459" s="33"/>
      <c r="FH459" s="33"/>
      <c r="FI459" s="33"/>
      <c r="FJ459" s="33"/>
      <c r="FK459" s="33"/>
      <c r="FL459" s="33"/>
      <c r="FM459" s="33"/>
      <c r="FN459" s="33"/>
      <c r="FO459" s="33"/>
      <c r="FP459" s="33"/>
      <c r="FQ459" s="33"/>
      <c r="FR459" s="33"/>
      <c r="FS459" s="33"/>
      <c r="FT459" s="33"/>
      <c r="FU459" s="33"/>
      <c r="FV459" s="33"/>
      <c r="FW459" s="33"/>
      <c r="FX459" s="33"/>
      <c r="FY459" s="33"/>
      <c r="FZ459" s="33"/>
      <c r="GA459" s="33"/>
      <c r="GB459" s="33"/>
      <c r="GC459" s="33"/>
      <c r="GD459" s="33"/>
      <c r="GE459" s="33"/>
      <c r="GF459" s="33"/>
      <c r="GG459" s="33"/>
      <c r="GH459" s="33"/>
      <c r="GI459" s="33"/>
      <c r="GJ459" s="33"/>
      <c r="GK459" s="33"/>
      <c r="GL459" s="33"/>
      <c r="GM459" s="33"/>
      <c r="GN459" s="33"/>
      <c r="GO459" s="33"/>
      <c r="GP459" s="33"/>
      <c r="GQ459" s="33"/>
      <c r="GR459" s="33"/>
      <c r="GS459" s="33"/>
      <c r="GT459" s="33"/>
      <c r="GU459" s="33"/>
      <c r="GV459" s="33"/>
      <c r="GW459" s="33"/>
      <c r="GX459" s="33"/>
      <c r="GY459" s="33"/>
      <c r="GZ459" s="33"/>
      <c r="HA459" s="33"/>
      <c r="HB459" s="33"/>
      <c r="HC459" s="33"/>
      <c r="HD459" s="33"/>
      <c r="HE459" s="33"/>
      <c r="HF459" s="33"/>
      <c r="HG459" s="33"/>
      <c r="HH459" s="33"/>
      <c r="HI459" s="33"/>
      <c r="HJ459" s="33"/>
      <c r="HK459" s="33"/>
      <c r="HL459" s="33"/>
      <c r="HM459" s="33"/>
      <c r="HN459" s="33"/>
      <c r="HO459" s="33"/>
      <c r="HP459" s="33"/>
      <c r="HQ459" s="33"/>
      <c r="HR459" s="33"/>
      <c r="HS459" s="33"/>
      <c r="HT459" s="33"/>
      <c r="HU459" s="33"/>
      <c r="HV459" s="33"/>
      <c r="HW459" s="33"/>
      <c r="HX459" s="33"/>
      <c r="HY459" s="33"/>
      <c r="HZ459" s="33"/>
      <c r="IA459" s="33"/>
      <c r="IB459" s="33"/>
      <c r="IC459" s="33"/>
      <c r="ID459" s="33"/>
      <c r="IE459" s="33"/>
      <c r="IF459" s="33"/>
      <c r="IG459" s="33"/>
      <c r="IH459" s="33"/>
      <c r="II459" s="33"/>
      <c r="IJ459" s="33"/>
      <c r="IK459" s="33"/>
      <c r="IL459" s="33"/>
      <c r="IM459" s="33"/>
      <c r="IN459" s="33"/>
      <c r="IO459" s="33"/>
      <c r="IP459" s="33"/>
      <c r="IQ459" s="33"/>
    </row>
    <row r="460" spans="1:251" s="47" customFormat="1" ht="18.75" customHeight="1" thickBot="1">
      <c r="A460" s="48"/>
      <c r="B460" s="100" t="s">
        <v>78</v>
      </c>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2"/>
      <c r="AA460" s="103">
        <f>SUM($AA$459:$AA$459)</f>
        <v>1926</v>
      </c>
      <c r="AB460" s="104"/>
      <c r="AC460" s="104"/>
      <c r="AD460" s="104"/>
      <c r="AE460" s="104"/>
      <c r="AF460" s="104"/>
      <c r="AG460" s="104"/>
      <c r="AH460" s="104"/>
      <c r="AI460" s="105"/>
      <c r="AJ460" s="103">
        <f>SUM($AJ$459:$AJ$459)</f>
        <v>2269</v>
      </c>
      <c r="AK460" s="104"/>
      <c r="AL460" s="104"/>
      <c r="AM460" s="104"/>
      <c r="AN460" s="104"/>
      <c r="AO460" s="104"/>
      <c r="AP460" s="104"/>
      <c r="AQ460" s="104"/>
      <c r="AR460" s="105"/>
      <c r="AS460" s="106"/>
      <c r="AT460" s="107"/>
      <c r="AU460" s="107"/>
      <c r="AV460" s="107"/>
      <c r="AW460" s="107"/>
      <c r="AX460" s="108"/>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33"/>
      <c r="DU460" s="33"/>
      <c r="DV460" s="33"/>
      <c r="DW460" s="33"/>
      <c r="DX460" s="33"/>
      <c r="DY460" s="33"/>
      <c r="DZ460" s="33"/>
      <c r="EA460" s="33"/>
      <c r="EB460" s="33"/>
      <c r="EC460" s="33"/>
      <c r="ED460" s="33"/>
      <c r="EE460" s="33"/>
      <c r="EF460" s="33"/>
      <c r="EG460" s="33"/>
      <c r="EH460" s="33"/>
      <c r="EI460" s="33"/>
      <c r="EJ460" s="33"/>
      <c r="EK460" s="33"/>
      <c r="EL460" s="33"/>
      <c r="EM460" s="33"/>
      <c r="EN460" s="33"/>
      <c r="EO460" s="33"/>
      <c r="EP460" s="33"/>
      <c r="EQ460" s="33"/>
      <c r="ER460" s="33"/>
      <c r="ES460" s="33"/>
      <c r="ET460" s="33"/>
      <c r="EU460" s="33"/>
      <c r="EV460" s="33"/>
      <c r="EW460" s="33"/>
      <c r="EX460" s="33"/>
      <c r="EY460" s="33"/>
      <c r="EZ460" s="33"/>
      <c r="FA460" s="33"/>
      <c r="FB460" s="33"/>
      <c r="FC460" s="33"/>
      <c r="FD460" s="33"/>
      <c r="FE460" s="33"/>
      <c r="FF460" s="33"/>
      <c r="FG460" s="33"/>
      <c r="FH460" s="33"/>
      <c r="FI460" s="33"/>
      <c r="FJ460" s="33"/>
      <c r="FK460" s="33"/>
      <c r="FL460" s="33"/>
      <c r="FM460" s="33"/>
      <c r="FN460" s="33"/>
      <c r="FO460" s="33"/>
      <c r="FP460" s="33"/>
      <c r="FQ460" s="33"/>
      <c r="FR460" s="33"/>
      <c r="FS460" s="33"/>
      <c r="FT460" s="33"/>
      <c r="FU460" s="33"/>
      <c r="FV460" s="33"/>
      <c r="FW460" s="33"/>
      <c r="FX460" s="33"/>
      <c r="FY460" s="33"/>
      <c r="FZ460" s="33"/>
      <c r="GA460" s="33"/>
      <c r="GB460" s="33"/>
      <c r="GC460" s="33"/>
      <c r="GD460" s="33"/>
      <c r="GE460" s="33"/>
      <c r="GF460" s="33"/>
      <c r="GG460" s="33"/>
      <c r="GH460" s="33"/>
      <c r="GI460" s="33"/>
      <c r="GJ460" s="33"/>
      <c r="GK460" s="33"/>
      <c r="GL460" s="33"/>
      <c r="GM460" s="33"/>
      <c r="GN460" s="33"/>
      <c r="GO460" s="33"/>
      <c r="GP460" s="33"/>
      <c r="GQ460" s="33"/>
      <c r="GR460" s="33"/>
      <c r="GS460" s="33"/>
      <c r="GT460" s="33"/>
      <c r="GU460" s="33"/>
      <c r="GV460" s="33"/>
      <c r="GW460" s="33"/>
      <c r="GX460" s="33"/>
      <c r="GY460" s="33"/>
      <c r="GZ460" s="33"/>
      <c r="HA460" s="33"/>
      <c r="HB460" s="33"/>
      <c r="HC460" s="33"/>
      <c r="HD460" s="33"/>
      <c r="HE460" s="33"/>
      <c r="HF460" s="33"/>
      <c r="HG460" s="33"/>
      <c r="HH460" s="33"/>
      <c r="HI460" s="33"/>
      <c r="HJ460" s="33"/>
      <c r="HK460" s="33"/>
      <c r="HL460" s="33"/>
      <c r="HM460" s="33"/>
      <c r="HN460" s="33"/>
      <c r="HO460" s="33"/>
      <c r="HP460" s="33"/>
      <c r="HQ460" s="33"/>
      <c r="HR460" s="33"/>
      <c r="HS460" s="33"/>
      <c r="HT460" s="33"/>
      <c r="HU460" s="33"/>
      <c r="HV460" s="33"/>
      <c r="HW460" s="33"/>
      <c r="HX460" s="33"/>
      <c r="HY460" s="33"/>
      <c r="HZ460" s="33"/>
      <c r="IA460" s="33"/>
      <c r="IB460" s="33"/>
      <c r="IC460" s="33"/>
      <c r="ID460" s="33"/>
      <c r="IE460" s="33"/>
      <c r="IF460" s="33"/>
      <c r="IG460" s="33"/>
      <c r="IH460" s="33"/>
      <c r="II460" s="33"/>
      <c r="IJ460" s="33"/>
      <c r="IK460" s="33"/>
      <c r="IL460" s="33"/>
      <c r="IM460" s="33"/>
      <c r="IN460" s="33"/>
      <c r="IO460" s="33"/>
      <c r="IP460" s="33"/>
      <c r="IQ460" s="33"/>
    </row>
    <row r="462" spans="1:251" ht="19.2">
      <c r="A462" s="32" t="s">
        <v>65</v>
      </c>
      <c r="AW462" s="34"/>
      <c r="AX462" s="35"/>
      <c r="AY462" s="34"/>
    </row>
    <row r="464" spans="1:251" ht="18">
      <c r="B464" s="109" t="s">
        <v>0</v>
      </c>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row>
    <row r="465" spans="1:113">
      <c r="Z465" s="36"/>
      <c r="AD465" s="36"/>
      <c r="AE465" s="36"/>
      <c r="AF465" s="36"/>
      <c r="AG465" s="36"/>
      <c r="AH465" s="36"/>
      <c r="AI465" s="36"/>
      <c r="AO465" s="36"/>
    </row>
    <row r="466" spans="1:113" ht="13.8" thickBot="1">
      <c r="Z466" s="36"/>
      <c r="AD466" s="36"/>
      <c r="AE466" s="36"/>
      <c r="AF466" s="36"/>
      <c r="AG466" s="36"/>
      <c r="AH466" s="36"/>
      <c r="AI466" s="36"/>
      <c r="AO466" s="36"/>
      <c r="DI466" s="37"/>
    </row>
    <row r="467" spans="1:113" ht="24.75" customHeight="1" thickBot="1">
      <c r="B467" s="111" t="s">
        <v>66</v>
      </c>
      <c r="C467" s="112"/>
      <c r="D467" s="112"/>
      <c r="E467" s="112"/>
      <c r="F467" s="112"/>
      <c r="G467" s="112"/>
      <c r="H467" s="113" t="s">
        <v>146</v>
      </c>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c r="AO467" s="114"/>
      <c r="AP467" s="114"/>
      <c r="AQ467" s="114"/>
      <c r="AR467" s="114"/>
      <c r="AS467" s="114"/>
      <c r="AT467" s="114"/>
      <c r="AU467" s="114"/>
      <c r="AV467" s="114"/>
      <c r="AW467" s="114"/>
      <c r="AX467" s="115"/>
      <c r="DI467" s="37"/>
    </row>
    <row r="468" spans="1:113" ht="14.4">
      <c r="B468" s="38"/>
      <c r="C468" s="38"/>
      <c r="D468" s="38"/>
      <c r="E468" s="38"/>
      <c r="F468" s="38"/>
      <c r="G468" s="38"/>
      <c r="H468" s="39"/>
      <c r="I468" s="39"/>
      <c r="J468" s="39"/>
      <c r="K468" s="39"/>
      <c r="L468" s="40"/>
      <c r="M468" s="40"/>
      <c r="N468" s="40"/>
      <c r="O468" s="40"/>
      <c r="P468" s="39"/>
      <c r="Q468" s="39"/>
      <c r="R468" s="39"/>
      <c r="S468" s="39"/>
      <c r="T468" s="39"/>
      <c r="U468" s="39"/>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DI468" s="37"/>
    </row>
    <row r="469" spans="1:113" ht="15" thickBot="1">
      <c r="A469" s="42"/>
      <c r="B469" s="41" t="s">
        <v>68</v>
      </c>
      <c r="C469" s="39"/>
      <c r="D469" s="39"/>
      <c r="E469" s="39"/>
      <c r="F469" s="39"/>
      <c r="G469" s="39"/>
      <c r="H469" s="39"/>
      <c r="I469" s="39"/>
      <c r="J469" s="39"/>
      <c r="K469" s="39"/>
      <c r="L469" s="40"/>
      <c r="M469" s="40"/>
      <c r="N469" s="40"/>
      <c r="O469" s="40"/>
      <c r="P469" s="39"/>
      <c r="Q469" s="39"/>
      <c r="R469" s="39"/>
      <c r="S469" s="39"/>
      <c r="T469" s="39"/>
      <c r="U469" s="39"/>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DI469" s="37"/>
    </row>
    <row r="470" spans="1:113" ht="14.4">
      <c r="A470" s="39"/>
      <c r="B470" s="43"/>
      <c r="C470" s="38"/>
      <c r="D470" s="38"/>
      <c r="E470" s="38"/>
      <c r="F470" s="38"/>
      <c r="G470" s="38"/>
      <c r="H470" s="38"/>
      <c r="I470" s="38"/>
      <c r="J470" s="38"/>
      <c r="K470" s="38"/>
      <c r="L470" s="44"/>
      <c r="M470" s="44"/>
      <c r="N470" s="44"/>
      <c r="O470" s="44"/>
      <c r="P470" s="38"/>
      <c r="Q470" s="38"/>
      <c r="R470" s="38"/>
      <c r="S470" s="38"/>
      <c r="T470" s="38"/>
      <c r="U470" s="38"/>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6"/>
    </row>
    <row r="471" spans="1:113" ht="12" customHeight="1">
      <c r="A471" s="39"/>
      <c r="B471" s="116" t="s">
        <v>147</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8"/>
    </row>
    <row r="472" spans="1:113" ht="12" customHeight="1">
      <c r="A472" s="39"/>
      <c r="B472" s="116"/>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8"/>
      <c r="BC472" s="47"/>
    </row>
    <row r="473" spans="1:113" ht="12" customHeight="1">
      <c r="A473" s="39"/>
      <c r="B473" s="116"/>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8"/>
    </row>
    <row r="474" spans="1:113" ht="12" customHeight="1">
      <c r="A474" s="39"/>
      <c r="B474" s="116"/>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8"/>
    </row>
    <row r="475" spans="1:113" ht="12" customHeight="1">
      <c r="A475" s="39"/>
      <c r="B475" s="116"/>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8"/>
    </row>
    <row r="476" spans="1:113" ht="15" thickBot="1">
      <c r="A476" s="48"/>
      <c r="B476" s="49"/>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c r="AU476" s="50"/>
      <c r="AV476" s="50"/>
      <c r="AW476" s="50"/>
      <c r="AX476" s="51"/>
    </row>
    <row r="477" spans="1:113">
      <c r="B477" s="52"/>
    </row>
    <row r="478" spans="1:113" ht="15" thickBot="1">
      <c r="A478" s="42"/>
      <c r="B478" s="41" t="s">
        <v>69</v>
      </c>
      <c r="C478" s="39"/>
      <c r="D478" s="39"/>
      <c r="E478" s="39"/>
      <c r="F478" s="39"/>
      <c r="G478" s="39"/>
      <c r="H478" s="39"/>
      <c r="I478" s="39"/>
      <c r="J478" s="39"/>
      <c r="K478" s="39"/>
      <c r="L478" s="40"/>
      <c r="M478" s="40"/>
      <c r="N478" s="40"/>
      <c r="O478" s="40"/>
      <c r="P478" s="39"/>
      <c r="Q478" s="39"/>
      <c r="R478" s="39"/>
      <c r="S478" s="39"/>
      <c r="T478" s="39"/>
      <c r="U478" s="39"/>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DI478" s="37"/>
    </row>
    <row r="479" spans="1:113" ht="14.4">
      <c r="A479" s="39"/>
      <c r="B479" s="43"/>
      <c r="C479" s="38"/>
      <c r="D479" s="38"/>
      <c r="E479" s="38"/>
      <c r="F479" s="38"/>
      <c r="G479" s="38"/>
      <c r="H479" s="38"/>
      <c r="I479" s="38"/>
      <c r="J479" s="38"/>
      <c r="K479" s="38"/>
      <c r="L479" s="44"/>
      <c r="M479" s="44"/>
      <c r="N479" s="44"/>
      <c r="O479" s="44"/>
      <c r="P479" s="38"/>
      <c r="Q479" s="38"/>
      <c r="R479" s="38"/>
      <c r="S479" s="38"/>
      <c r="T479" s="38"/>
      <c r="U479" s="38"/>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6"/>
    </row>
    <row r="480" spans="1:113" ht="12" customHeight="1">
      <c r="A480" s="39"/>
      <c r="B480" s="116" t="s">
        <v>148</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251" ht="12" customHeight="1">
      <c r="A481" s="39"/>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251" ht="12" customHeight="1">
      <c r="A482" s="39"/>
      <c r="B482" s="116"/>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c r="BC482" s="47"/>
    </row>
    <row r="483" spans="1:251" ht="12" customHeight="1">
      <c r="A483" s="39"/>
      <c r="B483" s="116"/>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251" ht="12" customHeight="1">
      <c r="A484" s="39"/>
      <c r="B484" s="116"/>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251" ht="12" customHeight="1">
      <c r="A485" s="39"/>
      <c r="B485" s="116"/>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8"/>
    </row>
    <row r="486" spans="1:251" ht="15" thickBot="1">
      <c r="A486" s="48"/>
      <c r="B486" s="49"/>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1"/>
    </row>
    <row r="487" spans="1:251">
      <c r="B487" s="52"/>
    </row>
    <row r="488" spans="1:251" ht="14.4">
      <c r="B488" s="41" t="s">
        <v>71</v>
      </c>
      <c r="C488" s="39"/>
      <c r="D488" s="39"/>
      <c r="E488" s="39"/>
      <c r="F488" s="39"/>
      <c r="G488" s="39"/>
      <c r="H488" s="39"/>
      <c r="I488" s="39"/>
      <c r="J488" s="39"/>
      <c r="K488" s="39"/>
      <c r="L488" s="40"/>
      <c r="M488" s="40"/>
      <c r="N488" s="40"/>
      <c r="O488" s="40"/>
      <c r="P488" s="39"/>
      <c r="Q488" s="39"/>
      <c r="R488" s="39"/>
      <c r="S488" s="39"/>
      <c r="T488" s="39"/>
      <c r="U488" s="39"/>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row>
    <row r="489" spans="1:251" ht="15" thickBot="1">
      <c r="B489" s="39"/>
      <c r="C489" s="39"/>
      <c r="D489" s="39"/>
      <c r="E489" s="39"/>
      <c r="F489" s="39"/>
      <c r="G489" s="39"/>
      <c r="H489" s="39"/>
      <c r="I489" s="39"/>
      <c r="J489" s="39"/>
      <c r="K489" s="39"/>
      <c r="L489" s="40"/>
      <c r="M489" s="40"/>
      <c r="N489" s="40"/>
      <c r="O489" s="40"/>
      <c r="P489" s="39"/>
      <c r="Q489" s="39"/>
      <c r="R489" s="39"/>
      <c r="S489" s="39"/>
      <c r="T489" s="39"/>
      <c r="U489" s="39"/>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53" t="s">
        <v>72</v>
      </c>
    </row>
    <row r="490" spans="1:251" s="47" customFormat="1" ht="13.5" customHeight="1">
      <c r="A490" s="39"/>
      <c r="B490" s="119" t="s">
        <v>73</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1"/>
      <c r="AA490" s="125" t="s">
        <v>74</v>
      </c>
      <c r="AB490" s="120"/>
      <c r="AC490" s="120"/>
      <c r="AD490" s="120"/>
      <c r="AE490" s="120"/>
      <c r="AF490" s="120"/>
      <c r="AG490" s="120"/>
      <c r="AH490" s="120"/>
      <c r="AI490" s="121"/>
      <c r="AJ490" s="125" t="s">
        <v>75</v>
      </c>
      <c r="AK490" s="120"/>
      <c r="AL490" s="120"/>
      <c r="AM490" s="120"/>
      <c r="AN490" s="120"/>
      <c r="AO490" s="120"/>
      <c r="AP490" s="120"/>
      <c r="AQ490" s="120"/>
      <c r="AR490" s="121"/>
      <c r="AS490" s="125" t="s">
        <v>76</v>
      </c>
      <c r="AT490" s="120"/>
      <c r="AU490" s="120"/>
      <c r="AV490" s="120"/>
      <c r="AW490" s="120"/>
      <c r="AX490" s="127"/>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c r="CT490" s="33"/>
      <c r="CU490" s="33"/>
      <c r="CV490" s="33"/>
      <c r="CW490" s="33"/>
      <c r="CX490" s="33"/>
      <c r="CY490" s="33"/>
      <c r="CZ490" s="33"/>
      <c r="DA490" s="33"/>
      <c r="DB490" s="33"/>
      <c r="DC490" s="33"/>
      <c r="DD490" s="33"/>
      <c r="DE490" s="33"/>
      <c r="DF490" s="33"/>
      <c r="DG490" s="33"/>
      <c r="DH490" s="33"/>
      <c r="DI490" s="33"/>
      <c r="DJ490" s="33"/>
      <c r="DK490" s="33"/>
      <c r="DL490" s="33"/>
      <c r="DM490" s="33"/>
      <c r="DN490" s="33"/>
      <c r="DO490" s="33"/>
      <c r="DP490" s="33"/>
      <c r="DQ490" s="33"/>
      <c r="DR490" s="33"/>
      <c r="DS490" s="33"/>
      <c r="DT490" s="33"/>
      <c r="DU490" s="33"/>
      <c r="DV490" s="33"/>
      <c r="DW490" s="33"/>
      <c r="DX490" s="33"/>
      <c r="DY490" s="33"/>
      <c r="DZ490" s="33"/>
      <c r="EA490" s="33"/>
      <c r="EB490" s="33"/>
      <c r="EC490" s="33"/>
      <c r="ED490" s="33"/>
      <c r="EE490" s="33"/>
      <c r="EF490" s="33"/>
      <c r="EG490" s="33"/>
      <c r="EH490" s="33"/>
      <c r="EI490" s="33"/>
      <c r="EJ490" s="33"/>
      <c r="EK490" s="33"/>
      <c r="EL490" s="33"/>
      <c r="EM490" s="33"/>
      <c r="EN490" s="33"/>
      <c r="EO490" s="33"/>
      <c r="EP490" s="33"/>
      <c r="EQ490" s="33"/>
      <c r="ER490" s="33"/>
      <c r="ES490" s="33"/>
      <c r="ET490" s="33"/>
      <c r="EU490" s="33"/>
      <c r="EV490" s="33"/>
      <c r="EW490" s="33"/>
      <c r="EX490" s="33"/>
      <c r="EY490" s="33"/>
      <c r="EZ490" s="33"/>
      <c r="FA490" s="33"/>
      <c r="FB490" s="33"/>
      <c r="FC490" s="33"/>
      <c r="FD490" s="33"/>
      <c r="FE490" s="33"/>
      <c r="FF490" s="33"/>
      <c r="FG490" s="33"/>
      <c r="FH490" s="33"/>
      <c r="FI490" s="33"/>
      <c r="FJ490" s="33"/>
      <c r="FK490" s="33"/>
      <c r="FL490" s="33"/>
      <c r="FM490" s="33"/>
      <c r="FN490" s="33"/>
      <c r="FO490" s="33"/>
      <c r="FP490" s="33"/>
      <c r="FQ490" s="33"/>
      <c r="FR490" s="33"/>
      <c r="FS490" s="33"/>
      <c r="FT490" s="33"/>
      <c r="FU490" s="33"/>
      <c r="FV490" s="33"/>
      <c r="FW490" s="33"/>
      <c r="FX490" s="33"/>
      <c r="FY490" s="33"/>
      <c r="FZ490" s="33"/>
      <c r="GA490" s="33"/>
      <c r="GB490" s="33"/>
      <c r="GC490" s="33"/>
      <c r="GD490" s="33"/>
      <c r="GE490" s="33"/>
      <c r="GF490" s="33"/>
      <c r="GG490" s="33"/>
      <c r="GH490" s="33"/>
      <c r="GI490" s="33"/>
      <c r="GJ490" s="33"/>
      <c r="GK490" s="33"/>
      <c r="GL490" s="33"/>
      <c r="GM490" s="33"/>
      <c r="GN490" s="33"/>
      <c r="GO490" s="33"/>
      <c r="GP490" s="33"/>
      <c r="GQ490" s="33"/>
      <c r="GR490" s="33"/>
      <c r="GS490" s="33"/>
      <c r="GT490" s="33"/>
      <c r="GU490" s="33"/>
      <c r="GV490" s="33"/>
      <c r="GW490" s="33"/>
      <c r="GX490" s="33"/>
      <c r="GY490" s="33"/>
      <c r="GZ490" s="33"/>
      <c r="HA490" s="33"/>
      <c r="HB490" s="33"/>
      <c r="HC490" s="33"/>
      <c r="HD490" s="33"/>
      <c r="HE490" s="33"/>
      <c r="HF490" s="33"/>
      <c r="HG490" s="33"/>
      <c r="HH490" s="33"/>
      <c r="HI490" s="33"/>
      <c r="HJ490" s="33"/>
      <c r="HK490" s="33"/>
      <c r="HL490" s="33"/>
      <c r="HM490" s="33"/>
      <c r="HN490" s="33"/>
      <c r="HO490" s="33"/>
      <c r="HP490" s="33"/>
      <c r="HQ490" s="33"/>
      <c r="HR490" s="33"/>
      <c r="HS490" s="33"/>
      <c r="HT490" s="33"/>
      <c r="HU490" s="33"/>
      <c r="HV490" s="33"/>
      <c r="HW490" s="33"/>
      <c r="HX490" s="33"/>
      <c r="HY490" s="33"/>
      <c r="HZ490" s="33"/>
      <c r="IA490" s="33"/>
      <c r="IB490" s="33"/>
      <c r="IC490" s="33"/>
      <c r="ID490" s="33"/>
      <c r="IE490" s="33"/>
      <c r="IF490" s="33"/>
      <c r="IG490" s="33"/>
      <c r="IH490" s="33"/>
      <c r="II490" s="33"/>
      <c r="IJ490" s="33"/>
      <c r="IK490" s="33"/>
      <c r="IL490" s="33"/>
      <c r="IM490" s="33"/>
      <c r="IN490" s="33"/>
      <c r="IO490" s="33"/>
      <c r="IP490" s="33"/>
      <c r="IQ490" s="33"/>
    </row>
    <row r="491" spans="1:251" s="47" customFormat="1">
      <c r="A491" s="39"/>
      <c r="B491" s="122"/>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4"/>
      <c r="AA491" s="126"/>
      <c r="AB491" s="123"/>
      <c r="AC491" s="123"/>
      <c r="AD491" s="123"/>
      <c r="AE491" s="123"/>
      <c r="AF491" s="123"/>
      <c r="AG491" s="123"/>
      <c r="AH491" s="123"/>
      <c r="AI491" s="124"/>
      <c r="AJ491" s="126"/>
      <c r="AK491" s="123"/>
      <c r="AL491" s="123"/>
      <c r="AM491" s="123"/>
      <c r="AN491" s="123"/>
      <c r="AO491" s="123"/>
      <c r="AP491" s="123"/>
      <c r="AQ491" s="123"/>
      <c r="AR491" s="124"/>
      <c r="AS491" s="126"/>
      <c r="AT491" s="123"/>
      <c r="AU491" s="123"/>
      <c r="AV491" s="123"/>
      <c r="AW491" s="123"/>
      <c r="AX491" s="128"/>
      <c r="AY491" s="33"/>
      <c r="AZ491" s="33"/>
      <c r="BA491" s="33"/>
      <c r="BB491" s="54"/>
      <c r="BC491" s="55"/>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c r="CT491" s="33"/>
      <c r="CU491" s="33"/>
      <c r="CV491" s="33"/>
      <c r="CW491" s="33"/>
      <c r="CX491" s="33"/>
      <c r="CY491" s="33"/>
      <c r="CZ491" s="33"/>
      <c r="DA491" s="33"/>
      <c r="DB491" s="33"/>
      <c r="DC491" s="33"/>
      <c r="DD491" s="33"/>
      <c r="DE491" s="33"/>
      <c r="DF491" s="33"/>
      <c r="DG491" s="33"/>
      <c r="DH491" s="33"/>
      <c r="DI491" s="33"/>
      <c r="DJ491" s="33"/>
      <c r="DK491" s="33"/>
      <c r="DL491" s="33"/>
      <c r="DM491" s="33"/>
      <c r="DN491" s="33"/>
      <c r="DO491" s="33"/>
      <c r="DP491" s="33"/>
      <c r="DQ491" s="33"/>
      <c r="DR491" s="33"/>
      <c r="DS491" s="33"/>
      <c r="DT491" s="33"/>
      <c r="DU491" s="33"/>
      <c r="DV491" s="33"/>
      <c r="DW491" s="33"/>
      <c r="DX491" s="33"/>
      <c r="DY491" s="33"/>
      <c r="DZ491" s="33"/>
      <c r="EA491" s="33"/>
      <c r="EB491" s="33"/>
      <c r="EC491" s="33"/>
      <c r="ED491" s="33"/>
      <c r="EE491" s="33"/>
      <c r="EF491" s="33"/>
      <c r="EG491" s="33"/>
      <c r="EH491" s="33"/>
      <c r="EI491" s="33"/>
      <c r="EJ491" s="33"/>
      <c r="EK491" s="33"/>
      <c r="EL491" s="33"/>
      <c r="EM491" s="33"/>
      <c r="EN491" s="33"/>
      <c r="EO491" s="33"/>
      <c r="EP491" s="33"/>
      <c r="EQ491" s="33"/>
      <c r="ER491" s="33"/>
      <c r="ES491" s="33"/>
      <c r="ET491" s="33"/>
      <c r="EU491" s="33"/>
      <c r="EV491" s="33"/>
      <c r="EW491" s="33"/>
      <c r="EX491" s="33"/>
      <c r="EY491" s="33"/>
      <c r="EZ491" s="33"/>
      <c r="FA491" s="33"/>
      <c r="FB491" s="33"/>
      <c r="FC491" s="33"/>
      <c r="FD491" s="33"/>
      <c r="FE491" s="33"/>
      <c r="FF491" s="33"/>
      <c r="FG491" s="33"/>
      <c r="FH491" s="33"/>
      <c r="FI491" s="33"/>
      <c r="FJ491" s="33"/>
      <c r="FK491" s="33"/>
      <c r="FL491" s="33"/>
      <c r="FM491" s="33"/>
      <c r="FN491" s="33"/>
      <c r="FO491" s="33"/>
      <c r="FP491" s="33"/>
      <c r="FQ491" s="33"/>
      <c r="FR491" s="33"/>
      <c r="FS491" s="33"/>
      <c r="FT491" s="33"/>
      <c r="FU491" s="33"/>
      <c r="FV491" s="33"/>
      <c r="FW491" s="33"/>
      <c r="FX491" s="33"/>
      <c r="FY491" s="33"/>
      <c r="FZ491" s="33"/>
      <c r="GA491" s="33"/>
      <c r="GB491" s="33"/>
      <c r="GC491" s="33"/>
      <c r="GD491" s="33"/>
      <c r="GE491" s="33"/>
      <c r="GF491" s="33"/>
      <c r="GG491" s="33"/>
      <c r="GH491" s="33"/>
      <c r="GI491" s="33"/>
      <c r="GJ491" s="33"/>
      <c r="GK491" s="33"/>
      <c r="GL491" s="33"/>
      <c r="GM491" s="33"/>
      <c r="GN491" s="33"/>
      <c r="GO491" s="33"/>
      <c r="GP491" s="33"/>
      <c r="GQ491" s="33"/>
      <c r="GR491" s="33"/>
      <c r="GS491" s="33"/>
      <c r="GT491" s="33"/>
      <c r="GU491" s="33"/>
      <c r="GV491" s="33"/>
      <c r="GW491" s="33"/>
      <c r="GX491" s="33"/>
      <c r="GY491" s="33"/>
      <c r="GZ491" s="33"/>
      <c r="HA491" s="33"/>
      <c r="HB491" s="33"/>
      <c r="HC491" s="33"/>
      <c r="HD491" s="33"/>
      <c r="HE491" s="33"/>
      <c r="HF491" s="33"/>
      <c r="HG491" s="33"/>
      <c r="HH491" s="33"/>
      <c r="HI491" s="33"/>
      <c r="HJ491" s="33"/>
      <c r="HK491" s="33"/>
      <c r="HL491" s="33"/>
      <c r="HM491" s="33"/>
      <c r="HN491" s="33"/>
      <c r="HO491" s="33"/>
      <c r="HP491" s="33"/>
      <c r="HQ491" s="33"/>
      <c r="HR491" s="33"/>
      <c r="HS491" s="33"/>
      <c r="HT491" s="33"/>
      <c r="HU491" s="33"/>
      <c r="HV491" s="33"/>
      <c r="HW491" s="33"/>
      <c r="HX491" s="33"/>
      <c r="HY491" s="33"/>
      <c r="HZ491" s="33"/>
      <c r="IA491" s="33"/>
      <c r="IB491" s="33"/>
      <c r="IC491" s="33"/>
      <c r="ID491" s="33"/>
      <c r="IE491" s="33"/>
      <c r="IF491" s="33"/>
      <c r="IG491" s="33"/>
      <c r="IH491" s="33"/>
      <c r="II491" s="33"/>
      <c r="IJ491" s="33"/>
      <c r="IK491" s="33"/>
      <c r="IL491" s="33"/>
      <c r="IM491" s="33"/>
      <c r="IN491" s="33"/>
      <c r="IO491" s="33"/>
      <c r="IP491" s="33"/>
      <c r="IQ491" s="33"/>
    </row>
    <row r="492" spans="1:251" s="47" customFormat="1" ht="18.75" customHeight="1">
      <c r="A492" s="39"/>
      <c r="B492" s="56"/>
      <c r="C492" s="91" t="s">
        <v>149</v>
      </c>
      <c r="D492" s="92"/>
      <c r="E492" s="92"/>
      <c r="F492" s="92"/>
      <c r="G492" s="92"/>
      <c r="H492" s="92"/>
      <c r="I492" s="92"/>
      <c r="J492" s="92"/>
      <c r="K492" s="92"/>
      <c r="L492" s="92"/>
      <c r="M492" s="92"/>
      <c r="N492" s="92"/>
      <c r="O492" s="92"/>
      <c r="P492" s="92"/>
      <c r="Q492" s="92"/>
      <c r="R492" s="92"/>
      <c r="S492" s="92"/>
      <c r="T492" s="92"/>
      <c r="U492" s="92"/>
      <c r="V492" s="92"/>
      <c r="W492" s="92"/>
      <c r="X492" s="92"/>
      <c r="Y492" s="92"/>
      <c r="Z492" s="93"/>
      <c r="AA492" s="94">
        <v>1368</v>
      </c>
      <c r="AB492" s="95"/>
      <c r="AC492" s="95"/>
      <c r="AD492" s="95"/>
      <c r="AE492" s="95"/>
      <c r="AF492" s="95"/>
      <c r="AG492" s="95"/>
      <c r="AH492" s="95"/>
      <c r="AI492" s="96"/>
      <c r="AJ492" s="94">
        <v>1368</v>
      </c>
      <c r="AK492" s="95"/>
      <c r="AL492" s="95"/>
      <c r="AM492" s="95"/>
      <c r="AN492" s="95"/>
      <c r="AO492" s="95"/>
      <c r="AP492" s="95"/>
      <c r="AQ492" s="95"/>
      <c r="AR492" s="96"/>
      <c r="AS492" s="97"/>
      <c r="AT492" s="98"/>
      <c r="AU492" s="98"/>
      <c r="AV492" s="98"/>
      <c r="AW492" s="98"/>
      <c r="AX492" s="99"/>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c r="CT492" s="33"/>
      <c r="CU492" s="33"/>
      <c r="CV492" s="33"/>
      <c r="CW492" s="33"/>
      <c r="CX492" s="33"/>
      <c r="CY492" s="33"/>
      <c r="CZ492" s="33"/>
      <c r="DA492" s="33"/>
      <c r="DB492" s="33"/>
      <c r="DC492" s="33"/>
      <c r="DD492" s="33"/>
      <c r="DE492" s="33"/>
      <c r="DF492" s="33"/>
      <c r="DG492" s="33"/>
      <c r="DH492" s="33"/>
      <c r="DI492" s="33"/>
      <c r="DJ492" s="33"/>
      <c r="DK492" s="33"/>
      <c r="DL492" s="33"/>
      <c r="DM492" s="33"/>
      <c r="DN492" s="33"/>
      <c r="DO492" s="33"/>
      <c r="DP492" s="33"/>
      <c r="DQ492" s="33"/>
      <c r="DR492" s="33"/>
      <c r="DS492" s="33"/>
      <c r="DT492" s="33"/>
      <c r="DU492" s="33"/>
      <c r="DV492" s="33"/>
      <c r="DW492" s="33"/>
      <c r="DX492" s="33"/>
      <c r="DY492" s="33"/>
      <c r="DZ492" s="33"/>
      <c r="EA492" s="33"/>
      <c r="EB492" s="33"/>
      <c r="EC492" s="33"/>
      <c r="ED492" s="33"/>
      <c r="EE492" s="33"/>
      <c r="EF492" s="33"/>
      <c r="EG492" s="33"/>
      <c r="EH492" s="33"/>
      <c r="EI492" s="33"/>
      <c r="EJ492" s="33"/>
      <c r="EK492" s="33"/>
      <c r="EL492" s="33"/>
      <c r="EM492" s="33"/>
      <c r="EN492" s="33"/>
      <c r="EO492" s="33"/>
      <c r="EP492" s="33"/>
      <c r="EQ492" s="33"/>
      <c r="ER492" s="33"/>
      <c r="ES492" s="33"/>
      <c r="ET492" s="33"/>
      <c r="EU492" s="33"/>
      <c r="EV492" s="33"/>
      <c r="EW492" s="33"/>
      <c r="EX492" s="33"/>
      <c r="EY492" s="33"/>
      <c r="EZ492" s="33"/>
      <c r="FA492" s="33"/>
      <c r="FB492" s="33"/>
      <c r="FC492" s="33"/>
      <c r="FD492" s="33"/>
      <c r="FE492" s="33"/>
      <c r="FF492" s="33"/>
      <c r="FG492" s="33"/>
      <c r="FH492" s="33"/>
      <c r="FI492" s="33"/>
      <c r="FJ492" s="33"/>
      <c r="FK492" s="33"/>
      <c r="FL492" s="33"/>
      <c r="FM492" s="33"/>
      <c r="FN492" s="33"/>
      <c r="FO492" s="33"/>
      <c r="FP492" s="33"/>
      <c r="FQ492" s="33"/>
      <c r="FR492" s="33"/>
      <c r="FS492" s="33"/>
      <c r="FT492" s="33"/>
      <c r="FU492" s="33"/>
      <c r="FV492" s="33"/>
      <c r="FW492" s="33"/>
      <c r="FX492" s="33"/>
      <c r="FY492" s="33"/>
      <c r="FZ492" s="33"/>
      <c r="GA492" s="33"/>
      <c r="GB492" s="33"/>
      <c r="GC492" s="33"/>
      <c r="GD492" s="33"/>
      <c r="GE492" s="33"/>
      <c r="GF492" s="33"/>
      <c r="GG492" s="33"/>
      <c r="GH492" s="33"/>
      <c r="GI492" s="33"/>
      <c r="GJ492" s="33"/>
      <c r="GK492" s="33"/>
      <c r="GL492" s="33"/>
      <c r="GM492" s="33"/>
      <c r="GN492" s="33"/>
      <c r="GO492" s="33"/>
      <c r="GP492" s="33"/>
      <c r="GQ492" s="33"/>
      <c r="GR492" s="33"/>
      <c r="GS492" s="33"/>
      <c r="GT492" s="33"/>
      <c r="GU492" s="33"/>
      <c r="GV492" s="33"/>
      <c r="GW492" s="33"/>
      <c r="GX492" s="33"/>
      <c r="GY492" s="33"/>
      <c r="GZ492" s="33"/>
      <c r="HA492" s="33"/>
      <c r="HB492" s="33"/>
      <c r="HC492" s="33"/>
      <c r="HD492" s="33"/>
      <c r="HE492" s="33"/>
      <c r="HF492" s="33"/>
      <c r="HG492" s="33"/>
      <c r="HH492" s="33"/>
      <c r="HI492" s="33"/>
      <c r="HJ492" s="33"/>
      <c r="HK492" s="33"/>
      <c r="HL492" s="33"/>
      <c r="HM492" s="33"/>
      <c r="HN492" s="33"/>
      <c r="HO492" s="33"/>
      <c r="HP492" s="33"/>
      <c r="HQ492" s="33"/>
      <c r="HR492" s="33"/>
      <c r="HS492" s="33"/>
      <c r="HT492" s="33"/>
      <c r="HU492" s="33"/>
      <c r="HV492" s="33"/>
      <c r="HW492" s="33"/>
      <c r="HX492" s="33"/>
      <c r="HY492" s="33"/>
      <c r="HZ492" s="33"/>
      <c r="IA492" s="33"/>
      <c r="IB492" s="33"/>
      <c r="IC492" s="33"/>
      <c r="ID492" s="33"/>
      <c r="IE492" s="33"/>
      <c r="IF492" s="33"/>
      <c r="IG492" s="33"/>
      <c r="IH492" s="33"/>
      <c r="II492" s="33"/>
      <c r="IJ492" s="33"/>
      <c r="IK492" s="33"/>
      <c r="IL492" s="33"/>
      <c r="IM492" s="33"/>
      <c r="IN492" s="33"/>
      <c r="IO492" s="33"/>
      <c r="IP492" s="33"/>
      <c r="IQ492" s="33"/>
    </row>
    <row r="493" spans="1:251" s="47" customFormat="1" ht="18.75" customHeight="1">
      <c r="A493" s="39"/>
      <c r="B493" s="56"/>
      <c r="C493" s="91" t="s">
        <v>150</v>
      </c>
      <c r="D493" s="92"/>
      <c r="E493" s="92"/>
      <c r="F493" s="92"/>
      <c r="G493" s="92"/>
      <c r="H493" s="92"/>
      <c r="I493" s="92"/>
      <c r="J493" s="92"/>
      <c r="K493" s="92"/>
      <c r="L493" s="92"/>
      <c r="M493" s="92"/>
      <c r="N493" s="92"/>
      <c r="O493" s="92"/>
      <c r="P493" s="92"/>
      <c r="Q493" s="92"/>
      <c r="R493" s="92"/>
      <c r="S493" s="92"/>
      <c r="T493" s="92"/>
      <c r="U493" s="92"/>
      <c r="V493" s="92"/>
      <c r="W493" s="92"/>
      <c r="X493" s="92"/>
      <c r="Y493" s="92"/>
      <c r="Z493" s="93"/>
      <c r="AA493" s="94">
        <v>105</v>
      </c>
      <c r="AB493" s="95"/>
      <c r="AC493" s="95"/>
      <c r="AD493" s="95"/>
      <c r="AE493" s="95"/>
      <c r="AF493" s="95"/>
      <c r="AG493" s="95"/>
      <c r="AH493" s="95"/>
      <c r="AI493" s="96"/>
      <c r="AJ493" s="94">
        <v>105</v>
      </c>
      <c r="AK493" s="95"/>
      <c r="AL493" s="95"/>
      <c r="AM493" s="95"/>
      <c r="AN493" s="95"/>
      <c r="AO493" s="95"/>
      <c r="AP493" s="95"/>
      <c r="AQ493" s="95"/>
      <c r="AR493" s="96"/>
      <c r="AS493" s="97"/>
      <c r="AT493" s="98"/>
      <c r="AU493" s="98"/>
      <c r="AV493" s="98"/>
      <c r="AW493" s="98"/>
      <c r="AX493" s="99"/>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row>
    <row r="494" spans="1:251" s="47" customFormat="1" ht="18.75" customHeight="1" thickBot="1">
      <c r="A494" s="48"/>
      <c r="B494" s="100" t="s">
        <v>78</v>
      </c>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2"/>
      <c r="AA494" s="103">
        <f>SUM($AA$492:$AA$493)</f>
        <v>1473</v>
      </c>
      <c r="AB494" s="104"/>
      <c r="AC494" s="104"/>
      <c r="AD494" s="104"/>
      <c r="AE494" s="104"/>
      <c r="AF494" s="104"/>
      <c r="AG494" s="104"/>
      <c r="AH494" s="104"/>
      <c r="AI494" s="105"/>
      <c r="AJ494" s="103">
        <f>SUM($AJ$492:$AJ$493)</f>
        <v>1473</v>
      </c>
      <c r="AK494" s="104"/>
      <c r="AL494" s="104"/>
      <c r="AM494" s="104"/>
      <c r="AN494" s="104"/>
      <c r="AO494" s="104"/>
      <c r="AP494" s="104"/>
      <c r="AQ494" s="104"/>
      <c r="AR494" s="105"/>
      <c r="AS494" s="106"/>
      <c r="AT494" s="107"/>
      <c r="AU494" s="107"/>
      <c r="AV494" s="107"/>
      <c r="AW494" s="107"/>
      <c r="AX494" s="108"/>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row>
    <row r="496" spans="1:251" ht="19.2">
      <c r="A496" s="32" t="s">
        <v>65</v>
      </c>
      <c r="AW496" s="34"/>
      <c r="AX496" s="35"/>
      <c r="AY496" s="34"/>
    </row>
    <row r="498" spans="1:113" ht="18">
      <c r="B498" s="109" t="s">
        <v>0</v>
      </c>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row>
    <row r="499" spans="1:113">
      <c r="Z499" s="36"/>
      <c r="AD499" s="36"/>
      <c r="AE499" s="36"/>
      <c r="AF499" s="36"/>
      <c r="AG499" s="36"/>
      <c r="AH499" s="36"/>
      <c r="AI499" s="36"/>
      <c r="AO499" s="36"/>
    </row>
    <row r="500" spans="1:113" ht="13.8" thickBot="1">
      <c r="Z500" s="36"/>
      <c r="AD500" s="36"/>
      <c r="AE500" s="36"/>
      <c r="AF500" s="36"/>
      <c r="AG500" s="36"/>
      <c r="AH500" s="36"/>
      <c r="AI500" s="36"/>
      <c r="AO500" s="36"/>
      <c r="DI500" s="37"/>
    </row>
    <row r="501" spans="1:113" ht="24.75" customHeight="1" thickBot="1">
      <c r="B501" s="111" t="s">
        <v>66</v>
      </c>
      <c r="C501" s="112"/>
      <c r="D501" s="112"/>
      <c r="E501" s="112"/>
      <c r="F501" s="112"/>
      <c r="G501" s="112"/>
      <c r="H501" s="113" t="s">
        <v>151</v>
      </c>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c r="AO501" s="114"/>
      <c r="AP501" s="114"/>
      <c r="AQ501" s="114"/>
      <c r="AR501" s="114"/>
      <c r="AS501" s="114"/>
      <c r="AT501" s="114"/>
      <c r="AU501" s="114"/>
      <c r="AV501" s="114"/>
      <c r="AW501" s="114"/>
      <c r="AX501" s="115"/>
      <c r="DI501" s="37"/>
    </row>
    <row r="502" spans="1:113" ht="14.4">
      <c r="B502" s="38"/>
      <c r="C502" s="38"/>
      <c r="D502" s="38"/>
      <c r="E502" s="38"/>
      <c r="F502" s="38"/>
      <c r="G502" s="38"/>
      <c r="H502" s="39"/>
      <c r="I502" s="39"/>
      <c r="J502" s="39"/>
      <c r="K502" s="39"/>
      <c r="L502" s="40"/>
      <c r="M502" s="40"/>
      <c r="N502" s="40"/>
      <c r="O502" s="40"/>
      <c r="P502" s="39"/>
      <c r="Q502" s="39"/>
      <c r="R502" s="39"/>
      <c r="S502" s="39"/>
      <c r="T502" s="39"/>
      <c r="U502" s="39"/>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DI502" s="37"/>
    </row>
    <row r="503" spans="1:113" ht="15" thickBot="1">
      <c r="A503" s="42"/>
      <c r="B503" s="41" t="s">
        <v>68</v>
      </c>
      <c r="C503" s="39"/>
      <c r="D503" s="39"/>
      <c r="E503" s="39"/>
      <c r="F503" s="39"/>
      <c r="G503" s="39"/>
      <c r="H503" s="39"/>
      <c r="I503" s="39"/>
      <c r="J503" s="39"/>
      <c r="K503" s="39"/>
      <c r="L503" s="40"/>
      <c r="M503" s="40"/>
      <c r="N503" s="40"/>
      <c r="O503" s="40"/>
      <c r="P503" s="39"/>
      <c r="Q503" s="39"/>
      <c r="R503" s="39"/>
      <c r="S503" s="39"/>
      <c r="T503" s="39"/>
      <c r="U503" s="39"/>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DI503" s="37"/>
    </row>
    <row r="504" spans="1:113" ht="14.4">
      <c r="A504" s="39"/>
      <c r="B504" s="43"/>
      <c r="C504" s="38"/>
      <c r="D504" s="38"/>
      <c r="E504" s="38"/>
      <c r="F504" s="38"/>
      <c r="G504" s="38"/>
      <c r="H504" s="38"/>
      <c r="I504" s="38"/>
      <c r="J504" s="38"/>
      <c r="K504" s="38"/>
      <c r="L504" s="44"/>
      <c r="M504" s="44"/>
      <c r="N504" s="44"/>
      <c r="O504" s="44"/>
      <c r="P504" s="38"/>
      <c r="Q504" s="38"/>
      <c r="R504" s="38"/>
      <c r="S504" s="38"/>
      <c r="T504" s="38"/>
      <c r="U504" s="38"/>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6"/>
    </row>
    <row r="505" spans="1:113" ht="12" customHeight="1">
      <c r="A505" s="39"/>
      <c r="B505" s="116" t="s">
        <v>152</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c r="AR505" s="117"/>
      <c r="AS505" s="117"/>
      <c r="AT505" s="117"/>
      <c r="AU505" s="117"/>
      <c r="AV505" s="117"/>
      <c r="AW505" s="117"/>
      <c r="AX505" s="118"/>
    </row>
    <row r="506" spans="1:113" ht="12" customHeight="1">
      <c r="A506" s="39"/>
      <c r="B506" s="116"/>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c r="AR506" s="117"/>
      <c r="AS506" s="117"/>
      <c r="AT506" s="117"/>
      <c r="AU506" s="117"/>
      <c r="AV506" s="117"/>
      <c r="AW506" s="117"/>
      <c r="AX506" s="118"/>
      <c r="BC506" s="47"/>
    </row>
    <row r="507" spans="1:113" ht="12" customHeight="1">
      <c r="A507" s="39"/>
      <c r="B507" s="116"/>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c r="AR507" s="117"/>
      <c r="AS507" s="117"/>
      <c r="AT507" s="117"/>
      <c r="AU507" s="117"/>
      <c r="AV507" s="117"/>
      <c r="AW507" s="117"/>
      <c r="AX507" s="118"/>
    </row>
    <row r="508" spans="1:113" ht="12" customHeight="1">
      <c r="A508" s="39"/>
      <c r="B508" s="116"/>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8"/>
    </row>
    <row r="509" spans="1:113" ht="12" customHeight="1">
      <c r="A509" s="39"/>
      <c r="B509" s="116"/>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8"/>
    </row>
    <row r="510" spans="1:113" ht="15" thickBot="1">
      <c r="A510" s="48"/>
      <c r="B510" s="49"/>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0"/>
      <c r="AS510" s="50"/>
      <c r="AT510" s="50"/>
      <c r="AU510" s="50"/>
      <c r="AV510" s="50"/>
      <c r="AW510" s="50"/>
      <c r="AX510" s="51"/>
    </row>
    <row r="511" spans="1:113">
      <c r="B511" s="52"/>
    </row>
    <row r="512" spans="1:113" ht="15" thickBot="1">
      <c r="A512" s="42"/>
      <c r="B512" s="41" t="s">
        <v>69</v>
      </c>
      <c r="C512" s="39"/>
      <c r="D512" s="39"/>
      <c r="E512" s="39"/>
      <c r="F512" s="39"/>
      <c r="G512" s="39"/>
      <c r="H512" s="39"/>
      <c r="I512" s="39"/>
      <c r="J512" s="39"/>
      <c r="K512" s="39"/>
      <c r="L512" s="40"/>
      <c r="M512" s="40"/>
      <c r="N512" s="40"/>
      <c r="O512" s="40"/>
      <c r="P512" s="39"/>
      <c r="Q512" s="39"/>
      <c r="R512" s="39"/>
      <c r="S512" s="39"/>
      <c r="T512" s="39"/>
      <c r="U512" s="39"/>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DI512" s="37"/>
    </row>
    <row r="513" spans="1:251" ht="14.4">
      <c r="A513" s="39"/>
      <c r="B513" s="43"/>
      <c r="C513" s="38"/>
      <c r="D513" s="38"/>
      <c r="E513" s="38"/>
      <c r="F513" s="38"/>
      <c r="G513" s="38"/>
      <c r="H513" s="38"/>
      <c r="I513" s="38"/>
      <c r="J513" s="38"/>
      <c r="K513" s="38"/>
      <c r="L513" s="44"/>
      <c r="M513" s="44"/>
      <c r="N513" s="44"/>
      <c r="O513" s="44"/>
      <c r="P513" s="38"/>
      <c r="Q513" s="38"/>
      <c r="R513" s="38"/>
      <c r="S513" s="38"/>
      <c r="T513" s="38"/>
      <c r="U513" s="38"/>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6"/>
    </row>
    <row r="514" spans="1:251" ht="12" customHeight="1">
      <c r="A514" s="39"/>
      <c r="B514" s="116" t="s">
        <v>153</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8"/>
    </row>
    <row r="515" spans="1:251" ht="12" customHeight="1">
      <c r="A515" s="39"/>
      <c r="B515" s="116"/>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8"/>
      <c r="BC515" s="47"/>
    </row>
    <row r="516" spans="1:251" ht="12" customHeight="1">
      <c r="A516" s="39"/>
      <c r="B516" s="116"/>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251" ht="12" customHeight="1">
      <c r="A517" s="39"/>
      <c r="B517" s="116"/>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251" ht="12" customHeight="1">
      <c r="A518" s="39"/>
      <c r="B518" s="116"/>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251" ht="15" thickBot="1">
      <c r="A519" s="48"/>
      <c r="B519" s="49"/>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c r="AU519" s="50"/>
      <c r="AV519" s="50"/>
      <c r="AW519" s="50"/>
      <c r="AX519" s="51"/>
    </row>
    <row r="520" spans="1:251">
      <c r="B520" s="52"/>
    </row>
    <row r="521" spans="1:251" ht="14.4">
      <c r="B521" s="41" t="s">
        <v>71</v>
      </c>
      <c r="C521" s="39"/>
      <c r="D521" s="39"/>
      <c r="E521" s="39"/>
      <c r="F521" s="39"/>
      <c r="G521" s="39"/>
      <c r="H521" s="39"/>
      <c r="I521" s="39"/>
      <c r="J521" s="39"/>
      <c r="K521" s="39"/>
      <c r="L521" s="40"/>
      <c r="M521" s="40"/>
      <c r="N521" s="40"/>
      <c r="O521" s="40"/>
      <c r="P521" s="39"/>
      <c r="Q521" s="39"/>
      <c r="R521" s="39"/>
      <c r="S521" s="39"/>
      <c r="T521" s="39"/>
      <c r="U521" s="39"/>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row>
    <row r="522" spans="1:251" ht="15" thickBot="1">
      <c r="B522" s="39"/>
      <c r="C522" s="39"/>
      <c r="D522" s="39"/>
      <c r="E522" s="39"/>
      <c r="F522" s="39"/>
      <c r="G522" s="39"/>
      <c r="H522" s="39"/>
      <c r="I522" s="39"/>
      <c r="J522" s="39"/>
      <c r="K522" s="39"/>
      <c r="L522" s="40"/>
      <c r="M522" s="40"/>
      <c r="N522" s="40"/>
      <c r="O522" s="40"/>
      <c r="P522" s="39"/>
      <c r="Q522" s="39"/>
      <c r="R522" s="39"/>
      <c r="S522" s="39"/>
      <c r="T522" s="39"/>
      <c r="U522" s="39"/>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53" t="s">
        <v>72</v>
      </c>
    </row>
    <row r="523" spans="1:251" s="47" customFormat="1" ht="13.5" customHeight="1">
      <c r="A523" s="39"/>
      <c r="B523" s="119" t="s">
        <v>73</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1"/>
      <c r="AA523" s="125" t="s">
        <v>74</v>
      </c>
      <c r="AB523" s="120"/>
      <c r="AC523" s="120"/>
      <c r="AD523" s="120"/>
      <c r="AE523" s="120"/>
      <c r="AF523" s="120"/>
      <c r="AG523" s="120"/>
      <c r="AH523" s="120"/>
      <c r="AI523" s="121"/>
      <c r="AJ523" s="125" t="s">
        <v>75</v>
      </c>
      <c r="AK523" s="120"/>
      <c r="AL523" s="120"/>
      <c r="AM523" s="120"/>
      <c r="AN523" s="120"/>
      <c r="AO523" s="120"/>
      <c r="AP523" s="120"/>
      <c r="AQ523" s="120"/>
      <c r="AR523" s="121"/>
      <c r="AS523" s="125" t="s">
        <v>76</v>
      </c>
      <c r="AT523" s="120"/>
      <c r="AU523" s="120"/>
      <c r="AV523" s="120"/>
      <c r="AW523" s="120"/>
      <c r="AX523" s="127"/>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c r="DM523" s="33"/>
      <c r="DN523" s="33"/>
      <c r="DO523" s="33"/>
      <c r="DP523" s="33"/>
      <c r="DQ523" s="33"/>
      <c r="DR523" s="33"/>
      <c r="DS523" s="33"/>
      <c r="DT523" s="33"/>
      <c r="DU523" s="33"/>
      <c r="DV523" s="33"/>
      <c r="DW523" s="33"/>
      <c r="DX523" s="33"/>
      <c r="DY523" s="33"/>
      <c r="DZ523" s="33"/>
      <c r="EA523" s="33"/>
      <c r="EB523" s="33"/>
      <c r="EC523" s="33"/>
      <c r="ED523" s="33"/>
      <c r="EE523" s="33"/>
      <c r="EF523" s="33"/>
      <c r="EG523" s="33"/>
      <c r="EH523" s="33"/>
      <c r="EI523" s="33"/>
      <c r="EJ523" s="33"/>
      <c r="EK523" s="33"/>
      <c r="EL523" s="33"/>
      <c r="EM523" s="33"/>
      <c r="EN523" s="33"/>
      <c r="EO523" s="33"/>
      <c r="EP523" s="33"/>
      <c r="EQ523" s="33"/>
      <c r="ER523" s="33"/>
      <c r="ES523" s="33"/>
      <c r="ET523" s="33"/>
      <c r="EU523" s="33"/>
      <c r="EV523" s="33"/>
      <c r="EW523" s="33"/>
      <c r="EX523" s="33"/>
      <c r="EY523" s="33"/>
      <c r="EZ523" s="33"/>
      <c r="FA523" s="33"/>
      <c r="FB523" s="33"/>
      <c r="FC523" s="33"/>
      <c r="FD523" s="33"/>
      <c r="FE523" s="33"/>
      <c r="FF523" s="33"/>
      <c r="FG523" s="33"/>
      <c r="FH523" s="33"/>
      <c r="FI523" s="33"/>
      <c r="FJ523" s="33"/>
      <c r="FK523" s="33"/>
      <c r="FL523" s="33"/>
      <c r="FM523" s="33"/>
      <c r="FN523" s="33"/>
      <c r="FO523" s="33"/>
      <c r="FP523" s="33"/>
      <c r="FQ523" s="33"/>
      <c r="FR523" s="33"/>
      <c r="FS523" s="33"/>
      <c r="FT523" s="33"/>
      <c r="FU523" s="33"/>
      <c r="FV523" s="33"/>
      <c r="FW523" s="33"/>
      <c r="FX523" s="33"/>
      <c r="FY523" s="33"/>
      <c r="FZ523" s="33"/>
      <c r="GA523" s="33"/>
      <c r="GB523" s="33"/>
      <c r="GC523" s="33"/>
      <c r="GD523" s="33"/>
      <c r="GE523" s="33"/>
      <c r="GF523" s="33"/>
      <c r="GG523" s="33"/>
      <c r="GH523" s="33"/>
      <c r="GI523" s="33"/>
      <c r="GJ523" s="33"/>
      <c r="GK523" s="33"/>
      <c r="GL523" s="33"/>
      <c r="GM523" s="33"/>
      <c r="GN523" s="33"/>
      <c r="GO523" s="33"/>
      <c r="GP523" s="33"/>
      <c r="GQ523" s="33"/>
      <c r="GR523" s="33"/>
      <c r="GS523" s="33"/>
      <c r="GT523" s="33"/>
      <c r="GU523" s="33"/>
      <c r="GV523" s="33"/>
      <c r="GW523" s="33"/>
      <c r="GX523" s="33"/>
      <c r="GY523" s="33"/>
      <c r="GZ523" s="33"/>
      <c r="HA523" s="33"/>
      <c r="HB523" s="33"/>
      <c r="HC523" s="33"/>
      <c r="HD523" s="33"/>
      <c r="HE523" s="33"/>
      <c r="HF523" s="33"/>
      <c r="HG523" s="33"/>
      <c r="HH523" s="33"/>
      <c r="HI523" s="33"/>
      <c r="HJ523" s="33"/>
      <c r="HK523" s="33"/>
      <c r="HL523" s="33"/>
      <c r="HM523" s="33"/>
      <c r="HN523" s="33"/>
      <c r="HO523" s="33"/>
      <c r="HP523" s="33"/>
      <c r="HQ523" s="33"/>
      <c r="HR523" s="33"/>
      <c r="HS523" s="33"/>
      <c r="HT523" s="33"/>
      <c r="HU523" s="33"/>
      <c r="HV523" s="33"/>
      <c r="HW523" s="33"/>
      <c r="HX523" s="33"/>
      <c r="HY523" s="33"/>
      <c r="HZ523" s="33"/>
      <c r="IA523" s="33"/>
      <c r="IB523" s="33"/>
      <c r="IC523" s="33"/>
      <c r="ID523" s="33"/>
      <c r="IE523" s="33"/>
      <c r="IF523" s="33"/>
      <c r="IG523" s="33"/>
      <c r="IH523" s="33"/>
      <c r="II523" s="33"/>
      <c r="IJ523" s="33"/>
      <c r="IK523" s="33"/>
      <c r="IL523" s="33"/>
      <c r="IM523" s="33"/>
      <c r="IN523" s="33"/>
      <c r="IO523" s="33"/>
      <c r="IP523" s="33"/>
      <c r="IQ523" s="33"/>
    </row>
    <row r="524" spans="1:251" s="47" customFormat="1">
      <c r="A524" s="39"/>
      <c r="B524" s="122"/>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4"/>
      <c r="AA524" s="126"/>
      <c r="AB524" s="123"/>
      <c r="AC524" s="123"/>
      <c r="AD524" s="123"/>
      <c r="AE524" s="123"/>
      <c r="AF524" s="123"/>
      <c r="AG524" s="123"/>
      <c r="AH524" s="123"/>
      <c r="AI524" s="124"/>
      <c r="AJ524" s="126"/>
      <c r="AK524" s="123"/>
      <c r="AL524" s="123"/>
      <c r="AM524" s="123"/>
      <c r="AN524" s="123"/>
      <c r="AO524" s="123"/>
      <c r="AP524" s="123"/>
      <c r="AQ524" s="123"/>
      <c r="AR524" s="124"/>
      <c r="AS524" s="126"/>
      <c r="AT524" s="123"/>
      <c r="AU524" s="123"/>
      <c r="AV524" s="123"/>
      <c r="AW524" s="123"/>
      <c r="AX524" s="128"/>
      <c r="AY524" s="33"/>
      <c r="AZ524" s="33"/>
      <c r="BA524" s="33"/>
      <c r="BB524" s="54"/>
      <c r="BC524" s="55"/>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3"/>
      <c r="DD524" s="33"/>
      <c r="DE524" s="33"/>
      <c r="DF524" s="33"/>
      <c r="DG524" s="33"/>
      <c r="DH524" s="33"/>
      <c r="DI524" s="33"/>
      <c r="DJ524" s="33"/>
      <c r="DK524" s="33"/>
      <c r="DL524" s="33"/>
      <c r="DM524" s="33"/>
      <c r="DN524" s="33"/>
      <c r="DO524" s="33"/>
      <c r="DP524" s="33"/>
      <c r="DQ524" s="33"/>
      <c r="DR524" s="33"/>
      <c r="DS524" s="33"/>
      <c r="DT524" s="33"/>
      <c r="DU524" s="33"/>
      <c r="DV524" s="33"/>
      <c r="DW524" s="33"/>
      <c r="DX524" s="33"/>
      <c r="DY524" s="33"/>
      <c r="DZ524" s="33"/>
      <c r="EA524" s="33"/>
      <c r="EB524" s="33"/>
      <c r="EC524" s="33"/>
      <c r="ED524" s="33"/>
      <c r="EE524" s="33"/>
      <c r="EF524" s="33"/>
      <c r="EG524" s="33"/>
      <c r="EH524" s="33"/>
      <c r="EI524" s="33"/>
      <c r="EJ524" s="33"/>
      <c r="EK524" s="33"/>
      <c r="EL524" s="33"/>
      <c r="EM524" s="33"/>
      <c r="EN524" s="33"/>
      <c r="EO524" s="33"/>
      <c r="EP524" s="33"/>
      <c r="EQ524" s="33"/>
      <c r="ER524" s="33"/>
      <c r="ES524" s="33"/>
      <c r="ET524" s="33"/>
      <c r="EU524" s="33"/>
      <c r="EV524" s="33"/>
      <c r="EW524" s="33"/>
      <c r="EX524" s="33"/>
      <c r="EY524" s="33"/>
      <c r="EZ524" s="33"/>
      <c r="FA524" s="33"/>
      <c r="FB524" s="33"/>
      <c r="FC524" s="33"/>
      <c r="FD524" s="33"/>
      <c r="FE524" s="33"/>
      <c r="FF524" s="33"/>
      <c r="FG524" s="33"/>
      <c r="FH524" s="33"/>
      <c r="FI524" s="33"/>
      <c r="FJ524" s="33"/>
      <c r="FK524" s="33"/>
      <c r="FL524" s="33"/>
      <c r="FM524" s="33"/>
      <c r="FN524" s="33"/>
      <c r="FO524" s="33"/>
      <c r="FP524" s="33"/>
      <c r="FQ524" s="33"/>
      <c r="FR524" s="33"/>
      <c r="FS524" s="33"/>
      <c r="FT524" s="33"/>
      <c r="FU524" s="33"/>
      <c r="FV524" s="33"/>
      <c r="FW524" s="33"/>
      <c r="FX524" s="33"/>
      <c r="FY524" s="33"/>
      <c r="FZ524" s="33"/>
      <c r="GA524" s="33"/>
      <c r="GB524" s="33"/>
      <c r="GC524" s="33"/>
      <c r="GD524" s="33"/>
      <c r="GE524" s="33"/>
      <c r="GF524" s="33"/>
      <c r="GG524" s="33"/>
      <c r="GH524" s="33"/>
      <c r="GI524" s="33"/>
      <c r="GJ524" s="33"/>
      <c r="GK524" s="33"/>
      <c r="GL524" s="33"/>
      <c r="GM524" s="33"/>
      <c r="GN524" s="33"/>
      <c r="GO524" s="33"/>
      <c r="GP524" s="33"/>
      <c r="GQ524" s="33"/>
      <c r="GR524" s="33"/>
      <c r="GS524" s="33"/>
      <c r="GT524" s="33"/>
      <c r="GU524" s="33"/>
      <c r="GV524" s="33"/>
      <c r="GW524" s="33"/>
      <c r="GX524" s="33"/>
      <c r="GY524" s="33"/>
      <c r="GZ524" s="33"/>
      <c r="HA524" s="33"/>
      <c r="HB524" s="33"/>
      <c r="HC524" s="33"/>
      <c r="HD524" s="33"/>
      <c r="HE524" s="33"/>
      <c r="HF524" s="33"/>
      <c r="HG524" s="33"/>
      <c r="HH524" s="33"/>
      <c r="HI524" s="33"/>
      <c r="HJ524" s="33"/>
      <c r="HK524" s="33"/>
      <c r="HL524" s="33"/>
      <c r="HM524" s="33"/>
      <c r="HN524" s="33"/>
      <c r="HO524" s="33"/>
      <c r="HP524" s="33"/>
      <c r="HQ524" s="33"/>
      <c r="HR524" s="33"/>
      <c r="HS524" s="33"/>
      <c r="HT524" s="33"/>
      <c r="HU524" s="33"/>
      <c r="HV524" s="33"/>
      <c r="HW524" s="33"/>
      <c r="HX524" s="33"/>
      <c r="HY524" s="33"/>
      <c r="HZ524" s="33"/>
      <c r="IA524" s="33"/>
      <c r="IB524" s="33"/>
      <c r="IC524" s="33"/>
      <c r="ID524" s="33"/>
      <c r="IE524" s="33"/>
      <c r="IF524" s="33"/>
      <c r="IG524" s="33"/>
      <c r="IH524" s="33"/>
      <c r="II524" s="33"/>
      <c r="IJ524" s="33"/>
      <c r="IK524" s="33"/>
      <c r="IL524" s="33"/>
      <c r="IM524" s="33"/>
      <c r="IN524" s="33"/>
      <c r="IO524" s="33"/>
      <c r="IP524" s="33"/>
      <c r="IQ524" s="33"/>
    </row>
    <row r="525" spans="1:251" s="47" customFormat="1" ht="18.75" customHeight="1">
      <c r="A525" s="39"/>
      <c r="B525" s="56"/>
      <c r="C525" s="91" t="s">
        <v>154</v>
      </c>
      <c r="D525" s="92"/>
      <c r="E525" s="92"/>
      <c r="F525" s="92"/>
      <c r="G525" s="92"/>
      <c r="H525" s="92"/>
      <c r="I525" s="92"/>
      <c r="J525" s="92"/>
      <c r="K525" s="92"/>
      <c r="L525" s="92"/>
      <c r="M525" s="92"/>
      <c r="N525" s="92"/>
      <c r="O525" s="92"/>
      <c r="P525" s="92"/>
      <c r="Q525" s="92"/>
      <c r="R525" s="92"/>
      <c r="S525" s="92"/>
      <c r="T525" s="92"/>
      <c r="U525" s="92"/>
      <c r="V525" s="92"/>
      <c r="W525" s="92"/>
      <c r="X525" s="92"/>
      <c r="Y525" s="92"/>
      <c r="Z525" s="93"/>
      <c r="AA525" s="94">
        <v>1219</v>
      </c>
      <c r="AB525" s="95"/>
      <c r="AC525" s="95"/>
      <c r="AD525" s="95"/>
      <c r="AE525" s="95"/>
      <c r="AF525" s="95"/>
      <c r="AG525" s="95"/>
      <c r="AH525" s="95"/>
      <c r="AI525" s="96"/>
      <c r="AJ525" s="94">
        <v>1180</v>
      </c>
      <c r="AK525" s="95"/>
      <c r="AL525" s="95"/>
      <c r="AM525" s="95"/>
      <c r="AN525" s="95"/>
      <c r="AO525" s="95"/>
      <c r="AP525" s="95"/>
      <c r="AQ525" s="95"/>
      <c r="AR525" s="96"/>
      <c r="AS525" s="97"/>
      <c r="AT525" s="98"/>
      <c r="AU525" s="98"/>
      <c r="AV525" s="98"/>
      <c r="AW525" s="98"/>
      <c r="AX525" s="99"/>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c r="CW525" s="33"/>
      <c r="CX525" s="33"/>
      <c r="CY525" s="33"/>
      <c r="CZ525" s="33"/>
      <c r="DA525" s="33"/>
      <c r="DB525" s="33"/>
      <c r="DC525" s="33"/>
      <c r="DD525" s="33"/>
      <c r="DE525" s="33"/>
      <c r="DF525" s="33"/>
      <c r="DG525" s="33"/>
      <c r="DH525" s="33"/>
      <c r="DI525" s="33"/>
      <c r="DJ525" s="33"/>
      <c r="DK525" s="33"/>
      <c r="DL525" s="33"/>
      <c r="DM525" s="33"/>
      <c r="DN525" s="33"/>
      <c r="DO525" s="33"/>
      <c r="DP525" s="33"/>
      <c r="DQ525" s="33"/>
      <c r="DR525" s="33"/>
      <c r="DS525" s="33"/>
      <c r="DT525" s="33"/>
      <c r="DU525" s="33"/>
      <c r="DV525" s="33"/>
      <c r="DW525" s="33"/>
      <c r="DX525" s="33"/>
      <c r="DY525" s="33"/>
      <c r="DZ525" s="33"/>
      <c r="EA525" s="33"/>
      <c r="EB525" s="33"/>
      <c r="EC525" s="33"/>
      <c r="ED525" s="33"/>
      <c r="EE525" s="33"/>
      <c r="EF525" s="33"/>
      <c r="EG525" s="33"/>
      <c r="EH525" s="33"/>
      <c r="EI525" s="33"/>
      <c r="EJ525" s="33"/>
      <c r="EK525" s="33"/>
      <c r="EL525" s="33"/>
      <c r="EM525" s="33"/>
      <c r="EN525" s="33"/>
      <c r="EO525" s="33"/>
      <c r="EP525" s="33"/>
      <c r="EQ525" s="33"/>
      <c r="ER525" s="33"/>
      <c r="ES525" s="33"/>
      <c r="ET525" s="33"/>
      <c r="EU525" s="33"/>
      <c r="EV525" s="33"/>
      <c r="EW525" s="33"/>
      <c r="EX525" s="33"/>
      <c r="EY525" s="33"/>
      <c r="EZ525" s="33"/>
      <c r="FA525" s="33"/>
      <c r="FB525" s="33"/>
      <c r="FC525" s="33"/>
      <c r="FD525" s="33"/>
      <c r="FE525" s="33"/>
      <c r="FF525" s="33"/>
      <c r="FG525" s="33"/>
      <c r="FH525" s="33"/>
      <c r="FI525" s="33"/>
      <c r="FJ525" s="33"/>
      <c r="FK525" s="33"/>
      <c r="FL525" s="33"/>
      <c r="FM525" s="33"/>
      <c r="FN525" s="33"/>
      <c r="FO525" s="33"/>
      <c r="FP525" s="33"/>
      <c r="FQ525" s="33"/>
      <c r="FR525" s="33"/>
      <c r="FS525" s="33"/>
      <c r="FT525" s="33"/>
      <c r="FU525" s="33"/>
      <c r="FV525" s="33"/>
      <c r="FW525" s="33"/>
      <c r="FX525" s="33"/>
      <c r="FY525" s="33"/>
      <c r="FZ525" s="33"/>
      <c r="GA525" s="33"/>
      <c r="GB525" s="33"/>
      <c r="GC525" s="33"/>
      <c r="GD525" s="33"/>
      <c r="GE525" s="33"/>
      <c r="GF525" s="33"/>
      <c r="GG525" s="33"/>
      <c r="GH525" s="33"/>
      <c r="GI525" s="33"/>
      <c r="GJ525" s="33"/>
      <c r="GK525" s="33"/>
      <c r="GL525" s="33"/>
      <c r="GM525" s="33"/>
      <c r="GN525" s="33"/>
      <c r="GO525" s="33"/>
      <c r="GP525" s="33"/>
      <c r="GQ525" s="33"/>
      <c r="GR525" s="33"/>
      <c r="GS525" s="33"/>
      <c r="GT525" s="33"/>
      <c r="GU525" s="33"/>
      <c r="GV525" s="33"/>
      <c r="GW525" s="33"/>
      <c r="GX525" s="33"/>
      <c r="GY525" s="33"/>
      <c r="GZ525" s="33"/>
      <c r="HA525" s="33"/>
      <c r="HB525" s="33"/>
      <c r="HC525" s="33"/>
      <c r="HD525" s="33"/>
      <c r="HE525" s="33"/>
      <c r="HF525" s="33"/>
      <c r="HG525" s="33"/>
      <c r="HH525" s="33"/>
      <c r="HI525" s="33"/>
      <c r="HJ525" s="33"/>
      <c r="HK525" s="33"/>
      <c r="HL525" s="33"/>
      <c r="HM525" s="33"/>
      <c r="HN525" s="33"/>
      <c r="HO525" s="33"/>
      <c r="HP525" s="33"/>
      <c r="HQ525" s="33"/>
      <c r="HR525" s="33"/>
      <c r="HS525" s="33"/>
      <c r="HT525" s="33"/>
      <c r="HU525" s="33"/>
      <c r="HV525" s="33"/>
      <c r="HW525" s="33"/>
      <c r="HX525" s="33"/>
      <c r="HY525" s="33"/>
      <c r="HZ525" s="33"/>
      <c r="IA525" s="33"/>
      <c r="IB525" s="33"/>
      <c r="IC525" s="33"/>
      <c r="ID525" s="33"/>
      <c r="IE525" s="33"/>
      <c r="IF525" s="33"/>
      <c r="IG525" s="33"/>
      <c r="IH525" s="33"/>
      <c r="II525" s="33"/>
      <c r="IJ525" s="33"/>
      <c r="IK525" s="33"/>
      <c r="IL525" s="33"/>
      <c r="IM525" s="33"/>
      <c r="IN525" s="33"/>
      <c r="IO525" s="33"/>
      <c r="IP525" s="33"/>
      <c r="IQ525" s="33"/>
    </row>
    <row r="526" spans="1:251" s="47" customFormat="1" ht="18.75" customHeight="1" thickBot="1">
      <c r="A526" s="48"/>
      <c r="B526" s="100" t="s">
        <v>78</v>
      </c>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2"/>
      <c r="AA526" s="103">
        <f>SUM($AA$525:$AA$525)</f>
        <v>1219</v>
      </c>
      <c r="AB526" s="104"/>
      <c r="AC526" s="104"/>
      <c r="AD526" s="104"/>
      <c r="AE526" s="104"/>
      <c r="AF526" s="104"/>
      <c r="AG526" s="104"/>
      <c r="AH526" s="104"/>
      <c r="AI526" s="105"/>
      <c r="AJ526" s="103">
        <f>SUM($AJ$525:$AJ$525)</f>
        <v>1180</v>
      </c>
      <c r="AK526" s="104"/>
      <c r="AL526" s="104"/>
      <c r="AM526" s="104"/>
      <c r="AN526" s="104"/>
      <c r="AO526" s="104"/>
      <c r="AP526" s="104"/>
      <c r="AQ526" s="104"/>
      <c r="AR526" s="105"/>
      <c r="AS526" s="106"/>
      <c r="AT526" s="107"/>
      <c r="AU526" s="107"/>
      <c r="AV526" s="107"/>
      <c r="AW526" s="107"/>
      <c r="AX526" s="108"/>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3"/>
      <c r="EV526" s="33"/>
      <c r="EW526" s="33"/>
      <c r="EX526" s="33"/>
      <c r="EY526" s="33"/>
      <c r="EZ526" s="33"/>
      <c r="FA526" s="33"/>
      <c r="FB526" s="33"/>
      <c r="FC526" s="33"/>
      <c r="FD526" s="33"/>
      <c r="FE526" s="33"/>
      <c r="FF526" s="33"/>
      <c r="FG526" s="33"/>
      <c r="FH526" s="33"/>
      <c r="FI526" s="33"/>
      <c r="FJ526" s="33"/>
      <c r="FK526" s="33"/>
      <c r="FL526" s="33"/>
      <c r="FM526" s="33"/>
      <c r="FN526" s="33"/>
      <c r="FO526" s="33"/>
      <c r="FP526" s="33"/>
      <c r="FQ526" s="33"/>
      <c r="FR526" s="33"/>
      <c r="FS526" s="33"/>
      <c r="FT526" s="33"/>
      <c r="FU526" s="33"/>
      <c r="FV526" s="33"/>
      <c r="FW526" s="33"/>
      <c r="FX526" s="33"/>
      <c r="FY526" s="33"/>
      <c r="FZ526" s="33"/>
      <c r="GA526" s="33"/>
      <c r="GB526" s="33"/>
      <c r="GC526" s="33"/>
      <c r="GD526" s="33"/>
      <c r="GE526" s="33"/>
      <c r="GF526" s="33"/>
      <c r="GG526" s="33"/>
      <c r="GH526" s="33"/>
      <c r="GI526" s="33"/>
      <c r="GJ526" s="33"/>
      <c r="GK526" s="33"/>
      <c r="GL526" s="33"/>
      <c r="GM526" s="33"/>
      <c r="GN526" s="33"/>
      <c r="GO526" s="33"/>
      <c r="GP526" s="33"/>
      <c r="GQ526" s="33"/>
      <c r="GR526" s="33"/>
      <c r="GS526" s="33"/>
      <c r="GT526" s="33"/>
      <c r="GU526" s="33"/>
      <c r="GV526" s="33"/>
      <c r="GW526" s="33"/>
      <c r="GX526" s="33"/>
      <c r="GY526" s="33"/>
      <c r="GZ526" s="33"/>
      <c r="HA526" s="33"/>
      <c r="HB526" s="33"/>
      <c r="HC526" s="33"/>
      <c r="HD526" s="33"/>
      <c r="HE526" s="33"/>
      <c r="HF526" s="33"/>
      <c r="HG526" s="33"/>
      <c r="HH526" s="33"/>
      <c r="HI526" s="33"/>
      <c r="HJ526" s="33"/>
      <c r="HK526" s="33"/>
      <c r="HL526" s="33"/>
      <c r="HM526" s="33"/>
      <c r="HN526" s="33"/>
      <c r="HO526" s="33"/>
      <c r="HP526" s="33"/>
      <c r="HQ526" s="33"/>
      <c r="HR526" s="33"/>
      <c r="HS526" s="33"/>
      <c r="HT526" s="33"/>
      <c r="HU526" s="33"/>
      <c r="HV526" s="33"/>
      <c r="HW526" s="33"/>
      <c r="HX526" s="33"/>
      <c r="HY526" s="33"/>
      <c r="HZ526" s="33"/>
      <c r="IA526" s="33"/>
      <c r="IB526" s="33"/>
      <c r="IC526" s="33"/>
      <c r="ID526" s="33"/>
      <c r="IE526" s="33"/>
      <c r="IF526" s="33"/>
      <c r="IG526" s="33"/>
      <c r="IH526" s="33"/>
      <c r="II526" s="33"/>
      <c r="IJ526" s="33"/>
      <c r="IK526" s="33"/>
      <c r="IL526" s="33"/>
      <c r="IM526" s="33"/>
      <c r="IN526" s="33"/>
      <c r="IO526" s="33"/>
      <c r="IP526" s="33"/>
      <c r="IQ526" s="33"/>
    </row>
    <row r="528" spans="1:251" ht="19.2">
      <c r="A528" s="32" t="s">
        <v>65</v>
      </c>
      <c r="AW528" s="34"/>
      <c r="AX528" s="35"/>
      <c r="AY528" s="34"/>
    </row>
    <row r="530" spans="1:113" ht="18">
      <c r="B530" s="109" t="s">
        <v>0</v>
      </c>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row>
    <row r="531" spans="1:113">
      <c r="Z531" s="36"/>
      <c r="AD531" s="36"/>
      <c r="AE531" s="36"/>
      <c r="AF531" s="36"/>
      <c r="AG531" s="36"/>
      <c r="AH531" s="36"/>
      <c r="AI531" s="36"/>
      <c r="AO531" s="36"/>
    </row>
    <row r="532" spans="1:113" ht="13.8" thickBot="1">
      <c r="Z532" s="36"/>
      <c r="AD532" s="36"/>
      <c r="AE532" s="36"/>
      <c r="AF532" s="36"/>
      <c r="AG532" s="36"/>
      <c r="AH532" s="36"/>
      <c r="AI532" s="36"/>
      <c r="AO532" s="36"/>
      <c r="DI532" s="37"/>
    </row>
    <row r="533" spans="1:113" ht="24.75" customHeight="1" thickBot="1">
      <c r="B533" s="111" t="s">
        <v>66</v>
      </c>
      <c r="C533" s="112"/>
      <c r="D533" s="112"/>
      <c r="E533" s="112"/>
      <c r="F533" s="112"/>
      <c r="G533" s="112"/>
      <c r="H533" s="113" t="s">
        <v>155</v>
      </c>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c r="AO533" s="114"/>
      <c r="AP533" s="114"/>
      <c r="AQ533" s="114"/>
      <c r="AR533" s="114"/>
      <c r="AS533" s="114"/>
      <c r="AT533" s="114"/>
      <c r="AU533" s="114"/>
      <c r="AV533" s="114"/>
      <c r="AW533" s="114"/>
      <c r="AX533" s="115"/>
      <c r="DI533" s="37"/>
    </row>
    <row r="534" spans="1:113" ht="14.4">
      <c r="B534" s="38"/>
      <c r="C534" s="38"/>
      <c r="D534" s="38"/>
      <c r="E534" s="38"/>
      <c r="F534" s="38"/>
      <c r="G534" s="38"/>
      <c r="H534" s="39"/>
      <c r="I534" s="39"/>
      <c r="J534" s="39"/>
      <c r="K534" s="39"/>
      <c r="L534" s="40"/>
      <c r="M534" s="40"/>
      <c r="N534" s="40"/>
      <c r="O534" s="40"/>
      <c r="P534" s="39"/>
      <c r="Q534" s="39"/>
      <c r="R534" s="39"/>
      <c r="S534" s="39"/>
      <c r="T534" s="39"/>
      <c r="U534" s="39"/>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DI534" s="37"/>
    </row>
    <row r="535" spans="1:113" ht="15" thickBot="1">
      <c r="A535" s="42"/>
      <c r="B535" s="41" t="s">
        <v>68</v>
      </c>
      <c r="C535" s="39"/>
      <c r="D535" s="39"/>
      <c r="E535" s="39"/>
      <c r="F535" s="39"/>
      <c r="G535" s="39"/>
      <c r="H535" s="39"/>
      <c r="I535" s="39"/>
      <c r="J535" s="39"/>
      <c r="K535" s="39"/>
      <c r="L535" s="40"/>
      <c r="M535" s="40"/>
      <c r="N535" s="40"/>
      <c r="O535" s="40"/>
      <c r="P535" s="39"/>
      <c r="Q535" s="39"/>
      <c r="R535" s="39"/>
      <c r="S535" s="39"/>
      <c r="T535" s="39"/>
      <c r="U535" s="39"/>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DI535" s="37"/>
    </row>
    <row r="536" spans="1:113" ht="14.4">
      <c r="A536" s="39"/>
      <c r="B536" s="43"/>
      <c r="C536" s="38"/>
      <c r="D536" s="38"/>
      <c r="E536" s="38"/>
      <c r="F536" s="38"/>
      <c r="G536" s="38"/>
      <c r="H536" s="38"/>
      <c r="I536" s="38"/>
      <c r="J536" s="38"/>
      <c r="K536" s="38"/>
      <c r="L536" s="44"/>
      <c r="M536" s="44"/>
      <c r="N536" s="44"/>
      <c r="O536" s="44"/>
      <c r="P536" s="38"/>
      <c r="Q536" s="38"/>
      <c r="R536" s="38"/>
      <c r="S536" s="38"/>
      <c r="T536" s="38"/>
      <c r="U536" s="38"/>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6"/>
    </row>
    <row r="537" spans="1:113" ht="12" customHeight="1">
      <c r="A537" s="39"/>
      <c r="B537" s="116" t="s">
        <v>156</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113" ht="12" customHeight="1">
      <c r="A538" s="39"/>
      <c r="B538" s="116"/>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c r="BC538" s="47"/>
    </row>
    <row r="539" spans="1:113" ht="12" customHeight="1">
      <c r="A539" s="39"/>
      <c r="B539" s="116"/>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8"/>
    </row>
    <row r="540" spans="1:113" ht="12" customHeight="1">
      <c r="A540" s="39"/>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113" ht="12" customHeight="1">
      <c r="A541" s="39"/>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113" ht="15" thickBot="1">
      <c r="A542" s="48"/>
      <c r="B542" s="49"/>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0"/>
      <c r="AS542" s="50"/>
      <c r="AT542" s="50"/>
      <c r="AU542" s="50"/>
      <c r="AV542" s="50"/>
      <c r="AW542" s="50"/>
      <c r="AX542" s="51"/>
    </row>
    <row r="543" spans="1:113">
      <c r="B543" s="52"/>
    </row>
    <row r="544" spans="1:113" ht="15" thickBot="1">
      <c r="A544" s="42"/>
      <c r="B544" s="41" t="s">
        <v>69</v>
      </c>
      <c r="C544" s="39"/>
      <c r="D544" s="39"/>
      <c r="E544" s="39"/>
      <c r="F544" s="39"/>
      <c r="G544" s="39"/>
      <c r="H544" s="39"/>
      <c r="I544" s="39"/>
      <c r="J544" s="39"/>
      <c r="K544" s="39"/>
      <c r="L544" s="40"/>
      <c r="M544" s="40"/>
      <c r="N544" s="40"/>
      <c r="O544" s="40"/>
      <c r="P544" s="39"/>
      <c r="Q544" s="39"/>
      <c r="R544" s="39"/>
      <c r="S544" s="39"/>
      <c r="T544" s="39"/>
      <c r="U544" s="39"/>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DI544" s="37"/>
    </row>
    <row r="545" spans="1:251" ht="14.4">
      <c r="A545" s="39"/>
      <c r="B545" s="43"/>
      <c r="C545" s="38"/>
      <c r="D545" s="38"/>
      <c r="E545" s="38"/>
      <c r="F545" s="38"/>
      <c r="G545" s="38"/>
      <c r="H545" s="38"/>
      <c r="I545" s="38"/>
      <c r="J545" s="38"/>
      <c r="K545" s="38"/>
      <c r="L545" s="44"/>
      <c r="M545" s="44"/>
      <c r="N545" s="44"/>
      <c r="O545" s="44"/>
      <c r="P545" s="38"/>
      <c r="Q545" s="38"/>
      <c r="R545" s="38"/>
      <c r="S545" s="38"/>
      <c r="T545" s="38"/>
      <c r="U545" s="38"/>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6"/>
    </row>
    <row r="546" spans="1:251" ht="12" customHeight="1">
      <c r="A546" s="39"/>
      <c r="B546" s="116" t="s">
        <v>157</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8"/>
    </row>
    <row r="547" spans="1:251" ht="12" customHeight="1">
      <c r="A547" s="39"/>
      <c r="B547" s="116"/>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8"/>
    </row>
    <row r="548" spans="1:251" ht="12" customHeight="1">
      <c r="A548" s="39"/>
      <c r="B548" s="116"/>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8"/>
    </row>
    <row r="549" spans="1:251" ht="12" customHeight="1">
      <c r="A549" s="39"/>
      <c r="B549" s="116"/>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8"/>
      <c r="BC549" s="47"/>
    </row>
    <row r="550" spans="1:251" ht="12" customHeight="1">
      <c r="A550" s="39"/>
      <c r="B550" s="116"/>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8"/>
    </row>
    <row r="551" spans="1:251" ht="12" customHeight="1">
      <c r="A551" s="39"/>
      <c r="B551" s="116"/>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8"/>
    </row>
    <row r="552" spans="1:251" ht="12" customHeight="1">
      <c r="A552" s="39"/>
      <c r="B552" s="116"/>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8"/>
    </row>
    <row r="553" spans="1:251" ht="15" thickBot="1">
      <c r="A553" s="48"/>
      <c r="B553" s="49"/>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0"/>
      <c r="AS553" s="50"/>
      <c r="AT553" s="50"/>
      <c r="AU553" s="50"/>
      <c r="AV553" s="50"/>
      <c r="AW553" s="50"/>
      <c r="AX553" s="51"/>
    </row>
    <row r="554" spans="1:251">
      <c r="B554" s="52"/>
    </row>
    <row r="555" spans="1:251" ht="14.4">
      <c r="B555" s="41" t="s">
        <v>71</v>
      </c>
      <c r="C555" s="39"/>
      <c r="D555" s="39"/>
      <c r="E555" s="39"/>
      <c r="F555" s="39"/>
      <c r="G555" s="39"/>
      <c r="H555" s="39"/>
      <c r="I555" s="39"/>
      <c r="J555" s="39"/>
      <c r="K555" s="39"/>
      <c r="L555" s="40"/>
      <c r="M555" s="40"/>
      <c r="N555" s="40"/>
      <c r="O555" s="40"/>
      <c r="P555" s="39"/>
      <c r="Q555" s="39"/>
      <c r="R555" s="39"/>
      <c r="S555" s="39"/>
      <c r="T555" s="39"/>
      <c r="U555" s="39"/>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row>
    <row r="556" spans="1:251" ht="15" thickBot="1">
      <c r="B556" s="39"/>
      <c r="C556" s="39"/>
      <c r="D556" s="39"/>
      <c r="E556" s="39"/>
      <c r="F556" s="39"/>
      <c r="G556" s="39"/>
      <c r="H556" s="39"/>
      <c r="I556" s="39"/>
      <c r="J556" s="39"/>
      <c r="K556" s="39"/>
      <c r="L556" s="40"/>
      <c r="M556" s="40"/>
      <c r="N556" s="40"/>
      <c r="O556" s="40"/>
      <c r="P556" s="39"/>
      <c r="Q556" s="39"/>
      <c r="R556" s="39"/>
      <c r="S556" s="39"/>
      <c r="T556" s="39"/>
      <c r="U556" s="39"/>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53" t="s">
        <v>72</v>
      </c>
    </row>
    <row r="557" spans="1:251" s="47" customFormat="1" ht="13.5" customHeight="1">
      <c r="A557" s="39"/>
      <c r="B557" s="119" t="s">
        <v>73</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1"/>
      <c r="AA557" s="125" t="s">
        <v>74</v>
      </c>
      <c r="AB557" s="120"/>
      <c r="AC557" s="120"/>
      <c r="AD557" s="120"/>
      <c r="AE557" s="120"/>
      <c r="AF557" s="120"/>
      <c r="AG557" s="120"/>
      <c r="AH557" s="120"/>
      <c r="AI557" s="121"/>
      <c r="AJ557" s="125" t="s">
        <v>75</v>
      </c>
      <c r="AK557" s="120"/>
      <c r="AL557" s="120"/>
      <c r="AM557" s="120"/>
      <c r="AN557" s="120"/>
      <c r="AO557" s="120"/>
      <c r="AP557" s="120"/>
      <c r="AQ557" s="120"/>
      <c r="AR557" s="121"/>
      <c r="AS557" s="125" t="s">
        <v>76</v>
      </c>
      <c r="AT557" s="120"/>
      <c r="AU557" s="120"/>
      <c r="AV557" s="120"/>
      <c r="AW557" s="120"/>
      <c r="AX557" s="127"/>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c r="EC557" s="33"/>
      <c r="ED557" s="33"/>
      <c r="EE557" s="33"/>
      <c r="EF557" s="33"/>
      <c r="EG557" s="33"/>
      <c r="EH557" s="33"/>
      <c r="EI557" s="33"/>
      <c r="EJ557" s="33"/>
      <c r="EK557" s="33"/>
      <c r="EL557" s="33"/>
      <c r="EM557" s="33"/>
      <c r="EN557" s="33"/>
      <c r="EO557" s="33"/>
      <c r="EP557" s="33"/>
      <c r="EQ557" s="33"/>
      <c r="ER557" s="33"/>
      <c r="ES557" s="33"/>
      <c r="ET557" s="33"/>
      <c r="EU557" s="33"/>
      <c r="EV557" s="33"/>
      <c r="EW557" s="33"/>
      <c r="EX557" s="33"/>
      <c r="EY557" s="33"/>
      <c r="EZ557" s="33"/>
      <c r="FA557" s="33"/>
      <c r="FB557" s="33"/>
      <c r="FC557" s="33"/>
      <c r="FD557" s="33"/>
      <c r="FE557" s="33"/>
      <c r="FF557" s="33"/>
      <c r="FG557" s="33"/>
      <c r="FH557" s="33"/>
      <c r="FI557" s="33"/>
      <c r="FJ557" s="33"/>
      <c r="FK557" s="33"/>
      <c r="FL557" s="33"/>
      <c r="FM557" s="33"/>
      <c r="FN557" s="33"/>
      <c r="FO557" s="33"/>
      <c r="FP557" s="33"/>
      <c r="FQ557" s="33"/>
      <c r="FR557" s="33"/>
      <c r="FS557" s="33"/>
      <c r="FT557" s="33"/>
      <c r="FU557" s="33"/>
      <c r="FV557" s="33"/>
      <c r="FW557" s="33"/>
      <c r="FX557" s="33"/>
      <c r="FY557" s="33"/>
      <c r="FZ557" s="33"/>
      <c r="GA557" s="33"/>
      <c r="GB557" s="33"/>
      <c r="GC557" s="33"/>
      <c r="GD557" s="33"/>
      <c r="GE557" s="33"/>
      <c r="GF557" s="33"/>
      <c r="GG557" s="33"/>
      <c r="GH557" s="33"/>
      <c r="GI557" s="33"/>
      <c r="GJ557" s="33"/>
      <c r="GK557" s="33"/>
      <c r="GL557" s="33"/>
      <c r="GM557" s="33"/>
      <c r="GN557" s="33"/>
      <c r="GO557" s="33"/>
      <c r="GP557" s="33"/>
      <c r="GQ557" s="33"/>
      <c r="GR557" s="33"/>
      <c r="GS557" s="33"/>
      <c r="GT557" s="33"/>
      <c r="GU557" s="33"/>
      <c r="GV557" s="33"/>
      <c r="GW557" s="33"/>
      <c r="GX557" s="33"/>
      <c r="GY557" s="33"/>
      <c r="GZ557" s="33"/>
      <c r="HA557" s="33"/>
      <c r="HB557" s="33"/>
      <c r="HC557" s="33"/>
      <c r="HD557" s="33"/>
      <c r="HE557" s="33"/>
      <c r="HF557" s="33"/>
      <c r="HG557" s="33"/>
      <c r="HH557" s="33"/>
      <c r="HI557" s="33"/>
      <c r="HJ557" s="33"/>
      <c r="HK557" s="33"/>
      <c r="HL557" s="33"/>
      <c r="HM557" s="33"/>
      <c r="HN557" s="33"/>
      <c r="HO557" s="33"/>
      <c r="HP557" s="33"/>
      <c r="HQ557" s="33"/>
      <c r="HR557" s="33"/>
      <c r="HS557" s="33"/>
      <c r="HT557" s="33"/>
      <c r="HU557" s="33"/>
      <c r="HV557" s="33"/>
      <c r="HW557" s="33"/>
      <c r="HX557" s="33"/>
      <c r="HY557" s="33"/>
      <c r="HZ557" s="33"/>
      <c r="IA557" s="33"/>
      <c r="IB557" s="33"/>
      <c r="IC557" s="33"/>
      <c r="ID557" s="33"/>
      <c r="IE557" s="33"/>
      <c r="IF557" s="33"/>
      <c r="IG557" s="33"/>
      <c r="IH557" s="33"/>
      <c r="II557" s="33"/>
      <c r="IJ557" s="33"/>
      <c r="IK557" s="33"/>
      <c r="IL557" s="33"/>
      <c r="IM557" s="33"/>
      <c r="IN557" s="33"/>
      <c r="IO557" s="33"/>
      <c r="IP557" s="33"/>
      <c r="IQ557" s="33"/>
    </row>
    <row r="558" spans="1:251" s="47" customFormat="1">
      <c r="A558" s="39"/>
      <c r="B558" s="122"/>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4"/>
      <c r="AA558" s="126"/>
      <c r="AB558" s="123"/>
      <c r="AC558" s="123"/>
      <c r="AD558" s="123"/>
      <c r="AE558" s="123"/>
      <c r="AF558" s="123"/>
      <c r="AG558" s="123"/>
      <c r="AH558" s="123"/>
      <c r="AI558" s="124"/>
      <c r="AJ558" s="126"/>
      <c r="AK558" s="123"/>
      <c r="AL558" s="123"/>
      <c r="AM558" s="123"/>
      <c r="AN558" s="123"/>
      <c r="AO558" s="123"/>
      <c r="AP558" s="123"/>
      <c r="AQ558" s="123"/>
      <c r="AR558" s="124"/>
      <c r="AS558" s="126"/>
      <c r="AT558" s="123"/>
      <c r="AU558" s="123"/>
      <c r="AV558" s="123"/>
      <c r="AW558" s="123"/>
      <c r="AX558" s="128"/>
      <c r="AY558" s="33"/>
      <c r="AZ558" s="33"/>
      <c r="BA558" s="33"/>
      <c r="BB558" s="54"/>
      <c r="BC558" s="55"/>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c r="EA558" s="33"/>
      <c r="EB558" s="33"/>
      <c r="EC558" s="33"/>
      <c r="ED558" s="33"/>
      <c r="EE558" s="33"/>
      <c r="EF558" s="33"/>
      <c r="EG558" s="33"/>
      <c r="EH558" s="33"/>
      <c r="EI558" s="33"/>
      <c r="EJ558" s="33"/>
      <c r="EK558" s="33"/>
      <c r="EL558" s="33"/>
      <c r="EM558" s="33"/>
      <c r="EN558" s="33"/>
      <c r="EO558" s="33"/>
      <c r="EP558" s="33"/>
      <c r="EQ558" s="33"/>
      <c r="ER558" s="33"/>
      <c r="ES558" s="33"/>
      <c r="ET558" s="33"/>
      <c r="EU558" s="33"/>
      <c r="EV558" s="33"/>
      <c r="EW558" s="33"/>
      <c r="EX558" s="33"/>
      <c r="EY558" s="33"/>
      <c r="EZ558" s="33"/>
      <c r="FA558" s="33"/>
      <c r="FB558" s="33"/>
      <c r="FC558" s="33"/>
      <c r="FD558" s="33"/>
      <c r="FE558" s="33"/>
      <c r="FF558" s="33"/>
      <c r="FG558" s="33"/>
      <c r="FH558" s="33"/>
      <c r="FI558" s="33"/>
      <c r="FJ558" s="33"/>
      <c r="FK558" s="33"/>
      <c r="FL558" s="33"/>
      <c r="FM558" s="33"/>
      <c r="FN558" s="33"/>
      <c r="FO558" s="33"/>
      <c r="FP558" s="33"/>
      <c r="FQ558" s="33"/>
      <c r="FR558" s="33"/>
      <c r="FS558" s="33"/>
      <c r="FT558" s="33"/>
      <c r="FU558" s="33"/>
      <c r="FV558" s="33"/>
      <c r="FW558" s="33"/>
      <c r="FX558" s="33"/>
      <c r="FY558" s="33"/>
      <c r="FZ558" s="33"/>
      <c r="GA558" s="33"/>
      <c r="GB558" s="33"/>
      <c r="GC558" s="33"/>
      <c r="GD558" s="33"/>
      <c r="GE558" s="33"/>
      <c r="GF558" s="33"/>
      <c r="GG558" s="33"/>
      <c r="GH558" s="33"/>
      <c r="GI558" s="33"/>
      <c r="GJ558" s="33"/>
      <c r="GK558" s="33"/>
      <c r="GL558" s="33"/>
      <c r="GM558" s="33"/>
      <c r="GN558" s="33"/>
      <c r="GO558" s="33"/>
      <c r="GP558" s="33"/>
      <c r="GQ558" s="33"/>
      <c r="GR558" s="33"/>
      <c r="GS558" s="33"/>
      <c r="GT558" s="33"/>
      <c r="GU558" s="33"/>
      <c r="GV558" s="33"/>
      <c r="GW558" s="33"/>
      <c r="GX558" s="33"/>
      <c r="GY558" s="33"/>
      <c r="GZ558" s="33"/>
      <c r="HA558" s="33"/>
      <c r="HB558" s="33"/>
      <c r="HC558" s="33"/>
      <c r="HD558" s="33"/>
      <c r="HE558" s="33"/>
      <c r="HF558" s="33"/>
      <c r="HG558" s="33"/>
      <c r="HH558" s="33"/>
      <c r="HI558" s="33"/>
      <c r="HJ558" s="33"/>
      <c r="HK558" s="33"/>
      <c r="HL558" s="33"/>
      <c r="HM558" s="33"/>
      <c r="HN558" s="33"/>
      <c r="HO558" s="33"/>
      <c r="HP558" s="33"/>
      <c r="HQ558" s="33"/>
      <c r="HR558" s="33"/>
      <c r="HS558" s="33"/>
      <c r="HT558" s="33"/>
      <c r="HU558" s="33"/>
      <c r="HV558" s="33"/>
      <c r="HW558" s="33"/>
      <c r="HX558" s="33"/>
      <c r="HY558" s="33"/>
      <c r="HZ558" s="33"/>
      <c r="IA558" s="33"/>
      <c r="IB558" s="33"/>
      <c r="IC558" s="33"/>
      <c r="ID558" s="33"/>
      <c r="IE558" s="33"/>
      <c r="IF558" s="33"/>
      <c r="IG558" s="33"/>
      <c r="IH558" s="33"/>
      <c r="II558" s="33"/>
      <c r="IJ558" s="33"/>
      <c r="IK558" s="33"/>
      <c r="IL558" s="33"/>
      <c r="IM558" s="33"/>
      <c r="IN558" s="33"/>
      <c r="IO558" s="33"/>
      <c r="IP558" s="33"/>
      <c r="IQ558" s="33"/>
    </row>
    <row r="559" spans="1:251" s="47" customFormat="1" ht="18.75" customHeight="1">
      <c r="A559" s="39"/>
      <c r="B559" s="56"/>
      <c r="C559" s="91" t="s">
        <v>158</v>
      </c>
      <c r="D559" s="92"/>
      <c r="E559" s="92"/>
      <c r="F559" s="92"/>
      <c r="G559" s="92"/>
      <c r="H559" s="92"/>
      <c r="I559" s="92"/>
      <c r="J559" s="92"/>
      <c r="K559" s="92"/>
      <c r="L559" s="92"/>
      <c r="M559" s="92"/>
      <c r="N559" s="92"/>
      <c r="O559" s="92"/>
      <c r="P559" s="92"/>
      <c r="Q559" s="92"/>
      <c r="R559" s="92"/>
      <c r="S559" s="92"/>
      <c r="T559" s="92"/>
      <c r="U559" s="92"/>
      <c r="V559" s="92"/>
      <c r="W559" s="92"/>
      <c r="X559" s="92"/>
      <c r="Y559" s="92"/>
      <c r="Z559" s="93"/>
      <c r="AA559" s="94">
        <v>370</v>
      </c>
      <c r="AB559" s="95"/>
      <c r="AC559" s="95"/>
      <c r="AD559" s="95"/>
      <c r="AE559" s="95"/>
      <c r="AF559" s="95"/>
      <c r="AG559" s="95"/>
      <c r="AH559" s="95"/>
      <c r="AI559" s="96"/>
      <c r="AJ559" s="94">
        <v>436</v>
      </c>
      <c r="AK559" s="95"/>
      <c r="AL559" s="95"/>
      <c r="AM559" s="95"/>
      <c r="AN559" s="95"/>
      <c r="AO559" s="95"/>
      <c r="AP559" s="95"/>
      <c r="AQ559" s="95"/>
      <c r="AR559" s="96"/>
      <c r="AS559" s="97"/>
      <c r="AT559" s="98"/>
      <c r="AU559" s="98"/>
      <c r="AV559" s="98"/>
      <c r="AW559" s="98"/>
      <c r="AX559" s="99"/>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c r="DM559" s="33"/>
      <c r="DN559" s="33"/>
      <c r="DO559" s="33"/>
      <c r="DP559" s="33"/>
      <c r="DQ559" s="33"/>
      <c r="DR559" s="33"/>
      <c r="DS559" s="33"/>
      <c r="DT559" s="33"/>
      <c r="DU559" s="33"/>
      <c r="DV559" s="33"/>
      <c r="DW559" s="33"/>
      <c r="DX559" s="33"/>
      <c r="DY559" s="33"/>
      <c r="DZ559" s="33"/>
      <c r="EA559" s="33"/>
      <c r="EB559" s="33"/>
      <c r="EC559" s="33"/>
      <c r="ED559" s="33"/>
      <c r="EE559" s="33"/>
      <c r="EF559" s="33"/>
      <c r="EG559" s="33"/>
      <c r="EH559" s="33"/>
      <c r="EI559" s="33"/>
      <c r="EJ559" s="33"/>
      <c r="EK559" s="33"/>
      <c r="EL559" s="33"/>
      <c r="EM559" s="33"/>
      <c r="EN559" s="33"/>
      <c r="EO559" s="33"/>
      <c r="EP559" s="33"/>
      <c r="EQ559" s="33"/>
      <c r="ER559" s="33"/>
      <c r="ES559" s="33"/>
      <c r="ET559" s="33"/>
      <c r="EU559" s="33"/>
      <c r="EV559" s="33"/>
      <c r="EW559" s="33"/>
      <c r="EX559" s="33"/>
      <c r="EY559" s="33"/>
      <c r="EZ559" s="33"/>
      <c r="FA559" s="33"/>
      <c r="FB559" s="33"/>
      <c r="FC559" s="33"/>
      <c r="FD559" s="33"/>
      <c r="FE559" s="33"/>
      <c r="FF559" s="33"/>
      <c r="FG559" s="33"/>
      <c r="FH559" s="33"/>
      <c r="FI559" s="33"/>
      <c r="FJ559" s="33"/>
      <c r="FK559" s="33"/>
      <c r="FL559" s="33"/>
      <c r="FM559" s="33"/>
      <c r="FN559" s="33"/>
      <c r="FO559" s="33"/>
      <c r="FP559" s="33"/>
      <c r="FQ559" s="33"/>
      <c r="FR559" s="33"/>
      <c r="FS559" s="33"/>
      <c r="FT559" s="33"/>
      <c r="FU559" s="33"/>
      <c r="FV559" s="33"/>
      <c r="FW559" s="33"/>
      <c r="FX559" s="33"/>
      <c r="FY559" s="33"/>
      <c r="FZ559" s="33"/>
      <c r="GA559" s="33"/>
      <c r="GB559" s="33"/>
      <c r="GC559" s="33"/>
      <c r="GD559" s="33"/>
      <c r="GE559" s="33"/>
      <c r="GF559" s="33"/>
      <c r="GG559" s="33"/>
      <c r="GH559" s="33"/>
      <c r="GI559" s="33"/>
      <c r="GJ559" s="33"/>
      <c r="GK559" s="33"/>
      <c r="GL559" s="33"/>
      <c r="GM559" s="33"/>
      <c r="GN559" s="33"/>
      <c r="GO559" s="33"/>
      <c r="GP559" s="33"/>
      <c r="GQ559" s="33"/>
      <c r="GR559" s="33"/>
      <c r="GS559" s="33"/>
      <c r="GT559" s="33"/>
      <c r="GU559" s="33"/>
      <c r="GV559" s="33"/>
      <c r="GW559" s="33"/>
      <c r="GX559" s="33"/>
      <c r="GY559" s="33"/>
      <c r="GZ559" s="33"/>
      <c r="HA559" s="33"/>
      <c r="HB559" s="33"/>
      <c r="HC559" s="33"/>
      <c r="HD559" s="33"/>
      <c r="HE559" s="33"/>
      <c r="HF559" s="33"/>
      <c r="HG559" s="33"/>
      <c r="HH559" s="33"/>
      <c r="HI559" s="33"/>
      <c r="HJ559" s="33"/>
      <c r="HK559" s="33"/>
      <c r="HL559" s="33"/>
      <c r="HM559" s="33"/>
      <c r="HN559" s="33"/>
      <c r="HO559" s="33"/>
      <c r="HP559" s="33"/>
      <c r="HQ559" s="33"/>
      <c r="HR559" s="33"/>
      <c r="HS559" s="33"/>
      <c r="HT559" s="33"/>
      <c r="HU559" s="33"/>
      <c r="HV559" s="33"/>
      <c r="HW559" s="33"/>
      <c r="HX559" s="33"/>
      <c r="HY559" s="33"/>
      <c r="HZ559" s="33"/>
      <c r="IA559" s="33"/>
      <c r="IB559" s="33"/>
      <c r="IC559" s="33"/>
      <c r="ID559" s="33"/>
      <c r="IE559" s="33"/>
      <c r="IF559" s="33"/>
      <c r="IG559" s="33"/>
      <c r="IH559" s="33"/>
      <c r="II559" s="33"/>
      <c r="IJ559" s="33"/>
      <c r="IK559" s="33"/>
      <c r="IL559" s="33"/>
      <c r="IM559" s="33"/>
      <c r="IN559" s="33"/>
      <c r="IO559" s="33"/>
      <c r="IP559" s="33"/>
      <c r="IQ559" s="33"/>
    </row>
    <row r="560" spans="1:251" s="47" customFormat="1" ht="18.75" customHeight="1">
      <c r="A560" s="39"/>
      <c r="B560" s="56"/>
      <c r="C560" s="91" t="s">
        <v>159</v>
      </c>
      <c r="D560" s="92"/>
      <c r="E560" s="92"/>
      <c r="F560" s="92"/>
      <c r="G560" s="92"/>
      <c r="H560" s="92"/>
      <c r="I560" s="92"/>
      <c r="J560" s="92"/>
      <c r="K560" s="92"/>
      <c r="L560" s="92"/>
      <c r="M560" s="92"/>
      <c r="N560" s="92"/>
      <c r="O560" s="92"/>
      <c r="P560" s="92"/>
      <c r="Q560" s="92"/>
      <c r="R560" s="92"/>
      <c r="S560" s="92"/>
      <c r="T560" s="92"/>
      <c r="U560" s="92"/>
      <c r="V560" s="92"/>
      <c r="W560" s="92"/>
      <c r="X560" s="92"/>
      <c r="Y560" s="92"/>
      <c r="Z560" s="93"/>
      <c r="AA560" s="94">
        <v>329</v>
      </c>
      <c r="AB560" s="95"/>
      <c r="AC560" s="95"/>
      <c r="AD560" s="95"/>
      <c r="AE560" s="95"/>
      <c r="AF560" s="95"/>
      <c r="AG560" s="95"/>
      <c r="AH560" s="95"/>
      <c r="AI560" s="96"/>
      <c r="AJ560" s="94">
        <v>374</v>
      </c>
      <c r="AK560" s="95"/>
      <c r="AL560" s="95"/>
      <c r="AM560" s="95"/>
      <c r="AN560" s="95"/>
      <c r="AO560" s="95"/>
      <c r="AP560" s="95"/>
      <c r="AQ560" s="95"/>
      <c r="AR560" s="96"/>
      <c r="AS560" s="97"/>
      <c r="AT560" s="98"/>
      <c r="AU560" s="98"/>
      <c r="AV560" s="98"/>
      <c r="AW560" s="98"/>
      <c r="AX560" s="99"/>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c r="EZ560" s="33"/>
      <c r="FA560" s="33"/>
      <c r="FB560" s="33"/>
      <c r="FC560" s="33"/>
      <c r="FD560" s="33"/>
      <c r="FE560" s="33"/>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c r="IB560" s="33"/>
      <c r="IC560" s="33"/>
      <c r="ID560" s="33"/>
      <c r="IE560" s="33"/>
      <c r="IF560" s="33"/>
      <c r="IG560" s="33"/>
      <c r="IH560" s="33"/>
      <c r="II560" s="33"/>
      <c r="IJ560" s="33"/>
      <c r="IK560" s="33"/>
      <c r="IL560" s="33"/>
      <c r="IM560" s="33"/>
      <c r="IN560" s="33"/>
      <c r="IO560" s="33"/>
      <c r="IP560" s="33"/>
      <c r="IQ560" s="33"/>
    </row>
    <row r="561" spans="1:251" s="47" customFormat="1" ht="18.75" customHeight="1">
      <c r="A561" s="39"/>
      <c r="B561" s="56"/>
      <c r="C561" s="91" t="s">
        <v>160</v>
      </c>
      <c r="D561" s="92"/>
      <c r="E561" s="92"/>
      <c r="F561" s="92"/>
      <c r="G561" s="92"/>
      <c r="H561" s="92"/>
      <c r="I561" s="92"/>
      <c r="J561" s="92"/>
      <c r="K561" s="92"/>
      <c r="L561" s="92"/>
      <c r="M561" s="92"/>
      <c r="N561" s="92"/>
      <c r="O561" s="92"/>
      <c r="P561" s="92"/>
      <c r="Q561" s="92"/>
      <c r="R561" s="92"/>
      <c r="S561" s="92"/>
      <c r="T561" s="92"/>
      <c r="U561" s="92"/>
      <c r="V561" s="92"/>
      <c r="W561" s="92"/>
      <c r="X561" s="92"/>
      <c r="Y561" s="92"/>
      <c r="Z561" s="93"/>
      <c r="AA561" s="94">
        <v>137</v>
      </c>
      <c r="AB561" s="95"/>
      <c r="AC561" s="95"/>
      <c r="AD561" s="95"/>
      <c r="AE561" s="95"/>
      <c r="AF561" s="95"/>
      <c r="AG561" s="95"/>
      <c r="AH561" s="95"/>
      <c r="AI561" s="96"/>
      <c r="AJ561" s="94">
        <v>137</v>
      </c>
      <c r="AK561" s="95"/>
      <c r="AL561" s="95"/>
      <c r="AM561" s="95"/>
      <c r="AN561" s="95"/>
      <c r="AO561" s="95"/>
      <c r="AP561" s="95"/>
      <c r="AQ561" s="95"/>
      <c r="AR561" s="96"/>
      <c r="AS561" s="97"/>
      <c r="AT561" s="98"/>
      <c r="AU561" s="98"/>
      <c r="AV561" s="98"/>
      <c r="AW561" s="98"/>
      <c r="AX561" s="99"/>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c r="EZ561" s="33"/>
      <c r="FA561" s="33"/>
      <c r="FB561" s="33"/>
      <c r="FC561" s="33"/>
      <c r="FD561" s="33"/>
      <c r="FE561" s="33"/>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c r="IB561" s="33"/>
      <c r="IC561" s="33"/>
      <c r="ID561" s="33"/>
      <c r="IE561" s="33"/>
      <c r="IF561" s="33"/>
      <c r="IG561" s="33"/>
      <c r="IH561" s="33"/>
      <c r="II561" s="33"/>
      <c r="IJ561" s="33"/>
      <c r="IK561" s="33"/>
      <c r="IL561" s="33"/>
      <c r="IM561" s="33"/>
      <c r="IN561" s="33"/>
      <c r="IO561" s="33"/>
      <c r="IP561" s="33"/>
      <c r="IQ561" s="33"/>
    </row>
    <row r="562" spans="1:251" s="47" customFormat="1" ht="18.75" customHeight="1">
      <c r="A562" s="39"/>
      <c r="B562" s="56"/>
      <c r="C562" s="91" t="s">
        <v>161</v>
      </c>
      <c r="D562" s="92"/>
      <c r="E562" s="92"/>
      <c r="F562" s="92"/>
      <c r="G562" s="92"/>
      <c r="H562" s="92"/>
      <c r="I562" s="92"/>
      <c r="J562" s="92"/>
      <c r="K562" s="92"/>
      <c r="L562" s="92"/>
      <c r="M562" s="92"/>
      <c r="N562" s="92"/>
      <c r="O562" s="92"/>
      <c r="P562" s="92"/>
      <c r="Q562" s="92"/>
      <c r="R562" s="92"/>
      <c r="S562" s="92"/>
      <c r="T562" s="92"/>
      <c r="U562" s="92"/>
      <c r="V562" s="92"/>
      <c r="W562" s="92"/>
      <c r="X562" s="92"/>
      <c r="Y562" s="92"/>
      <c r="Z562" s="93"/>
      <c r="AA562" s="94">
        <v>10</v>
      </c>
      <c r="AB562" s="95"/>
      <c r="AC562" s="95"/>
      <c r="AD562" s="95"/>
      <c r="AE562" s="95"/>
      <c r="AF562" s="95"/>
      <c r="AG562" s="95"/>
      <c r="AH562" s="95"/>
      <c r="AI562" s="96"/>
      <c r="AJ562" s="94">
        <v>10</v>
      </c>
      <c r="AK562" s="95"/>
      <c r="AL562" s="95"/>
      <c r="AM562" s="95"/>
      <c r="AN562" s="95"/>
      <c r="AO562" s="95"/>
      <c r="AP562" s="95"/>
      <c r="AQ562" s="95"/>
      <c r="AR562" s="96"/>
      <c r="AS562" s="97"/>
      <c r="AT562" s="98"/>
      <c r="AU562" s="98"/>
      <c r="AV562" s="98"/>
      <c r="AW562" s="98"/>
      <c r="AX562" s="99"/>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c r="EZ562" s="33"/>
      <c r="FA562" s="33"/>
      <c r="FB562" s="33"/>
      <c r="FC562" s="33"/>
      <c r="FD562" s="33"/>
      <c r="FE562" s="33"/>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c r="IB562" s="33"/>
      <c r="IC562" s="33"/>
      <c r="ID562" s="33"/>
      <c r="IE562" s="33"/>
      <c r="IF562" s="33"/>
      <c r="IG562" s="33"/>
      <c r="IH562" s="33"/>
      <c r="II562" s="33"/>
      <c r="IJ562" s="33"/>
      <c r="IK562" s="33"/>
      <c r="IL562" s="33"/>
      <c r="IM562" s="33"/>
      <c r="IN562" s="33"/>
      <c r="IO562" s="33"/>
      <c r="IP562" s="33"/>
      <c r="IQ562" s="33"/>
    </row>
    <row r="563" spans="1:251" s="47" customFormat="1" ht="18.75" customHeight="1" thickBot="1">
      <c r="A563" s="48"/>
      <c r="B563" s="100" t="s">
        <v>78</v>
      </c>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2"/>
      <c r="AA563" s="103">
        <f>SUM($AA$559:$AA$562)</f>
        <v>846</v>
      </c>
      <c r="AB563" s="104"/>
      <c r="AC563" s="104"/>
      <c r="AD563" s="104"/>
      <c r="AE563" s="104"/>
      <c r="AF563" s="104"/>
      <c r="AG563" s="104"/>
      <c r="AH563" s="104"/>
      <c r="AI563" s="105"/>
      <c r="AJ563" s="103">
        <f>SUM($AJ$559:$AJ$562)</f>
        <v>957</v>
      </c>
      <c r="AK563" s="104"/>
      <c r="AL563" s="104"/>
      <c r="AM563" s="104"/>
      <c r="AN563" s="104"/>
      <c r="AO563" s="104"/>
      <c r="AP563" s="104"/>
      <c r="AQ563" s="104"/>
      <c r="AR563" s="105"/>
      <c r="AS563" s="106"/>
      <c r="AT563" s="107"/>
      <c r="AU563" s="107"/>
      <c r="AV563" s="107"/>
      <c r="AW563" s="107"/>
      <c r="AX563" s="108"/>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c r="EZ563" s="33"/>
      <c r="FA563" s="33"/>
      <c r="FB563" s="33"/>
      <c r="FC563" s="33"/>
      <c r="FD563" s="33"/>
      <c r="FE563" s="33"/>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c r="IB563" s="33"/>
      <c r="IC563" s="33"/>
      <c r="ID563" s="33"/>
      <c r="IE563" s="33"/>
      <c r="IF563" s="33"/>
      <c r="IG563" s="33"/>
      <c r="IH563" s="33"/>
      <c r="II563" s="33"/>
      <c r="IJ563" s="33"/>
      <c r="IK563" s="33"/>
      <c r="IL563" s="33"/>
      <c r="IM563" s="33"/>
      <c r="IN563" s="33"/>
      <c r="IO563" s="33"/>
      <c r="IP563" s="33"/>
      <c r="IQ563" s="33"/>
    </row>
    <row r="565" spans="1:251" ht="19.2">
      <c r="A565" s="32" t="s">
        <v>65</v>
      </c>
      <c r="AW565" s="34"/>
      <c r="AX565" s="35"/>
      <c r="AY565" s="34"/>
    </row>
    <row r="567" spans="1:251" ht="18">
      <c r="B567" s="109" t="s">
        <v>0</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row>
    <row r="568" spans="1:251">
      <c r="Z568" s="36"/>
      <c r="AD568" s="36"/>
      <c r="AE568" s="36"/>
      <c r="AF568" s="36"/>
      <c r="AG568" s="36"/>
      <c r="AH568" s="36"/>
      <c r="AI568" s="36"/>
      <c r="AO568" s="36"/>
    </row>
    <row r="569" spans="1:251" ht="13.8" thickBot="1">
      <c r="Z569" s="36"/>
      <c r="AD569" s="36"/>
      <c r="AE569" s="36"/>
      <c r="AF569" s="36"/>
      <c r="AG569" s="36"/>
      <c r="AH569" s="36"/>
      <c r="AI569" s="36"/>
      <c r="AO569" s="36"/>
      <c r="DI569" s="37"/>
    </row>
    <row r="570" spans="1:251" ht="24.75" customHeight="1" thickBot="1">
      <c r="B570" s="111" t="s">
        <v>66</v>
      </c>
      <c r="C570" s="112"/>
      <c r="D570" s="112"/>
      <c r="E570" s="112"/>
      <c r="F570" s="112"/>
      <c r="G570" s="112"/>
      <c r="H570" s="113" t="s">
        <v>162</v>
      </c>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4"/>
      <c r="AR570" s="114"/>
      <c r="AS570" s="114"/>
      <c r="AT570" s="114"/>
      <c r="AU570" s="114"/>
      <c r="AV570" s="114"/>
      <c r="AW570" s="114"/>
      <c r="AX570" s="115"/>
      <c r="DI570" s="37"/>
    </row>
    <row r="571" spans="1:251" ht="14.4">
      <c r="B571" s="38"/>
      <c r="C571" s="38"/>
      <c r="D571" s="38"/>
      <c r="E571" s="38"/>
      <c r="F571" s="38"/>
      <c r="G571" s="38"/>
      <c r="H571" s="39"/>
      <c r="I571" s="39"/>
      <c r="J571" s="39"/>
      <c r="K571" s="39"/>
      <c r="L571" s="40"/>
      <c r="M571" s="40"/>
      <c r="N571" s="40"/>
      <c r="O571" s="40"/>
      <c r="P571" s="39"/>
      <c r="Q571" s="39"/>
      <c r="R571" s="39"/>
      <c r="S571" s="39"/>
      <c r="T571" s="39"/>
      <c r="U571" s="39"/>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DI571" s="37"/>
    </row>
    <row r="572" spans="1:251" ht="15" thickBot="1">
      <c r="A572" s="42"/>
      <c r="B572" s="41" t="s">
        <v>68</v>
      </c>
      <c r="C572" s="39"/>
      <c r="D572" s="39"/>
      <c r="E572" s="39"/>
      <c r="F572" s="39"/>
      <c r="G572" s="39"/>
      <c r="H572" s="39"/>
      <c r="I572" s="39"/>
      <c r="J572" s="39"/>
      <c r="K572" s="39"/>
      <c r="L572" s="40"/>
      <c r="M572" s="40"/>
      <c r="N572" s="40"/>
      <c r="O572" s="40"/>
      <c r="P572" s="39"/>
      <c r="Q572" s="39"/>
      <c r="R572" s="39"/>
      <c r="S572" s="39"/>
      <c r="T572" s="39"/>
      <c r="U572" s="39"/>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DI572" s="37"/>
    </row>
    <row r="573" spans="1:251" ht="14.4">
      <c r="A573" s="39"/>
      <c r="B573" s="43"/>
      <c r="C573" s="38"/>
      <c r="D573" s="38"/>
      <c r="E573" s="38"/>
      <c r="F573" s="38"/>
      <c r="G573" s="38"/>
      <c r="H573" s="38"/>
      <c r="I573" s="38"/>
      <c r="J573" s="38"/>
      <c r="K573" s="38"/>
      <c r="L573" s="44"/>
      <c r="M573" s="44"/>
      <c r="N573" s="44"/>
      <c r="O573" s="44"/>
      <c r="P573" s="38"/>
      <c r="Q573" s="38"/>
      <c r="R573" s="38"/>
      <c r="S573" s="38"/>
      <c r="T573" s="38"/>
      <c r="U573" s="38"/>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6"/>
    </row>
    <row r="574" spans="1:251" ht="12" customHeight="1">
      <c r="A574" s="39"/>
      <c r="B574" s="116" t="s">
        <v>163</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251" ht="12" customHeight="1">
      <c r="A575" s="39"/>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c r="BC575" s="47"/>
    </row>
    <row r="576" spans="1:251" ht="12" customHeight="1">
      <c r="A576" s="39"/>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row>
    <row r="577" spans="1:113" ht="12" customHeight="1">
      <c r="A577" s="39"/>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row>
    <row r="578" spans="1:113" ht="12" customHeight="1">
      <c r="A578" s="39"/>
      <c r="B578" s="116"/>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8"/>
    </row>
    <row r="579" spans="1:113" ht="15" thickBot="1">
      <c r="A579" s="48"/>
      <c r="B579" s="49"/>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1"/>
    </row>
    <row r="580" spans="1:113">
      <c r="B580" s="52"/>
    </row>
    <row r="581" spans="1:113" ht="15" thickBot="1">
      <c r="A581" s="42"/>
      <c r="B581" s="41" t="s">
        <v>69</v>
      </c>
      <c r="C581" s="39"/>
      <c r="D581" s="39"/>
      <c r="E581" s="39"/>
      <c r="F581" s="39"/>
      <c r="G581" s="39"/>
      <c r="H581" s="39"/>
      <c r="I581" s="39"/>
      <c r="J581" s="39"/>
      <c r="K581" s="39"/>
      <c r="L581" s="40"/>
      <c r="M581" s="40"/>
      <c r="N581" s="40"/>
      <c r="O581" s="40"/>
      <c r="P581" s="39"/>
      <c r="Q581" s="39"/>
      <c r="R581" s="39"/>
      <c r="S581" s="39"/>
      <c r="T581" s="39"/>
      <c r="U581" s="39"/>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DI581" s="37"/>
    </row>
    <row r="582" spans="1:113" ht="14.4">
      <c r="A582" s="39"/>
      <c r="B582" s="43"/>
      <c r="C582" s="38"/>
      <c r="D582" s="38"/>
      <c r="E582" s="38"/>
      <c r="F582" s="38"/>
      <c r="G582" s="38"/>
      <c r="H582" s="38"/>
      <c r="I582" s="38"/>
      <c r="J582" s="38"/>
      <c r="K582" s="38"/>
      <c r="L582" s="44"/>
      <c r="M582" s="44"/>
      <c r="N582" s="44"/>
      <c r="O582" s="44"/>
      <c r="P582" s="38"/>
      <c r="Q582" s="38"/>
      <c r="R582" s="38"/>
      <c r="S582" s="38"/>
      <c r="T582" s="38"/>
      <c r="U582" s="38"/>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6"/>
    </row>
    <row r="583" spans="1:113" ht="12" customHeight="1">
      <c r="A583" s="39"/>
      <c r="B583" s="116" t="s">
        <v>164</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8"/>
    </row>
    <row r="584" spans="1:113" ht="12" customHeight="1">
      <c r="A584" s="39"/>
      <c r="B584" s="116"/>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8"/>
    </row>
    <row r="585" spans="1:113" ht="12" customHeight="1">
      <c r="A585" s="39"/>
      <c r="B585" s="116"/>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8"/>
      <c r="BC585" s="47"/>
    </row>
    <row r="586" spans="1:113" ht="12" customHeight="1">
      <c r="A586" s="39"/>
      <c r="B586" s="116"/>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8"/>
    </row>
    <row r="587" spans="1:113" ht="12" customHeight="1">
      <c r="A587" s="39"/>
      <c r="B587" s="116"/>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8"/>
    </row>
    <row r="588" spans="1:113" ht="12" customHeight="1">
      <c r="A588" s="39"/>
      <c r="B588" s="116"/>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8"/>
    </row>
    <row r="589" spans="1:113" ht="15" thickBot="1">
      <c r="A589" s="48"/>
      <c r="B589" s="49"/>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c r="AQ589" s="50"/>
      <c r="AR589" s="50"/>
      <c r="AS589" s="50"/>
      <c r="AT589" s="50"/>
      <c r="AU589" s="50"/>
      <c r="AV589" s="50"/>
      <c r="AW589" s="50"/>
      <c r="AX589" s="51"/>
    </row>
    <row r="590" spans="1:113">
      <c r="B590" s="52"/>
    </row>
    <row r="591" spans="1:113" ht="14.4">
      <c r="B591" s="41" t="s">
        <v>71</v>
      </c>
      <c r="C591" s="39"/>
      <c r="D591" s="39"/>
      <c r="E591" s="39"/>
      <c r="F591" s="39"/>
      <c r="G591" s="39"/>
      <c r="H591" s="39"/>
      <c r="I591" s="39"/>
      <c r="J591" s="39"/>
      <c r="K591" s="39"/>
      <c r="L591" s="40"/>
      <c r="M591" s="40"/>
      <c r="N591" s="40"/>
      <c r="O591" s="40"/>
      <c r="P591" s="39"/>
      <c r="Q591" s="39"/>
      <c r="R591" s="39"/>
      <c r="S591" s="39"/>
      <c r="T591" s="39"/>
      <c r="U591" s="39"/>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row>
    <row r="592" spans="1:113" ht="15" thickBot="1">
      <c r="B592" s="39"/>
      <c r="C592" s="39"/>
      <c r="D592" s="39"/>
      <c r="E592" s="39"/>
      <c r="F592" s="39"/>
      <c r="G592" s="39"/>
      <c r="H592" s="39"/>
      <c r="I592" s="39"/>
      <c r="J592" s="39"/>
      <c r="K592" s="39"/>
      <c r="L592" s="40"/>
      <c r="M592" s="40"/>
      <c r="N592" s="40"/>
      <c r="O592" s="40"/>
      <c r="P592" s="39"/>
      <c r="Q592" s="39"/>
      <c r="R592" s="39"/>
      <c r="S592" s="39"/>
      <c r="T592" s="39"/>
      <c r="U592" s="39"/>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53" t="s">
        <v>72</v>
      </c>
    </row>
    <row r="593" spans="1:251" s="47" customFormat="1" ht="13.5" customHeight="1">
      <c r="A593" s="39"/>
      <c r="B593" s="119" t="s">
        <v>73</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1"/>
      <c r="AA593" s="125" t="s">
        <v>74</v>
      </c>
      <c r="AB593" s="120"/>
      <c r="AC593" s="120"/>
      <c r="AD593" s="120"/>
      <c r="AE593" s="120"/>
      <c r="AF593" s="120"/>
      <c r="AG593" s="120"/>
      <c r="AH593" s="120"/>
      <c r="AI593" s="121"/>
      <c r="AJ593" s="125" t="s">
        <v>75</v>
      </c>
      <c r="AK593" s="120"/>
      <c r="AL593" s="120"/>
      <c r="AM593" s="120"/>
      <c r="AN593" s="120"/>
      <c r="AO593" s="120"/>
      <c r="AP593" s="120"/>
      <c r="AQ593" s="120"/>
      <c r="AR593" s="121"/>
      <c r="AS593" s="125" t="s">
        <v>76</v>
      </c>
      <c r="AT593" s="120"/>
      <c r="AU593" s="120"/>
      <c r="AV593" s="120"/>
      <c r="AW593" s="120"/>
      <c r="AX593" s="127"/>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c r="CE593" s="33"/>
      <c r="CF593" s="33"/>
      <c r="CG593" s="33"/>
      <c r="CH593" s="33"/>
      <c r="CI593" s="33"/>
      <c r="CJ593" s="33"/>
      <c r="CK593" s="33"/>
      <c r="CL593" s="33"/>
      <c r="CM593" s="33"/>
      <c r="CN593" s="33"/>
      <c r="CO593" s="33"/>
      <c r="CP593" s="33"/>
      <c r="CQ593" s="33"/>
      <c r="CR593" s="33"/>
      <c r="CS593" s="33"/>
      <c r="CT593" s="33"/>
      <c r="CU593" s="33"/>
      <c r="CV593" s="33"/>
      <c r="CW593" s="33"/>
      <c r="CX593" s="33"/>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33"/>
      <c r="ED593" s="33"/>
      <c r="EE593" s="33"/>
      <c r="EF593" s="33"/>
      <c r="EG593" s="33"/>
      <c r="EH593" s="33"/>
      <c r="EI593" s="33"/>
      <c r="EJ593" s="33"/>
      <c r="EK593" s="33"/>
      <c r="EL593" s="33"/>
      <c r="EM593" s="33"/>
      <c r="EN593" s="33"/>
      <c r="EO593" s="33"/>
      <c r="EP593" s="33"/>
      <c r="EQ593" s="33"/>
      <c r="ER593" s="33"/>
      <c r="ES593" s="33"/>
      <c r="ET593" s="33"/>
      <c r="EU593" s="33"/>
      <c r="EV593" s="33"/>
      <c r="EW593" s="33"/>
      <c r="EX593" s="33"/>
      <c r="EY593" s="33"/>
      <c r="EZ593" s="33"/>
      <c r="FA593" s="33"/>
      <c r="FB593" s="33"/>
      <c r="FC593" s="33"/>
      <c r="FD593" s="33"/>
      <c r="FE593" s="33"/>
      <c r="FF593" s="33"/>
      <c r="FG593" s="33"/>
      <c r="FH593" s="33"/>
      <c r="FI593" s="33"/>
      <c r="FJ593" s="33"/>
      <c r="FK593" s="33"/>
      <c r="FL593" s="33"/>
      <c r="FM593" s="33"/>
      <c r="FN593" s="33"/>
      <c r="FO593" s="33"/>
      <c r="FP593" s="33"/>
      <c r="FQ593" s="33"/>
      <c r="FR593" s="33"/>
      <c r="FS593" s="33"/>
      <c r="FT593" s="33"/>
      <c r="FU593" s="33"/>
      <c r="FV593" s="33"/>
      <c r="FW593" s="33"/>
      <c r="FX593" s="33"/>
      <c r="FY593" s="33"/>
      <c r="FZ593" s="33"/>
      <c r="GA593" s="33"/>
      <c r="GB593" s="33"/>
      <c r="GC593" s="33"/>
      <c r="GD593" s="33"/>
      <c r="GE593" s="33"/>
      <c r="GF593" s="33"/>
      <c r="GG593" s="33"/>
      <c r="GH593" s="33"/>
      <c r="GI593" s="33"/>
      <c r="GJ593" s="33"/>
      <c r="GK593" s="33"/>
      <c r="GL593" s="33"/>
      <c r="GM593" s="33"/>
      <c r="GN593" s="33"/>
      <c r="GO593" s="33"/>
      <c r="GP593" s="33"/>
      <c r="GQ593" s="33"/>
      <c r="GR593" s="33"/>
      <c r="GS593" s="33"/>
      <c r="GT593" s="33"/>
      <c r="GU593" s="33"/>
      <c r="GV593" s="33"/>
      <c r="GW593" s="33"/>
      <c r="GX593" s="33"/>
      <c r="GY593" s="33"/>
      <c r="GZ593" s="33"/>
      <c r="HA593" s="33"/>
      <c r="HB593" s="33"/>
      <c r="HC593" s="33"/>
      <c r="HD593" s="33"/>
      <c r="HE593" s="33"/>
      <c r="HF593" s="33"/>
      <c r="HG593" s="33"/>
      <c r="HH593" s="33"/>
      <c r="HI593" s="33"/>
      <c r="HJ593" s="33"/>
      <c r="HK593" s="33"/>
      <c r="HL593" s="33"/>
      <c r="HM593" s="33"/>
      <c r="HN593" s="33"/>
      <c r="HO593" s="33"/>
      <c r="HP593" s="33"/>
      <c r="HQ593" s="33"/>
      <c r="HR593" s="33"/>
      <c r="HS593" s="33"/>
      <c r="HT593" s="33"/>
      <c r="HU593" s="33"/>
      <c r="HV593" s="33"/>
      <c r="HW593" s="33"/>
      <c r="HX593" s="33"/>
      <c r="HY593" s="33"/>
      <c r="HZ593" s="33"/>
      <c r="IA593" s="33"/>
      <c r="IB593" s="33"/>
      <c r="IC593" s="33"/>
      <c r="ID593" s="33"/>
      <c r="IE593" s="33"/>
      <c r="IF593" s="33"/>
      <c r="IG593" s="33"/>
      <c r="IH593" s="33"/>
      <c r="II593" s="33"/>
      <c r="IJ593" s="33"/>
      <c r="IK593" s="33"/>
      <c r="IL593" s="33"/>
      <c r="IM593" s="33"/>
      <c r="IN593" s="33"/>
      <c r="IO593" s="33"/>
      <c r="IP593" s="33"/>
      <c r="IQ593" s="33"/>
    </row>
    <row r="594" spans="1:251" s="47" customFormat="1">
      <c r="A594" s="39"/>
      <c r="B594" s="122"/>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4"/>
      <c r="AA594" s="126"/>
      <c r="AB594" s="123"/>
      <c r="AC594" s="123"/>
      <c r="AD594" s="123"/>
      <c r="AE594" s="123"/>
      <c r="AF594" s="123"/>
      <c r="AG594" s="123"/>
      <c r="AH594" s="123"/>
      <c r="AI594" s="124"/>
      <c r="AJ594" s="126"/>
      <c r="AK594" s="123"/>
      <c r="AL594" s="123"/>
      <c r="AM594" s="123"/>
      <c r="AN594" s="123"/>
      <c r="AO594" s="123"/>
      <c r="AP594" s="123"/>
      <c r="AQ594" s="123"/>
      <c r="AR594" s="124"/>
      <c r="AS594" s="126"/>
      <c r="AT594" s="123"/>
      <c r="AU594" s="123"/>
      <c r="AV594" s="123"/>
      <c r="AW594" s="123"/>
      <c r="AX594" s="128"/>
      <c r="AY594" s="33"/>
      <c r="AZ594" s="33"/>
      <c r="BA594" s="33"/>
      <c r="BB594" s="54"/>
      <c r="BC594" s="55"/>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c r="EZ594" s="33"/>
      <c r="FA594" s="33"/>
      <c r="FB594" s="33"/>
      <c r="FC594" s="33"/>
      <c r="FD594" s="33"/>
      <c r="FE594" s="33"/>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c r="IB594" s="33"/>
      <c r="IC594" s="33"/>
      <c r="ID594" s="33"/>
      <c r="IE594" s="33"/>
      <c r="IF594" s="33"/>
      <c r="IG594" s="33"/>
      <c r="IH594" s="33"/>
      <c r="II594" s="33"/>
      <c r="IJ594" s="33"/>
      <c r="IK594" s="33"/>
      <c r="IL594" s="33"/>
      <c r="IM594" s="33"/>
      <c r="IN594" s="33"/>
      <c r="IO594" s="33"/>
      <c r="IP594" s="33"/>
      <c r="IQ594" s="33"/>
    </row>
    <row r="595" spans="1:251" s="47" customFormat="1" ht="18.75" customHeight="1">
      <c r="A595" s="39"/>
      <c r="B595" s="56"/>
      <c r="C595" s="91" t="s">
        <v>165</v>
      </c>
      <c r="D595" s="92"/>
      <c r="E595" s="92"/>
      <c r="F595" s="92"/>
      <c r="G595" s="92"/>
      <c r="H595" s="92"/>
      <c r="I595" s="92"/>
      <c r="J595" s="92"/>
      <c r="K595" s="92"/>
      <c r="L595" s="92"/>
      <c r="M595" s="92"/>
      <c r="N595" s="92"/>
      <c r="O595" s="92"/>
      <c r="P595" s="92"/>
      <c r="Q595" s="92"/>
      <c r="R595" s="92"/>
      <c r="S595" s="92"/>
      <c r="T595" s="92"/>
      <c r="U595" s="92"/>
      <c r="V595" s="92"/>
      <c r="W595" s="92"/>
      <c r="X595" s="92"/>
      <c r="Y595" s="92"/>
      <c r="Z595" s="93"/>
      <c r="AA595" s="94">
        <v>6464</v>
      </c>
      <c r="AB595" s="95"/>
      <c r="AC595" s="95"/>
      <c r="AD595" s="95"/>
      <c r="AE595" s="95"/>
      <c r="AF595" s="95"/>
      <c r="AG595" s="95"/>
      <c r="AH595" s="95"/>
      <c r="AI595" s="96"/>
      <c r="AJ595" s="94">
        <v>0</v>
      </c>
      <c r="AK595" s="95"/>
      <c r="AL595" s="95"/>
      <c r="AM595" s="95"/>
      <c r="AN595" s="95"/>
      <c r="AO595" s="95"/>
      <c r="AP595" s="95"/>
      <c r="AQ595" s="95"/>
      <c r="AR595" s="96"/>
      <c r="AS595" s="97"/>
      <c r="AT595" s="98"/>
      <c r="AU595" s="98"/>
      <c r="AV595" s="98"/>
      <c r="AW595" s="98"/>
      <c r="AX595" s="99"/>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c r="EZ595" s="33"/>
      <c r="FA595" s="33"/>
      <c r="FB595" s="33"/>
      <c r="FC595" s="33"/>
      <c r="FD595" s="33"/>
      <c r="FE595" s="33"/>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c r="IB595" s="33"/>
      <c r="IC595" s="33"/>
      <c r="ID595" s="33"/>
      <c r="IE595" s="33"/>
      <c r="IF595" s="33"/>
      <c r="IG595" s="33"/>
      <c r="IH595" s="33"/>
      <c r="II595" s="33"/>
      <c r="IJ595" s="33"/>
      <c r="IK595" s="33"/>
      <c r="IL595" s="33"/>
      <c r="IM595" s="33"/>
      <c r="IN595" s="33"/>
      <c r="IO595" s="33"/>
      <c r="IP595" s="33"/>
      <c r="IQ595" s="33"/>
    </row>
    <row r="596" spans="1:251" s="47" customFormat="1" ht="18.75" customHeight="1" thickBot="1">
      <c r="A596" s="48"/>
      <c r="B596" s="100" t="s">
        <v>78</v>
      </c>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2"/>
      <c r="AA596" s="103">
        <f>SUM($AA$595:$AA$595)</f>
        <v>6464</v>
      </c>
      <c r="AB596" s="104"/>
      <c r="AC596" s="104"/>
      <c r="AD596" s="104"/>
      <c r="AE596" s="104"/>
      <c r="AF596" s="104"/>
      <c r="AG596" s="104"/>
      <c r="AH596" s="104"/>
      <c r="AI596" s="105"/>
      <c r="AJ596" s="103">
        <f>SUM($AJ$595:$AJ$595)</f>
        <v>0</v>
      </c>
      <c r="AK596" s="104"/>
      <c r="AL596" s="104"/>
      <c r="AM596" s="104"/>
      <c r="AN596" s="104"/>
      <c r="AO596" s="104"/>
      <c r="AP596" s="104"/>
      <c r="AQ596" s="104"/>
      <c r="AR596" s="105"/>
      <c r="AS596" s="106"/>
      <c r="AT596" s="107"/>
      <c r="AU596" s="107"/>
      <c r="AV596" s="107"/>
      <c r="AW596" s="107"/>
      <c r="AX596" s="108"/>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c r="EZ596" s="33"/>
      <c r="FA596" s="33"/>
      <c r="FB596" s="33"/>
      <c r="FC596" s="33"/>
      <c r="FD596" s="33"/>
      <c r="FE596" s="33"/>
      <c r="FF596" s="33"/>
      <c r="FG596" s="33"/>
      <c r="FH596" s="33"/>
      <c r="FI596" s="33"/>
      <c r="FJ596" s="33"/>
      <c r="FK596" s="33"/>
      <c r="FL596" s="33"/>
      <c r="FM596" s="33"/>
      <c r="FN596" s="33"/>
      <c r="FO596" s="33"/>
      <c r="FP596" s="33"/>
      <c r="FQ596" s="33"/>
      <c r="FR596" s="33"/>
      <c r="FS596" s="33"/>
      <c r="FT596" s="33"/>
      <c r="FU596" s="33"/>
      <c r="FV596" s="33"/>
      <c r="FW596" s="33"/>
      <c r="FX596" s="33"/>
      <c r="FY596" s="33"/>
      <c r="FZ596" s="33"/>
      <c r="GA596" s="33"/>
      <c r="GB596" s="33"/>
      <c r="GC596" s="33"/>
      <c r="GD596" s="33"/>
      <c r="GE596" s="33"/>
      <c r="GF596" s="33"/>
      <c r="GG596" s="33"/>
      <c r="GH596" s="33"/>
      <c r="GI596" s="33"/>
      <c r="GJ596" s="33"/>
      <c r="GK596" s="33"/>
      <c r="GL596" s="33"/>
      <c r="GM596" s="33"/>
      <c r="GN596" s="33"/>
      <c r="GO596" s="33"/>
      <c r="GP596" s="33"/>
      <c r="GQ596" s="33"/>
      <c r="GR596" s="33"/>
      <c r="GS596" s="33"/>
      <c r="GT596" s="33"/>
      <c r="GU596" s="33"/>
      <c r="GV596" s="33"/>
      <c r="GW596" s="33"/>
      <c r="GX596" s="33"/>
      <c r="GY596" s="33"/>
      <c r="GZ596" s="33"/>
      <c r="HA596" s="33"/>
      <c r="HB596" s="33"/>
      <c r="HC596" s="33"/>
      <c r="HD596" s="33"/>
      <c r="HE596" s="33"/>
      <c r="HF596" s="33"/>
      <c r="HG596" s="33"/>
      <c r="HH596" s="33"/>
      <c r="HI596" s="33"/>
      <c r="HJ596" s="33"/>
      <c r="HK596" s="33"/>
      <c r="HL596" s="33"/>
      <c r="HM596" s="33"/>
      <c r="HN596" s="33"/>
      <c r="HO596" s="33"/>
      <c r="HP596" s="33"/>
      <c r="HQ596" s="33"/>
      <c r="HR596" s="33"/>
      <c r="HS596" s="33"/>
      <c r="HT596" s="33"/>
      <c r="HU596" s="33"/>
      <c r="HV596" s="33"/>
      <c r="HW596" s="33"/>
      <c r="HX596" s="33"/>
      <c r="HY596" s="33"/>
      <c r="HZ596" s="33"/>
      <c r="IA596" s="33"/>
      <c r="IB596" s="33"/>
      <c r="IC596" s="33"/>
      <c r="ID596" s="33"/>
      <c r="IE596" s="33"/>
      <c r="IF596" s="33"/>
      <c r="IG596" s="33"/>
      <c r="IH596" s="33"/>
      <c r="II596" s="33"/>
      <c r="IJ596" s="33"/>
      <c r="IK596" s="33"/>
      <c r="IL596" s="33"/>
      <c r="IM596" s="33"/>
      <c r="IN596" s="33"/>
      <c r="IO596" s="33"/>
      <c r="IP596" s="33"/>
      <c r="IQ596" s="33"/>
    </row>
    <row r="598" spans="1:251" ht="19.2">
      <c r="A598" s="32" t="s">
        <v>65</v>
      </c>
      <c r="AW598" s="34"/>
      <c r="AX598" s="35"/>
      <c r="AY598" s="34"/>
    </row>
    <row r="600" spans="1:251" ht="18">
      <c r="B600" s="109" t="s">
        <v>0</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row>
    <row r="601" spans="1:251">
      <c r="Z601" s="36"/>
      <c r="AD601" s="36"/>
      <c r="AE601" s="36"/>
      <c r="AF601" s="36"/>
      <c r="AG601" s="36"/>
      <c r="AH601" s="36"/>
      <c r="AI601" s="36"/>
      <c r="AO601" s="36"/>
    </row>
    <row r="602" spans="1:251" ht="13.8" thickBot="1">
      <c r="Z602" s="36"/>
      <c r="AD602" s="36"/>
      <c r="AE602" s="36"/>
      <c r="AF602" s="36"/>
      <c r="AG602" s="36"/>
      <c r="AH602" s="36"/>
      <c r="AI602" s="36"/>
      <c r="AO602" s="36"/>
      <c r="DI602" s="37"/>
    </row>
    <row r="603" spans="1:251" ht="24.75" customHeight="1" thickBot="1">
      <c r="B603" s="111" t="s">
        <v>66</v>
      </c>
      <c r="C603" s="112"/>
      <c r="D603" s="112"/>
      <c r="E603" s="112"/>
      <c r="F603" s="112"/>
      <c r="G603" s="112"/>
      <c r="H603" s="113" t="s">
        <v>166</v>
      </c>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c r="AO603" s="114"/>
      <c r="AP603" s="114"/>
      <c r="AQ603" s="114"/>
      <c r="AR603" s="114"/>
      <c r="AS603" s="114"/>
      <c r="AT603" s="114"/>
      <c r="AU603" s="114"/>
      <c r="AV603" s="114"/>
      <c r="AW603" s="114"/>
      <c r="AX603" s="115"/>
      <c r="DI603" s="37"/>
    </row>
    <row r="604" spans="1:251" ht="14.4">
      <c r="B604" s="38"/>
      <c r="C604" s="38"/>
      <c r="D604" s="38"/>
      <c r="E604" s="38"/>
      <c r="F604" s="38"/>
      <c r="G604" s="38"/>
      <c r="H604" s="39"/>
      <c r="I604" s="39"/>
      <c r="J604" s="39"/>
      <c r="K604" s="39"/>
      <c r="L604" s="40"/>
      <c r="M604" s="40"/>
      <c r="N604" s="40"/>
      <c r="O604" s="40"/>
      <c r="P604" s="39"/>
      <c r="Q604" s="39"/>
      <c r="R604" s="39"/>
      <c r="S604" s="39"/>
      <c r="T604" s="39"/>
      <c r="U604" s="39"/>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DI604" s="37"/>
    </row>
    <row r="605" spans="1:251" ht="15" thickBot="1">
      <c r="A605" s="42"/>
      <c r="B605" s="41" t="s">
        <v>68</v>
      </c>
      <c r="C605" s="39"/>
      <c r="D605" s="39"/>
      <c r="E605" s="39"/>
      <c r="F605" s="39"/>
      <c r="G605" s="39"/>
      <c r="H605" s="39"/>
      <c r="I605" s="39"/>
      <c r="J605" s="39"/>
      <c r="K605" s="39"/>
      <c r="L605" s="40"/>
      <c r="M605" s="40"/>
      <c r="N605" s="40"/>
      <c r="O605" s="40"/>
      <c r="P605" s="39"/>
      <c r="Q605" s="39"/>
      <c r="R605" s="39"/>
      <c r="S605" s="39"/>
      <c r="T605" s="39"/>
      <c r="U605" s="39"/>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DI605" s="37"/>
    </row>
    <row r="606" spans="1:251" ht="14.4">
      <c r="A606" s="39"/>
      <c r="B606" s="43"/>
      <c r="C606" s="38"/>
      <c r="D606" s="38"/>
      <c r="E606" s="38"/>
      <c r="F606" s="38"/>
      <c r="G606" s="38"/>
      <c r="H606" s="38"/>
      <c r="I606" s="38"/>
      <c r="J606" s="38"/>
      <c r="K606" s="38"/>
      <c r="L606" s="44"/>
      <c r="M606" s="44"/>
      <c r="N606" s="44"/>
      <c r="O606" s="44"/>
      <c r="P606" s="38"/>
      <c r="Q606" s="38"/>
      <c r="R606" s="38"/>
      <c r="S606" s="38"/>
      <c r="T606" s="38"/>
      <c r="U606" s="38"/>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6"/>
    </row>
    <row r="607" spans="1:251" ht="12" customHeight="1">
      <c r="A607" s="39"/>
      <c r="B607" s="116" t="s">
        <v>167</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251" ht="12" customHeight="1">
      <c r="A608" s="39"/>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113" ht="12" customHeight="1">
      <c r="A609" s="39"/>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row>
    <row r="610" spans="1:113" ht="12" customHeight="1">
      <c r="A610" s="39"/>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113" ht="12" customHeight="1">
      <c r="A611" s="39"/>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c r="BC611" s="47"/>
    </row>
    <row r="612" spans="1:113" ht="12" customHeight="1">
      <c r="A612" s="39"/>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113" ht="12" customHeight="1">
      <c r="A613" s="39"/>
      <c r="B613" s="116"/>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8"/>
    </row>
    <row r="614" spans="1:113" ht="12" customHeight="1">
      <c r="A614" s="39"/>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8"/>
    </row>
    <row r="615" spans="1:113" ht="15" thickBot="1">
      <c r="A615" s="48"/>
      <c r="B615" s="49"/>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0"/>
      <c r="AS615" s="50"/>
      <c r="AT615" s="50"/>
      <c r="AU615" s="50"/>
      <c r="AV615" s="50"/>
      <c r="AW615" s="50"/>
      <c r="AX615" s="51"/>
    </row>
    <row r="616" spans="1:113">
      <c r="B616" s="52"/>
    </row>
    <row r="617" spans="1:113" ht="15" thickBot="1">
      <c r="A617" s="42"/>
      <c r="B617" s="41" t="s">
        <v>69</v>
      </c>
      <c r="C617" s="39"/>
      <c r="D617" s="39"/>
      <c r="E617" s="39"/>
      <c r="F617" s="39"/>
      <c r="G617" s="39"/>
      <c r="H617" s="39"/>
      <c r="I617" s="39"/>
      <c r="J617" s="39"/>
      <c r="K617" s="39"/>
      <c r="L617" s="40"/>
      <c r="M617" s="40"/>
      <c r="N617" s="40"/>
      <c r="O617" s="40"/>
      <c r="P617" s="39"/>
      <c r="Q617" s="39"/>
      <c r="R617" s="39"/>
      <c r="S617" s="39"/>
      <c r="T617" s="39"/>
      <c r="U617" s="39"/>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DI617" s="37"/>
    </row>
    <row r="618" spans="1:113" ht="14.4">
      <c r="A618" s="39"/>
      <c r="B618" s="43"/>
      <c r="C618" s="38"/>
      <c r="D618" s="38"/>
      <c r="E618" s="38"/>
      <c r="F618" s="38"/>
      <c r="G618" s="38"/>
      <c r="H618" s="38"/>
      <c r="I618" s="38"/>
      <c r="J618" s="38"/>
      <c r="K618" s="38"/>
      <c r="L618" s="44"/>
      <c r="M618" s="44"/>
      <c r="N618" s="44"/>
      <c r="O618" s="44"/>
      <c r="P618" s="38"/>
      <c r="Q618" s="38"/>
      <c r="R618" s="38"/>
      <c r="S618" s="38"/>
      <c r="T618" s="38"/>
      <c r="U618" s="38"/>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6"/>
    </row>
    <row r="619" spans="1:113" ht="12" customHeight="1">
      <c r="A619" s="39"/>
      <c r="B619" s="116" t="s">
        <v>168</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8"/>
    </row>
    <row r="620" spans="1:113" ht="12" customHeight="1">
      <c r="A620" s="39"/>
      <c r="B620" s="116"/>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8"/>
    </row>
    <row r="621" spans="1:113" ht="12" customHeight="1">
      <c r="A621" s="39"/>
      <c r="B621" s="116"/>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8"/>
    </row>
    <row r="622" spans="1:113" ht="12" customHeight="1">
      <c r="A622" s="39"/>
      <c r="B622" s="116"/>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8"/>
    </row>
    <row r="623" spans="1:113" ht="12" customHeight="1">
      <c r="A623" s="39"/>
      <c r="B623" s="116"/>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8"/>
    </row>
    <row r="624" spans="1:113" ht="12" customHeight="1">
      <c r="A624" s="39"/>
      <c r="B624" s="116"/>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c r="BC624" s="47"/>
    </row>
    <row r="625" spans="1:251" ht="12" customHeight="1">
      <c r="A625" s="39"/>
      <c r="B625" s="116"/>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251" ht="12" customHeight="1">
      <c r="A626" s="39"/>
      <c r="B626" s="116"/>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251" ht="12" customHeight="1">
      <c r="A627" s="39"/>
      <c r="B627" s="116"/>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8"/>
    </row>
    <row r="628" spans="1:251" ht="15" thickBot="1">
      <c r="A628" s="48"/>
      <c r="B628" s="49"/>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c r="AS628" s="50"/>
      <c r="AT628" s="50"/>
      <c r="AU628" s="50"/>
      <c r="AV628" s="50"/>
      <c r="AW628" s="50"/>
      <c r="AX628" s="51"/>
    </row>
    <row r="629" spans="1:251">
      <c r="B629" s="52"/>
    </row>
    <row r="630" spans="1:251" ht="14.4">
      <c r="B630" s="41" t="s">
        <v>71</v>
      </c>
      <c r="C630" s="39"/>
      <c r="D630" s="39"/>
      <c r="E630" s="39"/>
      <c r="F630" s="39"/>
      <c r="G630" s="39"/>
      <c r="H630" s="39"/>
      <c r="I630" s="39"/>
      <c r="J630" s="39"/>
      <c r="K630" s="39"/>
      <c r="L630" s="40"/>
      <c r="M630" s="40"/>
      <c r="N630" s="40"/>
      <c r="O630" s="40"/>
      <c r="P630" s="39"/>
      <c r="Q630" s="39"/>
      <c r="R630" s="39"/>
      <c r="S630" s="39"/>
      <c r="T630" s="39"/>
      <c r="U630" s="39"/>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row>
    <row r="631" spans="1:251" ht="15" thickBot="1">
      <c r="B631" s="39"/>
      <c r="C631" s="39"/>
      <c r="D631" s="39"/>
      <c r="E631" s="39"/>
      <c r="F631" s="39"/>
      <c r="G631" s="39"/>
      <c r="H631" s="39"/>
      <c r="I631" s="39"/>
      <c r="J631" s="39"/>
      <c r="K631" s="39"/>
      <c r="L631" s="40"/>
      <c r="M631" s="40"/>
      <c r="N631" s="40"/>
      <c r="O631" s="40"/>
      <c r="P631" s="39"/>
      <c r="Q631" s="39"/>
      <c r="R631" s="39"/>
      <c r="S631" s="39"/>
      <c r="T631" s="39"/>
      <c r="U631" s="39"/>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53" t="s">
        <v>72</v>
      </c>
    </row>
    <row r="632" spans="1:251" s="47" customFormat="1" ht="13.5" customHeight="1">
      <c r="A632" s="39"/>
      <c r="B632" s="119" t="s">
        <v>73</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1"/>
      <c r="AA632" s="125" t="s">
        <v>74</v>
      </c>
      <c r="AB632" s="120"/>
      <c r="AC632" s="120"/>
      <c r="AD632" s="120"/>
      <c r="AE632" s="120"/>
      <c r="AF632" s="120"/>
      <c r="AG632" s="120"/>
      <c r="AH632" s="120"/>
      <c r="AI632" s="121"/>
      <c r="AJ632" s="125" t="s">
        <v>75</v>
      </c>
      <c r="AK632" s="120"/>
      <c r="AL632" s="120"/>
      <c r="AM632" s="120"/>
      <c r="AN632" s="120"/>
      <c r="AO632" s="120"/>
      <c r="AP632" s="120"/>
      <c r="AQ632" s="120"/>
      <c r="AR632" s="121"/>
      <c r="AS632" s="125" t="s">
        <v>76</v>
      </c>
      <c r="AT632" s="120"/>
      <c r="AU632" s="120"/>
      <c r="AV632" s="120"/>
      <c r="AW632" s="120"/>
      <c r="AX632" s="127"/>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c r="IB632" s="33"/>
      <c r="IC632" s="33"/>
      <c r="ID632" s="33"/>
      <c r="IE632" s="33"/>
      <c r="IF632" s="33"/>
      <c r="IG632" s="33"/>
      <c r="IH632" s="33"/>
      <c r="II632" s="33"/>
      <c r="IJ632" s="33"/>
      <c r="IK632" s="33"/>
      <c r="IL632" s="33"/>
      <c r="IM632" s="33"/>
      <c r="IN632" s="33"/>
      <c r="IO632" s="33"/>
      <c r="IP632" s="33"/>
      <c r="IQ632" s="33"/>
    </row>
    <row r="633" spans="1:251" s="47" customFormat="1">
      <c r="A633" s="39"/>
      <c r="B633" s="122"/>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4"/>
      <c r="AA633" s="126"/>
      <c r="AB633" s="123"/>
      <c r="AC633" s="123"/>
      <c r="AD633" s="123"/>
      <c r="AE633" s="123"/>
      <c r="AF633" s="123"/>
      <c r="AG633" s="123"/>
      <c r="AH633" s="123"/>
      <c r="AI633" s="124"/>
      <c r="AJ633" s="126"/>
      <c r="AK633" s="123"/>
      <c r="AL633" s="123"/>
      <c r="AM633" s="123"/>
      <c r="AN633" s="123"/>
      <c r="AO633" s="123"/>
      <c r="AP633" s="123"/>
      <c r="AQ633" s="123"/>
      <c r="AR633" s="124"/>
      <c r="AS633" s="126"/>
      <c r="AT633" s="123"/>
      <c r="AU633" s="123"/>
      <c r="AV633" s="123"/>
      <c r="AW633" s="123"/>
      <c r="AX633" s="128"/>
      <c r="AY633" s="33"/>
      <c r="AZ633" s="33"/>
      <c r="BA633" s="33"/>
      <c r="BB633" s="54"/>
      <c r="BC633" s="55"/>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c r="HJ633" s="33"/>
      <c r="HK633" s="33"/>
      <c r="HL633" s="33"/>
      <c r="HM633" s="33"/>
      <c r="HN633" s="33"/>
      <c r="HO633" s="33"/>
      <c r="HP633" s="33"/>
      <c r="HQ633" s="33"/>
      <c r="HR633" s="33"/>
      <c r="HS633" s="33"/>
      <c r="HT633" s="33"/>
      <c r="HU633" s="33"/>
      <c r="HV633" s="33"/>
      <c r="HW633" s="33"/>
      <c r="HX633" s="33"/>
      <c r="HY633" s="33"/>
      <c r="HZ633" s="33"/>
      <c r="IA633" s="33"/>
      <c r="IB633" s="33"/>
      <c r="IC633" s="33"/>
      <c r="ID633" s="33"/>
      <c r="IE633" s="33"/>
      <c r="IF633" s="33"/>
      <c r="IG633" s="33"/>
      <c r="IH633" s="33"/>
      <c r="II633" s="33"/>
      <c r="IJ633" s="33"/>
      <c r="IK633" s="33"/>
      <c r="IL633" s="33"/>
      <c r="IM633" s="33"/>
      <c r="IN633" s="33"/>
      <c r="IO633" s="33"/>
      <c r="IP633" s="33"/>
      <c r="IQ633" s="33"/>
    </row>
    <row r="634" spans="1:251" s="47" customFormat="1" ht="18.75" customHeight="1">
      <c r="A634" s="39"/>
      <c r="B634" s="56"/>
      <c r="C634" s="91" t="s">
        <v>169</v>
      </c>
      <c r="D634" s="92"/>
      <c r="E634" s="92"/>
      <c r="F634" s="92"/>
      <c r="G634" s="92"/>
      <c r="H634" s="92"/>
      <c r="I634" s="92"/>
      <c r="J634" s="92"/>
      <c r="K634" s="92"/>
      <c r="L634" s="92"/>
      <c r="M634" s="92"/>
      <c r="N634" s="92"/>
      <c r="O634" s="92"/>
      <c r="P634" s="92"/>
      <c r="Q634" s="92"/>
      <c r="R634" s="92"/>
      <c r="S634" s="92"/>
      <c r="T634" s="92"/>
      <c r="U634" s="92"/>
      <c r="V634" s="92"/>
      <c r="W634" s="92"/>
      <c r="X634" s="92"/>
      <c r="Y634" s="92"/>
      <c r="Z634" s="93"/>
      <c r="AA634" s="94">
        <v>10388</v>
      </c>
      <c r="AB634" s="95"/>
      <c r="AC634" s="95"/>
      <c r="AD634" s="95"/>
      <c r="AE634" s="95"/>
      <c r="AF634" s="95"/>
      <c r="AG634" s="95"/>
      <c r="AH634" s="95"/>
      <c r="AI634" s="96"/>
      <c r="AJ634" s="94">
        <v>11144</v>
      </c>
      <c r="AK634" s="95"/>
      <c r="AL634" s="95"/>
      <c r="AM634" s="95"/>
      <c r="AN634" s="95"/>
      <c r="AO634" s="95"/>
      <c r="AP634" s="95"/>
      <c r="AQ634" s="95"/>
      <c r="AR634" s="96"/>
      <c r="AS634" s="97"/>
      <c r="AT634" s="98"/>
      <c r="AU634" s="98"/>
      <c r="AV634" s="98"/>
      <c r="AW634" s="98"/>
      <c r="AX634" s="99"/>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33"/>
      <c r="GY634" s="33"/>
      <c r="GZ634" s="33"/>
      <c r="HA634" s="33"/>
      <c r="HB634" s="33"/>
      <c r="HC634" s="33"/>
      <c r="HD634" s="33"/>
      <c r="HE634" s="33"/>
      <c r="HF634" s="33"/>
      <c r="HG634" s="33"/>
      <c r="HH634" s="33"/>
      <c r="HI634" s="33"/>
      <c r="HJ634" s="33"/>
      <c r="HK634" s="33"/>
      <c r="HL634" s="33"/>
      <c r="HM634" s="33"/>
      <c r="HN634" s="33"/>
      <c r="HO634" s="33"/>
      <c r="HP634" s="33"/>
      <c r="HQ634" s="33"/>
      <c r="HR634" s="33"/>
      <c r="HS634" s="33"/>
      <c r="HT634" s="33"/>
      <c r="HU634" s="33"/>
      <c r="HV634" s="33"/>
      <c r="HW634" s="33"/>
      <c r="HX634" s="33"/>
      <c r="HY634" s="33"/>
      <c r="HZ634" s="33"/>
      <c r="IA634" s="33"/>
      <c r="IB634" s="33"/>
      <c r="IC634" s="33"/>
      <c r="ID634" s="33"/>
      <c r="IE634" s="33"/>
      <c r="IF634" s="33"/>
      <c r="IG634" s="33"/>
      <c r="IH634" s="33"/>
      <c r="II634" s="33"/>
      <c r="IJ634" s="33"/>
      <c r="IK634" s="33"/>
      <c r="IL634" s="33"/>
      <c r="IM634" s="33"/>
      <c r="IN634" s="33"/>
      <c r="IO634" s="33"/>
      <c r="IP634" s="33"/>
      <c r="IQ634" s="33"/>
    </row>
    <row r="635" spans="1:251" s="47" customFormat="1" ht="18.75" customHeight="1" thickBot="1">
      <c r="A635" s="48"/>
      <c r="B635" s="100" t="s">
        <v>78</v>
      </c>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2"/>
      <c r="AA635" s="103">
        <f>SUM($AA$634:$AA$634)</f>
        <v>10388</v>
      </c>
      <c r="AB635" s="104"/>
      <c r="AC635" s="104"/>
      <c r="AD635" s="104"/>
      <c r="AE635" s="104"/>
      <c r="AF635" s="104"/>
      <c r="AG635" s="104"/>
      <c r="AH635" s="104"/>
      <c r="AI635" s="105"/>
      <c r="AJ635" s="103">
        <f>SUM($AJ$634:$AJ$634)</f>
        <v>11144</v>
      </c>
      <c r="AK635" s="104"/>
      <c r="AL635" s="104"/>
      <c r="AM635" s="104"/>
      <c r="AN635" s="104"/>
      <c r="AO635" s="104"/>
      <c r="AP635" s="104"/>
      <c r="AQ635" s="104"/>
      <c r="AR635" s="105"/>
      <c r="AS635" s="106"/>
      <c r="AT635" s="107"/>
      <c r="AU635" s="107"/>
      <c r="AV635" s="107"/>
      <c r="AW635" s="107"/>
      <c r="AX635" s="108"/>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33"/>
      <c r="GY635" s="33"/>
      <c r="GZ635" s="33"/>
      <c r="HA635" s="33"/>
      <c r="HB635" s="33"/>
      <c r="HC635" s="33"/>
      <c r="HD635" s="33"/>
      <c r="HE635" s="33"/>
      <c r="HF635" s="33"/>
      <c r="HG635" s="33"/>
      <c r="HH635" s="33"/>
      <c r="HI635" s="33"/>
      <c r="HJ635" s="33"/>
      <c r="HK635" s="33"/>
      <c r="HL635" s="33"/>
      <c r="HM635" s="33"/>
      <c r="HN635" s="33"/>
      <c r="HO635" s="33"/>
      <c r="HP635" s="33"/>
      <c r="HQ635" s="33"/>
      <c r="HR635" s="33"/>
      <c r="HS635" s="33"/>
      <c r="HT635" s="33"/>
      <c r="HU635" s="33"/>
      <c r="HV635" s="33"/>
      <c r="HW635" s="33"/>
      <c r="HX635" s="33"/>
      <c r="HY635" s="33"/>
      <c r="HZ635" s="33"/>
      <c r="IA635" s="33"/>
      <c r="IB635" s="33"/>
      <c r="IC635" s="33"/>
      <c r="ID635" s="33"/>
      <c r="IE635" s="33"/>
      <c r="IF635" s="33"/>
      <c r="IG635" s="33"/>
      <c r="IH635" s="33"/>
      <c r="II635" s="33"/>
      <c r="IJ635" s="33"/>
      <c r="IK635" s="33"/>
      <c r="IL635" s="33"/>
      <c r="IM635" s="33"/>
      <c r="IN635" s="33"/>
      <c r="IO635" s="33"/>
      <c r="IP635" s="33"/>
      <c r="IQ635" s="33"/>
    </row>
    <row r="637" spans="1:251" ht="19.2">
      <c r="A637" s="32" t="s">
        <v>65</v>
      </c>
      <c r="AW637" s="34"/>
      <c r="AX637" s="35"/>
      <c r="AY637" s="34"/>
    </row>
    <row r="639" spans="1:251" ht="18">
      <c r="B639" s="109" t="s">
        <v>0</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row>
    <row r="640" spans="1:251">
      <c r="Z640" s="36"/>
      <c r="AD640" s="36"/>
      <c r="AE640" s="36"/>
      <c r="AF640" s="36"/>
      <c r="AG640" s="36"/>
      <c r="AH640" s="36"/>
      <c r="AI640" s="36"/>
      <c r="AO640" s="36"/>
    </row>
    <row r="641" spans="1:113" ht="13.8" thickBot="1">
      <c r="Z641" s="36"/>
      <c r="AD641" s="36"/>
      <c r="AE641" s="36"/>
      <c r="AF641" s="36"/>
      <c r="AG641" s="36"/>
      <c r="AH641" s="36"/>
      <c r="AI641" s="36"/>
      <c r="AO641" s="36"/>
      <c r="DI641" s="37"/>
    </row>
    <row r="642" spans="1:113" ht="24.75" customHeight="1" thickBot="1">
      <c r="B642" s="111" t="s">
        <v>66</v>
      </c>
      <c r="C642" s="112"/>
      <c r="D642" s="112"/>
      <c r="E642" s="112"/>
      <c r="F642" s="112"/>
      <c r="G642" s="112"/>
      <c r="H642" s="113" t="s">
        <v>170</v>
      </c>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c r="AO642" s="114"/>
      <c r="AP642" s="114"/>
      <c r="AQ642" s="114"/>
      <c r="AR642" s="114"/>
      <c r="AS642" s="114"/>
      <c r="AT642" s="114"/>
      <c r="AU642" s="114"/>
      <c r="AV642" s="114"/>
      <c r="AW642" s="114"/>
      <c r="AX642" s="115"/>
      <c r="DI642" s="37"/>
    </row>
    <row r="643" spans="1:113" ht="14.4">
      <c r="B643" s="38"/>
      <c r="C643" s="38"/>
      <c r="D643" s="38"/>
      <c r="E643" s="38"/>
      <c r="F643" s="38"/>
      <c r="G643" s="38"/>
      <c r="H643" s="39"/>
      <c r="I643" s="39"/>
      <c r="J643" s="39"/>
      <c r="K643" s="39"/>
      <c r="L643" s="40"/>
      <c r="M643" s="40"/>
      <c r="N643" s="40"/>
      <c r="O643" s="40"/>
      <c r="P643" s="39"/>
      <c r="Q643" s="39"/>
      <c r="R643" s="39"/>
      <c r="S643" s="39"/>
      <c r="T643" s="39"/>
      <c r="U643" s="39"/>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DI643" s="37"/>
    </row>
    <row r="644" spans="1:113" ht="15" thickBot="1">
      <c r="A644" s="42"/>
      <c r="B644" s="41" t="s">
        <v>68</v>
      </c>
      <c r="C644" s="39"/>
      <c r="D644" s="39"/>
      <c r="E644" s="39"/>
      <c r="F644" s="39"/>
      <c r="G644" s="39"/>
      <c r="H644" s="39"/>
      <c r="I644" s="39"/>
      <c r="J644" s="39"/>
      <c r="K644" s="39"/>
      <c r="L644" s="40"/>
      <c r="M644" s="40"/>
      <c r="N644" s="40"/>
      <c r="O644" s="40"/>
      <c r="P644" s="39"/>
      <c r="Q644" s="39"/>
      <c r="R644" s="39"/>
      <c r="S644" s="39"/>
      <c r="T644" s="39"/>
      <c r="U644" s="39"/>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DI644" s="37"/>
    </row>
    <row r="645" spans="1:113" ht="14.4">
      <c r="A645" s="39"/>
      <c r="B645" s="43"/>
      <c r="C645" s="38"/>
      <c r="D645" s="38"/>
      <c r="E645" s="38"/>
      <c r="F645" s="38"/>
      <c r="G645" s="38"/>
      <c r="H645" s="38"/>
      <c r="I645" s="38"/>
      <c r="J645" s="38"/>
      <c r="K645" s="38"/>
      <c r="L645" s="44"/>
      <c r="M645" s="44"/>
      <c r="N645" s="44"/>
      <c r="O645" s="44"/>
      <c r="P645" s="38"/>
      <c r="Q645" s="38"/>
      <c r="R645" s="38"/>
      <c r="S645" s="38"/>
      <c r="T645" s="38"/>
      <c r="U645" s="38"/>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6"/>
    </row>
    <row r="646" spans="1:113" ht="12" customHeight="1">
      <c r="A646" s="39"/>
      <c r="B646" s="116" t="s">
        <v>171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113" ht="12" customHeight="1">
      <c r="A647" s="39"/>
      <c r="B647" s="116"/>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8"/>
    </row>
    <row r="648" spans="1:113" ht="12" customHeight="1">
      <c r="A648" s="39"/>
      <c r="B648" s="116"/>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8"/>
      <c r="BC648" s="47"/>
    </row>
    <row r="649" spans="1:113" ht="12" customHeight="1">
      <c r="A649" s="39"/>
      <c r="B649" s="116"/>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8"/>
    </row>
    <row r="650" spans="1:113" ht="12" customHeight="1">
      <c r="A650" s="39"/>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8"/>
    </row>
    <row r="651" spans="1:113" ht="12" customHeight="1">
      <c r="A651" s="39"/>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row>
    <row r="652" spans="1:113" ht="15" thickBot="1">
      <c r="A652" s="48"/>
      <c r="B652" s="49"/>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0"/>
      <c r="AS652" s="50"/>
      <c r="AT652" s="50"/>
      <c r="AU652" s="50"/>
      <c r="AV652" s="50"/>
      <c r="AW652" s="50"/>
      <c r="AX652" s="51"/>
    </row>
    <row r="653" spans="1:113">
      <c r="B653" s="52"/>
    </row>
    <row r="654" spans="1:113" ht="15" thickBot="1">
      <c r="A654" s="42"/>
      <c r="B654" s="41" t="s">
        <v>69</v>
      </c>
      <c r="C654" s="39"/>
      <c r="D654" s="39"/>
      <c r="E654" s="39"/>
      <c r="F654" s="39"/>
      <c r="G654" s="39"/>
      <c r="H654" s="39"/>
      <c r="I654" s="39"/>
      <c r="J654" s="39"/>
      <c r="K654" s="39"/>
      <c r="L654" s="40"/>
      <c r="M654" s="40"/>
      <c r="N654" s="40"/>
      <c r="O654" s="40"/>
      <c r="P654" s="39"/>
      <c r="Q654" s="39"/>
      <c r="R654" s="39"/>
      <c r="S654" s="39"/>
      <c r="T654" s="39"/>
      <c r="U654" s="39"/>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DI654" s="37"/>
    </row>
    <row r="655" spans="1:113" ht="14.4">
      <c r="A655" s="39"/>
      <c r="B655" s="43"/>
      <c r="C655" s="38"/>
      <c r="D655" s="38"/>
      <c r="E655" s="38"/>
      <c r="F655" s="38"/>
      <c r="G655" s="38"/>
      <c r="H655" s="38"/>
      <c r="I655" s="38"/>
      <c r="J655" s="38"/>
      <c r="K655" s="38"/>
      <c r="L655" s="44"/>
      <c r="M655" s="44"/>
      <c r="N655" s="44"/>
      <c r="O655" s="44"/>
      <c r="P655" s="38"/>
      <c r="Q655" s="38"/>
      <c r="R655" s="38"/>
      <c r="S655" s="38"/>
      <c r="T655" s="38"/>
      <c r="U655" s="38"/>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6"/>
    </row>
    <row r="656" spans="1:113" ht="12" customHeight="1">
      <c r="A656" s="39"/>
      <c r="B656" s="116" t="s">
        <v>172</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8"/>
    </row>
    <row r="657" spans="1:251" ht="12" customHeight="1">
      <c r="A657" s="39"/>
      <c r="B657" s="116"/>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8"/>
    </row>
    <row r="658" spans="1:251" ht="12" customHeight="1">
      <c r="A658" s="39"/>
      <c r="B658" s="116"/>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8"/>
    </row>
    <row r="659" spans="1:251" ht="12" customHeight="1">
      <c r="A659" s="39"/>
      <c r="B659" s="116"/>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8"/>
    </row>
    <row r="660" spans="1:251" ht="12" customHeight="1">
      <c r="A660" s="39"/>
      <c r="B660" s="116"/>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8"/>
      <c r="BC660" s="47"/>
    </row>
    <row r="661" spans="1:251" ht="12" customHeight="1">
      <c r="A661" s="39"/>
      <c r="B661" s="116"/>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8"/>
    </row>
    <row r="662" spans="1:251" ht="12" customHeight="1">
      <c r="A662" s="39"/>
      <c r="B662" s="116"/>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8"/>
    </row>
    <row r="663" spans="1:251" ht="12" customHeight="1">
      <c r="A663" s="39"/>
      <c r="B663" s="116"/>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8"/>
    </row>
    <row r="664" spans="1:251" ht="15" thickBot="1">
      <c r="A664" s="48"/>
      <c r="B664" s="49"/>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c r="AS664" s="50"/>
      <c r="AT664" s="50"/>
      <c r="AU664" s="50"/>
      <c r="AV664" s="50"/>
      <c r="AW664" s="50"/>
      <c r="AX664" s="51"/>
    </row>
    <row r="665" spans="1:251">
      <c r="B665" s="52"/>
    </row>
    <row r="666" spans="1:251" ht="14.4">
      <c r="B666" s="41" t="s">
        <v>71</v>
      </c>
      <c r="C666" s="39"/>
      <c r="D666" s="39"/>
      <c r="E666" s="39"/>
      <c r="F666" s="39"/>
      <c r="G666" s="39"/>
      <c r="H666" s="39"/>
      <c r="I666" s="39"/>
      <c r="J666" s="39"/>
      <c r="K666" s="39"/>
      <c r="L666" s="40"/>
      <c r="M666" s="40"/>
      <c r="N666" s="40"/>
      <c r="O666" s="40"/>
      <c r="P666" s="39"/>
      <c r="Q666" s="39"/>
      <c r="R666" s="39"/>
      <c r="S666" s="39"/>
      <c r="T666" s="39"/>
      <c r="U666" s="39"/>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row>
    <row r="667" spans="1:251" ht="15" thickBot="1">
      <c r="B667" s="39"/>
      <c r="C667" s="39"/>
      <c r="D667" s="39"/>
      <c r="E667" s="39"/>
      <c r="F667" s="39"/>
      <c r="G667" s="39"/>
      <c r="H667" s="39"/>
      <c r="I667" s="39"/>
      <c r="J667" s="39"/>
      <c r="K667" s="39"/>
      <c r="L667" s="40"/>
      <c r="M667" s="40"/>
      <c r="N667" s="40"/>
      <c r="O667" s="40"/>
      <c r="P667" s="39"/>
      <c r="Q667" s="39"/>
      <c r="R667" s="39"/>
      <c r="S667" s="39"/>
      <c r="T667" s="39"/>
      <c r="U667" s="39"/>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53" t="s">
        <v>72</v>
      </c>
    </row>
    <row r="668" spans="1:251" s="47" customFormat="1" ht="13.5" customHeight="1">
      <c r="A668" s="39"/>
      <c r="B668" s="119" t="s">
        <v>73</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1"/>
      <c r="AA668" s="125" t="s">
        <v>74</v>
      </c>
      <c r="AB668" s="120"/>
      <c r="AC668" s="120"/>
      <c r="AD668" s="120"/>
      <c r="AE668" s="120"/>
      <c r="AF668" s="120"/>
      <c r="AG668" s="120"/>
      <c r="AH668" s="120"/>
      <c r="AI668" s="121"/>
      <c r="AJ668" s="125" t="s">
        <v>75</v>
      </c>
      <c r="AK668" s="120"/>
      <c r="AL668" s="120"/>
      <c r="AM668" s="120"/>
      <c r="AN668" s="120"/>
      <c r="AO668" s="120"/>
      <c r="AP668" s="120"/>
      <c r="AQ668" s="120"/>
      <c r="AR668" s="121"/>
      <c r="AS668" s="125" t="s">
        <v>76</v>
      </c>
      <c r="AT668" s="120"/>
      <c r="AU668" s="120"/>
      <c r="AV668" s="120"/>
      <c r="AW668" s="120"/>
      <c r="AX668" s="127"/>
      <c r="AY668" s="33"/>
      <c r="AZ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33"/>
      <c r="GY668" s="33"/>
      <c r="GZ668" s="33"/>
      <c r="HA668" s="33"/>
      <c r="HB668" s="33"/>
      <c r="HC668" s="33"/>
      <c r="HD668" s="33"/>
      <c r="HE668" s="33"/>
      <c r="HF668" s="33"/>
      <c r="HG668" s="33"/>
      <c r="HH668" s="33"/>
      <c r="HI668" s="33"/>
      <c r="HJ668" s="33"/>
      <c r="HK668" s="33"/>
      <c r="HL668" s="33"/>
      <c r="HM668" s="33"/>
      <c r="HN668" s="33"/>
      <c r="HO668" s="33"/>
      <c r="HP668" s="33"/>
      <c r="HQ668" s="33"/>
      <c r="HR668" s="33"/>
      <c r="HS668" s="33"/>
      <c r="HT668" s="33"/>
      <c r="HU668" s="33"/>
      <c r="HV668" s="33"/>
      <c r="HW668" s="33"/>
      <c r="HX668" s="33"/>
      <c r="HY668" s="33"/>
      <c r="HZ668" s="33"/>
      <c r="IA668" s="33"/>
      <c r="IB668" s="33"/>
      <c r="IC668" s="33"/>
      <c r="ID668" s="33"/>
      <c r="IE668" s="33"/>
      <c r="IF668" s="33"/>
      <c r="IG668" s="33"/>
      <c r="IH668" s="33"/>
      <c r="II668" s="33"/>
      <c r="IJ668" s="33"/>
      <c r="IK668" s="33"/>
      <c r="IL668" s="33"/>
      <c r="IM668" s="33"/>
      <c r="IN668" s="33"/>
      <c r="IO668" s="33"/>
      <c r="IP668" s="33"/>
      <c r="IQ668" s="33"/>
    </row>
    <row r="669" spans="1:251" s="47" customFormat="1">
      <c r="A669" s="39"/>
      <c r="B669" s="122"/>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4"/>
      <c r="AA669" s="126"/>
      <c r="AB669" s="123"/>
      <c r="AC669" s="123"/>
      <c r="AD669" s="123"/>
      <c r="AE669" s="123"/>
      <c r="AF669" s="123"/>
      <c r="AG669" s="123"/>
      <c r="AH669" s="123"/>
      <c r="AI669" s="124"/>
      <c r="AJ669" s="126"/>
      <c r="AK669" s="123"/>
      <c r="AL669" s="123"/>
      <c r="AM669" s="123"/>
      <c r="AN669" s="123"/>
      <c r="AO669" s="123"/>
      <c r="AP669" s="123"/>
      <c r="AQ669" s="123"/>
      <c r="AR669" s="124"/>
      <c r="AS669" s="126"/>
      <c r="AT669" s="123"/>
      <c r="AU669" s="123"/>
      <c r="AV669" s="123"/>
      <c r="AW669" s="123"/>
      <c r="AX669" s="128"/>
      <c r="AY669" s="33"/>
      <c r="AZ669" s="33"/>
      <c r="BA669" s="33"/>
      <c r="BB669" s="54"/>
      <c r="BC669" s="55"/>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33"/>
      <c r="GY669" s="33"/>
      <c r="GZ669" s="33"/>
      <c r="HA669" s="33"/>
      <c r="HB669" s="33"/>
      <c r="HC669" s="33"/>
      <c r="HD669" s="33"/>
      <c r="HE669" s="33"/>
      <c r="HF669" s="33"/>
      <c r="HG669" s="33"/>
      <c r="HH669" s="33"/>
      <c r="HI669" s="33"/>
      <c r="HJ669" s="33"/>
      <c r="HK669" s="33"/>
      <c r="HL669" s="33"/>
      <c r="HM669" s="33"/>
      <c r="HN669" s="33"/>
      <c r="HO669" s="33"/>
      <c r="HP669" s="33"/>
      <c r="HQ669" s="33"/>
      <c r="HR669" s="33"/>
      <c r="HS669" s="33"/>
      <c r="HT669" s="33"/>
      <c r="HU669" s="33"/>
      <c r="HV669" s="33"/>
      <c r="HW669" s="33"/>
      <c r="HX669" s="33"/>
      <c r="HY669" s="33"/>
      <c r="HZ669" s="33"/>
      <c r="IA669" s="33"/>
      <c r="IB669" s="33"/>
      <c r="IC669" s="33"/>
      <c r="ID669" s="33"/>
      <c r="IE669" s="33"/>
      <c r="IF669" s="33"/>
      <c r="IG669" s="33"/>
      <c r="IH669" s="33"/>
      <c r="II669" s="33"/>
      <c r="IJ669" s="33"/>
      <c r="IK669" s="33"/>
      <c r="IL669" s="33"/>
      <c r="IM669" s="33"/>
      <c r="IN669" s="33"/>
      <c r="IO669" s="33"/>
      <c r="IP669" s="33"/>
      <c r="IQ669" s="33"/>
    </row>
    <row r="670" spans="1:251" s="47" customFormat="1" ht="18.75" customHeight="1">
      <c r="A670" s="39"/>
      <c r="B670" s="56"/>
      <c r="C670" s="91" t="s">
        <v>173</v>
      </c>
      <c r="D670" s="92"/>
      <c r="E670" s="92"/>
      <c r="F670" s="92"/>
      <c r="G670" s="92"/>
      <c r="H670" s="92"/>
      <c r="I670" s="92"/>
      <c r="J670" s="92"/>
      <c r="K670" s="92"/>
      <c r="L670" s="92"/>
      <c r="M670" s="92"/>
      <c r="N670" s="92"/>
      <c r="O670" s="92"/>
      <c r="P670" s="92"/>
      <c r="Q670" s="92"/>
      <c r="R670" s="92"/>
      <c r="S670" s="92"/>
      <c r="T670" s="92"/>
      <c r="U670" s="92"/>
      <c r="V670" s="92"/>
      <c r="W670" s="92"/>
      <c r="X670" s="92"/>
      <c r="Y670" s="92"/>
      <c r="Z670" s="93"/>
      <c r="AA670" s="94">
        <v>8443</v>
      </c>
      <c r="AB670" s="95"/>
      <c r="AC670" s="95"/>
      <c r="AD670" s="95"/>
      <c r="AE670" s="95"/>
      <c r="AF670" s="95"/>
      <c r="AG670" s="95"/>
      <c r="AH670" s="95"/>
      <c r="AI670" s="96"/>
      <c r="AJ670" s="94">
        <v>8680</v>
      </c>
      <c r="AK670" s="95"/>
      <c r="AL670" s="95"/>
      <c r="AM670" s="95"/>
      <c r="AN670" s="95"/>
      <c r="AO670" s="95"/>
      <c r="AP670" s="95"/>
      <c r="AQ670" s="95"/>
      <c r="AR670" s="96"/>
      <c r="AS670" s="97"/>
      <c r="AT670" s="98"/>
      <c r="AU670" s="98"/>
      <c r="AV670" s="98"/>
      <c r="AW670" s="98"/>
      <c r="AX670" s="99"/>
      <c r="AY670" s="33"/>
      <c r="AZ670" s="33"/>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33"/>
      <c r="GY670" s="33"/>
      <c r="GZ670" s="33"/>
      <c r="HA670" s="33"/>
      <c r="HB670" s="33"/>
      <c r="HC670" s="33"/>
      <c r="HD670" s="33"/>
      <c r="HE670" s="33"/>
      <c r="HF670" s="33"/>
      <c r="HG670" s="33"/>
      <c r="HH670" s="33"/>
      <c r="HI670" s="33"/>
      <c r="HJ670" s="33"/>
      <c r="HK670" s="33"/>
      <c r="HL670" s="33"/>
      <c r="HM670" s="33"/>
      <c r="HN670" s="33"/>
      <c r="HO670" s="33"/>
      <c r="HP670" s="33"/>
      <c r="HQ670" s="33"/>
      <c r="HR670" s="33"/>
      <c r="HS670" s="33"/>
      <c r="HT670" s="33"/>
      <c r="HU670" s="33"/>
      <c r="HV670" s="33"/>
      <c r="HW670" s="33"/>
      <c r="HX670" s="33"/>
      <c r="HY670" s="33"/>
      <c r="HZ670" s="33"/>
      <c r="IA670" s="33"/>
      <c r="IB670" s="33"/>
      <c r="IC670" s="33"/>
      <c r="ID670" s="33"/>
      <c r="IE670" s="33"/>
      <c r="IF670" s="33"/>
      <c r="IG670" s="33"/>
      <c r="IH670" s="33"/>
      <c r="II670" s="33"/>
      <c r="IJ670" s="33"/>
      <c r="IK670" s="33"/>
      <c r="IL670" s="33"/>
      <c r="IM670" s="33"/>
      <c r="IN670" s="33"/>
      <c r="IO670" s="33"/>
      <c r="IP670" s="33"/>
      <c r="IQ670" s="33"/>
    </row>
    <row r="671" spans="1:251" s="47" customFormat="1" ht="18.75" customHeight="1" thickBot="1">
      <c r="A671" s="48"/>
      <c r="B671" s="100" t="s">
        <v>78</v>
      </c>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2"/>
      <c r="AA671" s="103">
        <f>SUM($AA$670:$AA$670)</f>
        <v>8443</v>
      </c>
      <c r="AB671" s="104"/>
      <c r="AC671" s="104"/>
      <c r="AD671" s="104"/>
      <c r="AE671" s="104"/>
      <c r="AF671" s="104"/>
      <c r="AG671" s="104"/>
      <c r="AH671" s="104"/>
      <c r="AI671" s="105"/>
      <c r="AJ671" s="103">
        <f>SUM($AJ$670:$AJ$670)</f>
        <v>8680</v>
      </c>
      <c r="AK671" s="104"/>
      <c r="AL671" s="104"/>
      <c r="AM671" s="104"/>
      <c r="AN671" s="104"/>
      <c r="AO671" s="104"/>
      <c r="AP671" s="104"/>
      <c r="AQ671" s="104"/>
      <c r="AR671" s="105"/>
      <c r="AS671" s="106"/>
      <c r="AT671" s="107"/>
      <c r="AU671" s="107"/>
      <c r="AV671" s="107"/>
      <c r="AW671" s="107"/>
      <c r="AX671" s="108"/>
      <c r="AY671" s="33"/>
      <c r="AZ671" s="33"/>
      <c r="BA671" s="33"/>
      <c r="BB671" s="33"/>
      <c r="BC671" s="33"/>
      <c r="BD671" s="33"/>
      <c r="BE671" s="33"/>
      <c r="BF671" s="33"/>
      <c r="BG671" s="33"/>
      <c r="BH671" s="33"/>
      <c r="BI671" s="33"/>
      <c r="BJ671" s="33"/>
      <c r="BK671" s="33"/>
      <c r="BL671" s="33"/>
      <c r="BM671" s="33"/>
      <c r="BN671" s="33"/>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33"/>
      <c r="GY671" s="33"/>
      <c r="GZ671" s="33"/>
      <c r="HA671" s="33"/>
      <c r="HB671" s="33"/>
      <c r="HC671" s="33"/>
      <c r="HD671" s="33"/>
      <c r="HE671" s="33"/>
      <c r="HF671" s="33"/>
      <c r="HG671" s="33"/>
      <c r="HH671" s="33"/>
      <c r="HI671" s="33"/>
      <c r="HJ671" s="33"/>
      <c r="HK671" s="33"/>
      <c r="HL671" s="33"/>
      <c r="HM671" s="33"/>
      <c r="HN671" s="33"/>
      <c r="HO671" s="33"/>
      <c r="HP671" s="33"/>
      <c r="HQ671" s="33"/>
      <c r="HR671" s="33"/>
      <c r="HS671" s="33"/>
      <c r="HT671" s="33"/>
      <c r="HU671" s="33"/>
      <c r="HV671" s="33"/>
      <c r="HW671" s="33"/>
      <c r="HX671" s="33"/>
      <c r="HY671" s="33"/>
      <c r="HZ671" s="33"/>
      <c r="IA671" s="33"/>
      <c r="IB671" s="33"/>
      <c r="IC671" s="33"/>
      <c r="ID671" s="33"/>
      <c r="IE671" s="33"/>
      <c r="IF671" s="33"/>
      <c r="IG671" s="33"/>
      <c r="IH671" s="33"/>
      <c r="II671" s="33"/>
      <c r="IJ671" s="33"/>
      <c r="IK671" s="33"/>
      <c r="IL671" s="33"/>
      <c r="IM671" s="33"/>
      <c r="IN671" s="33"/>
      <c r="IO671" s="33"/>
      <c r="IP671" s="33"/>
      <c r="IQ671" s="33"/>
    </row>
    <row r="673" spans="1:113" ht="19.2">
      <c r="A673" s="32" t="s">
        <v>65</v>
      </c>
      <c r="AW673" s="34"/>
      <c r="AX673" s="35"/>
      <c r="AY673" s="34"/>
    </row>
    <row r="675" spans="1:113" ht="18">
      <c r="B675" s="109" t="s">
        <v>0</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row>
    <row r="676" spans="1:113">
      <c r="Z676" s="36"/>
      <c r="AD676" s="36"/>
      <c r="AE676" s="36"/>
      <c r="AF676" s="36"/>
      <c r="AG676" s="36"/>
      <c r="AH676" s="36"/>
      <c r="AI676" s="36"/>
      <c r="AO676" s="36"/>
    </row>
    <row r="677" spans="1:113" ht="13.8" thickBot="1">
      <c r="Z677" s="36"/>
      <c r="AD677" s="36"/>
      <c r="AE677" s="36"/>
      <c r="AF677" s="36"/>
      <c r="AG677" s="36"/>
      <c r="AH677" s="36"/>
      <c r="AI677" s="36"/>
      <c r="AO677" s="36"/>
      <c r="DI677" s="37"/>
    </row>
    <row r="678" spans="1:113" ht="24.75" customHeight="1" thickBot="1">
      <c r="B678" s="111" t="s">
        <v>66</v>
      </c>
      <c r="C678" s="112"/>
      <c r="D678" s="112"/>
      <c r="E678" s="112"/>
      <c r="F678" s="112"/>
      <c r="G678" s="112"/>
      <c r="H678" s="113" t="s">
        <v>174</v>
      </c>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c r="AO678" s="114"/>
      <c r="AP678" s="114"/>
      <c r="AQ678" s="114"/>
      <c r="AR678" s="114"/>
      <c r="AS678" s="114"/>
      <c r="AT678" s="114"/>
      <c r="AU678" s="114"/>
      <c r="AV678" s="114"/>
      <c r="AW678" s="114"/>
      <c r="AX678" s="115"/>
      <c r="DI678" s="37"/>
    </row>
    <row r="679" spans="1:113" ht="14.4">
      <c r="B679" s="38"/>
      <c r="C679" s="38"/>
      <c r="D679" s="38"/>
      <c r="E679" s="38"/>
      <c r="F679" s="38"/>
      <c r="G679" s="38"/>
      <c r="H679" s="39"/>
      <c r="I679" s="39"/>
      <c r="J679" s="39"/>
      <c r="K679" s="39"/>
      <c r="L679" s="40"/>
      <c r="M679" s="40"/>
      <c r="N679" s="40"/>
      <c r="O679" s="40"/>
      <c r="P679" s="39"/>
      <c r="Q679" s="39"/>
      <c r="R679" s="39"/>
      <c r="S679" s="39"/>
      <c r="T679" s="39"/>
      <c r="U679" s="39"/>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DI679" s="37"/>
    </row>
    <row r="680" spans="1:113" ht="15" thickBot="1">
      <c r="A680" s="42"/>
      <c r="B680" s="41" t="s">
        <v>68</v>
      </c>
      <c r="C680" s="39"/>
      <c r="D680" s="39"/>
      <c r="E680" s="39"/>
      <c r="F680" s="39"/>
      <c r="G680" s="39"/>
      <c r="H680" s="39"/>
      <c r="I680" s="39"/>
      <c r="J680" s="39"/>
      <c r="K680" s="39"/>
      <c r="L680" s="40"/>
      <c r="M680" s="40"/>
      <c r="N680" s="40"/>
      <c r="O680" s="40"/>
      <c r="P680" s="39"/>
      <c r="Q680" s="39"/>
      <c r="R680" s="39"/>
      <c r="S680" s="39"/>
      <c r="T680" s="39"/>
      <c r="U680" s="39"/>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DI680" s="37"/>
    </row>
    <row r="681" spans="1:113" ht="14.4">
      <c r="A681" s="39"/>
      <c r="B681" s="43"/>
      <c r="C681" s="38"/>
      <c r="D681" s="38"/>
      <c r="E681" s="38"/>
      <c r="F681" s="38"/>
      <c r="G681" s="38"/>
      <c r="H681" s="38"/>
      <c r="I681" s="38"/>
      <c r="J681" s="38"/>
      <c r="K681" s="38"/>
      <c r="L681" s="44"/>
      <c r="M681" s="44"/>
      <c r="N681" s="44"/>
      <c r="O681" s="44"/>
      <c r="P681" s="38"/>
      <c r="Q681" s="38"/>
      <c r="R681" s="38"/>
      <c r="S681" s="38"/>
      <c r="T681" s="38"/>
      <c r="U681" s="38"/>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6"/>
    </row>
    <row r="682" spans="1:113" ht="12" customHeight="1">
      <c r="A682" s="39"/>
      <c r="B682" s="116" t="s">
        <v>175</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9"/>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c r="BC683" s="47"/>
    </row>
    <row r="684" spans="1:113" ht="12" customHeight="1">
      <c r="A684" s="39"/>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39"/>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39"/>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5" thickBot="1">
      <c r="A687" s="48"/>
      <c r="B687" s="49"/>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c r="AS687" s="50"/>
      <c r="AT687" s="50"/>
      <c r="AU687" s="50"/>
      <c r="AV687" s="50"/>
      <c r="AW687" s="50"/>
      <c r="AX687" s="51"/>
    </row>
    <row r="688" spans="1:113">
      <c r="B688" s="52"/>
    </row>
    <row r="689" spans="1:251" ht="15" thickBot="1">
      <c r="A689" s="42"/>
      <c r="B689" s="41" t="s">
        <v>69</v>
      </c>
      <c r="C689" s="39"/>
      <c r="D689" s="39"/>
      <c r="E689" s="39"/>
      <c r="F689" s="39"/>
      <c r="G689" s="39"/>
      <c r="H689" s="39"/>
      <c r="I689" s="39"/>
      <c r="J689" s="39"/>
      <c r="K689" s="39"/>
      <c r="L689" s="40"/>
      <c r="M689" s="40"/>
      <c r="N689" s="40"/>
      <c r="O689" s="40"/>
      <c r="P689" s="39"/>
      <c r="Q689" s="39"/>
      <c r="R689" s="39"/>
      <c r="S689" s="39"/>
      <c r="T689" s="39"/>
      <c r="U689" s="39"/>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DI689" s="37"/>
    </row>
    <row r="690" spans="1:251" ht="14.4">
      <c r="A690" s="39"/>
      <c r="B690" s="43"/>
      <c r="C690" s="38"/>
      <c r="D690" s="38"/>
      <c r="E690" s="38"/>
      <c r="F690" s="38"/>
      <c r="G690" s="38"/>
      <c r="H690" s="38"/>
      <c r="I690" s="38"/>
      <c r="J690" s="38"/>
      <c r="K690" s="38"/>
      <c r="L690" s="44"/>
      <c r="M690" s="44"/>
      <c r="N690" s="44"/>
      <c r="O690" s="44"/>
      <c r="P690" s="38"/>
      <c r="Q690" s="38"/>
      <c r="R690" s="38"/>
      <c r="S690" s="38"/>
      <c r="T690" s="38"/>
      <c r="U690" s="38"/>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6"/>
    </row>
    <row r="691" spans="1:251" ht="12" customHeight="1">
      <c r="A691" s="39"/>
      <c r="B691" s="116" t="s">
        <v>176</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8"/>
    </row>
    <row r="692" spans="1:251" ht="12" customHeight="1">
      <c r="A692" s="39"/>
      <c r="B692" s="116"/>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8"/>
    </row>
    <row r="693" spans="1:251" ht="12" customHeight="1">
      <c r="A693" s="39"/>
      <c r="B693" s="116"/>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8"/>
    </row>
    <row r="694" spans="1:251" ht="12" customHeight="1">
      <c r="A694" s="39"/>
      <c r="B694" s="116"/>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8"/>
      <c r="BC694" s="47"/>
    </row>
    <row r="695" spans="1:251" ht="12" customHeight="1">
      <c r="A695" s="39"/>
      <c r="B695" s="116"/>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8"/>
    </row>
    <row r="696" spans="1:251" ht="12" customHeight="1">
      <c r="A696" s="39"/>
      <c r="B696" s="116"/>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8"/>
    </row>
    <row r="697" spans="1:251" ht="12" customHeight="1">
      <c r="A697" s="39"/>
      <c r="B697" s="116"/>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251" ht="15" thickBot="1">
      <c r="A698" s="48"/>
      <c r="B698" s="49"/>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c r="AS698" s="50"/>
      <c r="AT698" s="50"/>
      <c r="AU698" s="50"/>
      <c r="AV698" s="50"/>
      <c r="AW698" s="50"/>
      <c r="AX698" s="51"/>
    </row>
    <row r="699" spans="1:251">
      <c r="B699" s="52"/>
    </row>
    <row r="700" spans="1:251" ht="14.4">
      <c r="B700" s="41" t="s">
        <v>71</v>
      </c>
      <c r="C700" s="39"/>
      <c r="D700" s="39"/>
      <c r="E700" s="39"/>
      <c r="F700" s="39"/>
      <c r="G700" s="39"/>
      <c r="H700" s="39"/>
      <c r="I700" s="39"/>
      <c r="J700" s="39"/>
      <c r="K700" s="39"/>
      <c r="L700" s="40"/>
      <c r="M700" s="40"/>
      <c r="N700" s="40"/>
      <c r="O700" s="40"/>
      <c r="P700" s="39"/>
      <c r="Q700" s="39"/>
      <c r="R700" s="39"/>
      <c r="S700" s="39"/>
      <c r="T700" s="39"/>
      <c r="U700" s="39"/>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row>
    <row r="701" spans="1:251" ht="15" thickBot="1">
      <c r="B701" s="39"/>
      <c r="C701" s="39"/>
      <c r="D701" s="39"/>
      <c r="E701" s="39"/>
      <c r="F701" s="39"/>
      <c r="G701" s="39"/>
      <c r="H701" s="39"/>
      <c r="I701" s="39"/>
      <c r="J701" s="39"/>
      <c r="K701" s="39"/>
      <c r="L701" s="40"/>
      <c r="M701" s="40"/>
      <c r="N701" s="40"/>
      <c r="O701" s="40"/>
      <c r="P701" s="39"/>
      <c r="Q701" s="39"/>
      <c r="R701" s="39"/>
      <c r="S701" s="39"/>
      <c r="T701" s="39"/>
      <c r="U701" s="39"/>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53" t="s">
        <v>72</v>
      </c>
    </row>
    <row r="702" spans="1:251" s="47" customFormat="1" ht="13.5" customHeight="1">
      <c r="A702" s="39"/>
      <c r="B702" s="119" t="s">
        <v>73</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1"/>
      <c r="AA702" s="125" t="s">
        <v>74</v>
      </c>
      <c r="AB702" s="120"/>
      <c r="AC702" s="120"/>
      <c r="AD702" s="120"/>
      <c r="AE702" s="120"/>
      <c r="AF702" s="120"/>
      <c r="AG702" s="120"/>
      <c r="AH702" s="120"/>
      <c r="AI702" s="121"/>
      <c r="AJ702" s="125" t="s">
        <v>75</v>
      </c>
      <c r="AK702" s="120"/>
      <c r="AL702" s="120"/>
      <c r="AM702" s="120"/>
      <c r="AN702" s="120"/>
      <c r="AO702" s="120"/>
      <c r="AP702" s="120"/>
      <c r="AQ702" s="120"/>
      <c r="AR702" s="121"/>
      <c r="AS702" s="125" t="s">
        <v>76</v>
      </c>
      <c r="AT702" s="120"/>
      <c r="AU702" s="120"/>
      <c r="AV702" s="120"/>
      <c r="AW702" s="120"/>
      <c r="AX702" s="127"/>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33"/>
      <c r="GY702" s="33"/>
      <c r="GZ702" s="33"/>
      <c r="HA702" s="33"/>
      <c r="HB702" s="33"/>
      <c r="HC702" s="33"/>
      <c r="HD702" s="33"/>
      <c r="HE702" s="33"/>
      <c r="HF702" s="33"/>
      <c r="HG702" s="33"/>
      <c r="HH702" s="33"/>
      <c r="HI702" s="33"/>
      <c r="HJ702" s="33"/>
      <c r="HK702" s="33"/>
      <c r="HL702" s="33"/>
      <c r="HM702" s="33"/>
      <c r="HN702" s="33"/>
      <c r="HO702" s="33"/>
      <c r="HP702" s="33"/>
      <c r="HQ702" s="33"/>
      <c r="HR702" s="33"/>
      <c r="HS702" s="33"/>
      <c r="HT702" s="33"/>
      <c r="HU702" s="33"/>
      <c r="HV702" s="33"/>
      <c r="HW702" s="33"/>
      <c r="HX702" s="33"/>
      <c r="HY702" s="33"/>
      <c r="HZ702" s="33"/>
      <c r="IA702" s="33"/>
      <c r="IB702" s="33"/>
      <c r="IC702" s="33"/>
      <c r="ID702" s="33"/>
      <c r="IE702" s="33"/>
      <c r="IF702" s="33"/>
      <c r="IG702" s="33"/>
      <c r="IH702" s="33"/>
      <c r="II702" s="33"/>
      <c r="IJ702" s="33"/>
      <c r="IK702" s="33"/>
      <c r="IL702" s="33"/>
      <c r="IM702" s="33"/>
      <c r="IN702" s="33"/>
      <c r="IO702" s="33"/>
      <c r="IP702" s="33"/>
      <c r="IQ702" s="33"/>
    </row>
    <row r="703" spans="1:251" s="47" customFormat="1">
      <c r="A703" s="39"/>
      <c r="B703" s="122"/>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4"/>
      <c r="AA703" s="126"/>
      <c r="AB703" s="123"/>
      <c r="AC703" s="123"/>
      <c r="AD703" s="123"/>
      <c r="AE703" s="123"/>
      <c r="AF703" s="123"/>
      <c r="AG703" s="123"/>
      <c r="AH703" s="123"/>
      <c r="AI703" s="124"/>
      <c r="AJ703" s="126"/>
      <c r="AK703" s="123"/>
      <c r="AL703" s="123"/>
      <c r="AM703" s="123"/>
      <c r="AN703" s="123"/>
      <c r="AO703" s="123"/>
      <c r="AP703" s="123"/>
      <c r="AQ703" s="123"/>
      <c r="AR703" s="124"/>
      <c r="AS703" s="126"/>
      <c r="AT703" s="123"/>
      <c r="AU703" s="123"/>
      <c r="AV703" s="123"/>
      <c r="AW703" s="123"/>
      <c r="AX703" s="128"/>
      <c r="AY703" s="33"/>
      <c r="AZ703" s="33"/>
      <c r="BA703" s="33"/>
      <c r="BB703" s="54"/>
      <c r="BC703" s="55"/>
      <c r="BE703" s="33"/>
      <c r="BF703" s="33"/>
      <c r="BG703" s="33"/>
      <c r="BH703" s="33"/>
      <c r="BI703" s="33"/>
      <c r="BJ703" s="33"/>
      <c r="BK703" s="33"/>
      <c r="BL703" s="33"/>
      <c r="BM703" s="33"/>
      <c r="BN703" s="33"/>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33"/>
      <c r="GY703" s="33"/>
      <c r="GZ703" s="33"/>
      <c r="HA703" s="33"/>
      <c r="HB703" s="33"/>
      <c r="HC703" s="33"/>
      <c r="HD703" s="33"/>
      <c r="HE703" s="33"/>
      <c r="HF703" s="33"/>
      <c r="HG703" s="33"/>
      <c r="HH703" s="33"/>
      <c r="HI703" s="33"/>
      <c r="HJ703" s="33"/>
      <c r="HK703" s="33"/>
      <c r="HL703" s="33"/>
      <c r="HM703" s="33"/>
      <c r="HN703" s="33"/>
      <c r="HO703" s="33"/>
      <c r="HP703" s="33"/>
      <c r="HQ703" s="33"/>
      <c r="HR703" s="33"/>
      <c r="HS703" s="33"/>
      <c r="HT703" s="33"/>
      <c r="HU703" s="33"/>
      <c r="HV703" s="33"/>
      <c r="HW703" s="33"/>
      <c r="HX703" s="33"/>
      <c r="HY703" s="33"/>
      <c r="HZ703" s="33"/>
      <c r="IA703" s="33"/>
      <c r="IB703" s="33"/>
      <c r="IC703" s="33"/>
      <c r="ID703" s="33"/>
      <c r="IE703" s="33"/>
      <c r="IF703" s="33"/>
      <c r="IG703" s="33"/>
      <c r="IH703" s="33"/>
      <c r="II703" s="33"/>
      <c r="IJ703" s="33"/>
      <c r="IK703" s="33"/>
      <c r="IL703" s="33"/>
      <c r="IM703" s="33"/>
      <c r="IN703" s="33"/>
      <c r="IO703" s="33"/>
      <c r="IP703" s="33"/>
      <c r="IQ703" s="33"/>
    </row>
    <row r="704" spans="1:251" s="47" customFormat="1" ht="18.75" customHeight="1">
      <c r="A704" s="39"/>
      <c r="B704" s="56"/>
      <c r="C704" s="91" t="s">
        <v>177</v>
      </c>
      <c r="D704" s="92"/>
      <c r="E704" s="92"/>
      <c r="F704" s="92"/>
      <c r="G704" s="92"/>
      <c r="H704" s="92"/>
      <c r="I704" s="92"/>
      <c r="J704" s="92"/>
      <c r="K704" s="92"/>
      <c r="L704" s="92"/>
      <c r="M704" s="92"/>
      <c r="N704" s="92"/>
      <c r="O704" s="92"/>
      <c r="P704" s="92"/>
      <c r="Q704" s="92"/>
      <c r="R704" s="92"/>
      <c r="S704" s="92"/>
      <c r="T704" s="92"/>
      <c r="U704" s="92"/>
      <c r="V704" s="92"/>
      <c r="W704" s="92"/>
      <c r="X704" s="92"/>
      <c r="Y704" s="92"/>
      <c r="Z704" s="93"/>
      <c r="AA704" s="94">
        <v>7111</v>
      </c>
      <c r="AB704" s="95"/>
      <c r="AC704" s="95"/>
      <c r="AD704" s="95"/>
      <c r="AE704" s="95"/>
      <c r="AF704" s="95"/>
      <c r="AG704" s="95"/>
      <c r="AH704" s="95"/>
      <c r="AI704" s="96"/>
      <c r="AJ704" s="94">
        <v>7111</v>
      </c>
      <c r="AK704" s="95"/>
      <c r="AL704" s="95"/>
      <c r="AM704" s="95"/>
      <c r="AN704" s="95"/>
      <c r="AO704" s="95"/>
      <c r="AP704" s="95"/>
      <c r="AQ704" s="95"/>
      <c r="AR704" s="96"/>
      <c r="AS704" s="97"/>
      <c r="AT704" s="98"/>
      <c r="AU704" s="98"/>
      <c r="AV704" s="98"/>
      <c r="AW704" s="98"/>
      <c r="AX704" s="99"/>
      <c r="AY704" s="33"/>
      <c r="AZ704" s="33"/>
      <c r="BA704" s="33"/>
      <c r="BB704" s="33"/>
      <c r="BC704" s="33"/>
      <c r="BD704" s="33"/>
      <c r="BE704" s="33"/>
      <c r="BF704" s="33"/>
      <c r="BG704" s="33"/>
      <c r="BH704" s="33"/>
      <c r="BI704" s="33"/>
      <c r="BJ704" s="33"/>
      <c r="BK704" s="33"/>
      <c r="BL704" s="33"/>
      <c r="BM704" s="33"/>
      <c r="BN704" s="33"/>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33"/>
      <c r="GY704" s="33"/>
      <c r="GZ704" s="33"/>
      <c r="HA704" s="33"/>
      <c r="HB704" s="33"/>
      <c r="HC704" s="33"/>
      <c r="HD704" s="33"/>
      <c r="HE704" s="33"/>
      <c r="HF704" s="33"/>
      <c r="HG704" s="33"/>
      <c r="HH704" s="33"/>
      <c r="HI704" s="33"/>
      <c r="HJ704" s="33"/>
      <c r="HK704" s="33"/>
      <c r="HL704" s="33"/>
      <c r="HM704" s="33"/>
      <c r="HN704" s="33"/>
      <c r="HO704" s="33"/>
      <c r="HP704" s="33"/>
      <c r="HQ704" s="33"/>
      <c r="HR704" s="33"/>
      <c r="HS704" s="33"/>
      <c r="HT704" s="33"/>
      <c r="HU704" s="33"/>
      <c r="HV704" s="33"/>
      <c r="HW704" s="33"/>
      <c r="HX704" s="33"/>
      <c r="HY704" s="33"/>
      <c r="HZ704" s="33"/>
      <c r="IA704" s="33"/>
      <c r="IB704" s="33"/>
      <c r="IC704" s="33"/>
      <c r="ID704" s="33"/>
      <c r="IE704" s="33"/>
      <c r="IF704" s="33"/>
      <c r="IG704" s="33"/>
      <c r="IH704" s="33"/>
      <c r="II704" s="33"/>
      <c r="IJ704" s="33"/>
      <c r="IK704" s="33"/>
      <c r="IL704" s="33"/>
      <c r="IM704" s="33"/>
      <c r="IN704" s="33"/>
      <c r="IO704" s="33"/>
      <c r="IP704" s="33"/>
      <c r="IQ704" s="33"/>
    </row>
    <row r="705" spans="1:251" s="47" customFormat="1" ht="18.75" customHeight="1" thickBot="1">
      <c r="A705" s="48"/>
      <c r="B705" s="100" t="s">
        <v>78</v>
      </c>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2"/>
      <c r="AA705" s="103">
        <f>SUM($AA$704:$AA$704)</f>
        <v>7111</v>
      </c>
      <c r="AB705" s="104"/>
      <c r="AC705" s="104"/>
      <c r="AD705" s="104"/>
      <c r="AE705" s="104"/>
      <c r="AF705" s="104"/>
      <c r="AG705" s="104"/>
      <c r="AH705" s="104"/>
      <c r="AI705" s="105"/>
      <c r="AJ705" s="103">
        <f>SUM($AJ$704:$AJ$704)</f>
        <v>7111</v>
      </c>
      <c r="AK705" s="104"/>
      <c r="AL705" s="104"/>
      <c r="AM705" s="104"/>
      <c r="AN705" s="104"/>
      <c r="AO705" s="104"/>
      <c r="AP705" s="104"/>
      <c r="AQ705" s="104"/>
      <c r="AR705" s="105"/>
      <c r="AS705" s="106"/>
      <c r="AT705" s="107"/>
      <c r="AU705" s="107"/>
      <c r="AV705" s="107"/>
      <c r="AW705" s="107"/>
      <c r="AX705" s="108"/>
      <c r="AY705" s="33"/>
      <c r="AZ705" s="33"/>
      <c r="BA705" s="33"/>
      <c r="BB705" s="33"/>
      <c r="BC705" s="33"/>
      <c r="BD705" s="33"/>
      <c r="BE705" s="33"/>
      <c r="BF705" s="33"/>
      <c r="BG705" s="33"/>
      <c r="BH705" s="33"/>
      <c r="BI705" s="33"/>
      <c r="BJ705" s="33"/>
      <c r="BK705" s="33"/>
      <c r="BL705" s="33"/>
      <c r="BM705" s="33"/>
      <c r="BN705" s="33"/>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33"/>
      <c r="GY705" s="33"/>
      <c r="GZ705" s="33"/>
      <c r="HA705" s="33"/>
      <c r="HB705" s="33"/>
      <c r="HC705" s="33"/>
      <c r="HD705" s="33"/>
      <c r="HE705" s="33"/>
      <c r="HF705" s="33"/>
      <c r="HG705" s="33"/>
      <c r="HH705" s="33"/>
      <c r="HI705" s="33"/>
      <c r="HJ705" s="33"/>
      <c r="HK705" s="33"/>
      <c r="HL705" s="33"/>
      <c r="HM705" s="33"/>
      <c r="HN705" s="33"/>
      <c r="HO705" s="33"/>
      <c r="HP705" s="33"/>
      <c r="HQ705" s="33"/>
      <c r="HR705" s="33"/>
      <c r="HS705" s="33"/>
      <c r="HT705" s="33"/>
      <c r="HU705" s="33"/>
      <c r="HV705" s="33"/>
      <c r="HW705" s="33"/>
      <c r="HX705" s="33"/>
      <c r="HY705" s="33"/>
      <c r="HZ705" s="33"/>
      <c r="IA705" s="33"/>
      <c r="IB705" s="33"/>
      <c r="IC705" s="33"/>
      <c r="ID705" s="33"/>
      <c r="IE705" s="33"/>
      <c r="IF705" s="33"/>
      <c r="IG705" s="33"/>
      <c r="IH705" s="33"/>
      <c r="II705" s="33"/>
      <c r="IJ705" s="33"/>
      <c r="IK705" s="33"/>
      <c r="IL705" s="33"/>
      <c r="IM705" s="33"/>
      <c r="IN705" s="33"/>
      <c r="IO705" s="33"/>
      <c r="IP705" s="33"/>
      <c r="IQ705" s="33"/>
    </row>
    <row r="707" spans="1:251" ht="19.2">
      <c r="A707" s="32" t="s">
        <v>65</v>
      </c>
      <c r="AW707" s="34"/>
      <c r="AX707" s="35"/>
      <c r="AY707" s="34"/>
    </row>
    <row r="709" spans="1:251" ht="18">
      <c r="B709" s="109" t="s">
        <v>0</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row>
    <row r="710" spans="1:251">
      <c r="Z710" s="36"/>
      <c r="AD710" s="36"/>
      <c r="AE710" s="36"/>
      <c r="AF710" s="36"/>
      <c r="AG710" s="36"/>
      <c r="AH710" s="36"/>
      <c r="AI710" s="36"/>
      <c r="AO710" s="36"/>
    </row>
    <row r="711" spans="1:251" ht="13.8" thickBot="1">
      <c r="Z711" s="36"/>
      <c r="AD711" s="36"/>
      <c r="AE711" s="36"/>
      <c r="AF711" s="36"/>
      <c r="AG711" s="36"/>
      <c r="AH711" s="36"/>
      <c r="AI711" s="36"/>
      <c r="AO711" s="36"/>
      <c r="DI711" s="37"/>
    </row>
    <row r="712" spans="1:251" ht="24.75" customHeight="1" thickBot="1">
      <c r="B712" s="111" t="s">
        <v>66</v>
      </c>
      <c r="C712" s="112"/>
      <c r="D712" s="112"/>
      <c r="E712" s="112"/>
      <c r="F712" s="112"/>
      <c r="G712" s="112"/>
      <c r="H712" s="113" t="s">
        <v>178</v>
      </c>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c r="AO712" s="114"/>
      <c r="AP712" s="114"/>
      <c r="AQ712" s="114"/>
      <c r="AR712" s="114"/>
      <c r="AS712" s="114"/>
      <c r="AT712" s="114"/>
      <c r="AU712" s="114"/>
      <c r="AV712" s="114"/>
      <c r="AW712" s="114"/>
      <c r="AX712" s="115"/>
      <c r="DI712" s="37"/>
    </row>
    <row r="713" spans="1:251" ht="14.4">
      <c r="B713" s="38"/>
      <c r="C713" s="38"/>
      <c r="D713" s="38"/>
      <c r="E713" s="38"/>
      <c r="F713" s="38"/>
      <c r="G713" s="38"/>
      <c r="H713" s="39"/>
      <c r="I713" s="39"/>
      <c r="J713" s="39"/>
      <c r="K713" s="39"/>
      <c r="L713" s="40"/>
      <c r="M713" s="40"/>
      <c r="N713" s="40"/>
      <c r="O713" s="40"/>
      <c r="P713" s="39"/>
      <c r="Q713" s="39"/>
      <c r="R713" s="39"/>
      <c r="S713" s="39"/>
      <c r="T713" s="39"/>
      <c r="U713" s="39"/>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DI713" s="37"/>
    </row>
    <row r="714" spans="1:251" ht="15" thickBot="1">
      <c r="A714" s="42"/>
      <c r="B714" s="41" t="s">
        <v>68</v>
      </c>
      <c r="C714" s="39"/>
      <c r="D714" s="39"/>
      <c r="E714" s="39"/>
      <c r="F714" s="39"/>
      <c r="G714" s="39"/>
      <c r="H714" s="39"/>
      <c r="I714" s="39"/>
      <c r="J714" s="39"/>
      <c r="K714" s="39"/>
      <c r="L714" s="40"/>
      <c r="M714" s="40"/>
      <c r="N714" s="40"/>
      <c r="O714" s="40"/>
      <c r="P714" s="39"/>
      <c r="Q714" s="39"/>
      <c r="R714" s="39"/>
      <c r="S714" s="39"/>
      <c r="T714" s="39"/>
      <c r="U714" s="39"/>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DI714" s="37"/>
    </row>
    <row r="715" spans="1:251" ht="14.4">
      <c r="A715" s="39"/>
      <c r="B715" s="43"/>
      <c r="C715" s="38"/>
      <c r="D715" s="38"/>
      <c r="E715" s="38"/>
      <c r="F715" s="38"/>
      <c r="G715" s="38"/>
      <c r="H715" s="38"/>
      <c r="I715" s="38"/>
      <c r="J715" s="38"/>
      <c r="K715" s="38"/>
      <c r="L715" s="44"/>
      <c r="M715" s="44"/>
      <c r="N715" s="44"/>
      <c r="O715" s="44"/>
      <c r="P715" s="38"/>
      <c r="Q715" s="38"/>
      <c r="R715" s="38"/>
      <c r="S715" s="38"/>
      <c r="T715" s="38"/>
      <c r="U715" s="38"/>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6"/>
    </row>
    <row r="716" spans="1:251" ht="12" customHeight="1">
      <c r="A716" s="39"/>
      <c r="B716" s="116" t="s">
        <v>179</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8"/>
    </row>
    <row r="717" spans="1:251" ht="12" customHeight="1">
      <c r="A717" s="39"/>
      <c r="B717" s="116"/>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8"/>
      <c r="BC717" s="47"/>
    </row>
    <row r="718" spans="1:251" ht="12" customHeight="1">
      <c r="A718" s="39"/>
      <c r="B718" s="116"/>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8"/>
    </row>
    <row r="719" spans="1:251" ht="12" customHeight="1">
      <c r="A719" s="39"/>
      <c r="B719" s="116"/>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row>
    <row r="720" spans="1:251" ht="12" customHeight="1">
      <c r="A720" s="39"/>
      <c r="B720" s="116"/>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8"/>
    </row>
    <row r="721" spans="1:251" ht="15" thickBot="1">
      <c r="A721" s="48"/>
      <c r="B721" s="49"/>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0"/>
      <c r="AS721" s="50"/>
      <c r="AT721" s="50"/>
      <c r="AU721" s="50"/>
      <c r="AV721" s="50"/>
      <c r="AW721" s="50"/>
      <c r="AX721" s="51"/>
    </row>
    <row r="722" spans="1:251">
      <c r="B722" s="52"/>
    </row>
    <row r="723" spans="1:251" ht="15" thickBot="1">
      <c r="A723" s="42"/>
      <c r="B723" s="41" t="s">
        <v>69</v>
      </c>
      <c r="C723" s="39"/>
      <c r="D723" s="39"/>
      <c r="E723" s="39"/>
      <c r="F723" s="39"/>
      <c r="G723" s="39"/>
      <c r="H723" s="39"/>
      <c r="I723" s="39"/>
      <c r="J723" s="39"/>
      <c r="K723" s="39"/>
      <c r="L723" s="40"/>
      <c r="M723" s="40"/>
      <c r="N723" s="40"/>
      <c r="O723" s="40"/>
      <c r="P723" s="39"/>
      <c r="Q723" s="39"/>
      <c r="R723" s="39"/>
      <c r="S723" s="39"/>
      <c r="T723" s="39"/>
      <c r="U723" s="39"/>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DI723" s="37"/>
    </row>
    <row r="724" spans="1:251" ht="14.4">
      <c r="A724" s="39"/>
      <c r="B724" s="43"/>
      <c r="C724" s="38"/>
      <c r="D724" s="38"/>
      <c r="E724" s="38"/>
      <c r="F724" s="38"/>
      <c r="G724" s="38"/>
      <c r="H724" s="38"/>
      <c r="I724" s="38"/>
      <c r="J724" s="38"/>
      <c r="K724" s="38"/>
      <c r="L724" s="44"/>
      <c r="M724" s="44"/>
      <c r="N724" s="44"/>
      <c r="O724" s="44"/>
      <c r="P724" s="38"/>
      <c r="Q724" s="38"/>
      <c r="R724" s="38"/>
      <c r="S724" s="38"/>
      <c r="T724" s="38"/>
      <c r="U724" s="38"/>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6"/>
    </row>
    <row r="725" spans="1:251" ht="12" customHeight="1">
      <c r="A725" s="39"/>
      <c r="B725" s="116" t="s">
        <v>180</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8"/>
    </row>
    <row r="726" spans="1:251" ht="12" customHeight="1">
      <c r="A726" s="39"/>
      <c r="B726" s="116"/>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c r="BC726" s="47"/>
    </row>
    <row r="727" spans="1:251" ht="12" customHeight="1">
      <c r="A727" s="39"/>
      <c r="B727" s="116"/>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251" ht="12" customHeight="1">
      <c r="A728" s="39"/>
      <c r="B728" s="116"/>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8"/>
    </row>
    <row r="729" spans="1:251" ht="12" customHeight="1">
      <c r="A729" s="39"/>
      <c r="B729" s="116"/>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8"/>
    </row>
    <row r="730" spans="1:251" ht="15" thickBot="1">
      <c r="A730" s="48"/>
      <c r="B730" s="49"/>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0"/>
      <c r="AS730" s="50"/>
      <c r="AT730" s="50"/>
      <c r="AU730" s="50"/>
      <c r="AV730" s="50"/>
      <c r="AW730" s="50"/>
      <c r="AX730" s="51"/>
    </row>
    <row r="731" spans="1:251">
      <c r="B731" s="52"/>
    </row>
    <row r="732" spans="1:251" ht="14.4">
      <c r="B732" s="41" t="s">
        <v>71</v>
      </c>
      <c r="C732" s="39"/>
      <c r="D732" s="39"/>
      <c r="E732" s="39"/>
      <c r="F732" s="39"/>
      <c r="G732" s="39"/>
      <c r="H732" s="39"/>
      <c r="I732" s="39"/>
      <c r="J732" s="39"/>
      <c r="K732" s="39"/>
      <c r="L732" s="40"/>
      <c r="M732" s="40"/>
      <c r="N732" s="40"/>
      <c r="O732" s="40"/>
      <c r="P732" s="39"/>
      <c r="Q732" s="39"/>
      <c r="R732" s="39"/>
      <c r="S732" s="39"/>
      <c r="T732" s="39"/>
      <c r="U732" s="39"/>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row>
    <row r="733" spans="1:251" ht="15" thickBot="1">
      <c r="B733" s="39"/>
      <c r="C733" s="39"/>
      <c r="D733" s="39"/>
      <c r="E733" s="39"/>
      <c r="F733" s="39"/>
      <c r="G733" s="39"/>
      <c r="H733" s="39"/>
      <c r="I733" s="39"/>
      <c r="J733" s="39"/>
      <c r="K733" s="39"/>
      <c r="L733" s="40"/>
      <c r="M733" s="40"/>
      <c r="N733" s="40"/>
      <c r="O733" s="40"/>
      <c r="P733" s="39"/>
      <c r="Q733" s="39"/>
      <c r="R733" s="39"/>
      <c r="S733" s="39"/>
      <c r="T733" s="39"/>
      <c r="U733" s="39"/>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53" t="s">
        <v>72</v>
      </c>
    </row>
    <row r="734" spans="1:251" s="47" customFormat="1" ht="13.5" customHeight="1">
      <c r="A734" s="39"/>
      <c r="B734" s="119" t="s">
        <v>73</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1"/>
      <c r="AA734" s="125" t="s">
        <v>74</v>
      </c>
      <c r="AB734" s="120"/>
      <c r="AC734" s="120"/>
      <c r="AD734" s="120"/>
      <c r="AE734" s="120"/>
      <c r="AF734" s="120"/>
      <c r="AG734" s="120"/>
      <c r="AH734" s="120"/>
      <c r="AI734" s="121"/>
      <c r="AJ734" s="125" t="s">
        <v>75</v>
      </c>
      <c r="AK734" s="120"/>
      <c r="AL734" s="120"/>
      <c r="AM734" s="120"/>
      <c r="AN734" s="120"/>
      <c r="AO734" s="120"/>
      <c r="AP734" s="120"/>
      <c r="AQ734" s="120"/>
      <c r="AR734" s="121"/>
      <c r="AS734" s="125" t="s">
        <v>76</v>
      </c>
      <c r="AT734" s="120"/>
      <c r="AU734" s="120"/>
      <c r="AV734" s="120"/>
      <c r="AW734" s="120"/>
      <c r="AX734" s="127"/>
      <c r="AY734" s="33"/>
      <c r="AZ734" s="33"/>
      <c r="BA734" s="33"/>
      <c r="BB734" s="33"/>
      <c r="BC734" s="33"/>
      <c r="BD734" s="33"/>
      <c r="BE734" s="33"/>
      <c r="BF734" s="33"/>
      <c r="BG734" s="33"/>
      <c r="BH734" s="33"/>
      <c r="BI734" s="33"/>
      <c r="BJ734" s="33"/>
      <c r="BK734" s="33"/>
      <c r="BL734" s="33"/>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33"/>
      <c r="GY734" s="33"/>
      <c r="GZ734" s="33"/>
      <c r="HA734" s="33"/>
      <c r="HB734" s="33"/>
      <c r="HC734" s="33"/>
      <c r="HD734" s="33"/>
      <c r="HE734" s="33"/>
      <c r="HF734" s="33"/>
      <c r="HG734" s="33"/>
      <c r="HH734" s="33"/>
      <c r="HI734" s="33"/>
      <c r="HJ734" s="33"/>
      <c r="HK734" s="33"/>
      <c r="HL734" s="33"/>
      <c r="HM734" s="33"/>
      <c r="HN734" s="33"/>
      <c r="HO734" s="33"/>
      <c r="HP734" s="33"/>
      <c r="HQ734" s="33"/>
      <c r="HR734" s="33"/>
      <c r="HS734" s="33"/>
      <c r="HT734" s="33"/>
      <c r="HU734" s="33"/>
      <c r="HV734" s="33"/>
      <c r="HW734" s="33"/>
      <c r="HX734" s="33"/>
      <c r="HY734" s="33"/>
      <c r="HZ734" s="33"/>
      <c r="IA734" s="33"/>
      <c r="IB734" s="33"/>
      <c r="IC734" s="33"/>
      <c r="ID734" s="33"/>
      <c r="IE734" s="33"/>
      <c r="IF734" s="33"/>
      <c r="IG734" s="33"/>
      <c r="IH734" s="33"/>
      <c r="II734" s="33"/>
      <c r="IJ734" s="33"/>
      <c r="IK734" s="33"/>
      <c r="IL734" s="33"/>
      <c r="IM734" s="33"/>
      <c r="IN734" s="33"/>
      <c r="IO734" s="33"/>
      <c r="IP734" s="33"/>
      <c r="IQ734" s="33"/>
    </row>
    <row r="735" spans="1:251" s="47" customFormat="1">
      <c r="A735" s="39"/>
      <c r="B735" s="122"/>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4"/>
      <c r="AA735" s="126"/>
      <c r="AB735" s="123"/>
      <c r="AC735" s="123"/>
      <c r="AD735" s="123"/>
      <c r="AE735" s="123"/>
      <c r="AF735" s="123"/>
      <c r="AG735" s="123"/>
      <c r="AH735" s="123"/>
      <c r="AI735" s="124"/>
      <c r="AJ735" s="126"/>
      <c r="AK735" s="123"/>
      <c r="AL735" s="123"/>
      <c r="AM735" s="123"/>
      <c r="AN735" s="123"/>
      <c r="AO735" s="123"/>
      <c r="AP735" s="123"/>
      <c r="AQ735" s="123"/>
      <c r="AR735" s="124"/>
      <c r="AS735" s="126"/>
      <c r="AT735" s="123"/>
      <c r="AU735" s="123"/>
      <c r="AV735" s="123"/>
      <c r="AW735" s="123"/>
      <c r="AX735" s="128"/>
      <c r="AY735" s="33"/>
      <c r="AZ735" s="33"/>
      <c r="BA735" s="33"/>
      <c r="BB735" s="54"/>
      <c r="BC735" s="55"/>
      <c r="BE735" s="33"/>
      <c r="BF735" s="33"/>
      <c r="BG735" s="33"/>
      <c r="BH735" s="33"/>
      <c r="BI735" s="33"/>
      <c r="BJ735" s="33"/>
      <c r="BK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33"/>
      <c r="GY735" s="33"/>
      <c r="GZ735" s="33"/>
      <c r="HA735" s="33"/>
      <c r="HB735" s="33"/>
      <c r="HC735" s="33"/>
      <c r="HD735" s="33"/>
      <c r="HE735" s="33"/>
      <c r="HF735" s="33"/>
      <c r="HG735" s="33"/>
      <c r="HH735" s="33"/>
      <c r="HI735" s="33"/>
      <c r="HJ735" s="33"/>
      <c r="HK735" s="33"/>
      <c r="HL735" s="33"/>
      <c r="HM735" s="33"/>
      <c r="HN735" s="33"/>
      <c r="HO735" s="33"/>
      <c r="HP735" s="33"/>
      <c r="HQ735" s="33"/>
      <c r="HR735" s="33"/>
      <c r="HS735" s="33"/>
      <c r="HT735" s="33"/>
      <c r="HU735" s="33"/>
      <c r="HV735" s="33"/>
      <c r="HW735" s="33"/>
      <c r="HX735" s="33"/>
      <c r="HY735" s="33"/>
      <c r="HZ735" s="33"/>
      <c r="IA735" s="33"/>
      <c r="IB735" s="33"/>
      <c r="IC735" s="33"/>
      <c r="ID735" s="33"/>
      <c r="IE735" s="33"/>
      <c r="IF735" s="33"/>
      <c r="IG735" s="33"/>
      <c r="IH735" s="33"/>
      <c r="II735" s="33"/>
      <c r="IJ735" s="33"/>
      <c r="IK735" s="33"/>
      <c r="IL735" s="33"/>
      <c r="IM735" s="33"/>
      <c r="IN735" s="33"/>
      <c r="IO735" s="33"/>
      <c r="IP735" s="33"/>
      <c r="IQ735" s="33"/>
    </row>
    <row r="736" spans="1:251" s="47" customFormat="1" ht="18.75" customHeight="1">
      <c r="A736" s="39"/>
      <c r="B736" s="56"/>
      <c r="C736" s="91" t="s">
        <v>181</v>
      </c>
      <c r="D736" s="92"/>
      <c r="E736" s="92"/>
      <c r="F736" s="92"/>
      <c r="G736" s="92"/>
      <c r="H736" s="92"/>
      <c r="I736" s="92"/>
      <c r="J736" s="92"/>
      <c r="K736" s="92"/>
      <c r="L736" s="92"/>
      <c r="M736" s="92"/>
      <c r="N736" s="92"/>
      <c r="O736" s="92"/>
      <c r="P736" s="92"/>
      <c r="Q736" s="92"/>
      <c r="R736" s="92"/>
      <c r="S736" s="92"/>
      <c r="T736" s="92"/>
      <c r="U736" s="92"/>
      <c r="V736" s="92"/>
      <c r="W736" s="92"/>
      <c r="X736" s="92"/>
      <c r="Y736" s="92"/>
      <c r="Z736" s="93"/>
      <c r="AA736" s="94">
        <v>1979</v>
      </c>
      <c r="AB736" s="95"/>
      <c r="AC736" s="95"/>
      <c r="AD736" s="95"/>
      <c r="AE736" s="95"/>
      <c r="AF736" s="95"/>
      <c r="AG736" s="95"/>
      <c r="AH736" s="95"/>
      <c r="AI736" s="96"/>
      <c r="AJ736" s="94">
        <v>4948</v>
      </c>
      <c r="AK736" s="95"/>
      <c r="AL736" s="95"/>
      <c r="AM736" s="95"/>
      <c r="AN736" s="95"/>
      <c r="AO736" s="95"/>
      <c r="AP736" s="95"/>
      <c r="AQ736" s="95"/>
      <c r="AR736" s="96"/>
      <c r="AS736" s="97"/>
      <c r="AT736" s="98"/>
      <c r="AU736" s="98"/>
      <c r="AV736" s="98"/>
      <c r="AW736" s="98"/>
      <c r="AX736" s="99"/>
      <c r="AY736" s="33"/>
      <c r="AZ736" s="33"/>
      <c r="BA736" s="33"/>
      <c r="BB736" s="33"/>
      <c r="BC736" s="33"/>
      <c r="BD736" s="33"/>
      <c r="BE736" s="33"/>
      <c r="BF736" s="33"/>
      <c r="BG736" s="33"/>
      <c r="BH736" s="33"/>
      <c r="BI736" s="33"/>
      <c r="BJ736" s="33"/>
      <c r="BK736" s="33"/>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33"/>
      <c r="GY736" s="33"/>
      <c r="GZ736" s="33"/>
      <c r="HA736" s="33"/>
      <c r="HB736" s="33"/>
      <c r="HC736" s="33"/>
      <c r="HD736" s="33"/>
      <c r="HE736" s="33"/>
      <c r="HF736" s="33"/>
      <c r="HG736" s="33"/>
      <c r="HH736" s="33"/>
      <c r="HI736" s="33"/>
      <c r="HJ736" s="33"/>
      <c r="HK736" s="33"/>
      <c r="HL736" s="33"/>
      <c r="HM736" s="33"/>
      <c r="HN736" s="33"/>
      <c r="HO736" s="33"/>
      <c r="HP736" s="33"/>
      <c r="HQ736" s="33"/>
      <c r="HR736" s="33"/>
      <c r="HS736" s="33"/>
      <c r="HT736" s="33"/>
      <c r="HU736" s="33"/>
      <c r="HV736" s="33"/>
      <c r="HW736" s="33"/>
      <c r="HX736" s="33"/>
      <c r="HY736" s="33"/>
      <c r="HZ736" s="33"/>
      <c r="IA736" s="33"/>
      <c r="IB736" s="33"/>
      <c r="IC736" s="33"/>
      <c r="ID736" s="33"/>
      <c r="IE736" s="33"/>
      <c r="IF736" s="33"/>
      <c r="IG736" s="33"/>
      <c r="IH736" s="33"/>
      <c r="II736" s="33"/>
      <c r="IJ736" s="33"/>
      <c r="IK736" s="33"/>
      <c r="IL736" s="33"/>
      <c r="IM736" s="33"/>
      <c r="IN736" s="33"/>
      <c r="IO736" s="33"/>
      <c r="IP736" s="33"/>
      <c r="IQ736" s="33"/>
    </row>
    <row r="737" spans="1:251" s="47" customFormat="1" ht="18.75" customHeight="1" thickBot="1">
      <c r="A737" s="48"/>
      <c r="B737" s="100" t="s">
        <v>78</v>
      </c>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2"/>
      <c r="AA737" s="103">
        <f>SUM($AA$736:$AA$736)</f>
        <v>1979</v>
      </c>
      <c r="AB737" s="104"/>
      <c r="AC737" s="104"/>
      <c r="AD737" s="104"/>
      <c r="AE737" s="104"/>
      <c r="AF737" s="104"/>
      <c r="AG737" s="104"/>
      <c r="AH737" s="104"/>
      <c r="AI737" s="105"/>
      <c r="AJ737" s="103">
        <f>SUM($AJ$736:$AJ$736)</f>
        <v>4948</v>
      </c>
      <c r="AK737" s="104"/>
      <c r="AL737" s="104"/>
      <c r="AM737" s="104"/>
      <c r="AN737" s="104"/>
      <c r="AO737" s="104"/>
      <c r="AP737" s="104"/>
      <c r="AQ737" s="104"/>
      <c r="AR737" s="105"/>
      <c r="AS737" s="106"/>
      <c r="AT737" s="107"/>
      <c r="AU737" s="107"/>
      <c r="AV737" s="107"/>
      <c r="AW737" s="107"/>
      <c r="AX737" s="108"/>
      <c r="AY737" s="33"/>
      <c r="AZ737" s="33"/>
      <c r="BA737" s="33"/>
      <c r="BB737" s="33"/>
      <c r="BC737" s="33"/>
      <c r="BD737" s="33"/>
      <c r="BE737" s="33"/>
      <c r="BF737" s="33"/>
      <c r="BG737" s="33"/>
      <c r="BH737" s="33"/>
      <c r="BI737" s="33"/>
      <c r="BJ737" s="33"/>
      <c r="BK737" s="33"/>
      <c r="BL737" s="33"/>
      <c r="BM737" s="33"/>
      <c r="BN737" s="33"/>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33"/>
      <c r="GY737" s="33"/>
      <c r="GZ737" s="33"/>
      <c r="HA737" s="33"/>
      <c r="HB737" s="33"/>
      <c r="HC737" s="33"/>
      <c r="HD737" s="33"/>
      <c r="HE737" s="33"/>
      <c r="HF737" s="33"/>
      <c r="HG737" s="33"/>
      <c r="HH737" s="33"/>
      <c r="HI737" s="33"/>
      <c r="HJ737" s="33"/>
      <c r="HK737" s="33"/>
      <c r="HL737" s="33"/>
      <c r="HM737" s="33"/>
      <c r="HN737" s="33"/>
      <c r="HO737" s="33"/>
      <c r="HP737" s="33"/>
      <c r="HQ737" s="33"/>
      <c r="HR737" s="33"/>
      <c r="HS737" s="33"/>
      <c r="HT737" s="33"/>
      <c r="HU737" s="33"/>
      <c r="HV737" s="33"/>
      <c r="HW737" s="33"/>
      <c r="HX737" s="33"/>
      <c r="HY737" s="33"/>
      <c r="HZ737" s="33"/>
      <c r="IA737" s="33"/>
      <c r="IB737" s="33"/>
      <c r="IC737" s="33"/>
      <c r="ID737" s="33"/>
      <c r="IE737" s="33"/>
      <c r="IF737" s="33"/>
      <c r="IG737" s="33"/>
      <c r="IH737" s="33"/>
      <c r="II737" s="33"/>
      <c r="IJ737" s="33"/>
      <c r="IK737" s="33"/>
      <c r="IL737" s="33"/>
      <c r="IM737" s="33"/>
      <c r="IN737" s="33"/>
      <c r="IO737" s="33"/>
      <c r="IP737" s="33"/>
      <c r="IQ737" s="33"/>
    </row>
    <row r="739" spans="1:251" ht="19.2">
      <c r="A739" s="32" t="s">
        <v>65</v>
      </c>
      <c r="AW739" s="34"/>
      <c r="AX739" s="35"/>
      <c r="AY739" s="34"/>
    </row>
    <row r="741" spans="1:251" ht="18">
      <c r="B741" s="109" t="s">
        <v>0</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row>
    <row r="742" spans="1:251">
      <c r="Z742" s="36"/>
      <c r="AD742" s="36"/>
      <c r="AE742" s="36"/>
      <c r="AF742" s="36"/>
      <c r="AG742" s="36"/>
      <c r="AH742" s="36"/>
      <c r="AI742" s="36"/>
      <c r="AO742" s="36"/>
    </row>
    <row r="743" spans="1:251" ht="13.8" thickBot="1">
      <c r="Z743" s="36"/>
      <c r="AD743" s="36"/>
      <c r="AE743" s="36"/>
      <c r="AF743" s="36"/>
      <c r="AG743" s="36"/>
      <c r="AH743" s="36"/>
      <c r="AI743" s="36"/>
      <c r="AO743" s="36"/>
      <c r="DI743" s="37"/>
    </row>
    <row r="744" spans="1:251" ht="24.75" customHeight="1" thickBot="1">
      <c r="B744" s="111" t="s">
        <v>66</v>
      </c>
      <c r="C744" s="112"/>
      <c r="D744" s="112"/>
      <c r="E744" s="112"/>
      <c r="F744" s="112"/>
      <c r="G744" s="112"/>
      <c r="H744" s="113" t="s">
        <v>182</v>
      </c>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c r="AO744" s="114"/>
      <c r="AP744" s="114"/>
      <c r="AQ744" s="114"/>
      <c r="AR744" s="114"/>
      <c r="AS744" s="114"/>
      <c r="AT744" s="114"/>
      <c r="AU744" s="114"/>
      <c r="AV744" s="114"/>
      <c r="AW744" s="114"/>
      <c r="AX744" s="115"/>
      <c r="DI744" s="37"/>
    </row>
    <row r="745" spans="1:251" ht="14.4">
      <c r="B745" s="38"/>
      <c r="C745" s="38"/>
      <c r="D745" s="38"/>
      <c r="E745" s="38"/>
      <c r="F745" s="38"/>
      <c r="G745" s="38"/>
      <c r="H745" s="39"/>
      <c r="I745" s="39"/>
      <c r="J745" s="39"/>
      <c r="K745" s="39"/>
      <c r="L745" s="40"/>
      <c r="M745" s="40"/>
      <c r="N745" s="40"/>
      <c r="O745" s="40"/>
      <c r="P745" s="39"/>
      <c r="Q745" s="39"/>
      <c r="R745" s="39"/>
      <c r="S745" s="39"/>
      <c r="T745" s="39"/>
      <c r="U745" s="39"/>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DI745" s="37"/>
    </row>
    <row r="746" spans="1:251" ht="15" thickBot="1">
      <c r="A746" s="42"/>
      <c r="B746" s="41" t="s">
        <v>68</v>
      </c>
      <c r="C746" s="39"/>
      <c r="D746" s="39"/>
      <c r="E746" s="39"/>
      <c r="F746" s="39"/>
      <c r="G746" s="39"/>
      <c r="H746" s="39"/>
      <c r="I746" s="39"/>
      <c r="J746" s="39"/>
      <c r="K746" s="39"/>
      <c r="L746" s="40"/>
      <c r="M746" s="40"/>
      <c r="N746" s="40"/>
      <c r="O746" s="40"/>
      <c r="P746" s="39"/>
      <c r="Q746" s="39"/>
      <c r="R746" s="39"/>
      <c r="S746" s="39"/>
      <c r="T746" s="39"/>
      <c r="U746" s="39"/>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DI746" s="37"/>
    </row>
    <row r="747" spans="1:251" ht="14.4">
      <c r="A747" s="39"/>
      <c r="B747" s="43"/>
      <c r="C747" s="38"/>
      <c r="D747" s="38"/>
      <c r="E747" s="38"/>
      <c r="F747" s="38"/>
      <c r="G747" s="38"/>
      <c r="H747" s="38"/>
      <c r="I747" s="38"/>
      <c r="J747" s="38"/>
      <c r="K747" s="38"/>
      <c r="L747" s="44"/>
      <c r="M747" s="44"/>
      <c r="N747" s="44"/>
      <c r="O747" s="44"/>
      <c r="P747" s="38"/>
      <c r="Q747" s="38"/>
      <c r="R747" s="38"/>
      <c r="S747" s="38"/>
      <c r="T747" s="38"/>
      <c r="U747" s="38"/>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251" ht="12" customHeight="1">
      <c r="A748" s="39"/>
      <c r="B748" s="116" t="s">
        <v>183</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8"/>
    </row>
    <row r="749" spans="1:251" ht="12" customHeight="1">
      <c r="A749" s="39"/>
      <c r="B749" s="116"/>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8"/>
    </row>
    <row r="750" spans="1:251" ht="12" customHeight="1">
      <c r="A750" s="39"/>
      <c r="B750" s="116"/>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8"/>
      <c r="BC750" s="47"/>
    </row>
    <row r="751" spans="1:251" ht="12" customHeight="1">
      <c r="A751" s="39"/>
      <c r="B751" s="116"/>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8"/>
    </row>
    <row r="752" spans="1:251" ht="12" customHeight="1">
      <c r="A752" s="39"/>
      <c r="B752" s="116"/>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8"/>
    </row>
    <row r="753" spans="1:113" ht="12" customHeight="1">
      <c r="A753" s="39"/>
      <c r="B753" s="116"/>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8"/>
    </row>
    <row r="754" spans="1:113" ht="15" thickBot="1">
      <c r="A754" s="48"/>
      <c r="B754" s="49"/>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1"/>
    </row>
    <row r="755" spans="1:113">
      <c r="B755" s="52"/>
    </row>
    <row r="756" spans="1:113" ht="15" thickBot="1">
      <c r="A756" s="42"/>
      <c r="B756" s="41" t="s">
        <v>69</v>
      </c>
      <c r="C756" s="39"/>
      <c r="D756" s="39"/>
      <c r="E756" s="39"/>
      <c r="F756" s="39"/>
      <c r="G756" s="39"/>
      <c r="H756" s="39"/>
      <c r="I756" s="39"/>
      <c r="J756" s="39"/>
      <c r="K756" s="39"/>
      <c r="L756" s="40"/>
      <c r="M756" s="40"/>
      <c r="N756" s="40"/>
      <c r="O756" s="40"/>
      <c r="P756" s="39"/>
      <c r="Q756" s="39"/>
      <c r="R756" s="39"/>
      <c r="S756" s="39"/>
      <c r="T756" s="39"/>
      <c r="U756" s="39"/>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DI756" s="37"/>
    </row>
    <row r="757" spans="1:113" ht="14.4">
      <c r="A757" s="39"/>
      <c r="B757" s="43"/>
      <c r="C757" s="38"/>
      <c r="D757" s="38"/>
      <c r="E757" s="38"/>
      <c r="F757" s="38"/>
      <c r="G757" s="38"/>
      <c r="H757" s="38"/>
      <c r="I757" s="38"/>
      <c r="J757" s="38"/>
      <c r="K757" s="38"/>
      <c r="L757" s="44"/>
      <c r="M757" s="44"/>
      <c r="N757" s="44"/>
      <c r="O757" s="44"/>
      <c r="P757" s="38"/>
      <c r="Q757" s="38"/>
      <c r="R757" s="38"/>
      <c r="S757" s="38"/>
      <c r="T757" s="38"/>
      <c r="U757" s="38"/>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113" ht="12" customHeight="1">
      <c r="A758" s="39"/>
      <c r="B758" s="116" t="s">
        <v>184</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8"/>
    </row>
    <row r="759" spans="1:113" ht="12" customHeight="1">
      <c r="A759" s="39"/>
      <c r="B759" s="116"/>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8"/>
    </row>
    <row r="760" spans="1:113" ht="12" customHeight="1">
      <c r="A760" s="39"/>
      <c r="B760" s="116"/>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8"/>
    </row>
    <row r="761" spans="1:113" ht="12" customHeight="1">
      <c r="A761" s="39"/>
      <c r="B761" s="116"/>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8"/>
    </row>
    <row r="762" spans="1:113" ht="12" customHeight="1">
      <c r="A762" s="39"/>
      <c r="B762" s="116"/>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2" customHeight="1">
      <c r="A763" s="39"/>
      <c r="B763" s="116"/>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row>
    <row r="764" spans="1:113" ht="12" customHeight="1">
      <c r="A764" s="39"/>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row>
    <row r="765" spans="1:113" ht="12" customHeight="1">
      <c r="A765" s="39"/>
      <c r="B765" s="116"/>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8"/>
    </row>
    <row r="766" spans="1:113" ht="12" customHeight="1">
      <c r="A766" s="39"/>
      <c r="B766" s="116"/>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row>
    <row r="767" spans="1:113" ht="12" customHeight="1">
      <c r="A767" s="39"/>
      <c r="B767" s="116"/>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8"/>
    </row>
    <row r="768" spans="1:113" ht="12" customHeight="1">
      <c r="A768" s="39"/>
      <c r="B768" s="116"/>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8"/>
    </row>
    <row r="769" spans="1:251" ht="12" customHeight="1">
      <c r="A769" s="39"/>
      <c r="B769" s="116"/>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8"/>
    </row>
    <row r="770" spans="1:251" ht="12" customHeight="1">
      <c r="A770" s="39"/>
      <c r="B770" s="116"/>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8"/>
      <c r="BC770" s="47"/>
    </row>
    <row r="771" spans="1:251" ht="12" customHeight="1">
      <c r="A771" s="39"/>
      <c r="B771" s="116"/>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251" ht="12" customHeight="1">
      <c r="A772" s="39"/>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251" ht="12" customHeight="1">
      <c r="A773" s="39"/>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251" ht="15" thickBot="1">
      <c r="A774" s="48"/>
      <c r="B774" s="49"/>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1"/>
    </row>
    <row r="775" spans="1:251">
      <c r="B775" s="52"/>
    </row>
    <row r="776" spans="1:251" ht="14.4">
      <c r="B776" s="41" t="s">
        <v>71</v>
      </c>
      <c r="C776" s="39"/>
      <c r="D776" s="39"/>
      <c r="E776" s="39"/>
      <c r="F776" s="39"/>
      <c r="G776" s="39"/>
      <c r="H776" s="39"/>
      <c r="I776" s="39"/>
      <c r="J776" s="39"/>
      <c r="K776" s="39"/>
      <c r="L776" s="40"/>
      <c r="M776" s="40"/>
      <c r="N776" s="40"/>
      <c r="O776" s="40"/>
      <c r="P776" s="39"/>
      <c r="Q776" s="39"/>
      <c r="R776" s="39"/>
      <c r="S776" s="39"/>
      <c r="T776" s="39"/>
      <c r="U776" s="39"/>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row>
    <row r="777" spans="1:251" ht="15" thickBot="1">
      <c r="B777" s="39"/>
      <c r="C777" s="39"/>
      <c r="D777" s="39"/>
      <c r="E777" s="39"/>
      <c r="F777" s="39"/>
      <c r="G777" s="39"/>
      <c r="H777" s="39"/>
      <c r="I777" s="39"/>
      <c r="J777" s="39"/>
      <c r="K777" s="39"/>
      <c r="L777" s="40"/>
      <c r="M777" s="40"/>
      <c r="N777" s="40"/>
      <c r="O777" s="40"/>
      <c r="P777" s="39"/>
      <c r="Q777" s="39"/>
      <c r="R777" s="39"/>
      <c r="S777" s="39"/>
      <c r="T777" s="39"/>
      <c r="U777" s="39"/>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53" t="s">
        <v>72</v>
      </c>
    </row>
    <row r="778" spans="1:251" s="47" customFormat="1" ht="13.5" customHeight="1">
      <c r="A778" s="39"/>
      <c r="B778" s="119" t="s">
        <v>73</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1"/>
      <c r="AA778" s="125" t="s">
        <v>74</v>
      </c>
      <c r="AB778" s="120"/>
      <c r="AC778" s="120"/>
      <c r="AD778" s="120"/>
      <c r="AE778" s="120"/>
      <c r="AF778" s="120"/>
      <c r="AG778" s="120"/>
      <c r="AH778" s="120"/>
      <c r="AI778" s="121"/>
      <c r="AJ778" s="125" t="s">
        <v>75</v>
      </c>
      <c r="AK778" s="120"/>
      <c r="AL778" s="120"/>
      <c r="AM778" s="120"/>
      <c r="AN778" s="120"/>
      <c r="AO778" s="120"/>
      <c r="AP778" s="120"/>
      <c r="AQ778" s="120"/>
      <c r="AR778" s="121"/>
      <c r="AS778" s="125" t="s">
        <v>76</v>
      </c>
      <c r="AT778" s="120"/>
      <c r="AU778" s="120"/>
      <c r="AV778" s="120"/>
      <c r="AW778" s="120"/>
      <c r="AX778" s="127"/>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row>
    <row r="779" spans="1:251" s="47" customFormat="1">
      <c r="A779" s="39"/>
      <c r="B779" s="122"/>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4"/>
      <c r="AA779" s="126"/>
      <c r="AB779" s="123"/>
      <c r="AC779" s="123"/>
      <c r="AD779" s="123"/>
      <c r="AE779" s="123"/>
      <c r="AF779" s="123"/>
      <c r="AG779" s="123"/>
      <c r="AH779" s="123"/>
      <c r="AI779" s="124"/>
      <c r="AJ779" s="126"/>
      <c r="AK779" s="123"/>
      <c r="AL779" s="123"/>
      <c r="AM779" s="123"/>
      <c r="AN779" s="123"/>
      <c r="AO779" s="123"/>
      <c r="AP779" s="123"/>
      <c r="AQ779" s="123"/>
      <c r="AR779" s="124"/>
      <c r="AS779" s="126"/>
      <c r="AT779" s="123"/>
      <c r="AU779" s="123"/>
      <c r="AV779" s="123"/>
      <c r="AW779" s="123"/>
      <c r="AX779" s="128"/>
      <c r="AY779" s="33"/>
      <c r="AZ779" s="33"/>
      <c r="BA779" s="33"/>
      <c r="BB779" s="54"/>
      <c r="BC779" s="55"/>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row>
    <row r="780" spans="1:251" s="47" customFormat="1" ht="18.75" customHeight="1">
      <c r="A780" s="39"/>
      <c r="B780" s="56"/>
      <c r="C780" s="91" t="s">
        <v>185</v>
      </c>
      <c r="D780" s="92"/>
      <c r="E780" s="92"/>
      <c r="F780" s="92"/>
      <c r="G780" s="92"/>
      <c r="H780" s="92"/>
      <c r="I780" s="92"/>
      <c r="J780" s="92"/>
      <c r="K780" s="92"/>
      <c r="L780" s="92"/>
      <c r="M780" s="92"/>
      <c r="N780" s="92"/>
      <c r="O780" s="92"/>
      <c r="P780" s="92"/>
      <c r="Q780" s="92"/>
      <c r="R780" s="92"/>
      <c r="S780" s="92"/>
      <c r="T780" s="92"/>
      <c r="U780" s="92"/>
      <c r="V780" s="92"/>
      <c r="W780" s="92"/>
      <c r="X780" s="92"/>
      <c r="Y780" s="92"/>
      <c r="Z780" s="93"/>
      <c r="AA780" s="94">
        <v>4000</v>
      </c>
      <c r="AB780" s="95"/>
      <c r="AC780" s="95"/>
      <c r="AD780" s="95"/>
      <c r="AE780" s="95"/>
      <c r="AF780" s="95"/>
      <c r="AG780" s="95"/>
      <c r="AH780" s="95"/>
      <c r="AI780" s="96"/>
      <c r="AJ780" s="94">
        <v>4399</v>
      </c>
      <c r="AK780" s="95"/>
      <c r="AL780" s="95"/>
      <c r="AM780" s="95"/>
      <c r="AN780" s="95"/>
      <c r="AO780" s="95"/>
      <c r="AP780" s="95"/>
      <c r="AQ780" s="95"/>
      <c r="AR780" s="96"/>
      <c r="AS780" s="97"/>
      <c r="AT780" s="98"/>
      <c r="AU780" s="98"/>
      <c r="AV780" s="98"/>
      <c r="AW780" s="98"/>
      <c r="AX780" s="99"/>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row>
    <row r="781" spans="1:251" s="47" customFormat="1" ht="18.75" customHeight="1">
      <c r="A781" s="39"/>
      <c r="B781" s="56"/>
      <c r="C781" s="91" t="s">
        <v>186</v>
      </c>
      <c r="D781" s="92"/>
      <c r="E781" s="92"/>
      <c r="F781" s="92"/>
      <c r="G781" s="92"/>
      <c r="H781" s="92"/>
      <c r="I781" s="92"/>
      <c r="J781" s="92"/>
      <c r="K781" s="92"/>
      <c r="L781" s="92"/>
      <c r="M781" s="92"/>
      <c r="N781" s="92"/>
      <c r="O781" s="92"/>
      <c r="P781" s="92"/>
      <c r="Q781" s="92"/>
      <c r="R781" s="92"/>
      <c r="S781" s="92"/>
      <c r="T781" s="92"/>
      <c r="U781" s="92"/>
      <c r="V781" s="92"/>
      <c r="W781" s="92"/>
      <c r="X781" s="92"/>
      <c r="Y781" s="92"/>
      <c r="Z781" s="93"/>
      <c r="AA781" s="94">
        <v>0</v>
      </c>
      <c r="AB781" s="95"/>
      <c r="AC781" s="95"/>
      <c r="AD781" s="95"/>
      <c r="AE781" s="95"/>
      <c r="AF781" s="95"/>
      <c r="AG781" s="95"/>
      <c r="AH781" s="95"/>
      <c r="AI781" s="96"/>
      <c r="AJ781" s="94">
        <v>113</v>
      </c>
      <c r="AK781" s="95"/>
      <c r="AL781" s="95"/>
      <c r="AM781" s="95"/>
      <c r="AN781" s="95"/>
      <c r="AO781" s="95"/>
      <c r="AP781" s="95"/>
      <c r="AQ781" s="95"/>
      <c r="AR781" s="96"/>
      <c r="AS781" s="97"/>
      <c r="AT781" s="98"/>
      <c r="AU781" s="98"/>
      <c r="AV781" s="98"/>
      <c r="AW781" s="98"/>
      <c r="AX781" s="99"/>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row>
    <row r="782" spans="1:251" s="47" customFormat="1" ht="18.75" customHeight="1" thickBot="1">
      <c r="A782" s="48"/>
      <c r="B782" s="100" t="s">
        <v>78</v>
      </c>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2"/>
      <c r="AA782" s="103">
        <f>SUM($AA$780:$AA$781)</f>
        <v>4000</v>
      </c>
      <c r="AB782" s="104"/>
      <c r="AC782" s="104"/>
      <c r="AD782" s="104"/>
      <c r="AE782" s="104"/>
      <c r="AF782" s="104"/>
      <c r="AG782" s="104"/>
      <c r="AH782" s="104"/>
      <c r="AI782" s="105"/>
      <c r="AJ782" s="103">
        <f>SUM($AJ$780:$AJ$781)</f>
        <v>4512</v>
      </c>
      <c r="AK782" s="104"/>
      <c r="AL782" s="104"/>
      <c r="AM782" s="104"/>
      <c r="AN782" s="104"/>
      <c r="AO782" s="104"/>
      <c r="AP782" s="104"/>
      <c r="AQ782" s="104"/>
      <c r="AR782" s="105"/>
      <c r="AS782" s="106"/>
      <c r="AT782" s="107"/>
      <c r="AU782" s="107"/>
      <c r="AV782" s="107"/>
      <c r="AW782" s="107"/>
      <c r="AX782" s="108"/>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row>
    <row r="784" spans="1:251" ht="19.2">
      <c r="A784" s="32" t="s">
        <v>65</v>
      </c>
      <c r="AW784" s="34"/>
      <c r="AX784" s="35"/>
      <c r="AY784" s="34"/>
    </row>
    <row r="786" spans="1:113" ht="18">
      <c r="B786" s="109" t="s">
        <v>0</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row>
    <row r="787" spans="1:113">
      <c r="Z787" s="36"/>
      <c r="AD787" s="36"/>
      <c r="AE787" s="36"/>
      <c r="AF787" s="36"/>
      <c r="AG787" s="36"/>
      <c r="AH787" s="36"/>
      <c r="AI787" s="36"/>
      <c r="AO787" s="36"/>
    </row>
    <row r="788" spans="1:113" ht="13.8" thickBot="1">
      <c r="Z788" s="36"/>
      <c r="AD788" s="36"/>
      <c r="AE788" s="36"/>
      <c r="AF788" s="36"/>
      <c r="AG788" s="36"/>
      <c r="AH788" s="36"/>
      <c r="AI788" s="36"/>
      <c r="AO788" s="36"/>
      <c r="DI788" s="37"/>
    </row>
    <row r="789" spans="1:113" ht="24.75" customHeight="1" thickBot="1">
      <c r="B789" s="111" t="s">
        <v>66</v>
      </c>
      <c r="C789" s="112"/>
      <c r="D789" s="112"/>
      <c r="E789" s="112"/>
      <c r="F789" s="112"/>
      <c r="G789" s="112"/>
      <c r="H789" s="113" t="s">
        <v>187</v>
      </c>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c r="AL789" s="114"/>
      <c r="AM789" s="114"/>
      <c r="AN789" s="114"/>
      <c r="AO789" s="114"/>
      <c r="AP789" s="114"/>
      <c r="AQ789" s="114"/>
      <c r="AR789" s="114"/>
      <c r="AS789" s="114"/>
      <c r="AT789" s="114"/>
      <c r="AU789" s="114"/>
      <c r="AV789" s="114"/>
      <c r="AW789" s="114"/>
      <c r="AX789" s="115"/>
      <c r="DI789" s="37"/>
    </row>
    <row r="790" spans="1:113" ht="14.4">
      <c r="B790" s="38"/>
      <c r="C790" s="38"/>
      <c r="D790" s="38"/>
      <c r="E790" s="38"/>
      <c r="F790" s="38"/>
      <c r="G790" s="38"/>
      <c r="H790" s="39"/>
      <c r="I790" s="39"/>
      <c r="J790" s="39"/>
      <c r="K790" s="39"/>
      <c r="L790" s="40"/>
      <c r="M790" s="40"/>
      <c r="N790" s="40"/>
      <c r="O790" s="40"/>
      <c r="P790" s="39"/>
      <c r="Q790" s="39"/>
      <c r="R790" s="39"/>
      <c r="S790" s="39"/>
      <c r="T790" s="39"/>
      <c r="U790" s="39"/>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DI790" s="37"/>
    </row>
    <row r="791" spans="1:113" ht="15" thickBot="1">
      <c r="A791" s="42"/>
      <c r="B791" s="41" t="s">
        <v>68</v>
      </c>
      <c r="C791" s="39"/>
      <c r="D791" s="39"/>
      <c r="E791" s="39"/>
      <c r="F791" s="39"/>
      <c r="G791" s="39"/>
      <c r="H791" s="39"/>
      <c r="I791" s="39"/>
      <c r="J791" s="39"/>
      <c r="K791" s="39"/>
      <c r="L791" s="40"/>
      <c r="M791" s="40"/>
      <c r="N791" s="40"/>
      <c r="O791" s="40"/>
      <c r="P791" s="39"/>
      <c r="Q791" s="39"/>
      <c r="R791" s="39"/>
      <c r="S791" s="39"/>
      <c r="T791" s="39"/>
      <c r="U791" s="39"/>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DI791" s="37"/>
    </row>
    <row r="792" spans="1:113" ht="14.4">
      <c r="A792" s="39"/>
      <c r="B792" s="43"/>
      <c r="C792" s="38"/>
      <c r="D792" s="38"/>
      <c r="E792" s="38"/>
      <c r="F792" s="38"/>
      <c r="G792" s="38"/>
      <c r="H792" s="38"/>
      <c r="I792" s="38"/>
      <c r="J792" s="38"/>
      <c r="K792" s="38"/>
      <c r="L792" s="44"/>
      <c r="M792" s="44"/>
      <c r="N792" s="44"/>
      <c r="O792" s="44"/>
      <c r="P792" s="38"/>
      <c r="Q792" s="38"/>
      <c r="R792" s="38"/>
      <c r="S792" s="38"/>
      <c r="T792" s="38"/>
      <c r="U792" s="38"/>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6"/>
    </row>
    <row r="793" spans="1:113" ht="12" customHeight="1">
      <c r="A793" s="39"/>
      <c r="B793" s="116" t="s">
        <v>188</v>
      </c>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8"/>
    </row>
    <row r="794" spans="1:113" ht="12" customHeight="1">
      <c r="A794" s="39"/>
      <c r="B794" s="116"/>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17"/>
      <c r="AQ794" s="117"/>
      <c r="AR794" s="117"/>
      <c r="AS794" s="117"/>
      <c r="AT794" s="117"/>
      <c r="AU794" s="117"/>
      <c r="AV794" s="117"/>
      <c r="AW794" s="117"/>
      <c r="AX794" s="118"/>
      <c r="BC794" s="47"/>
    </row>
    <row r="795" spans="1:113" ht="12" customHeight="1">
      <c r="A795" s="39"/>
      <c r="B795" s="116"/>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7"/>
      <c r="AL795" s="117"/>
      <c r="AM795" s="117"/>
      <c r="AN795" s="117"/>
      <c r="AO795" s="117"/>
      <c r="AP795" s="117"/>
      <c r="AQ795" s="117"/>
      <c r="AR795" s="117"/>
      <c r="AS795" s="117"/>
      <c r="AT795" s="117"/>
      <c r="AU795" s="117"/>
      <c r="AV795" s="117"/>
      <c r="AW795" s="117"/>
      <c r="AX795" s="118"/>
    </row>
    <row r="796" spans="1:113" ht="12" customHeight="1">
      <c r="A796" s="39"/>
      <c r="B796" s="116"/>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8"/>
    </row>
    <row r="797" spans="1:113" ht="12" customHeight="1">
      <c r="A797" s="39"/>
      <c r="B797" s="116"/>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8"/>
    </row>
    <row r="798" spans="1:113" ht="15" thickBot="1">
      <c r="A798" s="48"/>
      <c r="B798" s="49"/>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0"/>
      <c r="AS798" s="50"/>
      <c r="AT798" s="50"/>
      <c r="AU798" s="50"/>
      <c r="AV798" s="50"/>
      <c r="AW798" s="50"/>
      <c r="AX798" s="51"/>
    </row>
    <row r="799" spans="1:113">
      <c r="B799" s="52"/>
    </row>
    <row r="800" spans="1:113" ht="15" thickBot="1">
      <c r="A800" s="42"/>
      <c r="B800" s="41" t="s">
        <v>69</v>
      </c>
      <c r="C800" s="39"/>
      <c r="D800" s="39"/>
      <c r="E800" s="39"/>
      <c r="F800" s="39"/>
      <c r="G800" s="39"/>
      <c r="H800" s="39"/>
      <c r="I800" s="39"/>
      <c r="J800" s="39"/>
      <c r="K800" s="39"/>
      <c r="L800" s="40"/>
      <c r="M800" s="40"/>
      <c r="N800" s="40"/>
      <c r="O800" s="40"/>
      <c r="P800" s="39"/>
      <c r="Q800" s="39"/>
      <c r="R800" s="39"/>
      <c r="S800" s="39"/>
      <c r="T800" s="39"/>
      <c r="U800" s="39"/>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DI800" s="37"/>
    </row>
    <row r="801" spans="1:55" ht="14.4">
      <c r="A801" s="39"/>
      <c r="B801" s="43"/>
      <c r="C801" s="38"/>
      <c r="D801" s="38"/>
      <c r="E801" s="38"/>
      <c r="F801" s="38"/>
      <c r="G801" s="38"/>
      <c r="H801" s="38"/>
      <c r="I801" s="38"/>
      <c r="J801" s="38"/>
      <c r="K801" s="38"/>
      <c r="L801" s="44"/>
      <c r="M801" s="44"/>
      <c r="N801" s="44"/>
      <c r="O801" s="44"/>
      <c r="P801" s="38"/>
      <c r="Q801" s="38"/>
      <c r="R801" s="38"/>
      <c r="S801" s="38"/>
      <c r="T801" s="38"/>
      <c r="U801" s="38"/>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6"/>
    </row>
    <row r="802" spans="1:55" ht="12" customHeight="1">
      <c r="A802" s="39"/>
      <c r="B802" s="116" t="s">
        <v>189</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8"/>
    </row>
    <row r="803" spans="1:55" ht="12" customHeight="1">
      <c r="A803" s="39"/>
      <c r="B803" s="116"/>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8"/>
    </row>
    <row r="804" spans="1:55" ht="12" customHeight="1">
      <c r="A804" s="39"/>
      <c r="B804" s="116"/>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c r="AL804" s="117"/>
      <c r="AM804" s="117"/>
      <c r="AN804" s="117"/>
      <c r="AO804" s="117"/>
      <c r="AP804" s="117"/>
      <c r="AQ804" s="117"/>
      <c r="AR804" s="117"/>
      <c r="AS804" s="117"/>
      <c r="AT804" s="117"/>
      <c r="AU804" s="117"/>
      <c r="AV804" s="117"/>
      <c r="AW804" s="117"/>
      <c r="AX804" s="118"/>
    </row>
    <row r="805" spans="1:55" ht="12" customHeight="1">
      <c r="A805" s="39"/>
      <c r="B805" s="116"/>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8"/>
    </row>
    <row r="806" spans="1:55" ht="12" customHeight="1">
      <c r="A806" s="39"/>
      <c r="B806" s="116"/>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8"/>
    </row>
    <row r="807" spans="1:55" ht="12" customHeight="1">
      <c r="A807" s="39"/>
      <c r="B807" s="116"/>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8"/>
    </row>
    <row r="808" spans="1:55" ht="12" customHeight="1">
      <c r="A808" s="39"/>
      <c r="B808" s="116"/>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8"/>
    </row>
    <row r="809" spans="1:55" ht="12" customHeight="1">
      <c r="A809" s="39"/>
      <c r="B809" s="116"/>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c r="BC809" s="47"/>
    </row>
    <row r="810" spans="1:55" ht="12" customHeight="1">
      <c r="A810" s="39"/>
      <c r="B810" s="116"/>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row>
    <row r="811" spans="1:55" ht="12" customHeight="1">
      <c r="A811" s="39"/>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55" ht="12" customHeight="1">
      <c r="A812" s="39"/>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row>
    <row r="813" spans="1:55" ht="15" thickBot="1">
      <c r="A813" s="48"/>
      <c r="B813" s="49"/>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0"/>
      <c r="AP813" s="50"/>
      <c r="AQ813" s="50"/>
      <c r="AR813" s="50"/>
      <c r="AS813" s="50"/>
      <c r="AT813" s="50"/>
      <c r="AU813" s="50"/>
      <c r="AV813" s="50"/>
      <c r="AW813" s="50"/>
      <c r="AX813" s="51"/>
    </row>
    <row r="814" spans="1:55">
      <c r="B814" s="52"/>
    </row>
    <row r="815" spans="1:55" ht="14.4">
      <c r="B815" s="41" t="s">
        <v>71</v>
      </c>
      <c r="C815" s="39"/>
      <c r="D815" s="39"/>
      <c r="E815" s="39"/>
      <c r="F815" s="39"/>
      <c r="G815" s="39"/>
      <c r="H815" s="39"/>
      <c r="I815" s="39"/>
      <c r="J815" s="39"/>
      <c r="K815" s="39"/>
      <c r="L815" s="40"/>
      <c r="M815" s="40"/>
      <c r="N815" s="40"/>
      <c r="O815" s="40"/>
      <c r="P815" s="39"/>
      <c r="Q815" s="39"/>
      <c r="R815" s="39"/>
      <c r="S815" s="39"/>
      <c r="T815" s="39"/>
      <c r="U815" s="39"/>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row>
    <row r="816" spans="1:55" ht="15" thickBot="1">
      <c r="B816" s="39"/>
      <c r="C816" s="39"/>
      <c r="D816" s="39"/>
      <c r="E816" s="39"/>
      <c r="F816" s="39"/>
      <c r="G816" s="39"/>
      <c r="H816" s="39"/>
      <c r="I816" s="39"/>
      <c r="J816" s="39"/>
      <c r="K816" s="39"/>
      <c r="L816" s="40"/>
      <c r="M816" s="40"/>
      <c r="N816" s="40"/>
      <c r="O816" s="40"/>
      <c r="P816" s="39"/>
      <c r="Q816" s="39"/>
      <c r="R816" s="39"/>
      <c r="S816" s="39"/>
      <c r="T816" s="39"/>
      <c r="U816" s="39"/>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53" t="s">
        <v>72</v>
      </c>
    </row>
    <row r="817" spans="1:251" s="47" customFormat="1" ht="13.5" customHeight="1">
      <c r="A817" s="39"/>
      <c r="B817" s="119" t="s">
        <v>73</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1"/>
      <c r="AA817" s="125" t="s">
        <v>74</v>
      </c>
      <c r="AB817" s="120"/>
      <c r="AC817" s="120"/>
      <c r="AD817" s="120"/>
      <c r="AE817" s="120"/>
      <c r="AF817" s="120"/>
      <c r="AG817" s="120"/>
      <c r="AH817" s="120"/>
      <c r="AI817" s="121"/>
      <c r="AJ817" s="125" t="s">
        <v>75</v>
      </c>
      <c r="AK817" s="120"/>
      <c r="AL817" s="120"/>
      <c r="AM817" s="120"/>
      <c r="AN817" s="120"/>
      <c r="AO817" s="120"/>
      <c r="AP817" s="120"/>
      <c r="AQ817" s="120"/>
      <c r="AR817" s="121"/>
      <c r="AS817" s="125" t="s">
        <v>76</v>
      </c>
      <c r="AT817" s="120"/>
      <c r="AU817" s="120"/>
      <c r="AV817" s="120"/>
      <c r="AW817" s="120"/>
      <c r="AX817" s="127"/>
      <c r="AY817" s="33"/>
      <c r="AZ817" s="33"/>
      <c r="BA817" s="33"/>
      <c r="BB817" s="33"/>
      <c r="BC817" s="33"/>
      <c r="BD817" s="33"/>
      <c r="BE817" s="33"/>
      <c r="BF817" s="33"/>
      <c r="BG817" s="33"/>
      <c r="BH817" s="33"/>
      <c r="BI817" s="33"/>
      <c r="BJ817" s="33"/>
      <c r="BK817" s="33"/>
      <c r="BL817" s="33"/>
      <c r="BM817" s="33"/>
      <c r="BN817" s="33"/>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33"/>
      <c r="GY817" s="33"/>
      <c r="GZ817" s="33"/>
      <c r="HA817" s="33"/>
      <c r="HB817" s="33"/>
      <c r="HC817" s="33"/>
      <c r="HD817" s="33"/>
      <c r="HE817" s="33"/>
      <c r="HF817" s="33"/>
      <c r="HG817" s="33"/>
      <c r="HH817" s="33"/>
      <c r="HI817" s="33"/>
      <c r="HJ817" s="33"/>
      <c r="HK817" s="33"/>
      <c r="HL817" s="33"/>
      <c r="HM817" s="33"/>
      <c r="HN817" s="33"/>
      <c r="HO817" s="33"/>
      <c r="HP817" s="33"/>
      <c r="HQ817" s="33"/>
      <c r="HR817" s="33"/>
      <c r="HS817" s="33"/>
      <c r="HT817" s="33"/>
      <c r="HU817" s="33"/>
      <c r="HV817" s="33"/>
      <c r="HW817" s="33"/>
      <c r="HX817" s="33"/>
      <c r="HY817" s="33"/>
      <c r="HZ817" s="33"/>
      <c r="IA817" s="33"/>
      <c r="IB817" s="33"/>
      <c r="IC817" s="33"/>
      <c r="ID817" s="33"/>
      <c r="IE817" s="33"/>
      <c r="IF817" s="33"/>
      <c r="IG817" s="33"/>
      <c r="IH817" s="33"/>
      <c r="II817" s="33"/>
      <c r="IJ817" s="33"/>
      <c r="IK817" s="33"/>
      <c r="IL817" s="33"/>
      <c r="IM817" s="33"/>
      <c r="IN817" s="33"/>
      <c r="IO817" s="33"/>
      <c r="IP817" s="33"/>
      <c r="IQ817" s="33"/>
    </row>
    <row r="818" spans="1:251" s="47" customFormat="1">
      <c r="A818" s="39"/>
      <c r="B818" s="122"/>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4"/>
      <c r="AA818" s="126"/>
      <c r="AB818" s="123"/>
      <c r="AC818" s="123"/>
      <c r="AD818" s="123"/>
      <c r="AE818" s="123"/>
      <c r="AF818" s="123"/>
      <c r="AG818" s="123"/>
      <c r="AH818" s="123"/>
      <c r="AI818" s="124"/>
      <c r="AJ818" s="126"/>
      <c r="AK818" s="123"/>
      <c r="AL818" s="123"/>
      <c r="AM818" s="123"/>
      <c r="AN818" s="123"/>
      <c r="AO818" s="123"/>
      <c r="AP818" s="123"/>
      <c r="AQ818" s="123"/>
      <c r="AR818" s="124"/>
      <c r="AS818" s="126"/>
      <c r="AT818" s="123"/>
      <c r="AU818" s="123"/>
      <c r="AV818" s="123"/>
      <c r="AW818" s="123"/>
      <c r="AX818" s="128"/>
      <c r="AY818" s="33"/>
      <c r="AZ818" s="33"/>
      <c r="BA818" s="33"/>
      <c r="BB818" s="54"/>
      <c r="BC818" s="55"/>
      <c r="BE818" s="33"/>
      <c r="BF818" s="33"/>
      <c r="BG818" s="33"/>
      <c r="BH818" s="33"/>
      <c r="BI818" s="33"/>
      <c r="BJ818" s="33"/>
      <c r="BK818" s="33"/>
      <c r="BL818" s="33"/>
      <c r="BM818" s="33"/>
      <c r="BN818" s="33"/>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33"/>
      <c r="GY818" s="33"/>
      <c r="GZ818" s="33"/>
      <c r="HA818" s="33"/>
      <c r="HB818" s="33"/>
      <c r="HC818" s="33"/>
      <c r="HD818" s="33"/>
      <c r="HE818" s="33"/>
      <c r="HF818" s="33"/>
      <c r="HG818" s="33"/>
      <c r="HH818" s="33"/>
      <c r="HI818" s="33"/>
      <c r="HJ818" s="33"/>
      <c r="HK818" s="33"/>
      <c r="HL818" s="33"/>
      <c r="HM818" s="33"/>
      <c r="HN818" s="33"/>
      <c r="HO818" s="33"/>
      <c r="HP818" s="33"/>
      <c r="HQ818" s="33"/>
      <c r="HR818" s="33"/>
      <c r="HS818" s="33"/>
      <c r="HT818" s="33"/>
      <c r="HU818" s="33"/>
      <c r="HV818" s="33"/>
      <c r="HW818" s="33"/>
      <c r="HX818" s="33"/>
      <c r="HY818" s="33"/>
      <c r="HZ818" s="33"/>
      <c r="IA818" s="33"/>
      <c r="IB818" s="33"/>
      <c r="IC818" s="33"/>
      <c r="ID818" s="33"/>
      <c r="IE818" s="33"/>
      <c r="IF818" s="33"/>
      <c r="IG818" s="33"/>
      <c r="IH818" s="33"/>
      <c r="II818" s="33"/>
      <c r="IJ818" s="33"/>
      <c r="IK818" s="33"/>
      <c r="IL818" s="33"/>
      <c r="IM818" s="33"/>
      <c r="IN818" s="33"/>
      <c r="IO818" s="33"/>
      <c r="IP818" s="33"/>
      <c r="IQ818" s="33"/>
    </row>
    <row r="819" spans="1:251" s="47" customFormat="1" ht="18.75" customHeight="1">
      <c r="A819" s="39"/>
      <c r="B819" s="56"/>
      <c r="C819" s="91" t="s">
        <v>185</v>
      </c>
      <c r="D819" s="92"/>
      <c r="E819" s="92"/>
      <c r="F819" s="92"/>
      <c r="G819" s="92"/>
      <c r="H819" s="92"/>
      <c r="I819" s="92"/>
      <c r="J819" s="92"/>
      <c r="K819" s="92"/>
      <c r="L819" s="92"/>
      <c r="M819" s="92"/>
      <c r="N819" s="92"/>
      <c r="O819" s="92"/>
      <c r="P819" s="92"/>
      <c r="Q819" s="92"/>
      <c r="R819" s="92"/>
      <c r="S819" s="92"/>
      <c r="T819" s="92"/>
      <c r="U819" s="92"/>
      <c r="V819" s="92"/>
      <c r="W819" s="92"/>
      <c r="X819" s="92"/>
      <c r="Y819" s="92"/>
      <c r="Z819" s="93"/>
      <c r="AA819" s="94">
        <v>4032</v>
      </c>
      <c r="AB819" s="95"/>
      <c r="AC819" s="95"/>
      <c r="AD819" s="95"/>
      <c r="AE819" s="95"/>
      <c r="AF819" s="95"/>
      <c r="AG819" s="95"/>
      <c r="AH819" s="95"/>
      <c r="AI819" s="96"/>
      <c r="AJ819" s="94">
        <v>4454</v>
      </c>
      <c r="AK819" s="95"/>
      <c r="AL819" s="95"/>
      <c r="AM819" s="95"/>
      <c r="AN819" s="95"/>
      <c r="AO819" s="95"/>
      <c r="AP819" s="95"/>
      <c r="AQ819" s="95"/>
      <c r="AR819" s="96"/>
      <c r="AS819" s="97"/>
      <c r="AT819" s="98"/>
      <c r="AU819" s="98"/>
      <c r="AV819" s="98"/>
      <c r="AW819" s="98"/>
      <c r="AX819" s="99"/>
      <c r="AY819" s="33"/>
      <c r="AZ819" s="33"/>
      <c r="BA819" s="33"/>
      <c r="BB819" s="33"/>
      <c r="BC819" s="33"/>
      <c r="BD819" s="33"/>
      <c r="BE819" s="33"/>
      <c r="BF819" s="33"/>
      <c r="BG819" s="33"/>
      <c r="BH819" s="33"/>
      <c r="BI819" s="33"/>
      <c r="BJ819" s="33"/>
      <c r="BK819" s="33"/>
      <c r="BL819" s="33"/>
      <c r="BM819" s="33"/>
      <c r="BN819" s="33"/>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33"/>
      <c r="GY819" s="33"/>
      <c r="GZ819" s="33"/>
      <c r="HA819" s="33"/>
      <c r="HB819" s="33"/>
      <c r="HC819" s="33"/>
      <c r="HD819" s="33"/>
      <c r="HE819" s="33"/>
      <c r="HF819" s="33"/>
      <c r="HG819" s="33"/>
      <c r="HH819" s="33"/>
      <c r="HI819" s="33"/>
      <c r="HJ819" s="33"/>
      <c r="HK819" s="33"/>
      <c r="HL819" s="33"/>
      <c r="HM819" s="33"/>
      <c r="HN819" s="33"/>
      <c r="HO819" s="33"/>
      <c r="HP819" s="33"/>
      <c r="HQ819" s="33"/>
      <c r="HR819" s="33"/>
      <c r="HS819" s="33"/>
      <c r="HT819" s="33"/>
      <c r="HU819" s="33"/>
      <c r="HV819" s="33"/>
      <c r="HW819" s="33"/>
      <c r="HX819" s="33"/>
      <c r="HY819" s="33"/>
      <c r="HZ819" s="33"/>
      <c r="IA819" s="33"/>
      <c r="IB819" s="33"/>
      <c r="IC819" s="33"/>
      <c r="ID819" s="33"/>
      <c r="IE819" s="33"/>
      <c r="IF819" s="33"/>
      <c r="IG819" s="33"/>
      <c r="IH819" s="33"/>
      <c r="II819" s="33"/>
      <c r="IJ819" s="33"/>
      <c r="IK819" s="33"/>
      <c r="IL819" s="33"/>
      <c r="IM819" s="33"/>
      <c r="IN819" s="33"/>
      <c r="IO819" s="33"/>
      <c r="IP819" s="33"/>
      <c r="IQ819" s="33"/>
    </row>
    <row r="820" spans="1:251" s="47" customFormat="1" ht="18.75" customHeight="1">
      <c r="A820" s="39"/>
      <c r="B820" s="56"/>
      <c r="C820" s="91" t="s">
        <v>190</v>
      </c>
      <c r="D820" s="92"/>
      <c r="E820" s="92"/>
      <c r="F820" s="92"/>
      <c r="G820" s="92"/>
      <c r="H820" s="92"/>
      <c r="I820" s="92"/>
      <c r="J820" s="92"/>
      <c r="K820" s="92"/>
      <c r="L820" s="92"/>
      <c r="M820" s="92"/>
      <c r="N820" s="92"/>
      <c r="O820" s="92"/>
      <c r="P820" s="92"/>
      <c r="Q820" s="92"/>
      <c r="R820" s="92"/>
      <c r="S820" s="92"/>
      <c r="T820" s="92"/>
      <c r="U820" s="92"/>
      <c r="V820" s="92"/>
      <c r="W820" s="92"/>
      <c r="X820" s="92"/>
      <c r="Y820" s="92"/>
      <c r="Z820" s="93"/>
      <c r="AA820" s="94">
        <v>36</v>
      </c>
      <c r="AB820" s="95"/>
      <c r="AC820" s="95"/>
      <c r="AD820" s="95"/>
      <c r="AE820" s="95"/>
      <c r="AF820" s="95"/>
      <c r="AG820" s="95"/>
      <c r="AH820" s="95"/>
      <c r="AI820" s="96"/>
      <c r="AJ820" s="94">
        <v>37</v>
      </c>
      <c r="AK820" s="95"/>
      <c r="AL820" s="95"/>
      <c r="AM820" s="95"/>
      <c r="AN820" s="95"/>
      <c r="AO820" s="95"/>
      <c r="AP820" s="95"/>
      <c r="AQ820" s="95"/>
      <c r="AR820" s="96"/>
      <c r="AS820" s="97"/>
      <c r="AT820" s="98"/>
      <c r="AU820" s="98"/>
      <c r="AV820" s="98"/>
      <c r="AW820" s="98"/>
      <c r="AX820" s="99"/>
      <c r="AY820" s="33"/>
      <c r="AZ820" s="33"/>
      <c r="BA820" s="33"/>
      <c r="BB820" s="33"/>
      <c r="BC820" s="33"/>
      <c r="BD820" s="33"/>
      <c r="BE820" s="33"/>
      <c r="BF820" s="33"/>
      <c r="BG820" s="33"/>
      <c r="BH820" s="33"/>
      <c r="BI820" s="33"/>
      <c r="BJ820" s="33"/>
      <c r="BK820" s="33"/>
      <c r="BL820" s="33"/>
      <c r="BM820" s="33"/>
      <c r="BN820" s="33"/>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c r="CT820" s="33"/>
      <c r="CU820" s="33"/>
      <c r="CV820" s="33"/>
      <c r="CW820" s="33"/>
      <c r="CX820" s="33"/>
      <c r="CY820" s="33"/>
      <c r="CZ820" s="33"/>
      <c r="DA820" s="33"/>
      <c r="DB820" s="33"/>
      <c r="DC820" s="33"/>
      <c r="DD820" s="33"/>
      <c r="DE820" s="33"/>
      <c r="DF820" s="33"/>
      <c r="DG820" s="33"/>
      <c r="DH820" s="33"/>
      <c r="DI820" s="33"/>
      <c r="DJ820" s="33"/>
      <c r="DK820" s="33"/>
      <c r="DL820" s="33"/>
      <c r="DM820" s="33"/>
      <c r="DN820" s="33"/>
      <c r="DO820" s="33"/>
      <c r="DP820" s="33"/>
      <c r="DQ820" s="33"/>
      <c r="DR820" s="33"/>
      <c r="DS820" s="33"/>
      <c r="DT820" s="33"/>
      <c r="DU820" s="33"/>
      <c r="DV820" s="33"/>
      <c r="DW820" s="33"/>
      <c r="DX820" s="33"/>
      <c r="DY820" s="33"/>
      <c r="DZ820" s="33"/>
      <c r="EA820" s="33"/>
      <c r="EB820" s="33"/>
      <c r="EC820" s="33"/>
      <c r="ED820" s="33"/>
      <c r="EE820" s="33"/>
      <c r="EF820" s="33"/>
      <c r="EG820" s="33"/>
      <c r="EH820" s="33"/>
      <c r="EI820" s="33"/>
      <c r="EJ820" s="33"/>
      <c r="EK820" s="33"/>
      <c r="EL820" s="33"/>
      <c r="EM820" s="33"/>
      <c r="EN820" s="33"/>
      <c r="EO820" s="33"/>
      <c r="EP820" s="33"/>
      <c r="EQ820" s="33"/>
      <c r="ER820" s="33"/>
      <c r="ES820" s="33"/>
      <c r="ET820" s="33"/>
      <c r="EU820" s="33"/>
      <c r="EV820" s="33"/>
      <c r="EW820" s="33"/>
      <c r="EX820" s="33"/>
      <c r="EY820" s="33"/>
      <c r="EZ820" s="33"/>
      <c r="FA820" s="33"/>
      <c r="FB820" s="33"/>
      <c r="FC820" s="33"/>
      <c r="FD820" s="33"/>
      <c r="FE820" s="33"/>
      <c r="FF820" s="33"/>
      <c r="FG820" s="33"/>
      <c r="FH820" s="33"/>
      <c r="FI820" s="33"/>
      <c r="FJ820" s="33"/>
      <c r="FK820" s="33"/>
      <c r="FL820" s="33"/>
      <c r="FM820" s="33"/>
      <c r="FN820" s="33"/>
      <c r="FO820" s="33"/>
      <c r="FP820" s="33"/>
      <c r="FQ820" s="33"/>
      <c r="FR820" s="33"/>
      <c r="FS820" s="33"/>
      <c r="FT820" s="33"/>
      <c r="FU820" s="33"/>
      <c r="FV820" s="33"/>
      <c r="FW820" s="33"/>
      <c r="FX820" s="33"/>
      <c r="FY820" s="33"/>
      <c r="FZ820" s="33"/>
      <c r="GA820" s="33"/>
      <c r="GB820" s="33"/>
      <c r="GC820" s="33"/>
      <c r="GD820" s="33"/>
      <c r="GE820" s="33"/>
      <c r="GF820" s="33"/>
      <c r="GG820" s="33"/>
      <c r="GH820" s="33"/>
      <c r="GI820" s="33"/>
      <c r="GJ820" s="33"/>
      <c r="GK820" s="33"/>
      <c r="GL820" s="33"/>
      <c r="GM820" s="33"/>
      <c r="GN820" s="33"/>
      <c r="GO820" s="33"/>
      <c r="GP820" s="33"/>
      <c r="GQ820" s="33"/>
      <c r="GR820" s="33"/>
      <c r="GS820" s="33"/>
      <c r="GT820" s="33"/>
      <c r="GU820" s="33"/>
      <c r="GV820" s="33"/>
      <c r="GW820" s="33"/>
      <c r="GX820" s="33"/>
      <c r="GY820" s="33"/>
      <c r="GZ820" s="33"/>
      <c r="HA820" s="33"/>
      <c r="HB820" s="33"/>
      <c r="HC820" s="33"/>
      <c r="HD820" s="33"/>
      <c r="HE820" s="33"/>
      <c r="HF820" s="33"/>
      <c r="HG820" s="33"/>
      <c r="HH820" s="33"/>
      <c r="HI820" s="33"/>
      <c r="HJ820" s="33"/>
      <c r="HK820" s="33"/>
      <c r="HL820" s="33"/>
      <c r="HM820" s="33"/>
      <c r="HN820" s="33"/>
      <c r="HO820" s="33"/>
      <c r="HP820" s="33"/>
      <c r="HQ820" s="33"/>
      <c r="HR820" s="33"/>
      <c r="HS820" s="33"/>
      <c r="HT820" s="33"/>
      <c r="HU820" s="33"/>
      <c r="HV820" s="33"/>
      <c r="HW820" s="33"/>
      <c r="HX820" s="33"/>
      <c r="HY820" s="33"/>
      <c r="HZ820" s="33"/>
      <c r="IA820" s="33"/>
      <c r="IB820" s="33"/>
      <c r="IC820" s="33"/>
      <c r="ID820" s="33"/>
      <c r="IE820" s="33"/>
      <c r="IF820" s="33"/>
      <c r="IG820" s="33"/>
      <c r="IH820" s="33"/>
      <c r="II820" s="33"/>
      <c r="IJ820" s="33"/>
      <c r="IK820" s="33"/>
      <c r="IL820" s="33"/>
      <c r="IM820" s="33"/>
      <c r="IN820" s="33"/>
      <c r="IO820" s="33"/>
      <c r="IP820" s="33"/>
      <c r="IQ820" s="33"/>
    </row>
    <row r="821" spans="1:251" s="47" customFormat="1" ht="18.75" customHeight="1" thickBot="1">
      <c r="A821" s="48"/>
      <c r="B821" s="100" t="s">
        <v>78</v>
      </c>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2"/>
      <c r="AA821" s="103">
        <f>SUM($AA$819:$AA$820)</f>
        <v>4068</v>
      </c>
      <c r="AB821" s="104"/>
      <c r="AC821" s="104"/>
      <c r="AD821" s="104"/>
      <c r="AE821" s="104"/>
      <c r="AF821" s="104"/>
      <c r="AG821" s="104"/>
      <c r="AH821" s="104"/>
      <c r="AI821" s="105"/>
      <c r="AJ821" s="103">
        <f>SUM($AJ$819:$AJ$820)</f>
        <v>4491</v>
      </c>
      <c r="AK821" s="104"/>
      <c r="AL821" s="104"/>
      <c r="AM821" s="104"/>
      <c r="AN821" s="104"/>
      <c r="AO821" s="104"/>
      <c r="AP821" s="104"/>
      <c r="AQ821" s="104"/>
      <c r="AR821" s="105"/>
      <c r="AS821" s="106"/>
      <c r="AT821" s="107"/>
      <c r="AU821" s="107"/>
      <c r="AV821" s="107"/>
      <c r="AW821" s="107"/>
      <c r="AX821" s="108"/>
      <c r="AY821" s="33"/>
      <c r="AZ821" s="33"/>
      <c r="BA821" s="33"/>
      <c r="BB821" s="33"/>
      <c r="BC821" s="33"/>
      <c r="BD821" s="33"/>
      <c r="BE821" s="33"/>
      <c r="BF821" s="33"/>
      <c r="BG821" s="33"/>
      <c r="BH821" s="33"/>
      <c r="BI821" s="33"/>
      <c r="BJ821" s="33"/>
      <c r="BK821" s="33"/>
      <c r="BL821" s="33"/>
      <c r="BM821" s="33"/>
      <c r="BN821" s="33"/>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c r="CT821" s="33"/>
      <c r="CU821" s="33"/>
      <c r="CV821" s="33"/>
      <c r="CW821" s="33"/>
      <c r="CX821" s="33"/>
      <c r="CY821" s="33"/>
      <c r="CZ821" s="33"/>
      <c r="DA821" s="33"/>
      <c r="DB821" s="33"/>
      <c r="DC821" s="33"/>
      <c r="DD821" s="33"/>
      <c r="DE821" s="33"/>
      <c r="DF821" s="33"/>
      <c r="DG821" s="33"/>
      <c r="DH821" s="33"/>
      <c r="DI821" s="33"/>
      <c r="DJ821" s="33"/>
      <c r="DK821" s="33"/>
      <c r="DL821" s="33"/>
      <c r="DM821" s="33"/>
      <c r="DN821" s="33"/>
      <c r="DO821" s="33"/>
      <c r="DP821" s="33"/>
      <c r="DQ821" s="33"/>
      <c r="DR821" s="33"/>
      <c r="DS821" s="33"/>
      <c r="DT821" s="33"/>
      <c r="DU821" s="33"/>
      <c r="DV821" s="33"/>
      <c r="DW821" s="33"/>
      <c r="DX821" s="33"/>
      <c r="DY821" s="33"/>
      <c r="DZ821" s="33"/>
      <c r="EA821" s="33"/>
      <c r="EB821" s="33"/>
      <c r="EC821" s="33"/>
      <c r="ED821" s="33"/>
      <c r="EE821" s="33"/>
      <c r="EF821" s="33"/>
      <c r="EG821" s="33"/>
      <c r="EH821" s="33"/>
      <c r="EI821" s="33"/>
      <c r="EJ821" s="33"/>
      <c r="EK821" s="33"/>
      <c r="EL821" s="33"/>
      <c r="EM821" s="33"/>
      <c r="EN821" s="33"/>
      <c r="EO821" s="33"/>
      <c r="EP821" s="33"/>
      <c r="EQ821" s="33"/>
      <c r="ER821" s="33"/>
      <c r="ES821" s="33"/>
      <c r="ET821" s="33"/>
      <c r="EU821" s="33"/>
      <c r="EV821" s="33"/>
      <c r="EW821" s="33"/>
      <c r="EX821" s="33"/>
      <c r="EY821" s="33"/>
      <c r="EZ821" s="33"/>
      <c r="FA821" s="33"/>
      <c r="FB821" s="33"/>
      <c r="FC821" s="33"/>
      <c r="FD821" s="33"/>
      <c r="FE821" s="33"/>
      <c r="FF821" s="33"/>
      <c r="FG821" s="33"/>
      <c r="FH821" s="33"/>
      <c r="FI821" s="33"/>
      <c r="FJ821" s="33"/>
      <c r="FK821" s="33"/>
      <c r="FL821" s="33"/>
      <c r="FM821" s="33"/>
      <c r="FN821" s="33"/>
      <c r="FO821" s="33"/>
      <c r="FP821" s="33"/>
      <c r="FQ821" s="33"/>
      <c r="FR821" s="33"/>
      <c r="FS821" s="33"/>
      <c r="FT821" s="33"/>
      <c r="FU821" s="33"/>
      <c r="FV821" s="33"/>
      <c r="FW821" s="33"/>
      <c r="FX821" s="33"/>
      <c r="FY821" s="33"/>
      <c r="FZ821" s="33"/>
      <c r="GA821" s="33"/>
      <c r="GB821" s="33"/>
      <c r="GC821" s="33"/>
      <c r="GD821" s="33"/>
      <c r="GE821" s="33"/>
      <c r="GF821" s="33"/>
      <c r="GG821" s="33"/>
      <c r="GH821" s="33"/>
      <c r="GI821" s="33"/>
      <c r="GJ821" s="33"/>
      <c r="GK821" s="33"/>
      <c r="GL821" s="33"/>
      <c r="GM821" s="33"/>
      <c r="GN821" s="33"/>
      <c r="GO821" s="33"/>
      <c r="GP821" s="33"/>
      <c r="GQ821" s="33"/>
      <c r="GR821" s="33"/>
      <c r="GS821" s="33"/>
      <c r="GT821" s="33"/>
      <c r="GU821" s="33"/>
      <c r="GV821" s="33"/>
      <c r="GW821" s="33"/>
      <c r="GX821" s="33"/>
      <c r="GY821" s="33"/>
      <c r="GZ821" s="33"/>
      <c r="HA821" s="33"/>
      <c r="HB821" s="33"/>
      <c r="HC821" s="33"/>
      <c r="HD821" s="33"/>
      <c r="HE821" s="33"/>
      <c r="HF821" s="33"/>
      <c r="HG821" s="33"/>
      <c r="HH821" s="33"/>
      <c r="HI821" s="33"/>
      <c r="HJ821" s="33"/>
      <c r="HK821" s="33"/>
      <c r="HL821" s="33"/>
      <c r="HM821" s="33"/>
      <c r="HN821" s="33"/>
      <c r="HO821" s="33"/>
      <c r="HP821" s="33"/>
      <c r="HQ821" s="33"/>
      <c r="HR821" s="33"/>
      <c r="HS821" s="33"/>
      <c r="HT821" s="33"/>
      <c r="HU821" s="33"/>
      <c r="HV821" s="33"/>
      <c r="HW821" s="33"/>
      <c r="HX821" s="33"/>
      <c r="HY821" s="33"/>
      <c r="HZ821" s="33"/>
      <c r="IA821" s="33"/>
      <c r="IB821" s="33"/>
      <c r="IC821" s="33"/>
      <c r="ID821" s="33"/>
      <c r="IE821" s="33"/>
      <c r="IF821" s="33"/>
      <c r="IG821" s="33"/>
      <c r="IH821" s="33"/>
      <c r="II821" s="33"/>
      <c r="IJ821" s="33"/>
      <c r="IK821" s="33"/>
      <c r="IL821" s="33"/>
      <c r="IM821" s="33"/>
      <c r="IN821" s="33"/>
      <c r="IO821" s="33"/>
      <c r="IP821" s="33"/>
      <c r="IQ821" s="33"/>
    </row>
    <row r="823" spans="1:251" ht="19.2">
      <c r="A823" s="32" t="s">
        <v>65</v>
      </c>
      <c r="AW823" s="34"/>
      <c r="AX823" s="35"/>
      <c r="AY823" s="34"/>
    </row>
    <row r="825" spans="1:251" ht="18">
      <c r="B825" s="109" t="s">
        <v>0</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row>
    <row r="826" spans="1:251">
      <c r="Z826" s="36"/>
      <c r="AD826" s="36"/>
      <c r="AE826" s="36"/>
      <c r="AF826" s="36"/>
      <c r="AG826" s="36"/>
      <c r="AH826" s="36"/>
      <c r="AI826" s="36"/>
      <c r="AO826" s="36"/>
    </row>
    <row r="827" spans="1:251" ht="13.8" thickBot="1">
      <c r="Z827" s="36"/>
      <c r="AD827" s="36"/>
      <c r="AE827" s="36"/>
      <c r="AF827" s="36"/>
      <c r="AG827" s="36"/>
      <c r="AH827" s="36"/>
      <c r="AI827" s="36"/>
      <c r="AO827" s="36"/>
      <c r="DI827" s="37"/>
    </row>
    <row r="828" spans="1:251" ht="24.75" customHeight="1" thickBot="1">
      <c r="B828" s="111" t="s">
        <v>66</v>
      </c>
      <c r="C828" s="112"/>
      <c r="D828" s="112"/>
      <c r="E828" s="112"/>
      <c r="F828" s="112"/>
      <c r="G828" s="112"/>
      <c r="H828" s="113" t="s">
        <v>191</v>
      </c>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c r="AL828" s="114"/>
      <c r="AM828" s="114"/>
      <c r="AN828" s="114"/>
      <c r="AO828" s="114"/>
      <c r="AP828" s="114"/>
      <c r="AQ828" s="114"/>
      <c r="AR828" s="114"/>
      <c r="AS828" s="114"/>
      <c r="AT828" s="114"/>
      <c r="AU828" s="114"/>
      <c r="AV828" s="114"/>
      <c r="AW828" s="114"/>
      <c r="AX828" s="115"/>
      <c r="DI828" s="37"/>
    </row>
    <row r="829" spans="1:251" ht="14.4">
      <c r="B829" s="38"/>
      <c r="C829" s="38"/>
      <c r="D829" s="38"/>
      <c r="E829" s="38"/>
      <c r="F829" s="38"/>
      <c r="G829" s="38"/>
      <c r="H829" s="39"/>
      <c r="I829" s="39"/>
      <c r="J829" s="39"/>
      <c r="K829" s="39"/>
      <c r="L829" s="40"/>
      <c r="M829" s="40"/>
      <c r="N829" s="40"/>
      <c r="O829" s="40"/>
      <c r="P829" s="39"/>
      <c r="Q829" s="39"/>
      <c r="R829" s="39"/>
      <c r="S829" s="39"/>
      <c r="T829" s="39"/>
      <c r="U829" s="39"/>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DI829" s="37"/>
    </row>
    <row r="830" spans="1:251" ht="15" thickBot="1">
      <c r="A830" s="42"/>
      <c r="B830" s="41" t="s">
        <v>68</v>
      </c>
      <c r="C830" s="39"/>
      <c r="D830" s="39"/>
      <c r="E830" s="39"/>
      <c r="F830" s="39"/>
      <c r="G830" s="39"/>
      <c r="H830" s="39"/>
      <c r="I830" s="39"/>
      <c r="J830" s="39"/>
      <c r="K830" s="39"/>
      <c r="L830" s="40"/>
      <c r="M830" s="40"/>
      <c r="N830" s="40"/>
      <c r="O830" s="40"/>
      <c r="P830" s="39"/>
      <c r="Q830" s="39"/>
      <c r="R830" s="39"/>
      <c r="S830" s="39"/>
      <c r="T830" s="39"/>
      <c r="U830" s="39"/>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DI830" s="37"/>
    </row>
    <row r="831" spans="1:251" ht="14.4">
      <c r="A831" s="39"/>
      <c r="B831" s="43"/>
      <c r="C831" s="38"/>
      <c r="D831" s="38"/>
      <c r="E831" s="38"/>
      <c r="F831" s="38"/>
      <c r="G831" s="38"/>
      <c r="H831" s="38"/>
      <c r="I831" s="38"/>
      <c r="J831" s="38"/>
      <c r="K831" s="38"/>
      <c r="L831" s="44"/>
      <c r="M831" s="44"/>
      <c r="N831" s="44"/>
      <c r="O831" s="44"/>
      <c r="P831" s="38"/>
      <c r="Q831" s="38"/>
      <c r="R831" s="38"/>
      <c r="S831" s="38"/>
      <c r="T831" s="38"/>
      <c r="U831" s="38"/>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6"/>
    </row>
    <row r="832" spans="1:251" ht="12" customHeight="1">
      <c r="A832" s="39"/>
      <c r="B832" s="116" t="s">
        <v>192</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8"/>
    </row>
    <row r="833" spans="1:113" ht="12" customHeight="1">
      <c r="A833" s="39"/>
      <c r="B833" s="116"/>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8"/>
    </row>
    <row r="834" spans="1:113" ht="12" customHeight="1">
      <c r="A834" s="39"/>
      <c r="B834" s="116"/>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8"/>
      <c r="BC834" s="47"/>
    </row>
    <row r="835" spans="1:113" ht="12" customHeight="1">
      <c r="A835" s="39"/>
      <c r="B835" s="116"/>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7"/>
      <c r="AL835" s="117"/>
      <c r="AM835" s="117"/>
      <c r="AN835" s="117"/>
      <c r="AO835" s="117"/>
      <c r="AP835" s="117"/>
      <c r="AQ835" s="117"/>
      <c r="AR835" s="117"/>
      <c r="AS835" s="117"/>
      <c r="AT835" s="117"/>
      <c r="AU835" s="117"/>
      <c r="AV835" s="117"/>
      <c r="AW835" s="117"/>
      <c r="AX835" s="118"/>
    </row>
    <row r="836" spans="1:113" ht="12" customHeight="1">
      <c r="A836" s="39"/>
      <c r="B836" s="116"/>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17"/>
      <c r="AQ836" s="117"/>
      <c r="AR836" s="117"/>
      <c r="AS836" s="117"/>
      <c r="AT836" s="117"/>
      <c r="AU836" s="117"/>
      <c r="AV836" s="117"/>
      <c r="AW836" s="117"/>
      <c r="AX836" s="118"/>
    </row>
    <row r="837" spans="1:113" ht="12" customHeight="1">
      <c r="A837" s="39"/>
      <c r="B837" s="116"/>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17"/>
      <c r="AQ837" s="117"/>
      <c r="AR837" s="117"/>
      <c r="AS837" s="117"/>
      <c r="AT837" s="117"/>
      <c r="AU837" s="117"/>
      <c r="AV837" s="117"/>
      <c r="AW837" s="117"/>
      <c r="AX837" s="118"/>
    </row>
    <row r="838" spans="1:113" ht="15" thickBot="1">
      <c r="A838" s="48"/>
      <c r="B838" s="49"/>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1"/>
    </row>
    <row r="839" spans="1:113">
      <c r="B839" s="52"/>
    </row>
    <row r="840" spans="1:113" ht="15" thickBot="1">
      <c r="A840" s="42"/>
      <c r="B840" s="41" t="s">
        <v>69</v>
      </c>
      <c r="C840" s="39"/>
      <c r="D840" s="39"/>
      <c r="E840" s="39"/>
      <c r="F840" s="39"/>
      <c r="G840" s="39"/>
      <c r="H840" s="39"/>
      <c r="I840" s="39"/>
      <c r="J840" s="39"/>
      <c r="K840" s="39"/>
      <c r="L840" s="40"/>
      <c r="M840" s="40"/>
      <c r="N840" s="40"/>
      <c r="O840" s="40"/>
      <c r="P840" s="39"/>
      <c r="Q840" s="39"/>
      <c r="R840" s="39"/>
      <c r="S840" s="39"/>
      <c r="T840" s="39"/>
      <c r="U840" s="39"/>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DI840" s="37"/>
    </row>
    <row r="841" spans="1:113" ht="14.4">
      <c r="A841" s="39"/>
      <c r="B841" s="43"/>
      <c r="C841" s="38"/>
      <c r="D841" s="38"/>
      <c r="E841" s="38"/>
      <c r="F841" s="38"/>
      <c r="G841" s="38"/>
      <c r="H841" s="38"/>
      <c r="I841" s="38"/>
      <c r="J841" s="38"/>
      <c r="K841" s="38"/>
      <c r="L841" s="44"/>
      <c r="M841" s="44"/>
      <c r="N841" s="44"/>
      <c r="O841" s="44"/>
      <c r="P841" s="38"/>
      <c r="Q841" s="38"/>
      <c r="R841" s="38"/>
      <c r="S841" s="38"/>
      <c r="T841" s="38"/>
      <c r="U841" s="38"/>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6"/>
    </row>
    <row r="842" spans="1:113" ht="12" customHeight="1">
      <c r="A842" s="39"/>
      <c r="B842" s="116" t="s">
        <v>193</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8"/>
    </row>
    <row r="843" spans="1:113" ht="12" customHeight="1">
      <c r="A843" s="39"/>
      <c r="B843" s="116"/>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8"/>
    </row>
    <row r="844" spans="1:113" ht="12" customHeight="1">
      <c r="A844" s="39"/>
      <c r="B844" s="116"/>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8"/>
    </row>
    <row r="845" spans="1:113" ht="12" customHeight="1">
      <c r="A845" s="39"/>
      <c r="B845" s="116"/>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8"/>
    </row>
    <row r="846" spans="1:113" ht="12" customHeight="1">
      <c r="A846" s="39"/>
      <c r="B846" s="116"/>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8"/>
      <c r="BC846" s="47"/>
    </row>
    <row r="847" spans="1:113" ht="12" customHeight="1">
      <c r="A847" s="39"/>
      <c r="B847" s="116"/>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8"/>
    </row>
    <row r="848" spans="1:113" ht="12" customHeight="1">
      <c r="A848" s="39"/>
      <c r="B848" s="116"/>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8"/>
    </row>
    <row r="849" spans="1:251" ht="12" customHeight="1">
      <c r="A849" s="39"/>
      <c r="B849" s="116"/>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8"/>
    </row>
    <row r="850" spans="1:251" ht="15" thickBot="1">
      <c r="A850" s="48"/>
      <c r="B850" s="49"/>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0"/>
      <c r="AS850" s="50"/>
      <c r="AT850" s="50"/>
      <c r="AU850" s="50"/>
      <c r="AV850" s="50"/>
      <c r="AW850" s="50"/>
      <c r="AX850" s="51"/>
    </row>
    <row r="851" spans="1:251">
      <c r="B851" s="52"/>
    </row>
    <row r="852" spans="1:251" ht="14.4">
      <c r="B852" s="41" t="s">
        <v>71</v>
      </c>
      <c r="C852" s="39"/>
      <c r="D852" s="39"/>
      <c r="E852" s="39"/>
      <c r="F852" s="39"/>
      <c r="G852" s="39"/>
      <c r="H852" s="39"/>
      <c r="I852" s="39"/>
      <c r="J852" s="39"/>
      <c r="K852" s="39"/>
      <c r="L852" s="40"/>
      <c r="M852" s="40"/>
      <c r="N852" s="40"/>
      <c r="O852" s="40"/>
      <c r="P852" s="39"/>
      <c r="Q852" s="39"/>
      <c r="R852" s="39"/>
      <c r="S852" s="39"/>
      <c r="T852" s="39"/>
      <c r="U852" s="39"/>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row>
    <row r="853" spans="1:251" ht="15" thickBot="1">
      <c r="B853" s="39"/>
      <c r="C853" s="39"/>
      <c r="D853" s="39"/>
      <c r="E853" s="39"/>
      <c r="F853" s="39"/>
      <c r="G853" s="39"/>
      <c r="H853" s="39"/>
      <c r="I853" s="39"/>
      <c r="J853" s="39"/>
      <c r="K853" s="39"/>
      <c r="L853" s="40"/>
      <c r="M853" s="40"/>
      <c r="N853" s="40"/>
      <c r="O853" s="40"/>
      <c r="P853" s="39"/>
      <c r="Q853" s="39"/>
      <c r="R853" s="39"/>
      <c r="S853" s="39"/>
      <c r="T853" s="39"/>
      <c r="U853" s="39"/>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53" t="s">
        <v>72</v>
      </c>
    </row>
    <row r="854" spans="1:251" s="47" customFormat="1" ht="13.5" customHeight="1">
      <c r="A854" s="39"/>
      <c r="B854" s="119" t="s">
        <v>73</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1"/>
      <c r="AA854" s="125" t="s">
        <v>74</v>
      </c>
      <c r="AB854" s="120"/>
      <c r="AC854" s="120"/>
      <c r="AD854" s="120"/>
      <c r="AE854" s="120"/>
      <c r="AF854" s="120"/>
      <c r="AG854" s="120"/>
      <c r="AH854" s="120"/>
      <c r="AI854" s="121"/>
      <c r="AJ854" s="125" t="s">
        <v>75</v>
      </c>
      <c r="AK854" s="120"/>
      <c r="AL854" s="120"/>
      <c r="AM854" s="120"/>
      <c r="AN854" s="120"/>
      <c r="AO854" s="120"/>
      <c r="AP854" s="120"/>
      <c r="AQ854" s="120"/>
      <c r="AR854" s="121"/>
      <c r="AS854" s="125" t="s">
        <v>76</v>
      </c>
      <c r="AT854" s="120"/>
      <c r="AU854" s="120"/>
      <c r="AV854" s="120"/>
      <c r="AW854" s="120"/>
      <c r="AX854" s="127"/>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33"/>
      <c r="BV854" s="33"/>
      <c r="BW854" s="33"/>
      <c r="BX854" s="33"/>
      <c r="BY854" s="33"/>
      <c r="BZ854" s="33"/>
      <c r="CA854" s="33"/>
      <c r="CB854" s="33"/>
      <c r="CC854" s="33"/>
      <c r="CD854" s="33"/>
      <c r="CE854" s="33"/>
      <c r="CF854" s="33"/>
      <c r="CG854" s="33"/>
      <c r="CH854" s="33"/>
      <c r="CI854" s="33"/>
      <c r="CJ854" s="33"/>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33"/>
      <c r="EE854" s="33"/>
      <c r="EF854" s="33"/>
      <c r="EG854" s="33"/>
      <c r="EH854" s="33"/>
      <c r="EI854" s="33"/>
      <c r="EJ854" s="33"/>
      <c r="EK854" s="33"/>
      <c r="EL854" s="33"/>
      <c r="EM854" s="33"/>
      <c r="EN854" s="33"/>
      <c r="EO854" s="33"/>
      <c r="EP854" s="33"/>
      <c r="EQ854" s="33"/>
      <c r="ER854" s="33"/>
      <c r="ES854" s="33"/>
      <c r="ET854" s="33"/>
      <c r="EU854" s="33"/>
      <c r="EV854" s="33"/>
      <c r="EW854" s="33"/>
      <c r="EX854" s="33"/>
      <c r="EY854" s="33"/>
      <c r="EZ854" s="33"/>
      <c r="FA854" s="33"/>
      <c r="FB854" s="33"/>
      <c r="FC854" s="33"/>
      <c r="FD854" s="33"/>
      <c r="FE854" s="33"/>
      <c r="FF854" s="33"/>
      <c r="FG854" s="33"/>
      <c r="FH854" s="33"/>
      <c r="FI854" s="33"/>
      <c r="FJ854" s="33"/>
      <c r="FK854" s="33"/>
      <c r="FL854" s="33"/>
      <c r="FM854" s="33"/>
      <c r="FN854" s="33"/>
      <c r="FO854" s="33"/>
      <c r="FP854" s="33"/>
      <c r="FQ854" s="33"/>
      <c r="FR854" s="33"/>
      <c r="FS854" s="33"/>
      <c r="FT854" s="33"/>
      <c r="FU854" s="33"/>
      <c r="FV854" s="33"/>
      <c r="FW854" s="33"/>
      <c r="FX854" s="33"/>
      <c r="FY854" s="33"/>
      <c r="FZ854" s="33"/>
      <c r="GA854" s="33"/>
      <c r="GB854" s="33"/>
      <c r="GC854" s="33"/>
      <c r="GD854" s="33"/>
      <c r="GE854" s="33"/>
      <c r="GF854" s="33"/>
      <c r="GG854" s="33"/>
      <c r="GH854" s="33"/>
      <c r="GI854" s="33"/>
      <c r="GJ854" s="33"/>
      <c r="GK854" s="33"/>
      <c r="GL854" s="33"/>
      <c r="GM854" s="33"/>
      <c r="GN854" s="33"/>
      <c r="GO854" s="33"/>
      <c r="GP854" s="33"/>
      <c r="GQ854" s="33"/>
      <c r="GR854" s="33"/>
      <c r="GS854" s="33"/>
      <c r="GT854" s="33"/>
      <c r="GU854" s="33"/>
      <c r="GV854" s="33"/>
      <c r="GW854" s="33"/>
      <c r="GX854" s="33"/>
      <c r="GY854" s="33"/>
      <c r="GZ854" s="33"/>
      <c r="HA854" s="33"/>
      <c r="HB854" s="33"/>
      <c r="HC854" s="33"/>
      <c r="HD854" s="33"/>
      <c r="HE854" s="33"/>
      <c r="HF854" s="33"/>
      <c r="HG854" s="33"/>
      <c r="HH854" s="33"/>
      <c r="HI854" s="33"/>
      <c r="HJ854" s="33"/>
      <c r="HK854" s="33"/>
      <c r="HL854" s="33"/>
      <c r="HM854" s="33"/>
      <c r="HN854" s="33"/>
      <c r="HO854" s="33"/>
      <c r="HP854" s="33"/>
      <c r="HQ854" s="33"/>
      <c r="HR854" s="33"/>
      <c r="HS854" s="33"/>
      <c r="HT854" s="33"/>
      <c r="HU854" s="33"/>
      <c r="HV854" s="33"/>
      <c r="HW854" s="33"/>
      <c r="HX854" s="33"/>
      <c r="HY854" s="33"/>
      <c r="HZ854" s="33"/>
      <c r="IA854" s="33"/>
      <c r="IB854" s="33"/>
      <c r="IC854" s="33"/>
      <c r="ID854" s="33"/>
      <c r="IE854" s="33"/>
      <c r="IF854" s="33"/>
      <c r="IG854" s="33"/>
      <c r="IH854" s="33"/>
      <c r="II854" s="33"/>
      <c r="IJ854" s="33"/>
      <c r="IK854" s="33"/>
      <c r="IL854" s="33"/>
      <c r="IM854" s="33"/>
      <c r="IN854" s="33"/>
      <c r="IO854" s="33"/>
      <c r="IP854" s="33"/>
      <c r="IQ854" s="33"/>
    </row>
    <row r="855" spans="1:251" s="47" customFormat="1">
      <c r="A855" s="39"/>
      <c r="B855" s="122"/>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4"/>
      <c r="AA855" s="126"/>
      <c r="AB855" s="123"/>
      <c r="AC855" s="123"/>
      <c r="AD855" s="123"/>
      <c r="AE855" s="123"/>
      <c r="AF855" s="123"/>
      <c r="AG855" s="123"/>
      <c r="AH855" s="123"/>
      <c r="AI855" s="124"/>
      <c r="AJ855" s="126"/>
      <c r="AK855" s="123"/>
      <c r="AL855" s="123"/>
      <c r="AM855" s="123"/>
      <c r="AN855" s="123"/>
      <c r="AO855" s="123"/>
      <c r="AP855" s="123"/>
      <c r="AQ855" s="123"/>
      <c r="AR855" s="124"/>
      <c r="AS855" s="126"/>
      <c r="AT855" s="123"/>
      <c r="AU855" s="123"/>
      <c r="AV855" s="123"/>
      <c r="AW855" s="123"/>
      <c r="AX855" s="128"/>
      <c r="AY855" s="33"/>
      <c r="AZ855" s="33"/>
      <c r="BA855" s="33"/>
      <c r="BB855" s="54"/>
      <c r="BC855" s="55"/>
      <c r="BE855" s="33"/>
      <c r="BF855" s="33"/>
      <c r="BG855" s="33"/>
      <c r="BH855" s="33"/>
      <c r="BI855" s="33"/>
      <c r="BJ855" s="33"/>
      <c r="BK855" s="33"/>
      <c r="BL855" s="33"/>
      <c r="BM855" s="33"/>
      <c r="BN855" s="33"/>
      <c r="BO855" s="33"/>
      <c r="BP855" s="33"/>
      <c r="BQ855" s="33"/>
      <c r="BR855" s="33"/>
      <c r="BS855" s="33"/>
      <c r="BT855" s="33"/>
      <c r="BU855" s="33"/>
      <c r="BV855" s="33"/>
      <c r="BW855" s="33"/>
      <c r="BX855" s="33"/>
      <c r="BY855" s="33"/>
      <c r="BZ855" s="33"/>
      <c r="CA855" s="33"/>
      <c r="CB855" s="33"/>
      <c r="CC855" s="33"/>
      <c r="CD855" s="33"/>
      <c r="CE855" s="33"/>
      <c r="CF855" s="33"/>
      <c r="CG855" s="33"/>
      <c r="CH855" s="33"/>
      <c r="CI855" s="33"/>
      <c r="CJ855" s="33"/>
      <c r="CK855" s="33"/>
      <c r="CL855" s="33"/>
      <c r="CM855" s="33"/>
      <c r="CN855" s="33"/>
      <c r="CO855" s="33"/>
      <c r="CP855" s="33"/>
      <c r="CQ855" s="33"/>
      <c r="CR855" s="33"/>
      <c r="CS855" s="33"/>
      <c r="CT855" s="33"/>
      <c r="CU855" s="33"/>
      <c r="CV855" s="33"/>
      <c r="CW855" s="33"/>
      <c r="CX855" s="33"/>
      <c r="CY855" s="33"/>
      <c r="CZ855" s="33"/>
      <c r="DA855" s="33"/>
      <c r="DB855" s="33"/>
      <c r="DC855" s="33"/>
      <c r="DD855" s="33"/>
      <c r="DE855" s="33"/>
      <c r="DF855" s="33"/>
      <c r="DG855" s="33"/>
      <c r="DH855" s="33"/>
      <c r="DI855" s="33"/>
      <c r="DJ855" s="33"/>
      <c r="DK855" s="33"/>
      <c r="DL855" s="33"/>
      <c r="DM855" s="33"/>
      <c r="DN855" s="33"/>
      <c r="DO855" s="33"/>
      <c r="DP855" s="33"/>
      <c r="DQ855" s="33"/>
      <c r="DR855" s="33"/>
      <c r="DS855" s="33"/>
      <c r="DT855" s="33"/>
      <c r="DU855" s="33"/>
      <c r="DV855" s="33"/>
      <c r="DW855" s="33"/>
      <c r="DX855" s="33"/>
      <c r="DY855" s="33"/>
      <c r="DZ855" s="33"/>
      <c r="EA855" s="33"/>
      <c r="EB855" s="33"/>
      <c r="EC855" s="33"/>
      <c r="ED855" s="33"/>
      <c r="EE855" s="33"/>
      <c r="EF855" s="33"/>
      <c r="EG855" s="33"/>
      <c r="EH855" s="33"/>
      <c r="EI855" s="33"/>
      <c r="EJ855" s="33"/>
      <c r="EK855" s="33"/>
      <c r="EL855" s="33"/>
      <c r="EM855" s="33"/>
      <c r="EN855" s="33"/>
      <c r="EO855" s="33"/>
      <c r="EP855" s="33"/>
      <c r="EQ855" s="33"/>
      <c r="ER855" s="33"/>
      <c r="ES855" s="33"/>
      <c r="ET855" s="33"/>
      <c r="EU855" s="33"/>
      <c r="EV855" s="33"/>
      <c r="EW855" s="33"/>
      <c r="EX855" s="33"/>
      <c r="EY855" s="33"/>
      <c r="EZ855" s="33"/>
      <c r="FA855" s="33"/>
      <c r="FB855" s="33"/>
      <c r="FC855" s="33"/>
      <c r="FD855" s="33"/>
      <c r="FE855" s="33"/>
      <c r="FF855" s="33"/>
      <c r="FG855" s="33"/>
      <c r="FH855" s="33"/>
      <c r="FI855" s="33"/>
      <c r="FJ855" s="33"/>
      <c r="FK855" s="33"/>
      <c r="FL855" s="33"/>
      <c r="FM855" s="33"/>
      <c r="FN855" s="33"/>
      <c r="FO855" s="33"/>
      <c r="FP855" s="33"/>
      <c r="FQ855" s="33"/>
      <c r="FR855" s="33"/>
      <c r="FS855" s="33"/>
      <c r="FT855" s="33"/>
      <c r="FU855" s="33"/>
      <c r="FV855" s="33"/>
      <c r="FW855" s="33"/>
      <c r="FX855" s="33"/>
      <c r="FY855" s="33"/>
      <c r="FZ855" s="33"/>
      <c r="GA855" s="33"/>
      <c r="GB855" s="33"/>
      <c r="GC855" s="33"/>
      <c r="GD855" s="33"/>
      <c r="GE855" s="33"/>
      <c r="GF855" s="33"/>
      <c r="GG855" s="33"/>
      <c r="GH855" s="33"/>
      <c r="GI855" s="33"/>
      <c r="GJ855" s="33"/>
      <c r="GK855" s="33"/>
      <c r="GL855" s="33"/>
      <c r="GM855" s="33"/>
      <c r="GN855" s="33"/>
      <c r="GO855" s="33"/>
      <c r="GP855" s="33"/>
      <c r="GQ855" s="33"/>
      <c r="GR855" s="33"/>
      <c r="GS855" s="33"/>
      <c r="GT855" s="33"/>
      <c r="GU855" s="33"/>
      <c r="GV855" s="33"/>
      <c r="GW855" s="33"/>
      <c r="GX855" s="33"/>
      <c r="GY855" s="33"/>
      <c r="GZ855" s="33"/>
      <c r="HA855" s="33"/>
      <c r="HB855" s="33"/>
      <c r="HC855" s="33"/>
      <c r="HD855" s="33"/>
      <c r="HE855" s="33"/>
      <c r="HF855" s="33"/>
      <c r="HG855" s="33"/>
      <c r="HH855" s="33"/>
      <c r="HI855" s="33"/>
      <c r="HJ855" s="33"/>
      <c r="HK855" s="33"/>
      <c r="HL855" s="33"/>
      <c r="HM855" s="33"/>
      <c r="HN855" s="33"/>
      <c r="HO855" s="33"/>
      <c r="HP855" s="33"/>
      <c r="HQ855" s="33"/>
      <c r="HR855" s="33"/>
      <c r="HS855" s="33"/>
      <c r="HT855" s="33"/>
      <c r="HU855" s="33"/>
      <c r="HV855" s="33"/>
      <c r="HW855" s="33"/>
      <c r="HX855" s="33"/>
      <c r="HY855" s="33"/>
      <c r="HZ855" s="33"/>
      <c r="IA855" s="33"/>
      <c r="IB855" s="33"/>
      <c r="IC855" s="33"/>
      <c r="ID855" s="33"/>
      <c r="IE855" s="33"/>
      <c r="IF855" s="33"/>
      <c r="IG855" s="33"/>
      <c r="IH855" s="33"/>
      <c r="II855" s="33"/>
      <c r="IJ855" s="33"/>
      <c r="IK855" s="33"/>
      <c r="IL855" s="33"/>
      <c r="IM855" s="33"/>
      <c r="IN855" s="33"/>
      <c r="IO855" s="33"/>
      <c r="IP855" s="33"/>
      <c r="IQ855" s="33"/>
    </row>
    <row r="856" spans="1:251" s="47" customFormat="1" ht="18.75" customHeight="1">
      <c r="A856" s="39"/>
      <c r="B856" s="56"/>
      <c r="C856" s="91" t="s">
        <v>194</v>
      </c>
      <c r="D856" s="92"/>
      <c r="E856" s="92"/>
      <c r="F856" s="92"/>
      <c r="G856" s="92"/>
      <c r="H856" s="92"/>
      <c r="I856" s="92"/>
      <c r="J856" s="92"/>
      <c r="K856" s="92"/>
      <c r="L856" s="92"/>
      <c r="M856" s="92"/>
      <c r="N856" s="92"/>
      <c r="O856" s="92"/>
      <c r="P856" s="92"/>
      <c r="Q856" s="92"/>
      <c r="R856" s="92"/>
      <c r="S856" s="92"/>
      <c r="T856" s="92"/>
      <c r="U856" s="92"/>
      <c r="V856" s="92"/>
      <c r="W856" s="92"/>
      <c r="X856" s="92"/>
      <c r="Y856" s="92"/>
      <c r="Z856" s="93"/>
      <c r="AA856" s="94">
        <v>2744</v>
      </c>
      <c r="AB856" s="95"/>
      <c r="AC856" s="95"/>
      <c r="AD856" s="95"/>
      <c r="AE856" s="95"/>
      <c r="AF856" s="95"/>
      <c r="AG856" s="95"/>
      <c r="AH856" s="95"/>
      <c r="AI856" s="96"/>
      <c r="AJ856" s="94">
        <v>2661</v>
      </c>
      <c r="AK856" s="95"/>
      <c r="AL856" s="95"/>
      <c r="AM856" s="95"/>
      <c r="AN856" s="95"/>
      <c r="AO856" s="95"/>
      <c r="AP856" s="95"/>
      <c r="AQ856" s="95"/>
      <c r="AR856" s="96"/>
      <c r="AS856" s="97"/>
      <c r="AT856" s="98"/>
      <c r="AU856" s="98"/>
      <c r="AV856" s="98"/>
      <c r="AW856" s="98"/>
      <c r="AX856" s="99"/>
      <c r="AY856" s="33"/>
      <c r="AZ856" s="33"/>
      <c r="BA856" s="33"/>
      <c r="BB856" s="33"/>
      <c r="BC856" s="33"/>
      <c r="BD856" s="33"/>
      <c r="BE856" s="33"/>
      <c r="BF856" s="33"/>
      <c r="BG856" s="33"/>
      <c r="BH856" s="33"/>
      <c r="BI856" s="33"/>
      <c r="BJ856" s="33"/>
      <c r="BK856" s="33"/>
      <c r="BL856" s="33"/>
      <c r="BM856" s="33"/>
      <c r="BN856" s="33"/>
      <c r="BO856" s="33"/>
      <c r="BP856" s="33"/>
      <c r="BQ856" s="33"/>
      <c r="BR856" s="33"/>
      <c r="BS856" s="33"/>
      <c r="BT856" s="33"/>
      <c r="BU856" s="33"/>
      <c r="BV856" s="33"/>
      <c r="BW856" s="33"/>
      <c r="BX856" s="33"/>
      <c r="BY856" s="33"/>
      <c r="BZ856" s="33"/>
      <c r="CA856" s="33"/>
      <c r="CB856" s="33"/>
      <c r="CC856" s="33"/>
      <c r="CD856" s="33"/>
      <c r="CE856" s="33"/>
      <c r="CF856" s="33"/>
      <c r="CG856" s="33"/>
      <c r="CH856" s="33"/>
      <c r="CI856" s="33"/>
      <c r="CJ856" s="33"/>
      <c r="CK856" s="33"/>
      <c r="CL856" s="33"/>
      <c r="CM856" s="33"/>
      <c r="CN856" s="33"/>
      <c r="CO856" s="33"/>
      <c r="CP856" s="33"/>
      <c r="CQ856" s="33"/>
      <c r="CR856" s="33"/>
      <c r="CS856" s="33"/>
      <c r="CT856" s="33"/>
      <c r="CU856" s="33"/>
      <c r="CV856" s="33"/>
      <c r="CW856" s="33"/>
      <c r="CX856" s="33"/>
      <c r="CY856" s="33"/>
      <c r="CZ856" s="33"/>
      <c r="DA856" s="33"/>
      <c r="DB856" s="33"/>
      <c r="DC856" s="33"/>
      <c r="DD856" s="33"/>
      <c r="DE856" s="33"/>
      <c r="DF856" s="33"/>
      <c r="DG856" s="33"/>
      <c r="DH856" s="33"/>
      <c r="DI856" s="33"/>
      <c r="DJ856" s="33"/>
      <c r="DK856" s="33"/>
      <c r="DL856" s="33"/>
      <c r="DM856" s="33"/>
      <c r="DN856" s="33"/>
      <c r="DO856" s="33"/>
      <c r="DP856" s="33"/>
      <c r="DQ856" s="33"/>
      <c r="DR856" s="33"/>
      <c r="DS856" s="33"/>
      <c r="DT856" s="33"/>
      <c r="DU856" s="33"/>
      <c r="DV856" s="33"/>
      <c r="DW856" s="33"/>
      <c r="DX856" s="33"/>
      <c r="DY856" s="33"/>
      <c r="DZ856" s="33"/>
      <c r="EA856" s="33"/>
      <c r="EB856" s="33"/>
      <c r="EC856" s="33"/>
      <c r="ED856" s="33"/>
      <c r="EE856" s="33"/>
      <c r="EF856" s="33"/>
      <c r="EG856" s="33"/>
      <c r="EH856" s="33"/>
      <c r="EI856" s="33"/>
      <c r="EJ856" s="33"/>
      <c r="EK856" s="33"/>
      <c r="EL856" s="33"/>
      <c r="EM856" s="33"/>
      <c r="EN856" s="33"/>
      <c r="EO856" s="33"/>
      <c r="EP856" s="33"/>
      <c r="EQ856" s="33"/>
      <c r="ER856" s="33"/>
      <c r="ES856" s="33"/>
      <c r="ET856" s="33"/>
      <c r="EU856" s="33"/>
      <c r="EV856" s="33"/>
      <c r="EW856" s="33"/>
      <c r="EX856" s="33"/>
      <c r="EY856" s="33"/>
      <c r="EZ856" s="33"/>
      <c r="FA856" s="33"/>
      <c r="FB856" s="33"/>
      <c r="FC856" s="33"/>
      <c r="FD856" s="33"/>
      <c r="FE856" s="33"/>
      <c r="FF856" s="33"/>
      <c r="FG856" s="33"/>
      <c r="FH856" s="33"/>
      <c r="FI856" s="33"/>
      <c r="FJ856" s="33"/>
      <c r="FK856" s="33"/>
      <c r="FL856" s="33"/>
      <c r="FM856" s="33"/>
      <c r="FN856" s="33"/>
      <c r="FO856" s="33"/>
      <c r="FP856" s="33"/>
      <c r="FQ856" s="33"/>
      <c r="FR856" s="33"/>
      <c r="FS856" s="33"/>
      <c r="FT856" s="33"/>
      <c r="FU856" s="33"/>
      <c r="FV856" s="33"/>
      <c r="FW856" s="33"/>
      <c r="FX856" s="33"/>
      <c r="FY856" s="33"/>
      <c r="FZ856" s="33"/>
      <c r="GA856" s="33"/>
      <c r="GB856" s="33"/>
      <c r="GC856" s="33"/>
      <c r="GD856" s="33"/>
      <c r="GE856" s="33"/>
      <c r="GF856" s="33"/>
      <c r="GG856" s="33"/>
      <c r="GH856" s="33"/>
      <c r="GI856" s="33"/>
      <c r="GJ856" s="33"/>
      <c r="GK856" s="33"/>
      <c r="GL856" s="33"/>
      <c r="GM856" s="33"/>
      <c r="GN856" s="33"/>
      <c r="GO856" s="33"/>
      <c r="GP856" s="33"/>
      <c r="GQ856" s="33"/>
      <c r="GR856" s="33"/>
      <c r="GS856" s="33"/>
      <c r="GT856" s="33"/>
      <c r="GU856" s="33"/>
      <c r="GV856" s="33"/>
      <c r="GW856" s="33"/>
      <c r="GX856" s="33"/>
      <c r="GY856" s="33"/>
      <c r="GZ856" s="33"/>
      <c r="HA856" s="33"/>
      <c r="HB856" s="33"/>
      <c r="HC856" s="33"/>
      <c r="HD856" s="33"/>
      <c r="HE856" s="33"/>
      <c r="HF856" s="33"/>
      <c r="HG856" s="33"/>
      <c r="HH856" s="33"/>
      <c r="HI856" s="33"/>
      <c r="HJ856" s="33"/>
      <c r="HK856" s="33"/>
      <c r="HL856" s="33"/>
      <c r="HM856" s="33"/>
      <c r="HN856" s="33"/>
      <c r="HO856" s="33"/>
      <c r="HP856" s="33"/>
      <c r="HQ856" s="33"/>
      <c r="HR856" s="33"/>
      <c r="HS856" s="33"/>
      <c r="HT856" s="33"/>
      <c r="HU856" s="33"/>
      <c r="HV856" s="33"/>
      <c r="HW856" s="33"/>
      <c r="HX856" s="33"/>
      <c r="HY856" s="33"/>
      <c r="HZ856" s="33"/>
      <c r="IA856" s="33"/>
      <c r="IB856" s="33"/>
      <c r="IC856" s="33"/>
      <c r="ID856" s="33"/>
      <c r="IE856" s="33"/>
      <c r="IF856" s="33"/>
      <c r="IG856" s="33"/>
      <c r="IH856" s="33"/>
      <c r="II856" s="33"/>
      <c r="IJ856" s="33"/>
      <c r="IK856" s="33"/>
      <c r="IL856" s="33"/>
      <c r="IM856" s="33"/>
      <c r="IN856" s="33"/>
      <c r="IO856" s="33"/>
      <c r="IP856" s="33"/>
      <c r="IQ856" s="33"/>
    </row>
    <row r="857" spans="1:251" s="47" customFormat="1" ht="18.75" customHeight="1">
      <c r="A857" s="39"/>
      <c r="B857" s="56"/>
      <c r="C857" s="91" t="s">
        <v>195</v>
      </c>
      <c r="D857" s="92"/>
      <c r="E857" s="92"/>
      <c r="F857" s="92"/>
      <c r="G857" s="92"/>
      <c r="H857" s="92"/>
      <c r="I857" s="92"/>
      <c r="J857" s="92"/>
      <c r="K857" s="92"/>
      <c r="L857" s="92"/>
      <c r="M857" s="92"/>
      <c r="N857" s="92"/>
      <c r="O857" s="92"/>
      <c r="P857" s="92"/>
      <c r="Q857" s="92"/>
      <c r="R857" s="92"/>
      <c r="S857" s="92"/>
      <c r="T857" s="92"/>
      <c r="U857" s="92"/>
      <c r="V857" s="92"/>
      <c r="W857" s="92"/>
      <c r="X857" s="92"/>
      <c r="Y857" s="92"/>
      <c r="Z857" s="93"/>
      <c r="AA857" s="94">
        <v>285</v>
      </c>
      <c r="AB857" s="95"/>
      <c r="AC857" s="95"/>
      <c r="AD857" s="95"/>
      <c r="AE857" s="95"/>
      <c r="AF857" s="95"/>
      <c r="AG857" s="95"/>
      <c r="AH857" s="95"/>
      <c r="AI857" s="96"/>
      <c r="AJ857" s="94">
        <v>369</v>
      </c>
      <c r="AK857" s="95"/>
      <c r="AL857" s="95"/>
      <c r="AM857" s="95"/>
      <c r="AN857" s="95"/>
      <c r="AO857" s="95"/>
      <c r="AP857" s="95"/>
      <c r="AQ857" s="95"/>
      <c r="AR857" s="96"/>
      <c r="AS857" s="97"/>
      <c r="AT857" s="98"/>
      <c r="AU857" s="98"/>
      <c r="AV857" s="98"/>
      <c r="AW857" s="98"/>
      <c r="AX857" s="99"/>
      <c r="AY857" s="33"/>
      <c r="AZ857" s="33"/>
      <c r="BA857" s="33"/>
      <c r="BB857" s="33"/>
      <c r="BC857" s="33"/>
      <c r="BD857" s="33"/>
      <c r="BE857" s="33"/>
      <c r="BF857" s="33"/>
      <c r="BG857" s="33"/>
      <c r="BH857" s="33"/>
      <c r="BI857" s="33"/>
      <c r="BJ857" s="33"/>
      <c r="BK857" s="33"/>
      <c r="BL857" s="33"/>
      <c r="BM857" s="33"/>
      <c r="BN857" s="33"/>
      <c r="BO857" s="33"/>
      <c r="BP857" s="33"/>
      <c r="BQ857" s="33"/>
      <c r="BR857" s="33"/>
      <c r="BS857" s="33"/>
      <c r="BT857" s="33"/>
      <c r="BU857" s="33"/>
      <c r="BV857" s="33"/>
      <c r="BW857" s="33"/>
      <c r="BX857" s="33"/>
      <c r="BY857" s="33"/>
      <c r="BZ857" s="33"/>
      <c r="CA857" s="33"/>
      <c r="CB857" s="33"/>
      <c r="CC857" s="33"/>
      <c r="CD857" s="33"/>
      <c r="CE857" s="33"/>
      <c r="CF857" s="33"/>
      <c r="CG857" s="33"/>
      <c r="CH857" s="33"/>
      <c r="CI857" s="33"/>
      <c r="CJ857" s="33"/>
      <c r="CK857" s="33"/>
      <c r="CL857" s="33"/>
      <c r="CM857" s="33"/>
      <c r="CN857" s="33"/>
      <c r="CO857" s="33"/>
      <c r="CP857" s="33"/>
      <c r="CQ857" s="33"/>
      <c r="CR857" s="33"/>
      <c r="CS857" s="33"/>
      <c r="CT857" s="33"/>
      <c r="CU857" s="33"/>
      <c r="CV857" s="33"/>
      <c r="CW857" s="33"/>
      <c r="CX857" s="33"/>
      <c r="CY857" s="33"/>
      <c r="CZ857" s="33"/>
      <c r="DA857" s="33"/>
      <c r="DB857" s="33"/>
      <c r="DC857" s="33"/>
      <c r="DD857" s="33"/>
      <c r="DE857" s="33"/>
      <c r="DF857" s="33"/>
      <c r="DG857" s="33"/>
      <c r="DH857" s="33"/>
      <c r="DI857" s="33"/>
      <c r="DJ857" s="33"/>
      <c r="DK857" s="33"/>
      <c r="DL857" s="33"/>
      <c r="DM857" s="33"/>
      <c r="DN857" s="33"/>
      <c r="DO857" s="33"/>
      <c r="DP857" s="33"/>
      <c r="DQ857" s="33"/>
      <c r="DR857" s="33"/>
      <c r="DS857" s="33"/>
      <c r="DT857" s="33"/>
      <c r="DU857" s="33"/>
      <c r="DV857" s="33"/>
      <c r="DW857" s="33"/>
      <c r="DX857" s="33"/>
      <c r="DY857" s="33"/>
      <c r="DZ857" s="33"/>
      <c r="EA857" s="33"/>
      <c r="EB857" s="33"/>
      <c r="EC857" s="33"/>
      <c r="ED857" s="33"/>
      <c r="EE857" s="33"/>
      <c r="EF857" s="33"/>
      <c r="EG857" s="33"/>
      <c r="EH857" s="33"/>
      <c r="EI857" s="33"/>
      <c r="EJ857" s="33"/>
      <c r="EK857" s="33"/>
      <c r="EL857" s="33"/>
      <c r="EM857" s="33"/>
      <c r="EN857" s="33"/>
      <c r="EO857" s="33"/>
      <c r="EP857" s="33"/>
      <c r="EQ857" s="33"/>
      <c r="ER857" s="33"/>
      <c r="ES857" s="33"/>
      <c r="ET857" s="33"/>
      <c r="EU857" s="33"/>
      <c r="EV857" s="33"/>
      <c r="EW857" s="33"/>
      <c r="EX857" s="33"/>
      <c r="EY857" s="33"/>
      <c r="EZ857" s="33"/>
      <c r="FA857" s="33"/>
      <c r="FB857" s="33"/>
      <c r="FC857" s="33"/>
      <c r="FD857" s="33"/>
      <c r="FE857" s="33"/>
      <c r="FF857" s="33"/>
      <c r="FG857" s="33"/>
      <c r="FH857" s="33"/>
      <c r="FI857" s="33"/>
      <c r="FJ857" s="33"/>
      <c r="FK857" s="33"/>
      <c r="FL857" s="33"/>
      <c r="FM857" s="33"/>
      <c r="FN857" s="33"/>
      <c r="FO857" s="33"/>
      <c r="FP857" s="33"/>
      <c r="FQ857" s="33"/>
      <c r="FR857" s="33"/>
      <c r="FS857" s="33"/>
      <c r="FT857" s="33"/>
      <c r="FU857" s="33"/>
      <c r="FV857" s="33"/>
      <c r="FW857" s="33"/>
      <c r="FX857" s="33"/>
      <c r="FY857" s="33"/>
      <c r="FZ857" s="33"/>
      <c r="GA857" s="33"/>
      <c r="GB857" s="33"/>
      <c r="GC857" s="33"/>
      <c r="GD857" s="33"/>
      <c r="GE857" s="33"/>
      <c r="GF857" s="33"/>
      <c r="GG857" s="33"/>
      <c r="GH857" s="33"/>
      <c r="GI857" s="33"/>
      <c r="GJ857" s="33"/>
      <c r="GK857" s="33"/>
      <c r="GL857" s="33"/>
      <c r="GM857" s="33"/>
      <c r="GN857" s="33"/>
      <c r="GO857" s="33"/>
      <c r="GP857" s="33"/>
      <c r="GQ857" s="33"/>
      <c r="GR857" s="33"/>
      <c r="GS857" s="33"/>
      <c r="GT857" s="33"/>
      <c r="GU857" s="33"/>
      <c r="GV857" s="33"/>
      <c r="GW857" s="33"/>
      <c r="GX857" s="33"/>
      <c r="GY857" s="33"/>
      <c r="GZ857" s="33"/>
      <c r="HA857" s="33"/>
      <c r="HB857" s="33"/>
      <c r="HC857" s="33"/>
      <c r="HD857" s="33"/>
      <c r="HE857" s="33"/>
      <c r="HF857" s="33"/>
      <c r="HG857" s="33"/>
      <c r="HH857" s="33"/>
      <c r="HI857" s="33"/>
      <c r="HJ857" s="33"/>
      <c r="HK857" s="33"/>
      <c r="HL857" s="33"/>
      <c r="HM857" s="33"/>
      <c r="HN857" s="33"/>
      <c r="HO857" s="33"/>
      <c r="HP857" s="33"/>
      <c r="HQ857" s="33"/>
      <c r="HR857" s="33"/>
      <c r="HS857" s="33"/>
      <c r="HT857" s="33"/>
      <c r="HU857" s="33"/>
      <c r="HV857" s="33"/>
      <c r="HW857" s="33"/>
      <c r="HX857" s="33"/>
      <c r="HY857" s="33"/>
      <c r="HZ857" s="33"/>
      <c r="IA857" s="33"/>
      <c r="IB857" s="33"/>
      <c r="IC857" s="33"/>
      <c r="ID857" s="33"/>
      <c r="IE857" s="33"/>
      <c r="IF857" s="33"/>
      <c r="IG857" s="33"/>
      <c r="IH857" s="33"/>
      <c r="II857" s="33"/>
      <c r="IJ857" s="33"/>
      <c r="IK857" s="33"/>
      <c r="IL857" s="33"/>
      <c r="IM857" s="33"/>
      <c r="IN857" s="33"/>
      <c r="IO857" s="33"/>
      <c r="IP857" s="33"/>
      <c r="IQ857" s="33"/>
    </row>
    <row r="858" spans="1:251" s="47" customFormat="1" ht="18.75" customHeight="1" thickBot="1">
      <c r="A858" s="48"/>
      <c r="B858" s="100" t="s">
        <v>78</v>
      </c>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2"/>
      <c r="AA858" s="103">
        <f>SUM($AA$856:$AA$857)</f>
        <v>3029</v>
      </c>
      <c r="AB858" s="104"/>
      <c r="AC858" s="104"/>
      <c r="AD858" s="104"/>
      <c r="AE858" s="104"/>
      <c r="AF858" s="104"/>
      <c r="AG858" s="104"/>
      <c r="AH858" s="104"/>
      <c r="AI858" s="105"/>
      <c r="AJ858" s="103">
        <f>SUM($AJ$856:$AJ$857)</f>
        <v>3030</v>
      </c>
      <c r="AK858" s="104"/>
      <c r="AL858" s="104"/>
      <c r="AM858" s="104"/>
      <c r="AN858" s="104"/>
      <c r="AO858" s="104"/>
      <c r="AP858" s="104"/>
      <c r="AQ858" s="104"/>
      <c r="AR858" s="105"/>
      <c r="AS858" s="106"/>
      <c r="AT858" s="107"/>
      <c r="AU858" s="107"/>
      <c r="AV858" s="107"/>
      <c r="AW858" s="107"/>
      <c r="AX858" s="108"/>
      <c r="AY858" s="33"/>
      <c r="AZ858" s="33"/>
      <c r="BA858" s="33"/>
      <c r="BB858" s="33"/>
      <c r="BC858" s="33"/>
      <c r="BD858" s="33"/>
      <c r="BE858" s="33"/>
      <c r="BF858" s="33"/>
      <c r="BG858" s="33"/>
      <c r="BH858" s="33"/>
      <c r="BI858" s="33"/>
      <c r="BJ858" s="33"/>
      <c r="BK858" s="33"/>
      <c r="BL858" s="33"/>
      <c r="BM858" s="33"/>
      <c r="BN858" s="33"/>
      <c r="BO858" s="33"/>
      <c r="BP858" s="33"/>
      <c r="BQ858" s="33"/>
      <c r="BR858" s="33"/>
      <c r="BS858" s="33"/>
      <c r="BT858" s="33"/>
      <c r="BU858" s="33"/>
      <c r="BV858" s="33"/>
      <c r="BW858" s="33"/>
      <c r="BX858" s="33"/>
      <c r="BY858" s="33"/>
      <c r="BZ858" s="33"/>
      <c r="CA858" s="33"/>
      <c r="CB858" s="33"/>
      <c r="CC858" s="33"/>
      <c r="CD858" s="33"/>
      <c r="CE858" s="33"/>
      <c r="CF858" s="33"/>
      <c r="CG858" s="33"/>
      <c r="CH858" s="33"/>
      <c r="CI858" s="33"/>
      <c r="CJ858" s="33"/>
      <c r="CK858" s="33"/>
      <c r="CL858" s="33"/>
      <c r="CM858" s="33"/>
      <c r="CN858" s="33"/>
      <c r="CO858" s="33"/>
      <c r="CP858" s="33"/>
      <c r="CQ858" s="33"/>
      <c r="CR858" s="33"/>
      <c r="CS858" s="33"/>
      <c r="CT858" s="33"/>
      <c r="CU858" s="33"/>
      <c r="CV858" s="33"/>
      <c r="CW858" s="33"/>
      <c r="CX858" s="33"/>
      <c r="CY858" s="33"/>
      <c r="CZ858" s="33"/>
      <c r="DA858" s="33"/>
      <c r="DB858" s="33"/>
      <c r="DC858" s="33"/>
      <c r="DD858" s="33"/>
      <c r="DE858" s="33"/>
      <c r="DF858" s="33"/>
      <c r="DG858" s="33"/>
      <c r="DH858" s="33"/>
      <c r="DI858" s="33"/>
      <c r="DJ858" s="33"/>
      <c r="DK858" s="33"/>
      <c r="DL858" s="33"/>
      <c r="DM858" s="33"/>
      <c r="DN858" s="33"/>
      <c r="DO858" s="33"/>
      <c r="DP858" s="33"/>
      <c r="DQ858" s="33"/>
      <c r="DR858" s="33"/>
      <c r="DS858" s="33"/>
      <c r="DT858" s="33"/>
      <c r="DU858" s="33"/>
      <c r="DV858" s="33"/>
      <c r="DW858" s="33"/>
      <c r="DX858" s="33"/>
      <c r="DY858" s="33"/>
      <c r="DZ858" s="33"/>
      <c r="EA858" s="33"/>
      <c r="EB858" s="33"/>
      <c r="EC858" s="33"/>
      <c r="ED858" s="33"/>
      <c r="EE858" s="33"/>
      <c r="EF858" s="33"/>
      <c r="EG858" s="33"/>
      <c r="EH858" s="33"/>
      <c r="EI858" s="33"/>
      <c r="EJ858" s="33"/>
      <c r="EK858" s="33"/>
      <c r="EL858" s="33"/>
      <c r="EM858" s="33"/>
      <c r="EN858" s="33"/>
      <c r="EO858" s="33"/>
      <c r="EP858" s="33"/>
      <c r="EQ858" s="33"/>
      <c r="ER858" s="33"/>
      <c r="ES858" s="33"/>
      <c r="ET858" s="33"/>
      <c r="EU858" s="33"/>
      <c r="EV858" s="33"/>
      <c r="EW858" s="33"/>
      <c r="EX858" s="33"/>
      <c r="EY858" s="33"/>
      <c r="EZ858" s="33"/>
      <c r="FA858" s="33"/>
      <c r="FB858" s="33"/>
      <c r="FC858" s="33"/>
      <c r="FD858" s="33"/>
      <c r="FE858" s="33"/>
      <c r="FF858" s="33"/>
      <c r="FG858" s="33"/>
      <c r="FH858" s="33"/>
      <c r="FI858" s="33"/>
      <c r="FJ858" s="33"/>
      <c r="FK858" s="33"/>
      <c r="FL858" s="33"/>
      <c r="FM858" s="33"/>
      <c r="FN858" s="33"/>
      <c r="FO858" s="33"/>
      <c r="FP858" s="33"/>
      <c r="FQ858" s="33"/>
      <c r="FR858" s="33"/>
      <c r="FS858" s="33"/>
      <c r="FT858" s="33"/>
      <c r="FU858" s="33"/>
      <c r="FV858" s="33"/>
      <c r="FW858" s="33"/>
      <c r="FX858" s="33"/>
      <c r="FY858" s="33"/>
      <c r="FZ858" s="33"/>
      <c r="GA858" s="33"/>
      <c r="GB858" s="33"/>
      <c r="GC858" s="33"/>
      <c r="GD858" s="33"/>
      <c r="GE858" s="33"/>
      <c r="GF858" s="33"/>
      <c r="GG858" s="33"/>
      <c r="GH858" s="33"/>
      <c r="GI858" s="33"/>
      <c r="GJ858" s="33"/>
      <c r="GK858" s="33"/>
      <c r="GL858" s="33"/>
      <c r="GM858" s="33"/>
      <c r="GN858" s="33"/>
      <c r="GO858" s="33"/>
      <c r="GP858" s="33"/>
      <c r="GQ858" s="33"/>
      <c r="GR858" s="33"/>
      <c r="GS858" s="33"/>
      <c r="GT858" s="33"/>
      <c r="GU858" s="33"/>
      <c r="GV858" s="33"/>
      <c r="GW858" s="33"/>
      <c r="GX858" s="33"/>
      <c r="GY858" s="33"/>
      <c r="GZ858" s="33"/>
      <c r="HA858" s="33"/>
      <c r="HB858" s="33"/>
      <c r="HC858" s="33"/>
      <c r="HD858" s="33"/>
      <c r="HE858" s="33"/>
      <c r="HF858" s="33"/>
      <c r="HG858" s="33"/>
      <c r="HH858" s="33"/>
      <c r="HI858" s="33"/>
      <c r="HJ858" s="33"/>
      <c r="HK858" s="33"/>
      <c r="HL858" s="33"/>
      <c r="HM858" s="33"/>
      <c r="HN858" s="33"/>
      <c r="HO858" s="33"/>
      <c r="HP858" s="33"/>
      <c r="HQ858" s="33"/>
      <c r="HR858" s="33"/>
      <c r="HS858" s="33"/>
      <c r="HT858" s="33"/>
      <c r="HU858" s="33"/>
      <c r="HV858" s="33"/>
      <c r="HW858" s="33"/>
      <c r="HX858" s="33"/>
      <c r="HY858" s="33"/>
      <c r="HZ858" s="33"/>
      <c r="IA858" s="33"/>
      <c r="IB858" s="33"/>
      <c r="IC858" s="33"/>
      <c r="ID858" s="33"/>
      <c r="IE858" s="33"/>
      <c r="IF858" s="33"/>
      <c r="IG858" s="33"/>
      <c r="IH858" s="33"/>
      <c r="II858" s="33"/>
      <c r="IJ858" s="33"/>
      <c r="IK858" s="33"/>
      <c r="IL858" s="33"/>
      <c r="IM858" s="33"/>
      <c r="IN858" s="33"/>
      <c r="IO858" s="33"/>
      <c r="IP858" s="33"/>
      <c r="IQ858" s="33"/>
    </row>
    <row r="860" spans="1:251" ht="19.2">
      <c r="A860" s="32" t="s">
        <v>65</v>
      </c>
      <c r="AW860" s="34"/>
      <c r="AX860" s="35"/>
      <c r="AY860" s="34"/>
    </row>
    <row r="862" spans="1:251" ht="18">
      <c r="B862" s="109" t="s">
        <v>0</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row>
    <row r="863" spans="1:251">
      <c r="Z863" s="36"/>
      <c r="AD863" s="36"/>
      <c r="AE863" s="36"/>
      <c r="AF863" s="36"/>
      <c r="AG863" s="36"/>
      <c r="AH863" s="36"/>
      <c r="AI863" s="36"/>
      <c r="AO863" s="36"/>
    </row>
    <row r="864" spans="1:251" ht="13.8" thickBot="1">
      <c r="Z864" s="36"/>
      <c r="AD864" s="36"/>
      <c r="AE864" s="36"/>
      <c r="AF864" s="36"/>
      <c r="AG864" s="36"/>
      <c r="AH864" s="36"/>
      <c r="AI864" s="36"/>
      <c r="AO864" s="36"/>
      <c r="DI864" s="37"/>
    </row>
    <row r="865" spans="1:113" ht="24.75" customHeight="1" thickBot="1">
      <c r="B865" s="111" t="s">
        <v>66</v>
      </c>
      <c r="C865" s="112"/>
      <c r="D865" s="112"/>
      <c r="E865" s="112"/>
      <c r="F865" s="112"/>
      <c r="G865" s="112"/>
      <c r="H865" s="113" t="s">
        <v>196</v>
      </c>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c r="AL865" s="114"/>
      <c r="AM865" s="114"/>
      <c r="AN865" s="114"/>
      <c r="AO865" s="114"/>
      <c r="AP865" s="114"/>
      <c r="AQ865" s="114"/>
      <c r="AR865" s="114"/>
      <c r="AS865" s="114"/>
      <c r="AT865" s="114"/>
      <c r="AU865" s="114"/>
      <c r="AV865" s="114"/>
      <c r="AW865" s="114"/>
      <c r="AX865" s="115"/>
      <c r="DI865" s="37"/>
    </row>
    <row r="866" spans="1:113" ht="14.4">
      <c r="B866" s="38"/>
      <c r="C866" s="38"/>
      <c r="D866" s="38"/>
      <c r="E866" s="38"/>
      <c r="F866" s="38"/>
      <c r="G866" s="38"/>
      <c r="H866" s="39"/>
      <c r="I866" s="39"/>
      <c r="J866" s="39"/>
      <c r="K866" s="39"/>
      <c r="L866" s="40"/>
      <c r="M866" s="40"/>
      <c r="N866" s="40"/>
      <c r="O866" s="40"/>
      <c r="P866" s="39"/>
      <c r="Q866" s="39"/>
      <c r="R866" s="39"/>
      <c r="S866" s="39"/>
      <c r="T866" s="39"/>
      <c r="U866" s="39"/>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DI866" s="37"/>
    </row>
    <row r="867" spans="1:113" ht="15" thickBot="1">
      <c r="A867" s="42"/>
      <c r="B867" s="41" t="s">
        <v>68</v>
      </c>
      <c r="C867" s="39"/>
      <c r="D867" s="39"/>
      <c r="E867" s="39"/>
      <c r="F867" s="39"/>
      <c r="G867" s="39"/>
      <c r="H867" s="39"/>
      <c r="I867" s="39"/>
      <c r="J867" s="39"/>
      <c r="K867" s="39"/>
      <c r="L867" s="40"/>
      <c r="M867" s="40"/>
      <c r="N867" s="40"/>
      <c r="O867" s="40"/>
      <c r="P867" s="39"/>
      <c r="Q867" s="39"/>
      <c r="R867" s="39"/>
      <c r="S867" s="39"/>
      <c r="T867" s="39"/>
      <c r="U867" s="39"/>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DI867" s="37"/>
    </row>
    <row r="868" spans="1:113" ht="14.4">
      <c r="A868" s="39"/>
      <c r="B868" s="43"/>
      <c r="C868" s="38"/>
      <c r="D868" s="38"/>
      <c r="E868" s="38"/>
      <c r="F868" s="38"/>
      <c r="G868" s="38"/>
      <c r="H868" s="38"/>
      <c r="I868" s="38"/>
      <c r="J868" s="38"/>
      <c r="K868" s="38"/>
      <c r="L868" s="44"/>
      <c r="M868" s="44"/>
      <c r="N868" s="44"/>
      <c r="O868" s="44"/>
      <c r="P868" s="38"/>
      <c r="Q868" s="38"/>
      <c r="R868" s="38"/>
      <c r="S868" s="38"/>
      <c r="T868" s="38"/>
      <c r="U868" s="38"/>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6"/>
    </row>
    <row r="869" spans="1:113" ht="12" customHeight="1">
      <c r="A869" s="39"/>
      <c r="B869" s="116" t="s">
        <v>197</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8"/>
    </row>
    <row r="870" spans="1:113" ht="12" customHeight="1">
      <c r="A870" s="39"/>
      <c r="B870" s="116"/>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8"/>
      <c r="BC870" s="47"/>
    </row>
    <row r="871" spans="1:113" ht="12" customHeight="1">
      <c r="A871" s="39"/>
      <c r="B871" s="116"/>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8"/>
    </row>
    <row r="872" spans="1:113" ht="12" customHeight="1">
      <c r="A872" s="39"/>
      <c r="B872" s="116"/>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8"/>
    </row>
    <row r="873" spans="1:113" ht="12" customHeight="1">
      <c r="A873" s="39"/>
      <c r="B873" s="116"/>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7"/>
      <c r="AL873" s="117"/>
      <c r="AM873" s="117"/>
      <c r="AN873" s="117"/>
      <c r="AO873" s="117"/>
      <c r="AP873" s="117"/>
      <c r="AQ873" s="117"/>
      <c r="AR873" s="117"/>
      <c r="AS873" s="117"/>
      <c r="AT873" s="117"/>
      <c r="AU873" s="117"/>
      <c r="AV873" s="117"/>
      <c r="AW873" s="117"/>
      <c r="AX873" s="118"/>
    </row>
    <row r="874" spans="1:113" ht="15" thickBot="1">
      <c r="A874" s="48"/>
      <c r="B874" s="49"/>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c r="AM874" s="50"/>
      <c r="AN874" s="50"/>
      <c r="AO874" s="50"/>
      <c r="AP874" s="50"/>
      <c r="AQ874" s="50"/>
      <c r="AR874" s="50"/>
      <c r="AS874" s="50"/>
      <c r="AT874" s="50"/>
      <c r="AU874" s="50"/>
      <c r="AV874" s="50"/>
      <c r="AW874" s="50"/>
      <c r="AX874" s="51"/>
    </row>
    <row r="875" spans="1:113">
      <c r="B875" s="52"/>
    </row>
    <row r="876" spans="1:113" ht="15" thickBot="1">
      <c r="A876" s="42"/>
      <c r="B876" s="41" t="s">
        <v>69</v>
      </c>
      <c r="C876" s="39"/>
      <c r="D876" s="39"/>
      <c r="E876" s="39"/>
      <c r="F876" s="39"/>
      <c r="G876" s="39"/>
      <c r="H876" s="39"/>
      <c r="I876" s="39"/>
      <c r="J876" s="39"/>
      <c r="K876" s="39"/>
      <c r="L876" s="40"/>
      <c r="M876" s="40"/>
      <c r="N876" s="40"/>
      <c r="O876" s="40"/>
      <c r="P876" s="39"/>
      <c r="Q876" s="39"/>
      <c r="R876" s="39"/>
      <c r="S876" s="39"/>
      <c r="T876" s="39"/>
      <c r="U876" s="39"/>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DI876" s="37"/>
    </row>
    <row r="877" spans="1:113" ht="14.4">
      <c r="A877" s="39"/>
      <c r="B877" s="43"/>
      <c r="C877" s="38"/>
      <c r="D877" s="38"/>
      <c r="E877" s="38"/>
      <c r="F877" s="38"/>
      <c r="G877" s="38"/>
      <c r="H877" s="38"/>
      <c r="I877" s="38"/>
      <c r="J877" s="38"/>
      <c r="K877" s="38"/>
      <c r="L877" s="44"/>
      <c r="M877" s="44"/>
      <c r="N877" s="44"/>
      <c r="O877" s="44"/>
      <c r="P877" s="38"/>
      <c r="Q877" s="38"/>
      <c r="R877" s="38"/>
      <c r="S877" s="38"/>
      <c r="T877" s="38"/>
      <c r="U877" s="38"/>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6"/>
    </row>
    <row r="878" spans="1:113" ht="12" customHeight="1">
      <c r="A878" s="39"/>
      <c r="B878" s="116" t="s">
        <v>198</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8"/>
    </row>
    <row r="879" spans="1:113" ht="12" customHeight="1">
      <c r="A879" s="39"/>
      <c r="B879" s="116"/>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8"/>
      <c r="BC879" s="47"/>
    </row>
    <row r="880" spans="1:113" ht="12" customHeight="1">
      <c r="A880" s="39"/>
      <c r="B880" s="116"/>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8"/>
    </row>
    <row r="881" spans="1:251" ht="12" customHeight="1">
      <c r="A881" s="39"/>
      <c r="B881" s="116"/>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8"/>
    </row>
    <row r="882" spans="1:251" ht="12" customHeight="1">
      <c r="A882" s="39"/>
      <c r="B882" s="116"/>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8"/>
    </row>
    <row r="883" spans="1:251" ht="15" thickBot="1">
      <c r="A883" s="48"/>
      <c r="B883" s="49"/>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c r="AS883" s="50"/>
      <c r="AT883" s="50"/>
      <c r="AU883" s="50"/>
      <c r="AV883" s="50"/>
      <c r="AW883" s="50"/>
      <c r="AX883" s="51"/>
    </row>
    <row r="884" spans="1:251">
      <c r="B884" s="52"/>
    </row>
    <row r="885" spans="1:251" ht="14.4">
      <c r="B885" s="41" t="s">
        <v>71</v>
      </c>
      <c r="C885" s="39"/>
      <c r="D885" s="39"/>
      <c r="E885" s="39"/>
      <c r="F885" s="39"/>
      <c r="G885" s="39"/>
      <c r="H885" s="39"/>
      <c r="I885" s="39"/>
      <c r="J885" s="39"/>
      <c r="K885" s="39"/>
      <c r="L885" s="40"/>
      <c r="M885" s="40"/>
      <c r="N885" s="40"/>
      <c r="O885" s="40"/>
      <c r="P885" s="39"/>
      <c r="Q885" s="39"/>
      <c r="R885" s="39"/>
      <c r="S885" s="39"/>
      <c r="T885" s="39"/>
      <c r="U885" s="39"/>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row>
    <row r="886" spans="1:251" ht="15" thickBot="1">
      <c r="B886" s="39"/>
      <c r="C886" s="39"/>
      <c r="D886" s="39"/>
      <c r="E886" s="39"/>
      <c r="F886" s="39"/>
      <c r="G886" s="39"/>
      <c r="H886" s="39"/>
      <c r="I886" s="39"/>
      <c r="J886" s="39"/>
      <c r="K886" s="39"/>
      <c r="L886" s="40"/>
      <c r="M886" s="40"/>
      <c r="N886" s="40"/>
      <c r="O886" s="40"/>
      <c r="P886" s="39"/>
      <c r="Q886" s="39"/>
      <c r="R886" s="39"/>
      <c r="S886" s="39"/>
      <c r="T886" s="39"/>
      <c r="U886" s="39"/>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53" t="s">
        <v>72</v>
      </c>
    </row>
    <row r="887" spans="1:251" s="47" customFormat="1" ht="13.5" customHeight="1">
      <c r="A887" s="39"/>
      <c r="B887" s="119" t="s">
        <v>73</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1"/>
      <c r="AA887" s="125" t="s">
        <v>74</v>
      </c>
      <c r="AB887" s="120"/>
      <c r="AC887" s="120"/>
      <c r="AD887" s="120"/>
      <c r="AE887" s="120"/>
      <c r="AF887" s="120"/>
      <c r="AG887" s="120"/>
      <c r="AH887" s="120"/>
      <c r="AI887" s="121"/>
      <c r="AJ887" s="125" t="s">
        <v>75</v>
      </c>
      <c r="AK887" s="120"/>
      <c r="AL887" s="120"/>
      <c r="AM887" s="120"/>
      <c r="AN887" s="120"/>
      <c r="AO887" s="120"/>
      <c r="AP887" s="120"/>
      <c r="AQ887" s="120"/>
      <c r="AR887" s="121"/>
      <c r="AS887" s="125" t="s">
        <v>76</v>
      </c>
      <c r="AT887" s="120"/>
      <c r="AU887" s="120"/>
      <c r="AV887" s="120"/>
      <c r="AW887" s="120"/>
      <c r="AX887" s="127"/>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c r="CT887" s="33"/>
      <c r="CU887" s="33"/>
      <c r="CV887" s="33"/>
      <c r="CW887" s="33"/>
      <c r="CX887" s="33"/>
      <c r="CY887" s="33"/>
      <c r="CZ887" s="33"/>
      <c r="DA887" s="33"/>
      <c r="DB887" s="33"/>
      <c r="DC887" s="33"/>
      <c r="DD887" s="33"/>
      <c r="DE887" s="33"/>
      <c r="DF887" s="33"/>
      <c r="DG887" s="33"/>
      <c r="DH887" s="33"/>
      <c r="DI887" s="33"/>
      <c r="DJ887" s="33"/>
      <c r="DK887" s="33"/>
      <c r="DL887" s="33"/>
      <c r="DM887" s="33"/>
      <c r="DN887" s="33"/>
      <c r="DO887" s="33"/>
      <c r="DP887" s="33"/>
      <c r="DQ887" s="33"/>
      <c r="DR887" s="33"/>
      <c r="DS887" s="33"/>
      <c r="DT887" s="33"/>
      <c r="DU887" s="33"/>
      <c r="DV887" s="33"/>
      <c r="DW887" s="33"/>
      <c r="DX887" s="33"/>
      <c r="DY887" s="33"/>
      <c r="DZ887" s="33"/>
      <c r="EA887" s="33"/>
      <c r="EB887" s="33"/>
      <c r="EC887" s="33"/>
      <c r="ED887" s="33"/>
      <c r="EE887" s="33"/>
      <c r="EF887" s="33"/>
      <c r="EG887" s="33"/>
      <c r="EH887" s="33"/>
      <c r="EI887" s="33"/>
      <c r="EJ887" s="33"/>
      <c r="EK887" s="33"/>
      <c r="EL887" s="33"/>
      <c r="EM887" s="33"/>
      <c r="EN887" s="33"/>
      <c r="EO887" s="33"/>
      <c r="EP887" s="33"/>
      <c r="EQ887" s="33"/>
      <c r="ER887" s="33"/>
      <c r="ES887" s="33"/>
      <c r="ET887" s="33"/>
      <c r="EU887" s="33"/>
      <c r="EV887" s="33"/>
      <c r="EW887" s="33"/>
      <c r="EX887" s="33"/>
      <c r="EY887" s="33"/>
      <c r="EZ887" s="33"/>
      <c r="FA887" s="33"/>
      <c r="FB887" s="33"/>
      <c r="FC887" s="33"/>
      <c r="FD887" s="33"/>
      <c r="FE887" s="33"/>
      <c r="FF887" s="33"/>
      <c r="FG887" s="33"/>
      <c r="FH887" s="33"/>
      <c r="FI887" s="33"/>
      <c r="FJ887" s="33"/>
      <c r="FK887" s="33"/>
      <c r="FL887" s="33"/>
      <c r="FM887" s="33"/>
      <c r="FN887" s="33"/>
      <c r="FO887" s="33"/>
      <c r="FP887" s="33"/>
      <c r="FQ887" s="33"/>
      <c r="FR887" s="33"/>
      <c r="FS887" s="33"/>
      <c r="FT887" s="33"/>
      <c r="FU887" s="33"/>
      <c r="FV887" s="33"/>
      <c r="FW887" s="33"/>
      <c r="FX887" s="33"/>
      <c r="FY887" s="33"/>
      <c r="FZ887" s="33"/>
      <c r="GA887" s="33"/>
      <c r="GB887" s="33"/>
      <c r="GC887" s="33"/>
      <c r="GD887" s="33"/>
      <c r="GE887" s="33"/>
      <c r="GF887" s="33"/>
      <c r="GG887" s="33"/>
      <c r="GH887" s="33"/>
      <c r="GI887" s="33"/>
      <c r="GJ887" s="33"/>
      <c r="GK887" s="33"/>
      <c r="GL887" s="33"/>
      <c r="GM887" s="33"/>
      <c r="GN887" s="33"/>
      <c r="GO887" s="33"/>
      <c r="GP887" s="33"/>
      <c r="GQ887" s="33"/>
      <c r="GR887" s="33"/>
      <c r="GS887" s="33"/>
      <c r="GT887" s="33"/>
      <c r="GU887" s="33"/>
      <c r="GV887" s="33"/>
      <c r="GW887" s="33"/>
      <c r="GX887" s="33"/>
      <c r="GY887" s="33"/>
      <c r="GZ887" s="33"/>
      <c r="HA887" s="33"/>
      <c r="HB887" s="33"/>
      <c r="HC887" s="33"/>
      <c r="HD887" s="33"/>
      <c r="HE887" s="33"/>
      <c r="HF887" s="33"/>
      <c r="HG887" s="33"/>
      <c r="HH887" s="33"/>
      <c r="HI887" s="33"/>
      <c r="HJ887" s="33"/>
      <c r="HK887" s="33"/>
      <c r="HL887" s="33"/>
      <c r="HM887" s="33"/>
      <c r="HN887" s="33"/>
      <c r="HO887" s="33"/>
      <c r="HP887" s="33"/>
      <c r="HQ887" s="33"/>
      <c r="HR887" s="33"/>
      <c r="HS887" s="33"/>
      <c r="HT887" s="33"/>
      <c r="HU887" s="33"/>
      <c r="HV887" s="33"/>
      <c r="HW887" s="33"/>
      <c r="HX887" s="33"/>
      <c r="HY887" s="33"/>
      <c r="HZ887" s="33"/>
      <c r="IA887" s="33"/>
      <c r="IB887" s="33"/>
      <c r="IC887" s="33"/>
      <c r="ID887" s="33"/>
      <c r="IE887" s="33"/>
      <c r="IF887" s="33"/>
      <c r="IG887" s="33"/>
      <c r="IH887" s="33"/>
      <c r="II887" s="33"/>
      <c r="IJ887" s="33"/>
      <c r="IK887" s="33"/>
      <c r="IL887" s="33"/>
      <c r="IM887" s="33"/>
      <c r="IN887" s="33"/>
      <c r="IO887" s="33"/>
      <c r="IP887" s="33"/>
      <c r="IQ887" s="33"/>
    </row>
    <row r="888" spans="1:251" s="47" customFormat="1">
      <c r="A888" s="39"/>
      <c r="B888" s="122"/>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4"/>
      <c r="AA888" s="126"/>
      <c r="AB888" s="123"/>
      <c r="AC888" s="123"/>
      <c r="AD888" s="123"/>
      <c r="AE888" s="123"/>
      <c r="AF888" s="123"/>
      <c r="AG888" s="123"/>
      <c r="AH888" s="123"/>
      <c r="AI888" s="124"/>
      <c r="AJ888" s="126"/>
      <c r="AK888" s="123"/>
      <c r="AL888" s="123"/>
      <c r="AM888" s="123"/>
      <c r="AN888" s="123"/>
      <c r="AO888" s="123"/>
      <c r="AP888" s="123"/>
      <c r="AQ888" s="123"/>
      <c r="AR888" s="124"/>
      <c r="AS888" s="126"/>
      <c r="AT888" s="123"/>
      <c r="AU888" s="123"/>
      <c r="AV888" s="123"/>
      <c r="AW888" s="123"/>
      <c r="AX888" s="128"/>
      <c r="AY888" s="33"/>
      <c r="AZ888" s="33"/>
      <c r="BA888" s="33"/>
      <c r="BB888" s="54"/>
      <c r="BC888" s="55"/>
      <c r="BE888" s="33"/>
      <c r="BF888" s="33"/>
      <c r="BG888" s="33"/>
      <c r="BH888" s="33"/>
      <c r="BI888" s="33"/>
      <c r="BJ888" s="33"/>
      <c r="BK888" s="33"/>
      <c r="BL888" s="33"/>
      <c r="BM888" s="33"/>
      <c r="BN888" s="33"/>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c r="CT888" s="33"/>
      <c r="CU888" s="33"/>
      <c r="CV888" s="33"/>
      <c r="CW888" s="33"/>
      <c r="CX888" s="33"/>
      <c r="CY888" s="33"/>
      <c r="CZ888" s="33"/>
      <c r="DA888" s="33"/>
      <c r="DB888" s="33"/>
      <c r="DC888" s="33"/>
      <c r="DD888" s="33"/>
      <c r="DE888" s="33"/>
      <c r="DF888" s="33"/>
      <c r="DG888" s="33"/>
      <c r="DH888" s="33"/>
      <c r="DI888" s="33"/>
      <c r="DJ888" s="33"/>
      <c r="DK888" s="33"/>
      <c r="DL888" s="33"/>
      <c r="DM888" s="33"/>
      <c r="DN888" s="33"/>
      <c r="DO888" s="33"/>
      <c r="DP888" s="33"/>
      <c r="DQ888" s="33"/>
      <c r="DR888" s="33"/>
      <c r="DS888" s="33"/>
      <c r="DT888" s="33"/>
      <c r="DU888" s="33"/>
      <c r="DV888" s="33"/>
      <c r="DW888" s="33"/>
      <c r="DX888" s="33"/>
      <c r="DY888" s="33"/>
      <c r="DZ888" s="33"/>
      <c r="EA888" s="33"/>
      <c r="EB888" s="33"/>
      <c r="EC888" s="33"/>
      <c r="ED888" s="33"/>
      <c r="EE888" s="33"/>
      <c r="EF888" s="33"/>
      <c r="EG888" s="33"/>
      <c r="EH888" s="33"/>
      <c r="EI888" s="33"/>
      <c r="EJ888" s="33"/>
      <c r="EK888" s="33"/>
      <c r="EL888" s="33"/>
      <c r="EM888" s="33"/>
      <c r="EN888" s="33"/>
      <c r="EO888" s="33"/>
      <c r="EP888" s="33"/>
      <c r="EQ888" s="33"/>
      <c r="ER888" s="33"/>
      <c r="ES888" s="33"/>
      <c r="ET888" s="33"/>
      <c r="EU888" s="33"/>
      <c r="EV888" s="33"/>
      <c r="EW888" s="33"/>
      <c r="EX888" s="33"/>
      <c r="EY888" s="33"/>
      <c r="EZ888" s="33"/>
      <c r="FA888" s="33"/>
      <c r="FB888" s="33"/>
      <c r="FC888" s="33"/>
      <c r="FD888" s="33"/>
      <c r="FE888" s="33"/>
      <c r="FF888" s="33"/>
      <c r="FG888" s="33"/>
      <c r="FH888" s="33"/>
      <c r="FI888" s="33"/>
      <c r="FJ888" s="33"/>
      <c r="FK888" s="33"/>
      <c r="FL888" s="33"/>
      <c r="FM888" s="33"/>
      <c r="FN888" s="33"/>
      <c r="FO888" s="33"/>
      <c r="FP888" s="33"/>
      <c r="FQ888" s="33"/>
      <c r="FR888" s="33"/>
      <c r="FS888" s="33"/>
      <c r="FT888" s="33"/>
      <c r="FU888" s="33"/>
      <c r="FV888" s="33"/>
      <c r="FW888" s="33"/>
      <c r="FX888" s="33"/>
      <c r="FY888" s="33"/>
      <c r="FZ888" s="33"/>
      <c r="GA888" s="33"/>
      <c r="GB888" s="33"/>
      <c r="GC888" s="33"/>
      <c r="GD888" s="33"/>
      <c r="GE888" s="33"/>
      <c r="GF888" s="33"/>
      <c r="GG888" s="33"/>
      <c r="GH888" s="33"/>
      <c r="GI888" s="33"/>
      <c r="GJ888" s="33"/>
      <c r="GK888" s="33"/>
      <c r="GL888" s="33"/>
      <c r="GM888" s="33"/>
      <c r="GN888" s="33"/>
      <c r="GO888" s="33"/>
      <c r="GP888" s="33"/>
      <c r="GQ888" s="33"/>
      <c r="GR888" s="33"/>
      <c r="GS888" s="33"/>
      <c r="GT888" s="33"/>
      <c r="GU888" s="33"/>
      <c r="GV888" s="33"/>
      <c r="GW888" s="33"/>
      <c r="GX888" s="33"/>
      <c r="GY888" s="33"/>
      <c r="GZ888" s="33"/>
      <c r="HA888" s="33"/>
      <c r="HB888" s="33"/>
      <c r="HC888" s="33"/>
      <c r="HD888" s="33"/>
      <c r="HE888" s="33"/>
      <c r="HF888" s="33"/>
      <c r="HG888" s="33"/>
      <c r="HH888" s="33"/>
      <c r="HI888" s="33"/>
      <c r="HJ888" s="33"/>
      <c r="HK888" s="33"/>
      <c r="HL888" s="33"/>
      <c r="HM888" s="33"/>
      <c r="HN888" s="33"/>
      <c r="HO888" s="33"/>
      <c r="HP888" s="33"/>
      <c r="HQ888" s="33"/>
      <c r="HR888" s="33"/>
      <c r="HS888" s="33"/>
      <c r="HT888" s="33"/>
      <c r="HU888" s="33"/>
      <c r="HV888" s="33"/>
      <c r="HW888" s="33"/>
      <c r="HX888" s="33"/>
      <c r="HY888" s="33"/>
      <c r="HZ888" s="33"/>
      <c r="IA888" s="33"/>
      <c r="IB888" s="33"/>
      <c r="IC888" s="33"/>
      <c r="ID888" s="33"/>
      <c r="IE888" s="33"/>
      <c r="IF888" s="33"/>
      <c r="IG888" s="33"/>
      <c r="IH888" s="33"/>
      <c r="II888" s="33"/>
      <c r="IJ888" s="33"/>
      <c r="IK888" s="33"/>
      <c r="IL888" s="33"/>
      <c r="IM888" s="33"/>
      <c r="IN888" s="33"/>
      <c r="IO888" s="33"/>
      <c r="IP888" s="33"/>
      <c r="IQ888" s="33"/>
    </row>
    <row r="889" spans="1:251" s="47" customFormat="1" ht="18.75" customHeight="1">
      <c r="A889" s="39"/>
      <c r="B889" s="56"/>
      <c r="C889" s="91" t="s">
        <v>199</v>
      </c>
      <c r="D889" s="92"/>
      <c r="E889" s="92"/>
      <c r="F889" s="92"/>
      <c r="G889" s="92"/>
      <c r="H889" s="92"/>
      <c r="I889" s="92"/>
      <c r="J889" s="92"/>
      <c r="K889" s="92"/>
      <c r="L889" s="92"/>
      <c r="M889" s="92"/>
      <c r="N889" s="92"/>
      <c r="O889" s="92"/>
      <c r="P889" s="92"/>
      <c r="Q889" s="92"/>
      <c r="R889" s="92"/>
      <c r="S889" s="92"/>
      <c r="T889" s="92"/>
      <c r="U889" s="92"/>
      <c r="V889" s="92"/>
      <c r="W889" s="92"/>
      <c r="X889" s="92"/>
      <c r="Y889" s="92"/>
      <c r="Z889" s="93"/>
      <c r="AA889" s="94">
        <v>2914</v>
      </c>
      <c r="AB889" s="95"/>
      <c r="AC889" s="95"/>
      <c r="AD889" s="95"/>
      <c r="AE889" s="95"/>
      <c r="AF889" s="95"/>
      <c r="AG889" s="95"/>
      <c r="AH889" s="95"/>
      <c r="AI889" s="96"/>
      <c r="AJ889" s="94">
        <v>2915</v>
      </c>
      <c r="AK889" s="95"/>
      <c r="AL889" s="95"/>
      <c r="AM889" s="95"/>
      <c r="AN889" s="95"/>
      <c r="AO889" s="95"/>
      <c r="AP889" s="95"/>
      <c r="AQ889" s="95"/>
      <c r="AR889" s="96"/>
      <c r="AS889" s="97"/>
      <c r="AT889" s="98"/>
      <c r="AU889" s="98"/>
      <c r="AV889" s="98"/>
      <c r="AW889" s="98"/>
      <c r="AX889" s="99"/>
      <c r="AY889" s="33"/>
      <c r="AZ889" s="33"/>
      <c r="BA889" s="33"/>
      <c r="BB889" s="33"/>
      <c r="BC889" s="33"/>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c r="CT889" s="33"/>
      <c r="CU889" s="33"/>
      <c r="CV889" s="33"/>
      <c r="CW889" s="33"/>
      <c r="CX889" s="33"/>
      <c r="CY889" s="33"/>
      <c r="CZ889" s="33"/>
      <c r="DA889" s="33"/>
      <c r="DB889" s="33"/>
      <c r="DC889" s="33"/>
      <c r="DD889" s="33"/>
      <c r="DE889" s="33"/>
      <c r="DF889" s="33"/>
      <c r="DG889" s="33"/>
      <c r="DH889" s="33"/>
      <c r="DI889" s="33"/>
      <c r="DJ889" s="33"/>
      <c r="DK889" s="33"/>
      <c r="DL889" s="33"/>
      <c r="DM889" s="33"/>
      <c r="DN889" s="33"/>
      <c r="DO889" s="33"/>
      <c r="DP889" s="33"/>
      <c r="DQ889" s="33"/>
      <c r="DR889" s="33"/>
      <c r="DS889" s="33"/>
      <c r="DT889" s="33"/>
      <c r="DU889" s="33"/>
      <c r="DV889" s="33"/>
      <c r="DW889" s="33"/>
      <c r="DX889" s="33"/>
      <c r="DY889" s="33"/>
      <c r="DZ889" s="33"/>
      <c r="EA889" s="33"/>
      <c r="EB889" s="33"/>
      <c r="EC889" s="33"/>
      <c r="ED889" s="33"/>
      <c r="EE889" s="33"/>
      <c r="EF889" s="33"/>
      <c r="EG889" s="33"/>
      <c r="EH889" s="33"/>
      <c r="EI889" s="33"/>
      <c r="EJ889" s="33"/>
      <c r="EK889" s="33"/>
      <c r="EL889" s="33"/>
      <c r="EM889" s="33"/>
      <c r="EN889" s="33"/>
      <c r="EO889" s="33"/>
      <c r="EP889" s="33"/>
      <c r="EQ889" s="33"/>
      <c r="ER889" s="33"/>
      <c r="ES889" s="33"/>
      <c r="ET889" s="33"/>
      <c r="EU889" s="33"/>
      <c r="EV889" s="33"/>
      <c r="EW889" s="33"/>
      <c r="EX889" s="33"/>
      <c r="EY889" s="33"/>
      <c r="EZ889" s="33"/>
      <c r="FA889" s="33"/>
      <c r="FB889" s="33"/>
      <c r="FC889" s="33"/>
      <c r="FD889" s="33"/>
      <c r="FE889" s="33"/>
      <c r="FF889" s="33"/>
      <c r="FG889" s="33"/>
      <c r="FH889" s="33"/>
      <c r="FI889" s="33"/>
      <c r="FJ889" s="33"/>
      <c r="FK889" s="33"/>
      <c r="FL889" s="33"/>
      <c r="FM889" s="33"/>
      <c r="FN889" s="33"/>
      <c r="FO889" s="33"/>
      <c r="FP889" s="33"/>
      <c r="FQ889" s="33"/>
      <c r="FR889" s="33"/>
      <c r="FS889" s="33"/>
      <c r="FT889" s="33"/>
      <c r="FU889" s="33"/>
      <c r="FV889" s="33"/>
      <c r="FW889" s="33"/>
      <c r="FX889" s="33"/>
      <c r="FY889" s="33"/>
      <c r="FZ889" s="33"/>
      <c r="GA889" s="33"/>
      <c r="GB889" s="33"/>
      <c r="GC889" s="33"/>
      <c r="GD889" s="33"/>
      <c r="GE889" s="33"/>
      <c r="GF889" s="33"/>
      <c r="GG889" s="33"/>
      <c r="GH889" s="33"/>
      <c r="GI889" s="33"/>
      <c r="GJ889" s="33"/>
      <c r="GK889" s="33"/>
      <c r="GL889" s="33"/>
      <c r="GM889" s="33"/>
      <c r="GN889" s="33"/>
      <c r="GO889" s="33"/>
      <c r="GP889" s="33"/>
      <c r="GQ889" s="33"/>
      <c r="GR889" s="33"/>
      <c r="GS889" s="33"/>
      <c r="GT889" s="33"/>
      <c r="GU889" s="33"/>
      <c r="GV889" s="33"/>
      <c r="GW889" s="33"/>
      <c r="GX889" s="33"/>
      <c r="GY889" s="33"/>
      <c r="GZ889" s="33"/>
      <c r="HA889" s="33"/>
      <c r="HB889" s="33"/>
      <c r="HC889" s="33"/>
      <c r="HD889" s="33"/>
      <c r="HE889" s="33"/>
      <c r="HF889" s="33"/>
      <c r="HG889" s="33"/>
      <c r="HH889" s="33"/>
      <c r="HI889" s="33"/>
      <c r="HJ889" s="33"/>
      <c r="HK889" s="33"/>
      <c r="HL889" s="33"/>
      <c r="HM889" s="33"/>
      <c r="HN889" s="33"/>
      <c r="HO889" s="33"/>
      <c r="HP889" s="33"/>
      <c r="HQ889" s="33"/>
      <c r="HR889" s="33"/>
      <c r="HS889" s="33"/>
      <c r="HT889" s="33"/>
      <c r="HU889" s="33"/>
      <c r="HV889" s="33"/>
      <c r="HW889" s="33"/>
      <c r="HX889" s="33"/>
      <c r="HY889" s="33"/>
      <c r="HZ889" s="33"/>
      <c r="IA889" s="33"/>
      <c r="IB889" s="33"/>
      <c r="IC889" s="33"/>
      <c r="ID889" s="33"/>
      <c r="IE889" s="33"/>
      <c r="IF889" s="33"/>
      <c r="IG889" s="33"/>
      <c r="IH889" s="33"/>
      <c r="II889" s="33"/>
      <c r="IJ889" s="33"/>
      <c r="IK889" s="33"/>
      <c r="IL889" s="33"/>
      <c r="IM889" s="33"/>
      <c r="IN889" s="33"/>
      <c r="IO889" s="33"/>
      <c r="IP889" s="33"/>
      <c r="IQ889" s="33"/>
    </row>
    <row r="890" spans="1:251" s="47" customFormat="1" ht="18.75" customHeight="1" thickBot="1">
      <c r="A890" s="48"/>
      <c r="B890" s="100" t="s">
        <v>78</v>
      </c>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2"/>
      <c r="AA890" s="103">
        <f>SUM($AA$889:$AA$889)</f>
        <v>2914</v>
      </c>
      <c r="AB890" s="104"/>
      <c r="AC890" s="104"/>
      <c r="AD890" s="104"/>
      <c r="AE890" s="104"/>
      <c r="AF890" s="104"/>
      <c r="AG890" s="104"/>
      <c r="AH890" s="104"/>
      <c r="AI890" s="105"/>
      <c r="AJ890" s="103">
        <f>SUM($AJ$889:$AJ$889)</f>
        <v>2915</v>
      </c>
      <c r="AK890" s="104"/>
      <c r="AL890" s="104"/>
      <c r="AM890" s="104"/>
      <c r="AN890" s="104"/>
      <c r="AO890" s="104"/>
      <c r="AP890" s="104"/>
      <c r="AQ890" s="104"/>
      <c r="AR890" s="105"/>
      <c r="AS890" s="106"/>
      <c r="AT890" s="107"/>
      <c r="AU890" s="107"/>
      <c r="AV890" s="107"/>
      <c r="AW890" s="107"/>
      <c r="AX890" s="108"/>
      <c r="AY890" s="33"/>
      <c r="AZ890" s="33"/>
      <c r="BA890" s="33"/>
      <c r="BB890" s="33"/>
      <c r="BC890" s="33"/>
      <c r="BD890" s="33"/>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c r="CT890" s="33"/>
      <c r="CU890" s="33"/>
      <c r="CV890" s="33"/>
      <c r="CW890" s="33"/>
      <c r="CX890" s="33"/>
      <c r="CY890" s="33"/>
      <c r="CZ890" s="33"/>
      <c r="DA890" s="33"/>
      <c r="DB890" s="33"/>
      <c r="DC890" s="33"/>
      <c r="DD890" s="33"/>
      <c r="DE890" s="33"/>
      <c r="DF890" s="33"/>
      <c r="DG890" s="33"/>
      <c r="DH890" s="33"/>
      <c r="DI890" s="33"/>
      <c r="DJ890" s="33"/>
      <c r="DK890" s="33"/>
      <c r="DL890" s="33"/>
      <c r="DM890" s="33"/>
      <c r="DN890" s="33"/>
      <c r="DO890" s="33"/>
      <c r="DP890" s="33"/>
      <c r="DQ890" s="33"/>
      <c r="DR890" s="33"/>
      <c r="DS890" s="33"/>
      <c r="DT890" s="33"/>
      <c r="DU890" s="33"/>
      <c r="DV890" s="33"/>
      <c r="DW890" s="33"/>
      <c r="DX890" s="33"/>
      <c r="DY890" s="33"/>
      <c r="DZ890" s="33"/>
      <c r="EA890" s="33"/>
      <c r="EB890" s="33"/>
      <c r="EC890" s="33"/>
      <c r="ED890" s="33"/>
      <c r="EE890" s="33"/>
      <c r="EF890" s="33"/>
      <c r="EG890" s="33"/>
      <c r="EH890" s="33"/>
      <c r="EI890" s="33"/>
      <c r="EJ890" s="33"/>
      <c r="EK890" s="33"/>
      <c r="EL890" s="33"/>
      <c r="EM890" s="33"/>
      <c r="EN890" s="33"/>
      <c r="EO890" s="33"/>
      <c r="EP890" s="33"/>
      <c r="EQ890" s="33"/>
      <c r="ER890" s="33"/>
      <c r="ES890" s="33"/>
      <c r="ET890" s="33"/>
      <c r="EU890" s="33"/>
      <c r="EV890" s="33"/>
      <c r="EW890" s="33"/>
      <c r="EX890" s="33"/>
      <c r="EY890" s="33"/>
      <c r="EZ890" s="33"/>
      <c r="FA890" s="33"/>
      <c r="FB890" s="33"/>
      <c r="FC890" s="33"/>
      <c r="FD890" s="33"/>
      <c r="FE890" s="33"/>
      <c r="FF890" s="33"/>
      <c r="FG890" s="33"/>
      <c r="FH890" s="33"/>
      <c r="FI890" s="33"/>
      <c r="FJ890" s="33"/>
      <c r="FK890" s="33"/>
      <c r="FL890" s="33"/>
      <c r="FM890" s="33"/>
      <c r="FN890" s="33"/>
      <c r="FO890" s="33"/>
      <c r="FP890" s="33"/>
      <c r="FQ890" s="33"/>
      <c r="FR890" s="33"/>
      <c r="FS890" s="33"/>
      <c r="FT890" s="33"/>
      <c r="FU890" s="33"/>
      <c r="FV890" s="33"/>
      <c r="FW890" s="33"/>
      <c r="FX890" s="33"/>
      <c r="FY890" s="33"/>
      <c r="FZ890" s="33"/>
      <c r="GA890" s="33"/>
      <c r="GB890" s="33"/>
      <c r="GC890" s="33"/>
      <c r="GD890" s="33"/>
      <c r="GE890" s="33"/>
      <c r="GF890" s="33"/>
      <c r="GG890" s="33"/>
      <c r="GH890" s="33"/>
      <c r="GI890" s="33"/>
      <c r="GJ890" s="33"/>
      <c r="GK890" s="33"/>
      <c r="GL890" s="33"/>
      <c r="GM890" s="33"/>
      <c r="GN890" s="33"/>
      <c r="GO890" s="33"/>
      <c r="GP890" s="33"/>
      <c r="GQ890" s="33"/>
      <c r="GR890" s="33"/>
      <c r="GS890" s="33"/>
      <c r="GT890" s="33"/>
      <c r="GU890" s="33"/>
      <c r="GV890" s="33"/>
      <c r="GW890" s="33"/>
      <c r="GX890" s="33"/>
      <c r="GY890" s="33"/>
      <c r="GZ890" s="33"/>
      <c r="HA890" s="33"/>
      <c r="HB890" s="33"/>
      <c r="HC890" s="33"/>
      <c r="HD890" s="33"/>
      <c r="HE890" s="33"/>
      <c r="HF890" s="33"/>
      <c r="HG890" s="33"/>
      <c r="HH890" s="33"/>
      <c r="HI890" s="33"/>
      <c r="HJ890" s="33"/>
      <c r="HK890" s="33"/>
      <c r="HL890" s="33"/>
      <c r="HM890" s="33"/>
      <c r="HN890" s="33"/>
      <c r="HO890" s="33"/>
      <c r="HP890" s="33"/>
      <c r="HQ890" s="33"/>
      <c r="HR890" s="33"/>
      <c r="HS890" s="33"/>
      <c r="HT890" s="33"/>
      <c r="HU890" s="33"/>
      <c r="HV890" s="33"/>
      <c r="HW890" s="33"/>
      <c r="HX890" s="33"/>
      <c r="HY890" s="33"/>
      <c r="HZ890" s="33"/>
      <c r="IA890" s="33"/>
      <c r="IB890" s="33"/>
      <c r="IC890" s="33"/>
      <c r="ID890" s="33"/>
      <c r="IE890" s="33"/>
      <c r="IF890" s="33"/>
      <c r="IG890" s="33"/>
      <c r="IH890" s="33"/>
      <c r="II890" s="33"/>
      <c r="IJ890" s="33"/>
      <c r="IK890" s="33"/>
      <c r="IL890" s="33"/>
      <c r="IM890" s="33"/>
      <c r="IN890" s="33"/>
      <c r="IO890" s="33"/>
      <c r="IP890" s="33"/>
      <c r="IQ890" s="33"/>
    </row>
    <row r="892" spans="1:251" ht="19.2">
      <c r="A892" s="32" t="s">
        <v>65</v>
      </c>
      <c r="AW892" s="34"/>
      <c r="AX892" s="35"/>
      <c r="AY892" s="34"/>
    </row>
    <row r="894" spans="1:251" ht="18">
      <c r="B894" s="109" t="s">
        <v>0</v>
      </c>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row>
    <row r="895" spans="1:251">
      <c r="Z895" s="36"/>
      <c r="AD895" s="36"/>
      <c r="AE895" s="36"/>
      <c r="AF895" s="36"/>
      <c r="AG895" s="36"/>
      <c r="AH895" s="36"/>
      <c r="AI895" s="36"/>
      <c r="AO895" s="36"/>
    </row>
    <row r="896" spans="1:251" ht="13.8" thickBot="1">
      <c r="Z896" s="36"/>
      <c r="AD896" s="36"/>
      <c r="AE896" s="36"/>
      <c r="AF896" s="36"/>
      <c r="AG896" s="36"/>
      <c r="AH896" s="36"/>
      <c r="AI896" s="36"/>
      <c r="AO896" s="36"/>
      <c r="DI896" s="37"/>
    </row>
    <row r="897" spans="1:113" ht="24.75" customHeight="1" thickBot="1">
      <c r="B897" s="111" t="s">
        <v>66</v>
      </c>
      <c r="C897" s="112"/>
      <c r="D897" s="112"/>
      <c r="E897" s="112"/>
      <c r="F897" s="112"/>
      <c r="G897" s="112"/>
      <c r="H897" s="113" t="s">
        <v>200</v>
      </c>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c r="AL897" s="114"/>
      <c r="AM897" s="114"/>
      <c r="AN897" s="114"/>
      <c r="AO897" s="114"/>
      <c r="AP897" s="114"/>
      <c r="AQ897" s="114"/>
      <c r="AR897" s="114"/>
      <c r="AS897" s="114"/>
      <c r="AT897" s="114"/>
      <c r="AU897" s="114"/>
      <c r="AV897" s="114"/>
      <c r="AW897" s="114"/>
      <c r="AX897" s="115"/>
      <c r="DI897" s="37"/>
    </row>
    <row r="898" spans="1:113" ht="14.4">
      <c r="B898" s="38"/>
      <c r="C898" s="38"/>
      <c r="D898" s="38"/>
      <c r="E898" s="38"/>
      <c r="F898" s="38"/>
      <c r="G898" s="38"/>
      <c r="H898" s="39"/>
      <c r="I898" s="39"/>
      <c r="J898" s="39"/>
      <c r="K898" s="39"/>
      <c r="L898" s="40"/>
      <c r="M898" s="40"/>
      <c r="N898" s="40"/>
      <c r="O898" s="40"/>
      <c r="P898" s="39"/>
      <c r="Q898" s="39"/>
      <c r="R898" s="39"/>
      <c r="S898" s="39"/>
      <c r="T898" s="39"/>
      <c r="U898" s="39"/>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DI898" s="37"/>
    </row>
    <row r="899" spans="1:113" ht="15" thickBot="1">
      <c r="A899" s="42"/>
      <c r="B899" s="41" t="s">
        <v>68</v>
      </c>
      <c r="C899" s="39"/>
      <c r="D899" s="39"/>
      <c r="E899" s="39"/>
      <c r="F899" s="39"/>
      <c r="G899" s="39"/>
      <c r="H899" s="39"/>
      <c r="I899" s="39"/>
      <c r="J899" s="39"/>
      <c r="K899" s="39"/>
      <c r="L899" s="40"/>
      <c r="M899" s="40"/>
      <c r="N899" s="40"/>
      <c r="O899" s="40"/>
      <c r="P899" s="39"/>
      <c r="Q899" s="39"/>
      <c r="R899" s="39"/>
      <c r="S899" s="39"/>
      <c r="T899" s="39"/>
      <c r="U899" s="39"/>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DI899" s="37"/>
    </row>
    <row r="900" spans="1:113" ht="14.4">
      <c r="A900" s="39"/>
      <c r="B900" s="43"/>
      <c r="C900" s="38"/>
      <c r="D900" s="38"/>
      <c r="E900" s="38"/>
      <c r="F900" s="38"/>
      <c r="G900" s="38"/>
      <c r="H900" s="38"/>
      <c r="I900" s="38"/>
      <c r="J900" s="38"/>
      <c r="K900" s="38"/>
      <c r="L900" s="44"/>
      <c r="M900" s="44"/>
      <c r="N900" s="44"/>
      <c r="O900" s="44"/>
      <c r="P900" s="38"/>
      <c r="Q900" s="38"/>
      <c r="R900" s="38"/>
      <c r="S900" s="38"/>
      <c r="T900" s="38"/>
      <c r="U900" s="38"/>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6"/>
    </row>
    <row r="901" spans="1:113" ht="12" customHeight="1">
      <c r="A901" s="39"/>
      <c r="B901" s="116" t="s">
        <v>201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8"/>
    </row>
    <row r="902" spans="1:113" ht="12" customHeight="1">
      <c r="A902" s="39"/>
      <c r="B902" s="116"/>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c r="BC902" s="47"/>
    </row>
    <row r="903" spans="1:113" ht="12" customHeight="1">
      <c r="A903" s="39"/>
      <c r="B903" s="116"/>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8"/>
    </row>
    <row r="904" spans="1:113" ht="12" customHeight="1">
      <c r="A904" s="39"/>
      <c r="B904" s="116"/>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8"/>
    </row>
    <row r="905" spans="1:113" ht="12" customHeight="1">
      <c r="A905" s="39"/>
      <c r="B905" s="116"/>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8"/>
    </row>
    <row r="906" spans="1:113" ht="15" thickBot="1">
      <c r="A906" s="48"/>
      <c r="B906" s="49"/>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c r="AM906" s="50"/>
      <c r="AN906" s="50"/>
      <c r="AO906" s="50"/>
      <c r="AP906" s="50"/>
      <c r="AQ906" s="50"/>
      <c r="AR906" s="50"/>
      <c r="AS906" s="50"/>
      <c r="AT906" s="50"/>
      <c r="AU906" s="50"/>
      <c r="AV906" s="50"/>
      <c r="AW906" s="50"/>
      <c r="AX906" s="51"/>
    </row>
    <row r="907" spans="1:113">
      <c r="B907" s="52"/>
    </row>
    <row r="908" spans="1:113" ht="15" thickBot="1">
      <c r="A908" s="42"/>
      <c r="B908" s="41" t="s">
        <v>69</v>
      </c>
      <c r="C908" s="39"/>
      <c r="D908" s="39"/>
      <c r="E908" s="39"/>
      <c r="F908" s="39"/>
      <c r="G908" s="39"/>
      <c r="H908" s="39"/>
      <c r="I908" s="39"/>
      <c r="J908" s="39"/>
      <c r="K908" s="39"/>
      <c r="L908" s="40"/>
      <c r="M908" s="40"/>
      <c r="N908" s="40"/>
      <c r="O908" s="40"/>
      <c r="P908" s="39"/>
      <c r="Q908" s="39"/>
      <c r="R908" s="39"/>
      <c r="S908" s="39"/>
      <c r="T908" s="39"/>
      <c r="U908" s="39"/>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DI908" s="37"/>
    </row>
    <row r="909" spans="1:113" ht="14.4">
      <c r="A909" s="39"/>
      <c r="B909" s="43"/>
      <c r="C909" s="38"/>
      <c r="D909" s="38"/>
      <c r="E909" s="38"/>
      <c r="F909" s="38"/>
      <c r="G909" s="38"/>
      <c r="H909" s="38"/>
      <c r="I909" s="38"/>
      <c r="J909" s="38"/>
      <c r="K909" s="38"/>
      <c r="L909" s="44"/>
      <c r="M909" s="44"/>
      <c r="N909" s="44"/>
      <c r="O909" s="44"/>
      <c r="P909" s="38"/>
      <c r="Q909" s="38"/>
      <c r="R909" s="38"/>
      <c r="S909" s="38"/>
      <c r="T909" s="38"/>
      <c r="U909" s="38"/>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6"/>
    </row>
    <row r="910" spans="1:113" ht="12" customHeight="1">
      <c r="A910" s="39"/>
      <c r="B910" s="116" t="s">
        <v>202</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8"/>
    </row>
    <row r="911" spans="1:113" ht="12" customHeight="1">
      <c r="A911" s="39"/>
      <c r="B911" s="116"/>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8"/>
    </row>
    <row r="912" spans="1:113" ht="12" customHeight="1">
      <c r="A912" s="39"/>
      <c r="B912" s="116"/>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8"/>
    </row>
    <row r="913" spans="1:251" ht="12" customHeight="1">
      <c r="A913" s="39"/>
      <c r="B913" s="116"/>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8"/>
    </row>
    <row r="914" spans="1:251" ht="12" customHeight="1">
      <c r="A914" s="39"/>
      <c r="B914" s="116"/>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8"/>
      <c r="BC914" s="47"/>
    </row>
    <row r="915" spans="1:251" ht="12" customHeight="1">
      <c r="A915" s="39"/>
      <c r="B915" s="116"/>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8"/>
    </row>
    <row r="916" spans="1:251" ht="12" customHeight="1">
      <c r="A916" s="39"/>
      <c r="B916" s="116"/>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8"/>
    </row>
    <row r="917" spans="1:251" ht="12" customHeight="1">
      <c r="A917" s="39"/>
      <c r="B917" s="116"/>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8"/>
    </row>
    <row r="918" spans="1:251" ht="15" thickBot="1">
      <c r="A918" s="48"/>
      <c r="B918" s="49"/>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0"/>
      <c r="AS918" s="50"/>
      <c r="AT918" s="50"/>
      <c r="AU918" s="50"/>
      <c r="AV918" s="50"/>
      <c r="AW918" s="50"/>
      <c r="AX918" s="51"/>
    </row>
    <row r="919" spans="1:251">
      <c r="B919" s="52"/>
    </row>
    <row r="920" spans="1:251" ht="14.4">
      <c r="B920" s="41" t="s">
        <v>71</v>
      </c>
      <c r="C920" s="39"/>
      <c r="D920" s="39"/>
      <c r="E920" s="39"/>
      <c r="F920" s="39"/>
      <c r="G920" s="39"/>
      <c r="H920" s="39"/>
      <c r="I920" s="39"/>
      <c r="J920" s="39"/>
      <c r="K920" s="39"/>
      <c r="L920" s="40"/>
      <c r="M920" s="40"/>
      <c r="N920" s="40"/>
      <c r="O920" s="40"/>
      <c r="P920" s="39"/>
      <c r="Q920" s="39"/>
      <c r="R920" s="39"/>
      <c r="S920" s="39"/>
      <c r="T920" s="39"/>
      <c r="U920" s="39"/>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row>
    <row r="921" spans="1:251" ht="15" thickBot="1">
      <c r="B921" s="39"/>
      <c r="C921" s="39"/>
      <c r="D921" s="39"/>
      <c r="E921" s="39"/>
      <c r="F921" s="39"/>
      <c r="G921" s="39"/>
      <c r="H921" s="39"/>
      <c r="I921" s="39"/>
      <c r="J921" s="39"/>
      <c r="K921" s="39"/>
      <c r="L921" s="40"/>
      <c r="M921" s="40"/>
      <c r="N921" s="40"/>
      <c r="O921" s="40"/>
      <c r="P921" s="39"/>
      <c r="Q921" s="39"/>
      <c r="R921" s="39"/>
      <c r="S921" s="39"/>
      <c r="T921" s="39"/>
      <c r="U921" s="39"/>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53" t="s">
        <v>72</v>
      </c>
    </row>
    <row r="922" spans="1:251" s="47" customFormat="1" ht="13.5" customHeight="1">
      <c r="A922" s="39"/>
      <c r="B922" s="119" t="s">
        <v>73</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1"/>
      <c r="AA922" s="125" t="s">
        <v>74</v>
      </c>
      <c r="AB922" s="120"/>
      <c r="AC922" s="120"/>
      <c r="AD922" s="120"/>
      <c r="AE922" s="120"/>
      <c r="AF922" s="120"/>
      <c r="AG922" s="120"/>
      <c r="AH922" s="120"/>
      <c r="AI922" s="121"/>
      <c r="AJ922" s="125" t="s">
        <v>75</v>
      </c>
      <c r="AK922" s="120"/>
      <c r="AL922" s="120"/>
      <c r="AM922" s="120"/>
      <c r="AN922" s="120"/>
      <c r="AO922" s="120"/>
      <c r="AP922" s="120"/>
      <c r="AQ922" s="120"/>
      <c r="AR922" s="121"/>
      <c r="AS922" s="125" t="s">
        <v>76</v>
      </c>
      <c r="AT922" s="120"/>
      <c r="AU922" s="120"/>
      <c r="AV922" s="120"/>
      <c r="AW922" s="120"/>
      <c r="AX922" s="127"/>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c r="CT922" s="33"/>
      <c r="CU922" s="33"/>
      <c r="CV922" s="33"/>
      <c r="CW922" s="33"/>
      <c r="CX922" s="33"/>
      <c r="CY922" s="33"/>
      <c r="CZ922" s="33"/>
      <c r="DA922" s="33"/>
      <c r="DB922" s="33"/>
      <c r="DC922" s="33"/>
      <c r="DD922" s="33"/>
      <c r="DE922" s="33"/>
      <c r="DF922" s="33"/>
      <c r="DG922" s="33"/>
      <c r="DH922" s="33"/>
      <c r="DI922" s="33"/>
      <c r="DJ922" s="33"/>
      <c r="DK922" s="33"/>
      <c r="DL922" s="33"/>
      <c r="DM922" s="33"/>
      <c r="DN922" s="33"/>
      <c r="DO922" s="33"/>
      <c r="DP922" s="33"/>
      <c r="DQ922" s="33"/>
      <c r="DR922" s="33"/>
      <c r="DS922" s="33"/>
      <c r="DT922" s="33"/>
      <c r="DU922" s="33"/>
      <c r="DV922" s="33"/>
      <c r="DW922" s="33"/>
      <c r="DX922" s="33"/>
      <c r="DY922" s="33"/>
      <c r="DZ922" s="33"/>
      <c r="EA922" s="33"/>
      <c r="EB922" s="33"/>
      <c r="EC922" s="33"/>
      <c r="ED922" s="33"/>
      <c r="EE922" s="33"/>
      <c r="EF922" s="33"/>
      <c r="EG922" s="33"/>
      <c r="EH922" s="33"/>
      <c r="EI922" s="33"/>
      <c r="EJ922" s="33"/>
      <c r="EK922" s="33"/>
      <c r="EL922" s="33"/>
      <c r="EM922" s="33"/>
      <c r="EN922" s="33"/>
      <c r="EO922" s="33"/>
      <c r="EP922" s="33"/>
      <c r="EQ922" s="33"/>
      <c r="ER922" s="33"/>
      <c r="ES922" s="33"/>
      <c r="ET922" s="33"/>
      <c r="EU922" s="33"/>
      <c r="EV922" s="33"/>
      <c r="EW922" s="33"/>
      <c r="EX922" s="33"/>
      <c r="EY922" s="33"/>
      <c r="EZ922" s="33"/>
      <c r="FA922" s="33"/>
      <c r="FB922" s="33"/>
      <c r="FC922" s="33"/>
      <c r="FD922" s="33"/>
      <c r="FE922" s="33"/>
      <c r="FF922" s="33"/>
      <c r="FG922" s="33"/>
      <c r="FH922" s="33"/>
      <c r="FI922" s="33"/>
      <c r="FJ922" s="33"/>
      <c r="FK922" s="33"/>
      <c r="FL922" s="33"/>
      <c r="FM922" s="33"/>
      <c r="FN922" s="33"/>
      <c r="FO922" s="33"/>
      <c r="FP922" s="33"/>
      <c r="FQ922" s="33"/>
      <c r="FR922" s="33"/>
      <c r="FS922" s="33"/>
      <c r="FT922" s="33"/>
      <c r="FU922" s="33"/>
      <c r="FV922" s="33"/>
      <c r="FW922" s="33"/>
      <c r="FX922" s="33"/>
      <c r="FY922" s="33"/>
      <c r="FZ922" s="33"/>
      <c r="GA922" s="33"/>
      <c r="GB922" s="33"/>
      <c r="GC922" s="33"/>
      <c r="GD922" s="33"/>
      <c r="GE922" s="33"/>
      <c r="GF922" s="33"/>
      <c r="GG922" s="33"/>
      <c r="GH922" s="33"/>
      <c r="GI922" s="33"/>
      <c r="GJ922" s="33"/>
      <c r="GK922" s="33"/>
      <c r="GL922" s="33"/>
      <c r="GM922" s="33"/>
      <c r="GN922" s="33"/>
      <c r="GO922" s="33"/>
      <c r="GP922" s="33"/>
      <c r="GQ922" s="33"/>
      <c r="GR922" s="33"/>
      <c r="GS922" s="33"/>
      <c r="GT922" s="33"/>
      <c r="GU922" s="33"/>
      <c r="GV922" s="33"/>
      <c r="GW922" s="33"/>
      <c r="GX922" s="33"/>
      <c r="GY922" s="33"/>
      <c r="GZ922" s="33"/>
      <c r="HA922" s="33"/>
      <c r="HB922" s="33"/>
      <c r="HC922" s="33"/>
      <c r="HD922" s="33"/>
      <c r="HE922" s="33"/>
      <c r="HF922" s="33"/>
      <c r="HG922" s="33"/>
      <c r="HH922" s="33"/>
      <c r="HI922" s="33"/>
      <c r="HJ922" s="33"/>
      <c r="HK922" s="33"/>
      <c r="HL922" s="33"/>
      <c r="HM922" s="33"/>
      <c r="HN922" s="33"/>
      <c r="HO922" s="33"/>
      <c r="HP922" s="33"/>
      <c r="HQ922" s="33"/>
      <c r="HR922" s="33"/>
      <c r="HS922" s="33"/>
      <c r="HT922" s="33"/>
      <c r="HU922" s="33"/>
      <c r="HV922" s="33"/>
      <c r="HW922" s="33"/>
      <c r="HX922" s="33"/>
      <c r="HY922" s="33"/>
      <c r="HZ922" s="33"/>
      <c r="IA922" s="33"/>
      <c r="IB922" s="33"/>
      <c r="IC922" s="33"/>
      <c r="ID922" s="33"/>
      <c r="IE922" s="33"/>
      <c r="IF922" s="33"/>
      <c r="IG922" s="33"/>
      <c r="IH922" s="33"/>
      <c r="II922" s="33"/>
      <c r="IJ922" s="33"/>
      <c r="IK922" s="33"/>
      <c r="IL922" s="33"/>
      <c r="IM922" s="33"/>
      <c r="IN922" s="33"/>
      <c r="IO922" s="33"/>
      <c r="IP922" s="33"/>
      <c r="IQ922" s="33"/>
    </row>
    <row r="923" spans="1:251" s="47" customFormat="1">
      <c r="A923" s="39"/>
      <c r="B923" s="122"/>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4"/>
      <c r="AA923" s="126"/>
      <c r="AB923" s="123"/>
      <c r="AC923" s="123"/>
      <c r="AD923" s="123"/>
      <c r="AE923" s="123"/>
      <c r="AF923" s="123"/>
      <c r="AG923" s="123"/>
      <c r="AH923" s="123"/>
      <c r="AI923" s="124"/>
      <c r="AJ923" s="126"/>
      <c r="AK923" s="123"/>
      <c r="AL923" s="123"/>
      <c r="AM923" s="123"/>
      <c r="AN923" s="123"/>
      <c r="AO923" s="123"/>
      <c r="AP923" s="123"/>
      <c r="AQ923" s="123"/>
      <c r="AR923" s="124"/>
      <c r="AS923" s="126"/>
      <c r="AT923" s="123"/>
      <c r="AU923" s="123"/>
      <c r="AV923" s="123"/>
      <c r="AW923" s="123"/>
      <c r="AX923" s="128"/>
      <c r="AY923" s="33"/>
      <c r="AZ923" s="33"/>
      <c r="BA923" s="33"/>
      <c r="BB923" s="54"/>
      <c r="BC923" s="55"/>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c r="CT923" s="33"/>
      <c r="CU923" s="33"/>
      <c r="CV923" s="33"/>
      <c r="CW923" s="33"/>
      <c r="CX923" s="33"/>
      <c r="CY923" s="33"/>
      <c r="CZ923" s="33"/>
      <c r="DA923" s="33"/>
      <c r="DB923" s="33"/>
      <c r="DC923" s="33"/>
      <c r="DD923" s="33"/>
      <c r="DE923" s="33"/>
      <c r="DF923" s="33"/>
      <c r="DG923" s="33"/>
      <c r="DH923" s="33"/>
      <c r="DI923" s="33"/>
      <c r="DJ923" s="33"/>
      <c r="DK923" s="33"/>
      <c r="DL923" s="33"/>
      <c r="DM923" s="33"/>
      <c r="DN923" s="33"/>
      <c r="DO923" s="33"/>
      <c r="DP923" s="33"/>
      <c r="DQ923" s="33"/>
      <c r="DR923" s="33"/>
      <c r="DS923" s="33"/>
      <c r="DT923" s="33"/>
      <c r="DU923" s="33"/>
      <c r="DV923" s="33"/>
      <c r="DW923" s="33"/>
      <c r="DX923" s="33"/>
      <c r="DY923" s="33"/>
      <c r="DZ923" s="33"/>
      <c r="EA923" s="33"/>
      <c r="EB923" s="33"/>
      <c r="EC923" s="33"/>
      <c r="ED923" s="33"/>
      <c r="EE923" s="33"/>
      <c r="EF923" s="33"/>
      <c r="EG923" s="33"/>
      <c r="EH923" s="33"/>
      <c r="EI923" s="33"/>
      <c r="EJ923" s="33"/>
      <c r="EK923" s="33"/>
      <c r="EL923" s="33"/>
      <c r="EM923" s="33"/>
      <c r="EN923" s="33"/>
      <c r="EO923" s="33"/>
      <c r="EP923" s="33"/>
      <c r="EQ923" s="33"/>
      <c r="ER923" s="33"/>
      <c r="ES923" s="33"/>
      <c r="ET923" s="33"/>
      <c r="EU923" s="33"/>
      <c r="EV923" s="33"/>
      <c r="EW923" s="33"/>
      <c r="EX923" s="33"/>
      <c r="EY923" s="33"/>
      <c r="EZ923" s="33"/>
      <c r="FA923" s="33"/>
      <c r="FB923" s="33"/>
      <c r="FC923" s="33"/>
      <c r="FD923" s="33"/>
      <c r="FE923" s="33"/>
      <c r="FF923" s="33"/>
      <c r="FG923" s="33"/>
      <c r="FH923" s="33"/>
      <c r="FI923" s="33"/>
      <c r="FJ923" s="33"/>
      <c r="FK923" s="33"/>
      <c r="FL923" s="33"/>
      <c r="FM923" s="33"/>
      <c r="FN923" s="33"/>
      <c r="FO923" s="33"/>
      <c r="FP923" s="33"/>
      <c r="FQ923" s="33"/>
      <c r="FR923" s="33"/>
      <c r="FS923" s="33"/>
      <c r="FT923" s="33"/>
      <c r="FU923" s="33"/>
      <c r="FV923" s="33"/>
      <c r="FW923" s="33"/>
      <c r="FX923" s="33"/>
      <c r="FY923" s="33"/>
      <c r="FZ923" s="33"/>
      <c r="GA923" s="33"/>
      <c r="GB923" s="33"/>
      <c r="GC923" s="33"/>
      <c r="GD923" s="33"/>
      <c r="GE923" s="33"/>
      <c r="GF923" s="33"/>
      <c r="GG923" s="33"/>
      <c r="GH923" s="33"/>
      <c r="GI923" s="33"/>
      <c r="GJ923" s="33"/>
      <c r="GK923" s="33"/>
      <c r="GL923" s="33"/>
      <c r="GM923" s="33"/>
      <c r="GN923" s="33"/>
      <c r="GO923" s="33"/>
      <c r="GP923" s="33"/>
      <c r="GQ923" s="33"/>
      <c r="GR923" s="33"/>
      <c r="GS923" s="33"/>
      <c r="GT923" s="33"/>
      <c r="GU923" s="33"/>
      <c r="GV923" s="33"/>
      <c r="GW923" s="33"/>
      <c r="GX923" s="33"/>
      <c r="GY923" s="33"/>
      <c r="GZ923" s="33"/>
      <c r="HA923" s="33"/>
      <c r="HB923" s="33"/>
      <c r="HC923" s="33"/>
      <c r="HD923" s="33"/>
      <c r="HE923" s="33"/>
      <c r="HF923" s="33"/>
      <c r="HG923" s="33"/>
      <c r="HH923" s="33"/>
      <c r="HI923" s="33"/>
      <c r="HJ923" s="33"/>
      <c r="HK923" s="33"/>
      <c r="HL923" s="33"/>
      <c r="HM923" s="33"/>
      <c r="HN923" s="33"/>
      <c r="HO923" s="33"/>
      <c r="HP923" s="33"/>
      <c r="HQ923" s="33"/>
      <c r="HR923" s="33"/>
      <c r="HS923" s="33"/>
      <c r="HT923" s="33"/>
      <c r="HU923" s="33"/>
      <c r="HV923" s="33"/>
      <c r="HW923" s="33"/>
      <c r="HX923" s="33"/>
      <c r="HY923" s="33"/>
      <c r="HZ923" s="33"/>
      <c r="IA923" s="33"/>
      <c r="IB923" s="33"/>
      <c r="IC923" s="33"/>
      <c r="ID923" s="33"/>
      <c r="IE923" s="33"/>
      <c r="IF923" s="33"/>
      <c r="IG923" s="33"/>
      <c r="IH923" s="33"/>
      <c r="II923" s="33"/>
      <c r="IJ923" s="33"/>
      <c r="IK923" s="33"/>
      <c r="IL923" s="33"/>
      <c r="IM923" s="33"/>
      <c r="IN923" s="33"/>
      <c r="IO923" s="33"/>
      <c r="IP923" s="33"/>
      <c r="IQ923" s="33"/>
    </row>
    <row r="924" spans="1:251" s="47" customFormat="1" ht="18.75" customHeight="1">
      <c r="A924" s="39"/>
      <c r="B924" s="56"/>
      <c r="C924" s="91" t="s">
        <v>203</v>
      </c>
      <c r="D924" s="92"/>
      <c r="E924" s="92"/>
      <c r="F924" s="92"/>
      <c r="G924" s="92"/>
      <c r="H924" s="92"/>
      <c r="I924" s="92"/>
      <c r="J924" s="92"/>
      <c r="K924" s="92"/>
      <c r="L924" s="92"/>
      <c r="M924" s="92"/>
      <c r="N924" s="92"/>
      <c r="O924" s="92"/>
      <c r="P924" s="92"/>
      <c r="Q924" s="92"/>
      <c r="R924" s="92"/>
      <c r="S924" s="92"/>
      <c r="T924" s="92"/>
      <c r="U924" s="92"/>
      <c r="V924" s="92"/>
      <c r="W924" s="92"/>
      <c r="X924" s="92"/>
      <c r="Y924" s="92"/>
      <c r="Z924" s="93"/>
      <c r="AA924" s="94">
        <v>1433</v>
      </c>
      <c r="AB924" s="95"/>
      <c r="AC924" s="95"/>
      <c r="AD924" s="95"/>
      <c r="AE924" s="95"/>
      <c r="AF924" s="95"/>
      <c r="AG924" s="95"/>
      <c r="AH924" s="95"/>
      <c r="AI924" s="96"/>
      <c r="AJ924" s="94">
        <v>1001</v>
      </c>
      <c r="AK924" s="95"/>
      <c r="AL924" s="95"/>
      <c r="AM924" s="95"/>
      <c r="AN924" s="95"/>
      <c r="AO924" s="95"/>
      <c r="AP924" s="95"/>
      <c r="AQ924" s="95"/>
      <c r="AR924" s="96"/>
      <c r="AS924" s="97"/>
      <c r="AT924" s="98"/>
      <c r="AU924" s="98"/>
      <c r="AV924" s="98"/>
      <c r="AW924" s="98"/>
      <c r="AX924" s="99"/>
      <c r="AY924" s="33"/>
      <c r="AZ924" s="33"/>
      <c r="BA924" s="33"/>
      <c r="BB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c r="CT924" s="33"/>
      <c r="CU924" s="33"/>
      <c r="CV924" s="33"/>
      <c r="CW924" s="33"/>
      <c r="CX924" s="33"/>
      <c r="CY924" s="33"/>
      <c r="CZ924" s="33"/>
      <c r="DA924" s="33"/>
      <c r="DB924" s="33"/>
      <c r="DC924" s="33"/>
      <c r="DD924" s="33"/>
      <c r="DE924" s="33"/>
      <c r="DF924" s="33"/>
      <c r="DG924" s="33"/>
      <c r="DH924" s="33"/>
      <c r="DI924" s="33"/>
      <c r="DJ924" s="33"/>
      <c r="DK924" s="33"/>
      <c r="DL924" s="33"/>
      <c r="DM924" s="33"/>
      <c r="DN924" s="33"/>
      <c r="DO924" s="33"/>
      <c r="DP924" s="33"/>
      <c r="DQ924" s="33"/>
      <c r="DR924" s="33"/>
      <c r="DS924" s="33"/>
      <c r="DT924" s="33"/>
      <c r="DU924" s="33"/>
      <c r="DV924" s="33"/>
      <c r="DW924" s="33"/>
      <c r="DX924" s="33"/>
      <c r="DY924" s="33"/>
      <c r="DZ924" s="33"/>
      <c r="EA924" s="33"/>
      <c r="EB924" s="33"/>
      <c r="EC924" s="33"/>
      <c r="ED924" s="33"/>
      <c r="EE924" s="33"/>
      <c r="EF924" s="33"/>
      <c r="EG924" s="33"/>
      <c r="EH924" s="33"/>
      <c r="EI924" s="33"/>
      <c r="EJ924" s="33"/>
      <c r="EK924" s="33"/>
      <c r="EL924" s="33"/>
      <c r="EM924" s="33"/>
      <c r="EN924" s="33"/>
      <c r="EO924" s="33"/>
      <c r="EP924" s="33"/>
      <c r="EQ924" s="33"/>
      <c r="ER924" s="33"/>
      <c r="ES924" s="33"/>
      <c r="ET924" s="33"/>
      <c r="EU924" s="33"/>
      <c r="EV924" s="33"/>
      <c r="EW924" s="33"/>
      <c r="EX924" s="33"/>
      <c r="EY924" s="33"/>
      <c r="EZ924" s="33"/>
      <c r="FA924" s="33"/>
      <c r="FB924" s="33"/>
      <c r="FC924" s="33"/>
      <c r="FD924" s="33"/>
      <c r="FE924" s="33"/>
      <c r="FF924" s="33"/>
      <c r="FG924" s="33"/>
      <c r="FH924" s="33"/>
      <c r="FI924" s="33"/>
      <c r="FJ924" s="33"/>
      <c r="FK924" s="33"/>
      <c r="FL924" s="33"/>
      <c r="FM924" s="33"/>
      <c r="FN924" s="33"/>
      <c r="FO924" s="33"/>
      <c r="FP924" s="33"/>
      <c r="FQ924" s="33"/>
      <c r="FR924" s="33"/>
      <c r="FS924" s="33"/>
      <c r="FT924" s="33"/>
      <c r="FU924" s="33"/>
      <c r="FV924" s="33"/>
      <c r="FW924" s="33"/>
      <c r="FX924" s="33"/>
      <c r="FY924" s="33"/>
      <c r="FZ924" s="33"/>
      <c r="GA924" s="33"/>
      <c r="GB924" s="33"/>
      <c r="GC924" s="33"/>
      <c r="GD924" s="33"/>
      <c r="GE924" s="33"/>
      <c r="GF924" s="33"/>
      <c r="GG924" s="33"/>
      <c r="GH924" s="33"/>
      <c r="GI924" s="33"/>
      <c r="GJ924" s="33"/>
      <c r="GK924" s="33"/>
      <c r="GL924" s="33"/>
      <c r="GM924" s="33"/>
      <c r="GN924" s="33"/>
      <c r="GO924" s="33"/>
      <c r="GP924" s="33"/>
      <c r="GQ924" s="33"/>
      <c r="GR924" s="33"/>
      <c r="GS924" s="33"/>
      <c r="GT924" s="33"/>
      <c r="GU924" s="33"/>
      <c r="GV924" s="33"/>
      <c r="GW924" s="33"/>
      <c r="GX924" s="33"/>
      <c r="GY924" s="33"/>
      <c r="GZ924" s="33"/>
      <c r="HA924" s="33"/>
      <c r="HB924" s="33"/>
      <c r="HC924" s="33"/>
      <c r="HD924" s="33"/>
      <c r="HE924" s="33"/>
      <c r="HF924" s="33"/>
      <c r="HG924" s="33"/>
      <c r="HH924" s="33"/>
      <c r="HI924" s="33"/>
      <c r="HJ924" s="33"/>
      <c r="HK924" s="33"/>
      <c r="HL924" s="33"/>
      <c r="HM924" s="33"/>
      <c r="HN924" s="33"/>
      <c r="HO924" s="33"/>
      <c r="HP924" s="33"/>
      <c r="HQ924" s="33"/>
      <c r="HR924" s="33"/>
      <c r="HS924" s="33"/>
      <c r="HT924" s="33"/>
      <c r="HU924" s="33"/>
      <c r="HV924" s="33"/>
      <c r="HW924" s="33"/>
      <c r="HX924" s="33"/>
      <c r="HY924" s="33"/>
      <c r="HZ924" s="33"/>
      <c r="IA924" s="33"/>
      <c r="IB924" s="33"/>
      <c r="IC924" s="33"/>
      <c r="ID924" s="33"/>
      <c r="IE924" s="33"/>
      <c r="IF924" s="33"/>
      <c r="IG924" s="33"/>
      <c r="IH924" s="33"/>
      <c r="II924" s="33"/>
      <c r="IJ924" s="33"/>
      <c r="IK924" s="33"/>
      <c r="IL924" s="33"/>
      <c r="IM924" s="33"/>
      <c r="IN924" s="33"/>
      <c r="IO924" s="33"/>
      <c r="IP924" s="33"/>
      <c r="IQ924" s="33"/>
    </row>
    <row r="925" spans="1:251" s="47" customFormat="1" ht="18.75" customHeight="1" thickBot="1">
      <c r="A925" s="48"/>
      <c r="B925" s="100" t="s">
        <v>78</v>
      </c>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2"/>
      <c r="AA925" s="103">
        <f>SUM($AA$924:$AA$924)</f>
        <v>1433</v>
      </c>
      <c r="AB925" s="104"/>
      <c r="AC925" s="104"/>
      <c r="AD925" s="104"/>
      <c r="AE925" s="104"/>
      <c r="AF925" s="104"/>
      <c r="AG925" s="104"/>
      <c r="AH925" s="104"/>
      <c r="AI925" s="105"/>
      <c r="AJ925" s="103">
        <f>SUM($AJ$924:$AJ$924)</f>
        <v>1001</v>
      </c>
      <c r="AK925" s="104"/>
      <c r="AL925" s="104"/>
      <c r="AM925" s="104"/>
      <c r="AN925" s="104"/>
      <c r="AO925" s="104"/>
      <c r="AP925" s="104"/>
      <c r="AQ925" s="104"/>
      <c r="AR925" s="105"/>
      <c r="AS925" s="106"/>
      <c r="AT925" s="107"/>
      <c r="AU925" s="107"/>
      <c r="AV925" s="107"/>
      <c r="AW925" s="107"/>
      <c r="AX925" s="108"/>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c r="CT925" s="33"/>
      <c r="CU925" s="33"/>
      <c r="CV925" s="33"/>
      <c r="CW925" s="33"/>
      <c r="CX925" s="33"/>
      <c r="CY925" s="33"/>
      <c r="CZ925" s="33"/>
      <c r="DA925" s="33"/>
      <c r="DB925" s="33"/>
      <c r="DC925" s="33"/>
      <c r="DD925" s="33"/>
      <c r="DE925" s="33"/>
      <c r="DF925" s="33"/>
      <c r="DG925" s="33"/>
      <c r="DH925" s="33"/>
      <c r="DI925" s="33"/>
      <c r="DJ925" s="33"/>
      <c r="DK925" s="33"/>
      <c r="DL925" s="33"/>
      <c r="DM925" s="33"/>
      <c r="DN925" s="33"/>
      <c r="DO925" s="33"/>
      <c r="DP925" s="33"/>
      <c r="DQ925" s="33"/>
      <c r="DR925" s="33"/>
      <c r="DS925" s="33"/>
      <c r="DT925" s="33"/>
      <c r="DU925" s="33"/>
      <c r="DV925" s="33"/>
      <c r="DW925" s="33"/>
      <c r="DX925" s="33"/>
      <c r="DY925" s="33"/>
      <c r="DZ925" s="33"/>
      <c r="EA925" s="33"/>
      <c r="EB925" s="33"/>
      <c r="EC925" s="33"/>
      <c r="ED925" s="33"/>
      <c r="EE925" s="33"/>
      <c r="EF925" s="33"/>
      <c r="EG925" s="33"/>
      <c r="EH925" s="33"/>
      <c r="EI925" s="33"/>
      <c r="EJ925" s="33"/>
      <c r="EK925" s="33"/>
      <c r="EL925" s="33"/>
      <c r="EM925" s="33"/>
      <c r="EN925" s="33"/>
      <c r="EO925" s="33"/>
      <c r="EP925" s="33"/>
      <c r="EQ925" s="33"/>
      <c r="ER925" s="33"/>
      <c r="ES925" s="33"/>
      <c r="ET925" s="33"/>
      <c r="EU925" s="33"/>
      <c r="EV925" s="33"/>
      <c r="EW925" s="33"/>
      <c r="EX925" s="33"/>
      <c r="EY925" s="33"/>
      <c r="EZ925" s="33"/>
      <c r="FA925" s="33"/>
      <c r="FB925" s="33"/>
      <c r="FC925" s="33"/>
      <c r="FD925" s="33"/>
      <c r="FE925" s="33"/>
      <c r="FF925" s="33"/>
      <c r="FG925" s="33"/>
      <c r="FH925" s="33"/>
      <c r="FI925" s="33"/>
      <c r="FJ925" s="33"/>
      <c r="FK925" s="33"/>
      <c r="FL925" s="33"/>
      <c r="FM925" s="33"/>
      <c r="FN925" s="33"/>
      <c r="FO925" s="33"/>
      <c r="FP925" s="33"/>
      <c r="FQ925" s="33"/>
      <c r="FR925" s="33"/>
      <c r="FS925" s="33"/>
      <c r="FT925" s="33"/>
      <c r="FU925" s="33"/>
      <c r="FV925" s="33"/>
      <c r="FW925" s="33"/>
      <c r="FX925" s="33"/>
      <c r="FY925" s="33"/>
      <c r="FZ925" s="33"/>
      <c r="GA925" s="33"/>
      <c r="GB925" s="33"/>
      <c r="GC925" s="33"/>
      <c r="GD925" s="33"/>
      <c r="GE925" s="33"/>
      <c r="GF925" s="33"/>
      <c r="GG925" s="33"/>
      <c r="GH925" s="33"/>
      <c r="GI925" s="33"/>
      <c r="GJ925" s="33"/>
      <c r="GK925" s="33"/>
      <c r="GL925" s="33"/>
      <c r="GM925" s="33"/>
      <c r="GN925" s="33"/>
      <c r="GO925" s="33"/>
      <c r="GP925" s="33"/>
      <c r="GQ925" s="33"/>
      <c r="GR925" s="33"/>
      <c r="GS925" s="33"/>
      <c r="GT925" s="33"/>
      <c r="GU925" s="33"/>
      <c r="GV925" s="33"/>
      <c r="GW925" s="33"/>
      <c r="GX925" s="33"/>
      <c r="GY925" s="33"/>
      <c r="GZ925" s="33"/>
      <c r="HA925" s="33"/>
      <c r="HB925" s="33"/>
      <c r="HC925" s="33"/>
      <c r="HD925" s="33"/>
      <c r="HE925" s="33"/>
      <c r="HF925" s="33"/>
      <c r="HG925" s="33"/>
      <c r="HH925" s="33"/>
      <c r="HI925" s="33"/>
      <c r="HJ925" s="33"/>
      <c r="HK925" s="33"/>
      <c r="HL925" s="33"/>
      <c r="HM925" s="33"/>
      <c r="HN925" s="33"/>
      <c r="HO925" s="33"/>
      <c r="HP925" s="33"/>
      <c r="HQ925" s="33"/>
      <c r="HR925" s="33"/>
      <c r="HS925" s="33"/>
      <c r="HT925" s="33"/>
      <c r="HU925" s="33"/>
      <c r="HV925" s="33"/>
      <c r="HW925" s="33"/>
      <c r="HX925" s="33"/>
      <c r="HY925" s="33"/>
      <c r="HZ925" s="33"/>
      <c r="IA925" s="33"/>
      <c r="IB925" s="33"/>
      <c r="IC925" s="33"/>
      <c r="ID925" s="33"/>
      <c r="IE925" s="33"/>
      <c r="IF925" s="33"/>
      <c r="IG925" s="33"/>
      <c r="IH925" s="33"/>
      <c r="II925" s="33"/>
      <c r="IJ925" s="33"/>
      <c r="IK925" s="33"/>
      <c r="IL925" s="33"/>
      <c r="IM925" s="33"/>
      <c r="IN925" s="33"/>
      <c r="IO925" s="33"/>
      <c r="IP925" s="33"/>
      <c r="IQ925" s="33"/>
    </row>
    <row r="927" spans="1:251" ht="19.2">
      <c r="A927" s="32" t="s">
        <v>65</v>
      </c>
      <c r="AW927" s="34"/>
      <c r="AX927" s="35"/>
      <c r="AY927" s="34"/>
    </row>
    <row r="929" spans="1:113" ht="18">
      <c r="B929" s="109" t="s">
        <v>0</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row>
    <row r="930" spans="1:113">
      <c r="Z930" s="36"/>
      <c r="AD930" s="36"/>
      <c r="AE930" s="36"/>
      <c r="AF930" s="36"/>
      <c r="AG930" s="36"/>
      <c r="AH930" s="36"/>
      <c r="AI930" s="36"/>
      <c r="AO930" s="36"/>
    </row>
    <row r="931" spans="1:113" ht="13.8" thickBot="1">
      <c r="Z931" s="36"/>
      <c r="AD931" s="36"/>
      <c r="AE931" s="36"/>
      <c r="AF931" s="36"/>
      <c r="AG931" s="36"/>
      <c r="AH931" s="36"/>
      <c r="AI931" s="36"/>
      <c r="AO931" s="36"/>
      <c r="DI931" s="37"/>
    </row>
    <row r="932" spans="1:113" ht="24.75" customHeight="1" thickBot="1">
      <c r="B932" s="111" t="s">
        <v>66</v>
      </c>
      <c r="C932" s="112"/>
      <c r="D932" s="112"/>
      <c r="E932" s="112"/>
      <c r="F932" s="112"/>
      <c r="G932" s="112"/>
      <c r="H932" s="113" t="s">
        <v>204</v>
      </c>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4"/>
      <c r="AP932" s="114"/>
      <c r="AQ932" s="114"/>
      <c r="AR932" s="114"/>
      <c r="AS932" s="114"/>
      <c r="AT932" s="114"/>
      <c r="AU932" s="114"/>
      <c r="AV932" s="114"/>
      <c r="AW932" s="114"/>
      <c r="AX932" s="115"/>
      <c r="DI932" s="37"/>
    </row>
    <row r="933" spans="1:113" ht="14.4">
      <c r="B933" s="38"/>
      <c r="C933" s="38"/>
      <c r="D933" s="38"/>
      <c r="E933" s="38"/>
      <c r="F933" s="38"/>
      <c r="G933" s="38"/>
      <c r="H933" s="39"/>
      <c r="I933" s="39"/>
      <c r="J933" s="39"/>
      <c r="K933" s="39"/>
      <c r="L933" s="40"/>
      <c r="M933" s="40"/>
      <c r="N933" s="40"/>
      <c r="O933" s="40"/>
      <c r="P933" s="39"/>
      <c r="Q933" s="39"/>
      <c r="R933" s="39"/>
      <c r="S933" s="39"/>
      <c r="T933" s="39"/>
      <c r="U933" s="39"/>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DI933" s="37"/>
    </row>
    <row r="934" spans="1:113" ht="15" thickBot="1">
      <c r="A934" s="42"/>
      <c r="B934" s="41" t="s">
        <v>68</v>
      </c>
      <c r="C934" s="39"/>
      <c r="D934" s="39"/>
      <c r="E934" s="39"/>
      <c r="F934" s="39"/>
      <c r="G934" s="39"/>
      <c r="H934" s="39"/>
      <c r="I934" s="39"/>
      <c r="J934" s="39"/>
      <c r="K934" s="39"/>
      <c r="L934" s="40"/>
      <c r="M934" s="40"/>
      <c r="N934" s="40"/>
      <c r="O934" s="40"/>
      <c r="P934" s="39"/>
      <c r="Q934" s="39"/>
      <c r="R934" s="39"/>
      <c r="S934" s="39"/>
      <c r="T934" s="39"/>
      <c r="U934" s="39"/>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DI934" s="37"/>
    </row>
    <row r="935" spans="1:113" ht="14.4">
      <c r="A935" s="39"/>
      <c r="B935" s="43"/>
      <c r="C935" s="38"/>
      <c r="D935" s="38"/>
      <c r="E935" s="38"/>
      <c r="F935" s="38"/>
      <c r="G935" s="38"/>
      <c r="H935" s="38"/>
      <c r="I935" s="38"/>
      <c r="J935" s="38"/>
      <c r="K935" s="38"/>
      <c r="L935" s="44"/>
      <c r="M935" s="44"/>
      <c r="N935" s="44"/>
      <c r="O935" s="44"/>
      <c r="P935" s="38"/>
      <c r="Q935" s="38"/>
      <c r="R935" s="38"/>
      <c r="S935" s="38"/>
      <c r="T935" s="38"/>
      <c r="U935" s="38"/>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6"/>
    </row>
    <row r="936" spans="1:113" ht="12" customHeight="1">
      <c r="A936" s="39"/>
      <c r="B936" s="116" t="s">
        <v>205</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8"/>
    </row>
    <row r="937" spans="1:113" ht="12" customHeight="1">
      <c r="A937" s="39"/>
      <c r="B937" s="116"/>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8"/>
      <c r="BC937" s="47"/>
    </row>
    <row r="938" spans="1:113" ht="12" customHeight="1">
      <c r="A938" s="39"/>
      <c r="B938" s="116"/>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8"/>
    </row>
    <row r="939" spans="1:113" ht="12" customHeight="1">
      <c r="A939" s="39"/>
      <c r="B939" s="116"/>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8"/>
    </row>
    <row r="940" spans="1:113" ht="12" customHeight="1">
      <c r="A940" s="39"/>
      <c r="B940" s="116"/>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8"/>
    </row>
    <row r="941" spans="1:113" ht="15" thickBot="1">
      <c r="A941" s="48"/>
      <c r="B941" s="49"/>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c r="AM941" s="50"/>
      <c r="AN941" s="50"/>
      <c r="AO941" s="50"/>
      <c r="AP941" s="50"/>
      <c r="AQ941" s="50"/>
      <c r="AR941" s="50"/>
      <c r="AS941" s="50"/>
      <c r="AT941" s="50"/>
      <c r="AU941" s="50"/>
      <c r="AV941" s="50"/>
      <c r="AW941" s="50"/>
      <c r="AX941" s="51"/>
    </row>
    <row r="942" spans="1:113">
      <c r="B942" s="52"/>
    </row>
    <row r="943" spans="1:113" ht="15" thickBot="1">
      <c r="A943" s="42"/>
      <c r="B943" s="41" t="s">
        <v>69</v>
      </c>
      <c r="C943" s="39"/>
      <c r="D943" s="39"/>
      <c r="E943" s="39"/>
      <c r="F943" s="39"/>
      <c r="G943" s="39"/>
      <c r="H943" s="39"/>
      <c r="I943" s="39"/>
      <c r="J943" s="39"/>
      <c r="K943" s="39"/>
      <c r="L943" s="40"/>
      <c r="M943" s="40"/>
      <c r="N943" s="40"/>
      <c r="O943" s="40"/>
      <c r="P943" s="39"/>
      <c r="Q943" s="39"/>
      <c r="R943" s="39"/>
      <c r="S943" s="39"/>
      <c r="T943" s="39"/>
      <c r="U943" s="39"/>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DI943" s="37"/>
    </row>
    <row r="944" spans="1:113" ht="14.4">
      <c r="A944" s="39"/>
      <c r="B944" s="43"/>
      <c r="C944" s="38"/>
      <c r="D944" s="38"/>
      <c r="E944" s="38"/>
      <c r="F944" s="38"/>
      <c r="G944" s="38"/>
      <c r="H944" s="38"/>
      <c r="I944" s="38"/>
      <c r="J944" s="38"/>
      <c r="K944" s="38"/>
      <c r="L944" s="44"/>
      <c r="M944" s="44"/>
      <c r="N944" s="44"/>
      <c r="O944" s="44"/>
      <c r="P944" s="38"/>
      <c r="Q944" s="38"/>
      <c r="R944" s="38"/>
      <c r="S944" s="38"/>
      <c r="T944" s="38"/>
      <c r="U944" s="38"/>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6"/>
    </row>
    <row r="945" spans="1:251" ht="12" customHeight="1">
      <c r="A945" s="39"/>
      <c r="B945" s="116" t="s">
        <v>206</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8"/>
    </row>
    <row r="946" spans="1:251" ht="12" customHeight="1">
      <c r="A946" s="39"/>
      <c r="B946" s="116"/>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8"/>
    </row>
    <row r="947" spans="1:251" ht="12" customHeight="1">
      <c r="A947" s="39"/>
      <c r="B947" s="116"/>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8"/>
    </row>
    <row r="948" spans="1:251" ht="12" customHeight="1">
      <c r="A948" s="39"/>
      <c r="B948" s="116"/>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8"/>
    </row>
    <row r="949" spans="1:251" ht="12" customHeight="1">
      <c r="A949" s="39"/>
      <c r="B949" s="116"/>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8"/>
      <c r="BC949" s="47"/>
    </row>
    <row r="950" spans="1:251" ht="12" customHeight="1">
      <c r="A950" s="39"/>
      <c r="B950" s="116"/>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8"/>
    </row>
    <row r="951" spans="1:251" ht="12" customHeight="1">
      <c r="A951" s="39"/>
      <c r="B951" s="116"/>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8"/>
    </row>
    <row r="952" spans="1:251" ht="12" customHeight="1">
      <c r="A952" s="39"/>
      <c r="B952" s="116"/>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8"/>
    </row>
    <row r="953" spans="1:251" ht="15" thickBot="1">
      <c r="A953" s="48"/>
      <c r="B953" s="49"/>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c r="AM953" s="50"/>
      <c r="AN953" s="50"/>
      <c r="AO953" s="50"/>
      <c r="AP953" s="50"/>
      <c r="AQ953" s="50"/>
      <c r="AR953" s="50"/>
      <c r="AS953" s="50"/>
      <c r="AT953" s="50"/>
      <c r="AU953" s="50"/>
      <c r="AV953" s="50"/>
      <c r="AW953" s="50"/>
      <c r="AX953" s="51"/>
    </row>
    <row r="954" spans="1:251">
      <c r="B954" s="52"/>
    </row>
    <row r="955" spans="1:251" ht="14.4">
      <c r="B955" s="41" t="s">
        <v>71</v>
      </c>
      <c r="C955" s="39"/>
      <c r="D955" s="39"/>
      <c r="E955" s="39"/>
      <c r="F955" s="39"/>
      <c r="G955" s="39"/>
      <c r="H955" s="39"/>
      <c r="I955" s="39"/>
      <c r="J955" s="39"/>
      <c r="K955" s="39"/>
      <c r="L955" s="40"/>
      <c r="M955" s="40"/>
      <c r="N955" s="40"/>
      <c r="O955" s="40"/>
      <c r="P955" s="39"/>
      <c r="Q955" s="39"/>
      <c r="R955" s="39"/>
      <c r="S955" s="39"/>
      <c r="T955" s="39"/>
      <c r="U955" s="39"/>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row>
    <row r="956" spans="1:251" ht="15" thickBot="1">
      <c r="B956" s="39"/>
      <c r="C956" s="39"/>
      <c r="D956" s="39"/>
      <c r="E956" s="39"/>
      <c r="F956" s="39"/>
      <c r="G956" s="39"/>
      <c r="H956" s="39"/>
      <c r="I956" s="39"/>
      <c r="J956" s="39"/>
      <c r="K956" s="39"/>
      <c r="L956" s="40"/>
      <c r="M956" s="40"/>
      <c r="N956" s="40"/>
      <c r="O956" s="40"/>
      <c r="P956" s="39"/>
      <c r="Q956" s="39"/>
      <c r="R956" s="39"/>
      <c r="S956" s="39"/>
      <c r="T956" s="39"/>
      <c r="U956" s="39"/>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53" t="s">
        <v>72</v>
      </c>
    </row>
    <row r="957" spans="1:251" s="47" customFormat="1" ht="13.5" customHeight="1">
      <c r="A957" s="39"/>
      <c r="B957" s="119" t="s">
        <v>73</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1"/>
      <c r="AA957" s="125" t="s">
        <v>74</v>
      </c>
      <c r="AB957" s="120"/>
      <c r="AC957" s="120"/>
      <c r="AD957" s="120"/>
      <c r="AE957" s="120"/>
      <c r="AF957" s="120"/>
      <c r="AG957" s="120"/>
      <c r="AH957" s="120"/>
      <c r="AI957" s="121"/>
      <c r="AJ957" s="125" t="s">
        <v>75</v>
      </c>
      <c r="AK957" s="120"/>
      <c r="AL957" s="120"/>
      <c r="AM957" s="120"/>
      <c r="AN957" s="120"/>
      <c r="AO957" s="120"/>
      <c r="AP957" s="120"/>
      <c r="AQ957" s="120"/>
      <c r="AR957" s="121"/>
      <c r="AS957" s="125" t="s">
        <v>76</v>
      </c>
      <c r="AT957" s="120"/>
      <c r="AU957" s="120"/>
      <c r="AV957" s="120"/>
      <c r="AW957" s="120"/>
      <c r="AX957" s="127"/>
      <c r="AY957" s="33"/>
      <c r="AZ957" s="33"/>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3"/>
      <c r="BW957" s="33"/>
      <c r="BX957" s="33"/>
      <c r="BY957" s="33"/>
      <c r="BZ957" s="33"/>
      <c r="CA957" s="33"/>
      <c r="CB957" s="33"/>
      <c r="CC957" s="33"/>
      <c r="CD957" s="33"/>
      <c r="CE957" s="33"/>
      <c r="CF957" s="33"/>
      <c r="CG957" s="33"/>
      <c r="CH957" s="33"/>
      <c r="CI957" s="33"/>
      <c r="CJ957" s="33"/>
      <c r="CK957" s="33"/>
      <c r="CL957" s="33"/>
      <c r="CM957" s="33"/>
      <c r="CN957" s="33"/>
      <c r="CO957" s="33"/>
      <c r="CP957" s="33"/>
      <c r="CQ957" s="33"/>
      <c r="CR957" s="33"/>
      <c r="CS957" s="33"/>
      <c r="CT957" s="33"/>
      <c r="CU957" s="33"/>
      <c r="CV957" s="33"/>
      <c r="CW957" s="33"/>
      <c r="CX957" s="33"/>
      <c r="CY957" s="33"/>
      <c r="CZ957" s="33"/>
      <c r="DA957" s="33"/>
      <c r="DB957" s="33"/>
      <c r="DC957" s="33"/>
      <c r="DD957" s="33"/>
      <c r="DE957" s="33"/>
      <c r="DF957" s="33"/>
      <c r="DG957" s="33"/>
      <c r="DH957" s="33"/>
      <c r="DI957" s="33"/>
      <c r="DJ957" s="33"/>
      <c r="DK957" s="33"/>
      <c r="DL957" s="33"/>
      <c r="DM957" s="33"/>
      <c r="DN957" s="33"/>
      <c r="DO957" s="33"/>
      <c r="DP957" s="33"/>
      <c r="DQ957" s="33"/>
      <c r="DR957" s="33"/>
      <c r="DS957" s="33"/>
      <c r="DT957" s="33"/>
      <c r="DU957" s="33"/>
      <c r="DV957" s="33"/>
      <c r="DW957" s="33"/>
      <c r="DX957" s="33"/>
      <c r="DY957" s="33"/>
      <c r="DZ957" s="33"/>
      <c r="EA957" s="33"/>
      <c r="EB957" s="33"/>
      <c r="EC957" s="33"/>
      <c r="ED957" s="33"/>
      <c r="EE957" s="33"/>
      <c r="EF957" s="33"/>
      <c r="EG957" s="33"/>
      <c r="EH957" s="33"/>
      <c r="EI957" s="33"/>
      <c r="EJ957" s="33"/>
      <c r="EK957" s="33"/>
      <c r="EL957" s="33"/>
      <c r="EM957" s="33"/>
      <c r="EN957" s="33"/>
      <c r="EO957" s="33"/>
      <c r="EP957" s="33"/>
      <c r="EQ957" s="33"/>
      <c r="ER957" s="33"/>
      <c r="ES957" s="33"/>
      <c r="ET957" s="33"/>
      <c r="EU957" s="33"/>
      <c r="EV957" s="33"/>
      <c r="EW957" s="33"/>
      <c r="EX957" s="33"/>
      <c r="EY957" s="33"/>
      <c r="EZ957" s="33"/>
      <c r="FA957" s="33"/>
      <c r="FB957" s="33"/>
      <c r="FC957" s="33"/>
      <c r="FD957" s="33"/>
      <c r="FE957" s="33"/>
      <c r="FF957" s="33"/>
      <c r="FG957" s="33"/>
      <c r="FH957" s="33"/>
      <c r="FI957" s="33"/>
      <c r="FJ957" s="33"/>
      <c r="FK957" s="33"/>
      <c r="FL957" s="33"/>
      <c r="FM957" s="33"/>
      <c r="FN957" s="33"/>
      <c r="FO957" s="33"/>
      <c r="FP957" s="33"/>
      <c r="FQ957" s="33"/>
      <c r="FR957" s="33"/>
      <c r="FS957" s="33"/>
      <c r="FT957" s="33"/>
      <c r="FU957" s="33"/>
      <c r="FV957" s="33"/>
      <c r="FW957" s="33"/>
      <c r="FX957" s="33"/>
      <c r="FY957" s="33"/>
      <c r="FZ957" s="33"/>
      <c r="GA957" s="33"/>
      <c r="GB957" s="33"/>
      <c r="GC957" s="33"/>
      <c r="GD957" s="33"/>
      <c r="GE957" s="33"/>
      <c r="GF957" s="33"/>
      <c r="GG957" s="33"/>
      <c r="GH957" s="33"/>
      <c r="GI957" s="33"/>
      <c r="GJ957" s="33"/>
      <c r="GK957" s="33"/>
      <c r="GL957" s="33"/>
      <c r="GM957" s="33"/>
      <c r="GN957" s="33"/>
      <c r="GO957" s="33"/>
      <c r="GP957" s="33"/>
      <c r="GQ957" s="33"/>
      <c r="GR957" s="33"/>
      <c r="GS957" s="33"/>
      <c r="GT957" s="33"/>
      <c r="GU957" s="33"/>
      <c r="GV957" s="33"/>
      <c r="GW957" s="33"/>
      <c r="GX957" s="33"/>
      <c r="GY957" s="33"/>
      <c r="GZ957" s="33"/>
      <c r="HA957" s="33"/>
      <c r="HB957" s="33"/>
      <c r="HC957" s="33"/>
      <c r="HD957" s="33"/>
      <c r="HE957" s="33"/>
      <c r="HF957" s="33"/>
      <c r="HG957" s="33"/>
      <c r="HH957" s="33"/>
      <c r="HI957" s="33"/>
      <c r="HJ957" s="33"/>
      <c r="HK957" s="33"/>
      <c r="HL957" s="33"/>
      <c r="HM957" s="33"/>
      <c r="HN957" s="33"/>
      <c r="HO957" s="33"/>
      <c r="HP957" s="33"/>
      <c r="HQ957" s="33"/>
      <c r="HR957" s="33"/>
      <c r="HS957" s="33"/>
      <c r="HT957" s="33"/>
      <c r="HU957" s="33"/>
      <c r="HV957" s="33"/>
      <c r="HW957" s="33"/>
      <c r="HX957" s="33"/>
      <c r="HY957" s="33"/>
      <c r="HZ957" s="33"/>
      <c r="IA957" s="33"/>
      <c r="IB957" s="33"/>
      <c r="IC957" s="33"/>
      <c r="ID957" s="33"/>
      <c r="IE957" s="33"/>
      <c r="IF957" s="33"/>
      <c r="IG957" s="33"/>
      <c r="IH957" s="33"/>
      <c r="II957" s="33"/>
      <c r="IJ957" s="33"/>
      <c r="IK957" s="33"/>
      <c r="IL957" s="33"/>
      <c r="IM957" s="33"/>
      <c r="IN957" s="33"/>
      <c r="IO957" s="33"/>
      <c r="IP957" s="33"/>
      <c r="IQ957" s="33"/>
    </row>
    <row r="958" spans="1:251" s="47" customFormat="1">
      <c r="A958" s="39"/>
      <c r="B958" s="122"/>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4"/>
      <c r="AA958" s="126"/>
      <c r="AB958" s="123"/>
      <c r="AC958" s="123"/>
      <c r="AD958" s="123"/>
      <c r="AE958" s="123"/>
      <c r="AF958" s="123"/>
      <c r="AG958" s="123"/>
      <c r="AH958" s="123"/>
      <c r="AI958" s="124"/>
      <c r="AJ958" s="126"/>
      <c r="AK958" s="123"/>
      <c r="AL958" s="123"/>
      <c r="AM958" s="123"/>
      <c r="AN958" s="123"/>
      <c r="AO958" s="123"/>
      <c r="AP958" s="123"/>
      <c r="AQ958" s="123"/>
      <c r="AR958" s="124"/>
      <c r="AS958" s="126"/>
      <c r="AT958" s="123"/>
      <c r="AU958" s="123"/>
      <c r="AV958" s="123"/>
      <c r="AW958" s="123"/>
      <c r="AX958" s="128"/>
      <c r="AY958" s="33"/>
      <c r="AZ958" s="33"/>
      <c r="BA958" s="33"/>
      <c r="BB958" s="54"/>
      <c r="BC958" s="55"/>
      <c r="BE958" s="33"/>
      <c r="BF958" s="33"/>
      <c r="BG958" s="33"/>
      <c r="BH958" s="33"/>
      <c r="BI958" s="33"/>
      <c r="BJ958" s="33"/>
      <c r="BK958" s="33"/>
      <c r="BL958" s="33"/>
      <c r="BM958" s="33"/>
      <c r="BN958" s="33"/>
      <c r="BO958" s="33"/>
      <c r="BP958" s="33"/>
      <c r="BQ958" s="33"/>
      <c r="BR958" s="33"/>
      <c r="BS958" s="33"/>
      <c r="BT958" s="33"/>
      <c r="BU958" s="33"/>
      <c r="BV958" s="33"/>
      <c r="BW958" s="33"/>
      <c r="BX958" s="33"/>
      <c r="BY958" s="33"/>
      <c r="BZ958" s="33"/>
      <c r="CA958" s="33"/>
      <c r="CB958" s="33"/>
      <c r="CC958" s="33"/>
      <c r="CD958" s="33"/>
      <c r="CE958" s="33"/>
      <c r="CF958" s="33"/>
      <c r="CG958" s="33"/>
      <c r="CH958" s="33"/>
      <c r="CI958" s="33"/>
      <c r="CJ958" s="33"/>
      <c r="CK958" s="33"/>
      <c r="CL958" s="33"/>
      <c r="CM958" s="33"/>
      <c r="CN958" s="33"/>
      <c r="CO958" s="33"/>
      <c r="CP958" s="33"/>
      <c r="CQ958" s="33"/>
      <c r="CR958" s="33"/>
      <c r="CS958" s="33"/>
      <c r="CT958" s="33"/>
      <c r="CU958" s="33"/>
      <c r="CV958" s="33"/>
      <c r="CW958" s="33"/>
      <c r="CX958" s="33"/>
      <c r="CY958" s="33"/>
      <c r="CZ958" s="33"/>
      <c r="DA958" s="33"/>
      <c r="DB958" s="33"/>
      <c r="DC958" s="33"/>
      <c r="DD958" s="33"/>
      <c r="DE958" s="33"/>
      <c r="DF958" s="33"/>
      <c r="DG958" s="33"/>
      <c r="DH958" s="33"/>
      <c r="DI958" s="33"/>
      <c r="DJ958" s="33"/>
      <c r="DK958" s="33"/>
      <c r="DL958" s="33"/>
      <c r="DM958" s="33"/>
      <c r="DN958" s="33"/>
      <c r="DO958" s="33"/>
      <c r="DP958" s="33"/>
      <c r="DQ958" s="33"/>
      <c r="DR958" s="33"/>
      <c r="DS958" s="33"/>
      <c r="DT958" s="33"/>
      <c r="DU958" s="33"/>
      <c r="DV958" s="33"/>
      <c r="DW958" s="33"/>
      <c r="DX958" s="33"/>
      <c r="DY958" s="33"/>
      <c r="DZ958" s="33"/>
      <c r="EA958" s="33"/>
      <c r="EB958" s="33"/>
      <c r="EC958" s="33"/>
      <c r="ED958" s="33"/>
      <c r="EE958" s="33"/>
      <c r="EF958" s="33"/>
      <c r="EG958" s="33"/>
      <c r="EH958" s="33"/>
      <c r="EI958" s="33"/>
      <c r="EJ958" s="33"/>
      <c r="EK958" s="33"/>
      <c r="EL958" s="33"/>
      <c r="EM958" s="33"/>
      <c r="EN958" s="33"/>
      <c r="EO958" s="33"/>
      <c r="EP958" s="33"/>
      <c r="EQ958" s="33"/>
      <c r="ER958" s="33"/>
      <c r="ES958" s="33"/>
      <c r="ET958" s="33"/>
      <c r="EU958" s="33"/>
      <c r="EV958" s="33"/>
      <c r="EW958" s="33"/>
      <c r="EX958" s="33"/>
      <c r="EY958" s="33"/>
      <c r="EZ958" s="33"/>
      <c r="FA958" s="33"/>
      <c r="FB958" s="33"/>
      <c r="FC958" s="33"/>
      <c r="FD958" s="33"/>
      <c r="FE958" s="33"/>
      <c r="FF958" s="33"/>
      <c r="FG958" s="33"/>
      <c r="FH958" s="33"/>
      <c r="FI958" s="33"/>
      <c r="FJ958" s="33"/>
      <c r="FK958" s="33"/>
      <c r="FL958" s="33"/>
      <c r="FM958" s="33"/>
      <c r="FN958" s="33"/>
      <c r="FO958" s="33"/>
      <c r="FP958" s="33"/>
      <c r="FQ958" s="33"/>
      <c r="FR958" s="33"/>
      <c r="FS958" s="33"/>
      <c r="FT958" s="33"/>
      <c r="FU958" s="33"/>
      <c r="FV958" s="33"/>
      <c r="FW958" s="33"/>
      <c r="FX958" s="33"/>
      <c r="FY958" s="33"/>
      <c r="FZ958" s="33"/>
      <c r="GA958" s="33"/>
      <c r="GB958" s="33"/>
      <c r="GC958" s="33"/>
      <c r="GD958" s="33"/>
      <c r="GE958" s="33"/>
      <c r="GF958" s="33"/>
      <c r="GG958" s="33"/>
      <c r="GH958" s="33"/>
      <c r="GI958" s="33"/>
      <c r="GJ958" s="33"/>
      <c r="GK958" s="33"/>
      <c r="GL958" s="33"/>
      <c r="GM958" s="33"/>
      <c r="GN958" s="33"/>
      <c r="GO958" s="33"/>
      <c r="GP958" s="33"/>
      <c r="GQ958" s="33"/>
      <c r="GR958" s="33"/>
      <c r="GS958" s="33"/>
      <c r="GT958" s="33"/>
      <c r="GU958" s="33"/>
      <c r="GV958" s="33"/>
      <c r="GW958" s="33"/>
      <c r="GX958" s="33"/>
      <c r="GY958" s="33"/>
      <c r="GZ958" s="33"/>
      <c r="HA958" s="33"/>
      <c r="HB958" s="33"/>
      <c r="HC958" s="33"/>
      <c r="HD958" s="33"/>
      <c r="HE958" s="33"/>
      <c r="HF958" s="33"/>
      <c r="HG958" s="33"/>
      <c r="HH958" s="33"/>
      <c r="HI958" s="33"/>
      <c r="HJ958" s="33"/>
      <c r="HK958" s="33"/>
      <c r="HL958" s="33"/>
      <c r="HM958" s="33"/>
      <c r="HN958" s="33"/>
      <c r="HO958" s="33"/>
      <c r="HP958" s="33"/>
      <c r="HQ958" s="33"/>
      <c r="HR958" s="33"/>
      <c r="HS958" s="33"/>
      <c r="HT958" s="33"/>
      <c r="HU958" s="33"/>
      <c r="HV958" s="33"/>
      <c r="HW958" s="33"/>
      <c r="HX958" s="33"/>
      <c r="HY958" s="33"/>
      <c r="HZ958" s="33"/>
      <c r="IA958" s="33"/>
      <c r="IB958" s="33"/>
      <c r="IC958" s="33"/>
      <c r="ID958" s="33"/>
      <c r="IE958" s="33"/>
      <c r="IF958" s="33"/>
      <c r="IG958" s="33"/>
      <c r="IH958" s="33"/>
      <c r="II958" s="33"/>
      <c r="IJ958" s="33"/>
      <c r="IK958" s="33"/>
      <c r="IL958" s="33"/>
      <c r="IM958" s="33"/>
      <c r="IN958" s="33"/>
      <c r="IO958" s="33"/>
      <c r="IP958" s="33"/>
      <c r="IQ958" s="33"/>
    </row>
    <row r="959" spans="1:251" s="47" customFormat="1" ht="18.75" customHeight="1">
      <c r="A959" s="39"/>
      <c r="B959" s="56"/>
      <c r="C959" s="91" t="s">
        <v>207</v>
      </c>
      <c r="D959" s="92"/>
      <c r="E959" s="92"/>
      <c r="F959" s="92"/>
      <c r="G959" s="92"/>
      <c r="H959" s="92"/>
      <c r="I959" s="92"/>
      <c r="J959" s="92"/>
      <c r="K959" s="92"/>
      <c r="L959" s="92"/>
      <c r="M959" s="92"/>
      <c r="N959" s="92"/>
      <c r="O959" s="92"/>
      <c r="P959" s="92"/>
      <c r="Q959" s="92"/>
      <c r="R959" s="92"/>
      <c r="S959" s="92"/>
      <c r="T959" s="92"/>
      <c r="U959" s="92"/>
      <c r="V959" s="92"/>
      <c r="W959" s="92"/>
      <c r="X959" s="92"/>
      <c r="Y959" s="92"/>
      <c r="Z959" s="93"/>
      <c r="AA959" s="94">
        <v>802</v>
      </c>
      <c r="AB959" s="95"/>
      <c r="AC959" s="95"/>
      <c r="AD959" s="95"/>
      <c r="AE959" s="95"/>
      <c r="AF959" s="95"/>
      <c r="AG959" s="95"/>
      <c r="AH959" s="95"/>
      <c r="AI959" s="96"/>
      <c r="AJ959" s="94">
        <v>909</v>
      </c>
      <c r="AK959" s="95"/>
      <c r="AL959" s="95"/>
      <c r="AM959" s="95"/>
      <c r="AN959" s="95"/>
      <c r="AO959" s="95"/>
      <c r="AP959" s="95"/>
      <c r="AQ959" s="95"/>
      <c r="AR959" s="96"/>
      <c r="AS959" s="97"/>
      <c r="AT959" s="98"/>
      <c r="AU959" s="98"/>
      <c r="AV959" s="98"/>
      <c r="AW959" s="98"/>
      <c r="AX959" s="99"/>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c r="CT959" s="33"/>
      <c r="CU959" s="33"/>
      <c r="CV959" s="33"/>
      <c r="CW959" s="33"/>
      <c r="CX959" s="33"/>
      <c r="CY959" s="33"/>
      <c r="CZ959" s="33"/>
      <c r="DA959" s="33"/>
      <c r="DB959" s="33"/>
      <c r="DC959" s="33"/>
      <c r="DD959" s="33"/>
      <c r="DE959" s="33"/>
      <c r="DF959" s="33"/>
      <c r="DG959" s="33"/>
      <c r="DH959" s="33"/>
      <c r="DI959" s="33"/>
      <c r="DJ959" s="33"/>
      <c r="DK959" s="33"/>
      <c r="DL959" s="33"/>
      <c r="DM959" s="33"/>
      <c r="DN959" s="33"/>
      <c r="DO959" s="33"/>
      <c r="DP959" s="33"/>
      <c r="DQ959" s="33"/>
      <c r="DR959" s="33"/>
      <c r="DS959" s="33"/>
      <c r="DT959" s="33"/>
      <c r="DU959" s="33"/>
      <c r="DV959" s="33"/>
      <c r="DW959" s="33"/>
      <c r="DX959" s="33"/>
      <c r="DY959" s="33"/>
      <c r="DZ959" s="33"/>
      <c r="EA959" s="33"/>
      <c r="EB959" s="33"/>
      <c r="EC959" s="33"/>
      <c r="ED959" s="33"/>
      <c r="EE959" s="33"/>
      <c r="EF959" s="33"/>
      <c r="EG959" s="33"/>
      <c r="EH959" s="33"/>
      <c r="EI959" s="33"/>
      <c r="EJ959" s="33"/>
      <c r="EK959" s="33"/>
      <c r="EL959" s="33"/>
      <c r="EM959" s="33"/>
      <c r="EN959" s="33"/>
      <c r="EO959" s="33"/>
      <c r="EP959" s="33"/>
      <c r="EQ959" s="33"/>
      <c r="ER959" s="33"/>
      <c r="ES959" s="33"/>
      <c r="ET959" s="33"/>
      <c r="EU959" s="33"/>
      <c r="EV959" s="33"/>
      <c r="EW959" s="33"/>
      <c r="EX959" s="33"/>
      <c r="EY959" s="33"/>
      <c r="EZ959" s="33"/>
      <c r="FA959" s="33"/>
      <c r="FB959" s="33"/>
      <c r="FC959" s="33"/>
      <c r="FD959" s="33"/>
      <c r="FE959" s="33"/>
      <c r="FF959" s="33"/>
      <c r="FG959" s="33"/>
      <c r="FH959" s="33"/>
      <c r="FI959" s="33"/>
      <c r="FJ959" s="33"/>
      <c r="FK959" s="33"/>
      <c r="FL959" s="33"/>
      <c r="FM959" s="33"/>
      <c r="FN959" s="33"/>
      <c r="FO959" s="33"/>
      <c r="FP959" s="33"/>
      <c r="FQ959" s="33"/>
      <c r="FR959" s="33"/>
      <c r="FS959" s="33"/>
      <c r="FT959" s="33"/>
      <c r="FU959" s="33"/>
      <c r="FV959" s="33"/>
      <c r="FW959" s="33"/>
      <c r="FX959" s="33"/>
      <c r="FY959" s="33"/>
      <c r="FZ959" s="33"/>
      <c r="GA959" s="33"/>
      <c r="GB959" s="33"/>
      <c r="GC959" s="33"/>
      <c r="GD959" s="33"/>
      <c r="GE959" s="33"/>
      <c r="GF959" s="33"/>
      <c r="GG959" s="33"/>
      <c r="GH959" s="33"/>
      <c r="GI959" s="33"/>
      <c r="GJ959" s="33"/>
      <c r="GK959" s="33"/>
      <c r="GL959" s="33"/>
      <c r="GM959" s="33"/>
      <c r="GN959" s="33"/>
      <c r="GO959" s="33"/>
      <c r="GP959" s="33"/>
      <c r="GQ959" s="33"/>
      <c r="GR959" s="33"/>
      <c r="GS959" s="33"/>
      <c r="GT959" s="33"/>
      <c r="GU959" s="33"/>
      <c r="GV959" s="33"/>
      <c r="GW959" s="33"/>
      <c r="GX959" s="33"/>
      <c r="GY959" s="33"/>
      <c r="GZ959" s="33"/>
      <c r="HA959" s="33"/>
      <c r="HB959" s="33"/>
      <c r="HC959" s="33"/>
      <c r="HD959" s="33"/>
      <c r="HE959" s="33"/>
      <c r="HF959" s="33"/>
      <c r="HG959" s="33"/>
      <c r="HH959" s="33"/>
      <c r="HI959" s="33"/>
      <c r="HJ959" s="33"/>
      <c r="HK959" s="33"/>
      <c r="HL959" s="33"/>
      <c r="HM959" s="33"/>
      <c r="HN959" s="33"/>
      <c r="HO959" s="33"/>
      <c r="HP959" s="33"/>
      <c r="HQ959" s="33"/>
      <c r="HR959" s="33"/>
      <c r="HS959" s="33"/>
      <c r="HT959" s="33"/>
      <c r="HU959" s="33"/>
      <c r="HV959" s="33"/>
      <c r="HW959" s="33"/>
      <c r="HX959" s="33"/>
      <c r="HY959" s="33"/>
      <c r="HZ959" s="33"/>
      <c r="IA959" s="33"/>
      <c r="IB959" s="33"/>
      <c r="IC959" s="33"/>
      <c r="ID959" s="33"/>
      <c r="IE959" s="33"/>
      <c r="IF959" s="33"/>
      <c r="IG959" s="33"/>
      <c r="IH959" s="33"/>
      <c r="II959" s="33"/>
      <c r="IJ959" s="33"/>
      <c r="IK959" s="33"/>
      <c r="IL959" s="33"/>
      <c r="IM959" s="33"/>
      <c r="IN959" s="33"/>
      <c r="IO959" s="33"/>
      <c r="IP959" s="33"/>
      <c r="IQ959" s="33"/>
    </row>
    <row r="960" spans="1:251" s="47" customFormat="1" ht="18.75" customHeight="1" thickBot="1">
      <c r="A960" s="48"/>
      <c r="B960" s="100" t="s">
        <v>78</v>
      </c>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2"/>
      <c r="AA960" s="103">
        <f>SUM($AA$959:$AA$959)</f>
        <v>802</v>
      </c>
      <c r="AB960" s="104"/>
      <c r="AC960" s="104"/>
      <c r="AD960" s="104"/>
      <c r="AE960" s="104"/>
      <c r="AF960" s="104"/>
      <c r="AG960" s="104"/>
      <c r="AH960" s="104"/>
      <c r="AI960" s="105"/>
      <c r="AJ960" s="103">
        <f>SUM($AJ$959:$AJ$959)</f>
        <v>909</v>
      </c>
      <c r="AK960" s="104"/>
      <c r="AL960" s="104"/>
      <c r="AM960" s="104"/>
      <c r="AN960" s="104"/>
      <c r="AO960" s="104"/>
      <c r="AP960" s="104"/>
      <c r="AQ960" s="104"/>
      <c r="AR960" s="105"/>
      <c r="AS960" s="106"/>
      <c r="AT960" s="107"/>
      <c r="AU960" s="107"/>
      <c r="AV960" s="107"/>
      <c r="AW960" s="107"/>
      <c r="AX960" s="108"/>
      <c r="AY960" s="33"/>
      <c r="AZ960" s="33"/>
      <c r="BA960" s="33"/>
      <c r="BB960" s="33"/>
      <c r="BC960" s="33"/>
      <c r="BD960" s="33"/>
      <c r="BE960" s="33"/>
      <c r="BF960" s="33"/>
      <c r="BG960" s="33"/>
      <c r="BH960" s="33"/>
      <c r="BI960" s="33"/>
      <c r="BJ960" s="33"/>
      <c r="BK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c r="CQ960" s="33"/>
      <c r="CR960" s="33"/>
      <c r="CS960" s="33"/>
      <c r="CT960" s="33"/>
      <c r="CU960" s="33"/>
      <c r="CV960" s="33"/>
      <c r="CW960" s="33"/>
      <c r="CX960" s="33"/>
      <c r="CY960" s="33"/>
      <c r="CZ960" s="33"/>
      <c r="DA960" s="33"/>
      <c r="DB960" s="33"/>
      <c r="DC960" s="33"/>
      <c r="DD960" s="33"/>
      <c r="DE960" s="33"/>
      <c r="DF960" s="33"/>
      <c r="DG960" s="33"/>
      <c r="DH960" s="33"/>
      <c r="DI960" s="33"/>
      <c r="DJ960" s="33"/>
      <c r="DK960" s="33"/>
      <c r="DL960" s="33"/>
      <c r="DM960" s="33"/>
      <c r="DN960" s="33"/>
      <c r="DO960" s="33"/>
      <c r="DP960" s="33"/>
      <c r="DQ960" s="33"/>
      <c r="DR960" s="33"/>
      <c r="DS960" s="33"/>
      <c r="DT960" s="33"/>
      <c r="DU960" s="33"/>
      <c r="DV960" s="33"/>
      <c r="DW960" s="33"/>
      <c r="DX960" s="33"/>
      <c r="DY960" s="33"/>
      <c r="DZ960" s="33"/>
      <c r="EA960" s="33"/>
      <c r="EB960" s="33"/>
      <c r="EC960" s="33"/>
      <c r="ED960" s="33"/>
      <c r="EE960" s="33"/>
      <c r="EF960" s="33"/>
      <c r="EG960" s="33"/>
      <c r="EH960" s="33"/>
      <c r="EI960" s="33"/>
      <c r="EJ960" s="33"/>
      <c r="EK960" s="33"/>
      <c r="EL960" s="33"/>
      <c r="EM960" s="33"/>
      <c r="EN960" s="33"/>
      <c r="EO960" s="33"/>
      <c r="EP960" s="33"/>
      <c r="EQ960" s="33"/>
      <c r="ER960" s="33"/>
      <c r="ES960" s="33"/>
      <c r="ET960" s="33"/>
      <c r="EU960" s="33"/>
      <c r="EV960" s="33"/>
      <c r="EW960" s="33"/>
      <c r="EX960" s="33"/>
      <c r="EY960" s="33"/>
      <c r="EZ960" s="33"/>
      <c r="FA960" s="33"/>
      <c r="FB960" s="33"/>
      <c r="FC960" s="33"/>
      <c r="FD960" s="33"/>
      <c r="FE960" s="33"/>
      <c r="FF960" s="33"/>
      <c r="FG960" s="33"/>
      <c r="FH960" s="33"/>
      <c r="FI960" s="33"/>
      <c r="FJ960" s="33"/>
      <c r="FK960" s="33"/>
      <c r="FL960" s="33"/>
      <c r="FM960" s="33"/>
      <c r="FN960" s="33"/>
      <c r="FO960" s="33"/>
      <c r="FP960" s="33"/>
      <c r="FQ960" s="33"/>
      <c r="FR960" s="33"/>
      <c r="FS960" s="33"/>
      <c r="FT960" s="33"/>
      <c r="FU960" s="33"/>
      <c r="FV960" s="33"/>
      <c r="FW960" s="33"/>
      <c r="FX960" s="33"/>
      <c r="FY960" s="33"/>
      <c r="FZ960" s="33"/>
      <c r="GA960" s="33"/>
      <c r="GB960" s="33"/>
      <c r="GC960" s="33"/>
      <c r="GD960" s="33"/>
      <c r="GE960" s="33"/>
      <c r="GF960" s="33"/>
      <c r="GG960" s="33"/>
      <c r="GH960" s="33"/>
      <c r="GI960" s="33"/>
      <c r="GJ960" s="33"/>
      <c r="GK960" s="33"/>
      <c r="GL960" s="33"/>
      <c r="GM960" s="33"/>
      <c r="GN960" s="33"/>
      <c r="GO960" s="33"/>
      <c r="GP960" s="33"/>
      <c r="GQ960" s="33"/>
      <c r="GR960" s="33"/>
      <c r="GS960" s="33"/>
      <c r="GT960" s="33"/>
      <c r="GU960" s="33"/>
      <c r="GV960" s="33"/>
      <c r="GW960" s="33"/>
      <c r="GX960" s="33"/>
      <c r="GY960" s="33"/>
      <c r="GZ960" s="33"/>
      <c r="HA960" s="33"/>
      <c r="HB960" s="33"/>
      <c r="HC960" s="33"/>
      <c r="HD960" s="33"/>
      <c r="HE960" s="33"/>
      <c r="HF960" s="33"/>
      <c r="HG960" s="33"/>
      <c r="HH960" s="33"/>
      <c r="HI960" s="33"/>
      <c r="HJ960" s="33"/>
      <c r="HK960" s="33"/>
      <c r="HL960" s="33"/>
      <c r="HM960" s="33"/>
      <c r="HN960" s="33"/>
      <c r="HO960" s="33"/>
      <c r="HP960" s="33"/>
      <c r="HQ960" s="33"/>
      <c r="HR960" s="33"/>
      <c r="HS960" s="33"/>
      <c r="HT960" s="33"/>
      <c r="HU960" s="33"/>
      <c r="HV960" s="33"/>
      <c r="HW960" s="33"/>
      <c r="HX960" s="33"/>
      <c r="HY960" s="33"/>
      <c r="HZ960" s="33"/>
      <c r="IA960" s="33"/>
      <c r="IB960" s="33"/>
      <c r="IC960" s="33"/>
      <c r="ID960" s="33"/>
      <c r="IE960" s="33"/>
      <c r="IF960" s="33"/>
      <c r="IG960" s="33"/>
      <c r="IH960" s="33"/>
      <c r="II960" s="33"/>
      <c r="IJ960" s="33"/>
      <c r="IK960" s="33"/>
      <c r="IL960" s="33"/>
      <c r="IM960" s="33"/>
      <c r="IN960" s="33"/>
      <c r="IO960" s="33"/>
      <c r="IP960" s="33"/>
      <c r="IQ960" s="33"/>
    </row>
    <row r="962" spans="1:113" ht="19.2">
      <c r="A962" s="32" t="s">
        <v>65</v>
      </c>
      <c r="AW962" s="34"/>
      <c r="AX962" s="35"/>
      <c r="AY962" s="34"/>
    </row>
    <row r="964" spans="1:113" ht="18">
      <c r="B964" s="109" t="s">
        <v>0</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row>
    <row r="965" spans="1:113">
      <c r="Z965" s="36"/>
      <c r="AD965" s="36"/>
      <c r="AE965" s="36"/>
      <c r="AF965" s="36"/>
      <c r="AG965" s="36"/>
      <c r="AH965" s="36"/>
      <c r="AI965" s="36"/>
      <c r="AO965" s="36"/>
    </row>
    <row r="966" spans="1:113" ht="13.8" thickBot="1">
      <c r="Z966" s="36"/>
      <c r="AD966" s="36"/>
      <c r="AE966" s="36"/>
      <c r="AF966" s="36"/>
      <c r="AG966" s="36"/>
      <c r="AH966" s="36"/>
      <c r="AI966" s="36"/>
      <c r="AO966" s="36"/>
      <c r="DI966" s="37"/>
    </row>
    <row r="967" spans="1:113" ht="24.75" customHeight="1" thickBot="1">
      <c r="B967" s="111" t="s">
        <v>66</v>
      </c>
      <c r="C967" s="112"/>
      <c r="D967" s="112"/>
      <c r="E967" s="112"/>
      <c r="F967" s="112"/>
      <c r="G967" s="112"/>
      <c r="H967" s="113" t="s">
        <v>208</v>
      </c>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5"/>
      <c r="DI967" s="37"/>
    </row>
    <row r="968" spans="1:113" ht="14.4">
      <c r="B968" s="38"/>
      <c r="C968" s="38"/>
      <c r="D968" s="38"/>
      <c r="E968" s="38"/>
      <c r="F968" s="38"/>
      <c r="G968" s="38"/>
      <c r="H968" s="39"/>
      <c r="I968" s="39"/>
      <c r="J968" s="39"/>
      <c r="K968" s="39"/>
      <c r="L968" s="40"/>
      <c r="M968" s="40"/>
      <c r="N968" s="40"/>
      <c r="O968" s="40"/>
      <c r="P968" s="39"/>
      <c r="Q968" s="39"/>
      <c r="R968" s="39"/>
      <c r="S968" s="39"/>
      <c r="T968" s="39"/>
      <c r="U968" s="39"/>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DI968" s="37"/>
    </row>
    <row r="969" spans="1:113" ht="15" thickBot="1">
      <c r="A969" s="42"/>
      <c r="B969" s="41" t="s">
        <v>68</v>
      </c>
      <c r="C969" s="39"/>
      <c r="D969" s="39"/>
      <c r="E969" s="39"/>
      <c r="F969" s="39"/>
      <c r="G969" s="39"/>
      <c r="H969" s="39"/>
      <c r="I969" s="39"/>
      <c r="J969" s="39"/>
      <c r="K969" s="39"/>
      <c r="L969" s="40"/>
      <c r="M969" s="40"/>
      <c r="N969" s="40"/>
      <c r="O969" s="40"/>
      <c r="P969" s="39"/>
      <c r="Q969" s="39"/>
      <c r="R969" s="39"/>
      <c r="S969" s="39"/>
      <c r="T969" s="39"/>
      <c r="U969" s="39"/>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DI969" s="37"/>
    </row>
    <row r="970" spans="1:113" ht="14.4">
      <c r="A970" s="39"/>
      <c r="B970" s="43"/>
      <c r="C970" s="38"/>
      <c r="D970" s="38"/>
      <c r="E970" s="38"/>
      <c r="F970" s="38"/>
      <c r="G970" s="38"/>
      <c r="H970" s="38"/>
      <c r="I970" s="38"/>
      <c r="J970" s="38"/>
      <c r="K970" s="38"/>
      <c r="L970" s="44"/>
      <c r="M970" s="44"/>
      <c r="N970" s="44"/>
      <c r="O970" s="44"/>
      <c r="P970" s="38"/>
      <c r="Q970" s="38"/>
      <c r="R970" s="38"/>
      <c r="S970" s="38"/>
      <c r="T970" s="38"/>
      <c r="U970" s="38"/>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6"/>
    </row>
    <row r="971" spans="1:113" ht="12" customHeight="1">
      <c r="A971" s="39"/>
      <c r="B971" s="116" t="s">
        <v>209</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8"/>
    </row>
    <row r="972" spans="1:113" ht="12" customHeight="1">
      <c r="A972" s="39"/>
      <c r="B972" s="116"/>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8"/>
      <c r="BC972" s="47"/>
    </row>
    <row r="973" spans="1:113" ht="12" customHeight="1">
      <c r="A973" s="39"/>
      <c r="B973" s="116"/>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8"/>
    </row>
    <row r="974" spans="1:113" ht="12" customHeight="1">
      <c r="A974" s="39"/>
      <c r="B974" s="116"/>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8"/>
    </row>
    <row r="975" spans="1:113" ht="12" customHeight="1">
      <c r="A975" s="39"/>
      <c r="B975" s="116"/>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7"/>
      <c r="AL975" s="117"/>
      <c r="AM975" s="117"/>
      <c r="AN975" s="117"/>
      <c r="AO975" s="117"/>
      <c r="AP975" s="117"/>
      <c r="AQ975" s="117"/>
      <c r="AR975" s="117"/>
      <c r="AS975" s="117"/>
      <c r="AT975" s="117"/>
      <c r="AU975" s="117"/>
      <c r="AV975" s="117"/>
      <c r="AW975" s="117"/>
      <c r="AX975" s="118"/>
    </row>
    <row r="976" spans="1:113" ht="15" thickBot="1">
      <c r="A976" s="48"/>
      <c r="B976" s="49"/>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0"/>
      <c r="AP976" s="50"/>
      <c r="AQ976" s="50"/>
      <c r="AR976" s="50"/>
      <c r="AS976" s="50"/>
      <c r="AT976" s="50"/>
      <c r="AU976" s="50"/>
      <c r="AV976" s="50"/>
      <c r="AW976" s="50"/>
      <c r="AX976" s="51"/>
    </row>
    <row r="977" spans="1:251">
      <c r="B977" s="52"/>
    </row>
    <row r="978" spans="1:251" ht="15" thickBot="1">
      <c r="A978" s="42"/>
      <c r="B978" s="41" t="s">
        <v>69</v>
      </c>
      <c r="C978" s="39"/>
      <c r="D978" s="39"/>
      <c r="E978" s="39"/>
      <c r="F978" s="39"/>
      <c r="G978" s="39"/>
      <c r="H978" s="39"/>
      <c r="I978" s="39"/>
      <c r="J978" s="39"/>
      <c r="K978" s="39"/>
      <c r="L978" s="40"/>
      <c r="M978" s="40"/>
      <c r="N978" s="40"/>
      <c r="O978" s="40"/>
      <c r="P978" s="39"/>
      <c r="Q978" s="39"/>
      <c r="R978" s="39"/>
      <c r="S978" s="39"/>
      <c r="T978" s="39"/>
      <c r="U978" s="39"/>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DI978" s="37"/>
    </row>
    <row r="979" spans="1:251" ht="14.4">
      <c r="A979" s="39"/>
      <c r="B979" s="43"/>
      <c r="C979" s="38"/>
      <c r="D979" s="38"/>
      <c r="E979" s="38"/>
      <c r="F979" s="38"/>
      <c r="G979" s="38"/>
      <c r="H979" s="38"/>
      <c r="I979" s="38"/>
      <c r="J979" s="38"/>
      <c r="K979" s="38"/>
      <c r="L979" s="44"/>
      <c r="M979" s="44"/>
      <c r="N979" s="44"/>
      <c r="O979" s="44"/>
      <c r="P979" s="38"/>
      <c r="Q979" s="38"/>
      <c r="R979" s="38"/>
      <c r="S979" s="38"/>
      <c r="T979" s="38"/>
      <c r="U979" s="38"/>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6"/>
    </row>
    <row r="980" spans="1:251" ht="12" customHeight="1">
      <c r="A980" s="39"/>
      <c r="B980" s="116" t="s">
        <v>210</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8"/>
    </row>
    <row r="981" spans="1:251" ht="12" customHeight="1">
      <c r="A981" s="39"/>
      <c r="B981" s="116"/>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8"/>
      <c r="BC981" s="47"/>
    </row>
    <row r="982" spans="1:251" ht="12" customHeight="1">
      <c r="A982" s="39"/>
      <c r="B982" s="116"/>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8"/>
    </row>
    <row r="983" spans="1:251" ht="12" customHeight="1">
      <c r="A983" s="39"/>
      <c r="B983" s="116"/>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8"/>
    </row>
    <row r="984" spans="1:251" ht="12" customHeight="1">
      <c r="A984" s="39"/>
      <c r="B984" s="116"/>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8"/>
    </row>
    <row r="985" spans="1:251" ht="15" thickBot="1">
      <c r="A985" s="48"/>
      <c r="B985" s="49"/>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c r="AM985" s="50"/>
      <c r="AN985" s="50"/>
      <c r="AO985" s="50"/>
      <c r="AP985" s="50"/>
      <c r="AQ985" s="50"/>
      <c r="AR985" s="50"/>
      <c r="AS985" s="50"/>
      <c r="AT985" s="50"/>
      <c r="AU985" s="50"/>
      <c r="AV985" s="50"/>
      <c r="AW985" s="50"/>
      <c r="AX985" s="51"/>
    </row>
    <row r="986" spans="1:251">
      <c r="B986" s="52"/>
    </row>
    <row r="987" spans="1:251" ht="14.4">
      <c r="B987" s="41" t="s">
        <v>71</v>
      </c>
      <c r="C987" s="39"/>
      <c r="D987" s="39"/>
      <c r="E987" s="39"/>
      <c r="F987" s="39"/>
      <c r="G987" s="39"/>
      <c r="H987" s="39"/>
      <c r="I987" s="39"/>
      <c r="J987" s="39"/>
      <c r="K987" s="39"/>
      <c r="L987" s="40"/>
      <c r="M987" s="40"/>
      <c r="N987" s="40"/>
      <c r="O987" s="40"/>
      <c r="P987" s="39"/>
      <c r="Q987" s="39"/>
      <c r="R987" s="39"/>
      <c r="S987" s="39"/>
      <c r="T987" s="39"/>
      <c r="U987" s="39"/>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row>
    <row r="988" spans="1:251" ht="15" thickBot="1">
      <c r="B988" s="39"/>
      <c r="C988" s="39"/>
      <c r="D988" s="39"/>
      <c r="E988" s="39"/>
      <c r="F988" s="39"/>
      <c r="G988" s="39"/>
      <c r="H988" s="39"/>
      <c r="I988" s="39"/>
      <c r="J988" s="39"/>
      <c r="K988" s="39"/>
      <c r="L988" s="40"/>
      <c r="M988" s="40"/>
      <c r="N988" s="40"/>
      <c r="O988" s="40"/>
      <c r="P988" s="39"/>
      <c r="Q988" s="39"/>
      <c r="R988" s="39"/>
      <c r="S988" s="39"/>
      <c r="T988" s="39"/>
      <c r="U988" s="39"/>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53" t="s">
        <v>72</v>
      </c>
    </row>
    <row r="989" spans="1:251" s="47" customFormat="1" ht="13.5" customHeight="1">
      <c r="A989" s="39"/>
      <c r="B989" s="119" t="s">
        <v>73</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1"/>
      <c r="AA989" s="125" t="s">
        <v>74</v>
      </c>
      <c r="AB989" s="120"/>
      <c r="AC989" s="120"/>
      <c r="AD989" s="120"/>
      <c r="AE989" s="120"/>
      <c r="AF989" s="120"/>
      <c r="AG989" s="120"/>
      <c r="AH989" s="120"/>
      <c r="AI989" s="121"/>
      <c r="AJ989" s="125" t="s">
        <v>75</v>
      </c>
      <c r="AK989" s="120"/>
      <c r="AL989" s="120"/>
      <c r="AM989" s="120"/>
      <c r="AN989" s="120"/>
      <c r="AO989" s="120"/>
      <c r="AP989" s="120"/>
      <c r="AQ989" s="120"/>
      <c r="AR989" s="121"/>
      <c r="AS989" s="125" t="s">
        <v>76</v>
      </c>
      <c r="AT989" s="120"/>
      <c r="AU989" s="120"/>
      <c r="AV989" s="120"/>
      <c r="AW989" s="120"/>
      <c r="AX989" s="127"/>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c r="CQ989" s="33"/>
      <c r="CR989" s="33"/>
      <c r="CS989" s="33"/>
      <c r="CT989" s="33"/>
      <c r="CU989" s="33"/>
      <c r="CV989" s="33"/>
      <c r="CW989" s="33"/>
      <c r="CX989" s="33"/>
      <c r="CY989" s="33"/>
      <c r="CZ989" s="33"/>
      <c r="DA989" s="33"/>
      <c r="DB989" s="33"/>
      <c r="DC989" s="33"/>
      <c r="DD989" s="33"/>
      <c r="DE989" s="33"/>
      <c r="DF989" s="33"/>
      <c r="DG989" s="33"/>
      <c r="DH989" s="33"/>
      <c r="DI989" s="33"/>
      <c r="DJ989" s="33"/>
      <c r="DK989" s="33"/>
      <c r="DL989" s="33"/>
      <c r="DM989" s="33"/>
      <c r="DN989" s="33"/>
      <c r="DO989" s="33"/>
      <c r="DP989" s="33"/>
      <c r="DQ989" s="33"/>
      <c r="DR989" s="33"/>
      <c r="DS989" s="33"/>
      <c r="DT989" s="33"/>
      <c r="DU989" s="33"/>
      <c r="DV989" s="33"/>
      <c r="DW989" s="33"/>
      <c r="DX989" s="33"/>
      <c r="DY989" s="33"/>
      <c r="DZ989" s="33"/>
      <c r="EA989" s="33"/>
      <c r="EB989" s="33"/>
      <c r="EC989" s="33"/>
      <c r="ED989" s="33"/>
      <c r="EE989" s="33"/>
      <c r="EF989" s="33"/>
      <c r="EG989" s="33"/>
      <c r="EH989" s="33"/>
      <c r="EI989" s="33"/>
      <c r="EJ989" s="33"/>
      <c r="EK989" s="33"/>
      <c r="EL989" s="33"/>
      <c r="EM989" s="33"/>
      <c r="EN989" s="33"/>
      <c r="EO989" s="33"/>
      <c r="EP989" s="33"/>
      <c r="EQ989" s="33"/>
      <c r="ER989" s="33"/>
      <c r="ES989" s="33"/>
      <c r="ET989" s="33"/>
      <c r="EU989" s="33"/>
      <c r="EV989" s="33"/>
      <c r="EW989" s="33"/>
      <c r="EX989" s="33"/>
      <c r="EY989" s="33"/>
      <c r="EZ989" s="33"/>
      <c r="FA989" s="33"/>
      <c r="FB989" s="33"/>
      <c r="FC989" s="33"/>
      <c r="FD989" s="33"/>
      <c r="FE989" s="33"/>
      <c r="FF989" s="33"/>
      <c r="FG989" s="33"/>
      <c r="FH989" s="33"/>
      <c r="FI989" s="33"/>
      <c r="FJ989" s="33"/>
      <c r="FK989" s="33"/>
      <c r="FL989" s="33"/>
      <c r="FM989" s="33"/>
      <c r="FN989" s="33"/>
      <c r="FO989" s="33"/>
      <c r="FP989" s="33"/>
      <c r="FQ989" s="33"/>
      <c r="FR989" s="33"/>
      <c r="FS989" s="33"/>
      <c r="FT989" s="33"/>
      <c r="FU989" s="33"/>
      <c r="FV989" s="33"/>
      <c r="FW989" s="33"/>
      <c r="FX989" s="33"/>
      <c r="FY989" s="33"/>
      <c r="FZ989" s="33"/>
      <c r="GA989" s="33"/>
      <c r="GB989" s="33"/>
      <c r="GC989" s="33"/>
      <c r="GD989" s="33"/>
      <c r="GE989" s="33"/>
      <c r="GF989" s="33"/>
      <c r="GG989" s="33"/>
      <c r="GH989" s="33"/>
      <c r="GI989" s="33"/>
      <c r="GJ989" s="33"/>
      <c r="GK989" s="33"/>
      <c r="GL989" s="33"/>
      <c r="GM989" s="33"/>
      <c r="GN989" s="33"/>
      <c r="GO989" s="33"/>
      <c r="GP989" s="33"/>
      <c r="GQ989" s="33"/>
      <c r="GR989" s="33"/>
      <c r="GS989" s="33"/>
      <c r="GT989" s="33"/>
      <c r="GU989" s="33"/>
      <c r="GV989" s="33"/>
      <c r="GW989" s="33"/>
      <c r="GX989" s="33"/>
      <c r="GY989" s="33"/>
      <c r="GZ989" s="33"/>
      <c r="HA989" s="33"/>
      <c r="HB989" s="33"/>
      <c r="HC989" s="33"/>
      <c r="HD989" s="33"/>
      <c r="HE989" s="33"/>
      <c r="HF989" s="33"/>
      <c r="HG989" s="33"/>
      <c r="HH989" s="33"/>
      <c r="HI989" s="33"/>
      <c r="HJ989" s="33"/>
      <c r="HK989" s="33"/>
      <c r="HL989" s="33"/>
      <c r="HM989" s="33"/>
      <c r="HN989" s="33"/>
      <c r="HO989" s="33"/>
      <c r="HP989" s="33"/>
      <c r="HQ989" s="33"/>
      <c r="HR989" s="33"/>
      <c r="HS989" s="33"/>
      <c r="HT989" s="33"/>
      <c r="HU989" s="33"/>
      <c r="HV989" s="33"/>
      <c r="HW989" s="33"/>
      <c r="HX989" s="33"/>
      <c r="HY989" s="33"/>
      <c r="HZ989" s="33"/>
      <c r="IA989" s="33"/>
      <c r="IB989" s="33"/>
      <c r="IC989" s="33"/>
      <c r="ID989" s="33"/>
      <c r="IE989" s="33"/>
      <c r="IF989" s="33"/>
      <c r="IG989" s="33"/>
      <c r="IH989" s="33"/>
      <c r="II989" s="33"/>
      <c r="IJ989" s="33"/>
      <c r="IK989" s="33"/>
      <c r="IL989" s="33"/>
      <c r="IM989" s="33"/>
      <c r="IN989" s="33"/>
      <c r="IO989" s="33"/>
      <c r="IP989" s="33"/>
      <c r="IQ989" s="33"/>
    </row>
    <row r="990" spans="1:251" s="47" customFormat="1">
      <c r="A990" s="39"/>
      <c r="B990" s="122"/>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4"/>
      <c r="AA990" s="126"/>
      <c r="AB990" s="123"/>
      <c r="AC990" s="123"/>
      <c r="AD990" s="123"/>
      <c r="AE990" s="123"/>
      <c r="AF990" s="123"/>
      <c r="AG990" s="123"/>
      <c r="AH990" s="123"/>
      <c r="AI990" s="124"/>
      <c r="AJ990" s="126"/>
      <c r="AK990" s="123"/>
      <c r="AL990" s="123"/>
      <c r="AM990" s="123"/>
      <c r="AN990" s="123"/>
      <c r="AO990" s="123"/>
      <c r="AP990" s="123"/>
      <c r="AQ990" s="123"/>
      <c r="AR990" s="124"/>
      <c r="AS990" s="126"/>
      <c r="AT990" s="123"/>
      <c r="AU990" s="123"/>
      <c r="AV990" s="123"/>
      <c r="AW990" s="123"/>
      <c r="AX990" s="128"/>
      <c r="AY990" s="33"/>
      <c r="AZ990" s="33"/>
      <c r="BA990" s="33"/>
      <c r="BB990" s="54"/>
      <c r="BC990" s="55"/>
      <c r="BE990" s="33"/>
      <c r="BF990" s="33"/>
      <c r="BG990" s="33"/>
      <c r="BH990" s="33"/>
      <c r="BI990" s="33"/>
      <c r="BJ990" s="33"/>
      <c r="BK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c r="CQ990" s="33"/>
      <c r="CR990" s="33"/>
      <c r="CS990" s="33"/>
      <c r="CT990" s="33"/>
      <c r="CU990" s="33"/>
      <c r="CV990" s="33"/>
      <c r="CW990" s="33"/>
      <c r="CX990" s="33"/>
      <c r="CY990" s="33"/>
      <c r="CZ990" s="33"/>
      <c r="DA990" s="33"/>
      <c r="DB990" s="33"/>
      <c r="DC990" s="33"/>
      <c r="DD990" s="33"/>
      <c r="DE990" s="33"/>
      <c r="DF990" s="33"/>
      <c r="DG990" s="33"/>
      <c r="DH990" s="33"/>
      <c r="DI990" s="33"/>
      <c r="DJ990" s="33"/>
      <c r="DK990" s="33"/>
      <c r="DL990" s="33"/>
      <c r="DM990" s="33"/>
      <c r="DN990" s="33"/>
      <c r="DO990" s="33"/>
      <c r="DP990" s="33"/>
      <c r="DQ990" s="33"/>
      <c r="DR990" s="33"/>
      <c r="DS990" s="33"/>
      <c r="DT990" s="33"/>
      <c r="DU990" s="33"/>
      <c r="DV990" s="33"/>
      <c r="DW990" s="33"/>
      <c r="DX990" s="33"/>
      <c r="DY990" s="33"/>
      <c r="DZ990" s="33"/>
      <c r="EA990" s="33"/>
      <c r="EB990" s="33"/>
      <c r="EC990" s="33"/>
      <c r="ED990" s="33"/>
      <c r="EE990" s="33"/>
      <c r="EF990" s="33"/>
      <c r="EG990" s="33"/>
      <c r="EH990" s="33"/>
      <c r="EI990" s="33"/>
      <c r="EJ990" s="33"/>
      <c r="EK990" s="33"/>
      <c r="EL990" s="33"/>
      <c r="EM990" s="33"/>
      <c r="EN990" s="33"/>
      <c r="EO990" s="33"/>
      <c r="EP990" s="33"/>
      <c r="EQ990" s="33"/>
      <c r="ER990" s="33"/>
      <c r="ES990" s="33"/>
      <c r="ET990" s="33"/>
      <c r="EU990" s="33"/>
      <c r="EV990" s="33"/>
      <c r="EW990" s="33"/>
      <c r="EX990" s="33"/>
      <c r="EY990" s="33"/>
      <c r="EZ990" s="33"/>
      <c r="FA990" s="33"/>
      <c r="FB990" s="33"/>
      <c r="FC990" s="33"/>
      <c r="FD990" s="33"/>
      <c r="FE990" s="33"/>
      <c r="FF990" s="33"/>
      <c r="FG990" s="33"/>
      <c r="FH990" s="33"/>
      <c r="FI990" s="33"/>
      <c r="FJ990" s="33"/>
      <c r="FK990" s="33"/>
      <c r="FL990" s="33"/>
      <c r="FM990" s="33"/>
      <c r="FN990" s="33"/>
      <c r="FO990" s="33"/>
      <c r="FP990" s="33"/>
      <c r="FQ990" s="33"/>
      <c r="FR990" s="33"/>
      <c r="FS990" s="33"/>
      <c r="FT990" s="33"/>
      <c r="FU990" s="33"/>
      <c r="FV990" s="33"/>
      <c r="FW990" s="33"/>
      <c r="FX990" s="33"/>
      <c r="FY990" s="33"/>
      <c r="FZ990" s="33"/>
      <c r="GA990" s="33"/>
      <c r="GB990" s="33"/>
      <c r="GC990" s="33"/>
      <c r="GD990" s="33"/>
      <c r="GE990" s="33"/>
      <c r="GF990" s="33"/>
      <c r="GG990" s="33"/>
      <c r="GH990" s="33"/>
      <c r="GI990" s="33"/>
      <c r="GJ990" s="33"/>
      <c r="GK990" s="33"/>
      <c r="GL990" s="33"/>
      <c r="GM990" s="33"/>
      <c r="GN990" s="33"/>
      <c r="GO990" s="33"/>
      <c r="GP990" s="33"/>
      <c r="GQ990" s="33"/>
      <c r="GR990" s="33"/>
      <c r="GS990" s="33"/>
      <c r="GT990" s="33"/>
      <c r="GU990" s="33"/>
      <c r="GV990" s="33"/>
      <c r="GW990" s="33"/>
      <c r="GX990" s="33"/>
      <c r="GY990" s="33"/>
      <c r="GZ990" s="33"/>
      <c r="HA990" s="33"/>
      <c r="HB990" s="33"/>
      <c r="HC990" s="33"/>
      <c r="HD990" s="33"/>
      <c r="HE990" s="33"/>
      <c r="HF990" s="33"/>
      <c r="HG990" s="33"/>
      <c r="HH990" s="33"/>
      <c r="HI990" s="33"/>
      <c r="HJ990" s="33"/>
      <c r="HK990" s="33"/>
      <c r="HL990" s="33"/>
      <c r="HM990" s="33"/>
      <c r="HN990" s="33"/>
      <c r="HO990" s="33"/>
      <c r="HP990" s="33"/>
      <c r="HQ990" s="33"/>
      <c r="HR990" s="33"/>
      <c r="HS990" s="33"/>
      <c r="HT990" s="33"/>
      <c r="HU990" s="33"/>
      <c r="HV990" s="33"/>
      <c r="HW990" s="33"/>
      <c r="HX990" s="33"/>
      <c r="HY990" s="33"/>
      <c r="HZ990" s="33"/>
      <c r="IA990" s="33"/>
      <c r="IB990" s="33"/>
      <c r="IC990" s="33"/>
      <c r="ID990" s="33"/>
      <c r="IE990" s="33"/>
      <c r="IF990" s="33"/>
      <c r="IG990" s="33"/>
      <c r="IH990" s="33"/>
      <c r="II990" s="33"/>
      <c r="IJ990" s="33"/>
      <c r="IK990" s="33"/>
      <c r="IL990" s="33"/>
      <c r="IM990" s="33"/>
      <c r="IN990" s="33"/>
      <c r="IO990" s="33"/>
      <c r="IP990" s="33"/>
      <c r="IQ990" s="33"/>
    </row>
    <row r="991" spans="1:251" s="47" customFormat="1" ht="18.75" customHeight="1">
      <c r="A991" s="39"/>
      <c r="B991" s="56"/>
      <c r="C991" s="91" t="s">
        <v>211</v>
      </c>
      <c r="D991" s="92"/>
      <c r="E991" s="92"/>
      <c r="F991" s="92"/>
      <c r="G991" s="92"/>
      <c r="H991" s="92"/>
      <c r="I991" s="92"/>
      <c r="J991" s="92"/>
      <c r="K991" s="92"/>
      <c r="L991" s="92"/>
      <c r="M991" s="92"/>
      <c r="N991" s="92"/>
      <c r="O991" s="92"/>
      <c r="P991" s="92"/>
      <c r="Q991" s="92"/>
      <c r="R991" s="92"/>
      <c r="S991" s="92"/>
      <c r="T991" s="92"/>
      <c r="U991" s="92"/>
      <c r="V991" s="92"/>
      <c r="W991" s="92"/>
      <c r="X991" s="92"/>
      <c r="Y991" s="92"/>
      <c r="Z991" s="93"/>
      <c r="AA991" s="94">
        <v>604</v>
      </c>
      <c r="AB991" s="95"/>
      <c r="AC991" s="95"/>
      <c r="AD991" s="95"/>
      <c r="AE991" s="95"/>
      <c r="AF991" s="95"/>
      <c r="AG991" s="95"/>
      <c r="AH991" s="95"/>
      <c r="AI991" s="96"/>
      <c r="AJ991" s="94">
        <v>607</v>
      </c>
      <c r="AK991" s="95"/>
      <c r="AL991" s="95"/>
      <c r="AM991" s="95"/>
      <c r="AN991" s="95"/>
      <c r="AO991" s="95"/>
      <c r="AP991" s="95"/>
      <c r="AQ991" s="95"/>
      <c r="AR991" s="96"/>
      <c r="AS991" s="97"/>
      <c r="AT991" s="98"/>
      <c r="AU991" s="98"/>
      <c r="AV991" s="98"/>
      <c r="AW991" s="98"/>
      <c r="AX991" s="99"/>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3"/>
      <c r="BW991" s="33"/>
      <c r="BX991" s="33"/>
      <c r="BY991" s="33"/>
      <c r="BZ991" s="33"/>
      <c r="CA991" s="33"/>
      <c r="CB991" s="33"/>
      <c r="CC991" s="33"/>
      <c r="CD991" s="33"/>
      <c r="CE991" s="33"/>
      <c r="CF991" s="33"/>
      <c r="CG991" s="33"/>
      <c r="CH991" s="33"/>
      <c r="CI991" s="33"/>
      <c r="CJ991" s="33"/>
      <c r="CK991" s="33"/>
      <c r="CL991" s="33"/>
      <c r="CM991" s="33"/>
      <c r="CN991" s="33"/>
      <c r="CO991" s="33"/>
      <c r="CP991" s="33"/>
      <c r="CQ991" s="33"/>
      <c r="CR991" s="33"/>
      <c r="CS991" s="33"/>
      <c r="CT991" s="33"/>
      <c r="CU991" s="33"/>
      <c r="CV991" s="33"/>
      <c r="CW991" s="33"/>
      <c r="CX991" s="33"/>
      <c r="CY991" s="33"/>
      <c r="CZ991" s="33"/>
      <c r="DA991" s="33"/>
      <c r="DB991" s="33"/>
      <c r="DC991" s="33"/>
      <c r="DD991" s="33"/>
      <c r="DE991" s="33"/>
      <c r="DF991" s="33"/>
      <c r="DG991" s="33"/>
      <c r="DH991" s="33"/>
      <c r="DI991" s="33"/>
      <c r="DJ991" s="33"/>
      <c r="DK991" s="33"/>
      <c r="DL991" s="33"/>
      <c r="DM991" s="33"/>
      <c r="DN991" s="33"/>
      <c r="DO991" s="33"/>
      <c r="DP991" s="33"/>
      <c r="DQ991" s="33"/>
      <c r="DR991" s="33"/>
      <c r="DS991" s="33"/>
      <c r="DT991" s="33"/>
      <c r="DU991" s="33"/>
      <c r="DV991" s="33"/>
      <c r="DW991" s="33"/>
      <c r="DX991" s="33"/>
      <c r="DY991" s="33"/>
      <c r="DZ991" s="33"/>
      <c r="EA991" s="33"/>
      <c r="EB991" s="33"/>
      <c r="EC991" s="33"/>
      <c r="ED991" s="33"/>
      <c r="EE991" s="33"/>
      <c r="EF991" s="33"/>
      <c r="EG991" s="33"/>
      <c r="EH991" s="33"/>
      <c r="EI991" s="33"/>
      <c r="EJ991" s="33"/>
      <c r="EK991" s="33"/>
      <c r="EL991" s="33"/>
      <c r="EM991" s="33"/>
      <c r="EN991" s="33"/>
      <c r="EO991" s="33"/>
      <c r="EP991" s="33"/>
      <c r="EQ991" s="33"/>
      <c r="ER991" s="33"/>
      <c r="ES991" s="33"/>
      <c r="ET991" s="33"/>
      <c r="EU991" s="33"/>
      <c r="EV991" s="33"/>
      <c r="EW991" s="33"/>
      <c r="EX991" s="33"/>
      <c r="EY991" s="33"/>
      <c r="EZ991" s="33"/>
      <c r="FA991" s="33"/>
      <c r="FB991" s="33"/>
      <c r="FC991" s="33"/>
      <c r="FD991" s="33"/>
      <c r="FE991" s="33"/>
      <c r="FF991" s="33"/>
      <c r="FG991" s="33"/>
      <c r="FH991" s="33"/>
      <c r="FI991" s="33"/>
      <c r="FJ991" s="33"/>
      <c r="FK991" s="33"/>
      <c r="FL991" s="33"/>
      <c r="FM991" s="33"/>
      <c r="FN991" s="33"/>
      <c r="FO991" s="33"/>
      <c r="FP991" s="33"/>
      <c r="FQ991" s="33"/>
      <c r="FR991" s="33"/>
      <c r="FS991" s="33"/>
      <c r="FT991" s="33"/>
      <c r="FU991" s="33"/>
      <c r="FV991" s="33"/>
      <c r="FW991" s="33"/>
      <c r="FX991" s="33"/>
      <c r="FY991" s="33"/>
      <c r="FZ991" s="33"/>
      <c r="GA991" s="33"/>
      <c r="GB991" s="33"/>
      <c r="GC991" s="33"/>
      <c r="GD991" s="33"/>
      <c r="GE991" s="33"/>
      <c r="GF991" s="33"/>
      <c r="GG991" s="33"/>
      <c r="GH991" s="33"/>
      <c r="GI991" s="33"/>
      <c r="GJ991" s="33"/>
      <c r="GK991" s="33"/>
      <c r="GL991" s="33"/>
      <c r="GM991" s="33"/>
      <c r="GN991" s="33"/>
      <c r="GO991" s="33"/>
      <c r="GP991" s="33"/>
      <c r="GQ991" s="33"/>
      <c r="GR991" s="33"/>
      <c r="GS991" s="33"/>
      <c r="GT991" s="33"/>
      <c r="GU991" s="33"/>
      <c r="GV991" s="33"/>
      <c r="GW991" s="33"/>
      <c r="GX991" s="33"/>
      <c r="GY991" s="33"/>
      <c r="GZ991" s="33"/>
      <c r="HA991" s="33"/>
      <c r="HB991" s="33"/>
      <c r="HC991" s="33"/>
      <c r="HD991" s="33"/>
      <c r="HE991" s="33"/>
      <c r="HF991" s="33"/>
      <c r="HG991" s="33"/>
      <c r="HH991" s="33"/>
      <c r="HI991" s="33"/>
      <c r="HJ991" s="33"/>
      <c r="HK991" s="33"/>
      <c r="HL991" s="33"/>
      <c r="HM991" s="33"/>
      <c r="HN991" s="33"/>
      <c r="HO991" s="33"/>
      <c r="HP991" s="33"/>
      <c r="HQ991" s="33"/>
      <c r="HR991" s="33"/>
      <c r="HS991" s="33"/>
      <c r="HT991" s="33"/>
      <c r="HU991" s="33"/>
      <c r="HV991" s="33"/>
      <c r="HW991" s="33"/>
      <c r="HX991" s="33"/>
      <c r="HY991" s="33"/>
      <c r="HZ991" s="33"/>
      <c r="IA991" s="33"/>
      <c r="IB991" s="33"/>
      <c r="IC991" s="33"/>
      <c r="ID991" s="33"/>
      <c r="IE991" s="33"/>
      <c r="IF991" s="33"/>
      <c r="IG991" s="33"/>
      <c r="IH991" s="33"/>
      <c r="II991" s="33"/>
      <c r="IJ991" s="33"/>
      <c r="IK991" s="33"/>
      <c r="IL991" s="33"/>
      <c r="IM991" s="33"/>
      <c r="IN991" s="33"/>
      <c r="IO991" s="33"/>
      <c r="IP991" s="33"/>
      <c r="IQ991" s="33"/>
    </row>
    <row r="992" spans="1:251" s="47" customFormat="1" ht="18.75" customHeight="1" thickBot="1">
      <c r="A992" s="48"/>
      <c r="B992" s="100" t="s">
        <v>78</v>
      </c>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2"/>
      <c r="AA992" s="103">
        <f>SUM($AA$991:$AA$991)</f>
        <v>604</v>
      </c>
      <c r="AB992" s="104"/>
      <c r="AC992" s="104"/>
      <c r="AD992" s="104"/>
      <c r="AE992" s="104"/>
      <c r="AF992" s="104"/>
      <c r="AG992" s="104"/>
      <c r="AH992" s="104"/>
      <c r="AI992" s="105"/>
      <c r="AJ992" s="103">
        <f>SUM($AJ$991:$AJ$991)</f>
        <v>607</v>
      </c>
      <c r="AK992" s="104"/>
      <c r="AL992" s="104"/>
      <c r="AM992" s="104"/>
      <c r="AN992" s="104"/>
      <c r="AO992" s="104"/>
      <c r="AP992" s="104"/>
      <c r="AQ992" s="104"/>
      <c r="AR992" s="105"/>
      <c r="AS992" s="106"/>
      <c r="AT992" s="107"/>
      <c r="AU992" s="107"/>
      <c r="AV992" s="107"/>
      <c r="AW992" s="107"/>
      <c r="AX992" s="108"/>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c r="CQ992" s="33"/>
      <c r="CR992" s="33"/>
      <c r="CS992" s="33"/>
      <c r="CT992" s="33"/>
      <c r="CU992" s="33"/>
      <c r="CV992" s="33"/>
      <c r="CW992" s="33"/>
      <c r="CX992" s="33"/>
      <c r="CY992" s="33"/>
      <c r="CZ992" s="33"/>
      <c r="DA992" s="33"/>
      <c r="DB992" s="33"/>
      <c r="DC992" s="33"/>
      <c r="DD992" s="33"/>
      <c r="DE992" s="33"/>
      <c r="DF992" s="33"/>
      <c r="DG992" s="33"/>
      <c r="DH992" s="33"/>
      <c r="DI992" s="33"/>
      <c r="DJ992" s="33"/>
      <c r="DK992" s="33"/>
      <c r="DL992" s="33"/>
      <c r="DM992" s="33"/>
      <c r="DN992" s="33"/>
      <c r="DO992" s="33"/>
      <c r="DP992" s="33"/>
      <c r="DQ992" s="33"/>
      <c r="DR992" s="33"/>
      <c r="DS992" s="33"/>
      <c r="DT992" s="33"/>
      <c r="DU992" s="33"/>
      <c r="DV992" s="33"/>
      <c r="DW992" s="33"/>
      <c r="DX992" s="33"/>
      <c r="DY992" s="33"/>
      <c r="DZ992" s="33"/>
      <c r="EA992" s="33"/>
      <c r="EB992" s="33"/>
      <c r="EC992" s="33"/>
      <c r="ED992" s="33"/>
      <c r="EE992" s="33"/>
      <c r="EF992" s="33"/>
      <c r="EG992" s="33"/>
      <c r="EH992" s="33"/>
      <c r="EI992" s="33"/>
      <c r="EJ992" s="33"/>
      <c r="EK992" s="33"/>
      <c r="EL992" s="33"/>
      <c r="EM992" s="33"/>
      <c r="EN992" s="33"/>
      <c r="EO992" s="33"/>
      <c r="EP992" s="33"/>
      <c r="EQ992" s="33"/>
      <c r="ER992" s="33"/>
      <c r="ES992" s="33"/>
      <c r="ET992" s="33"/>
      <c r="EU992" s="33"/>
      <c r="EV992" s="33"/>
      <c r="EW992" s="33"/>
      <c r="EX992" s="33"/>
      <c r="EY992" s="33"/>
      <c r="EZ992" s="33"/>
      <c r="FA992" s="33"/>
      <c r="FB992" s="33"/>
      <c r="FC992" s="33"/>
      <c r="FD992" s="33"/>
      <c r="FE992" s="33"/>
      <c r="FF992" s="33"/>
      <c r="FG992" s="33"/>
      <c r="FH992" s="33"/>
      <c r="FI992" s="33"/>
      <c r="FJ992" s="33"/>
      <c r="FK992" s="33"/>
      <c r="FL992" s="33"/>
      <c r="FM992" s="33"/>
      <c r="FN992" s="33"/>
      <c r="FO992" s="33"/>
      <c r="FP992" s="33"/>
      <c r="FQ992" s="33"/>
      <c r="FR992" s="33"/>
      <c r="FS992" s="33"/>
      <c r="FT992" s="33"/>
      <c r="FU992" s="33"/>
      <c r="FV992" s="33"/>
      <c r="FW992" s="33"/>
      <c r="FX992" s="33"/>
      <c r="FY992" s="33"/>
      <c r="FZ992" s="33"/>
      <c r="GA992" s="33"/>
      <c r="GB992" s="33"/>
      <c r="GC992" s="33"/>
      <c r="GD992" s="33"/>
      <c r="GE992" s="33"/>
      <c r="GF992" s="33"/>
      <c r="GG992" s="33"/>
      <c r="GH992" s="33"/>
      <c r="GI992" s="33"/>
      <c r="GJ992" s="33"/>
      <c r="GK992" s="33"/>
      <c r="GL992" s="33"/>
      <c r="GM992" s="33"/>
      <c r="GN992" s="33"/>
      <c r="GO992" s="33"/>
      <c r="GP992" s="33"/>
      <c r="GQ992" s="33"/>
      <c r="GR992" s="33"/>
      <c r="GS992" s="33"/>
      <c r="GT992" s="33"/>
      <c r="GU992" s="33"/>
      <c r="GV992" s="33"/>
      <c r="GW992" s="33"/>
      <c r="GX992" s="33"/>
      <c r="GY992" s="33"/>
      <c r="GZ992" s="33"/>
      <c r="HA992" s="33"/>
      <c r="HB992" s="33"/>
      <c r="HC992" s="33"/>
      <c r="HD992" s="33"/>
      <c r="HE992" s="33"/>
      <c r="HF992" s="33"/>
      <c r="HG992" s="33"/>
      <c r="HH992" s="33"/>
      <c r="HI992" s="33"/>
      <c r="HJ992" s="33"/>
      <c r="HK992" s="33"/>
      <c r="HL992" s="33"/>
      <c r="HM992" s="33"/>
      <c r="HN992" s="33"/>
      <c r="HO992" s="33"/>
      <c r="HP992" s="33"/>
      <c r="HQ992" s="33"/>
      <c r="HR992" s="33"/>
      <c r="HS992" s="33"/>
      <c r="HT992" s="33"/>
      <c r="HU992" s="33"/>
      <c r="HV992" s="33"/>
      <c r="HW992" s="33"/>
      <c r="HX992" s="33"/>
      <c r="HY992" s="33"/>
      <c r="HZ992" s="33"/>
      <c r="IA992" s="33"/>
      <c r="IB992" s="33"/>
      <c r="IC992" s="33"/>
      <c r="ID992" s="33"/>
      <c r="IE992" s="33"/>
      <c r="IF992" s="33"/>
      <c r="IG992" s="33"/>
      <c r="IH992" s="33"/>
      <c r="II992" s="33"/>
      <c r="IJ992" s="33"/>
      <c r="IK992" s="33"/>
      <c r="IL992" s="33"/>
      <c r="IM992" s="33"/>
      <c r="IN992" s="33"/>
      <c r="IO992" s="33"/>
      <c r="IP992" s="33"/>
      <c r="IQ992" s="33"/>
    </row>
    <row r="994" spans="1:113" ht="19.2">
      <c r="A994" s="32" t="s">
        <v>65</v>
      </c>
      <c r="AW994" s="34"/>
      <c r="AX994" s="35"/>
      <c r="AY994" s="34"/>
    </row>
    <row r="996" spans="1:113" ht="18">
      <c r="B996" s="109" t="s">
        <v>0</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29"/>
      <c r="AN996" s="129"/>
      <c r="AO996" s="129"/>
      <c r="AP996" s="129"/>
      <c r="AQ996" s="129"/>
      <c r="AR996" s="129"/>
      <c r="AS996" s="129"/>
      <c r="AT996" s="129"/>
      <c r="AU996" s="129"/>
      <c r="AV996" s="129"/>
      <c r="AW996" s="129"/>
      <c r="AX996" s="129"/>
    </row>
    <row r="997" spans="1:113">
      <c r="Z997" s="36"/>
      <c r="AD997" s="36"/>
      <c r="AE997" s="36"/>
      <c r="AF997" s="36"/>
      <c r="AG997" s="36"/>
      <c r="AH997" s="36"/>
      <c r="AI997" s="36"/>
      <c r="AO997" s="36"/>
    </row>
    <row r="998" spans="1:113" ht="13.8" thickBot="1">
      <c r="Z998" s="36"/>
      <c r="AD998" s="36"/>
      <c r="AE998" s="36"/>
      <c r="AF998" s="36"/>
      <c r="AG998" s="36"/>
      <c r="AH998" s="36"/>
      <c r="AI998" s="36"/>
      <c r="AO998" s="36"/>
      <c r="DI998" s="37"/>
    </row>
    <row r="999" spans="1:113" ht="24.75" customHeight="1" thickBot="1">
      <c r="B999" s="111" t="s">
        <v>66</v>
      </c>
      <c r="C999" s="112"/>
      <c r="D999" s="112"/>
      <c r="E999" s="112"/>
      <c r="F999" s="112"/>
      <c r="G999" s="112"/>
      <c r="H999" s="113" t="s">
        <v>212</v>
      </c>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c r="AL999" s="114"/>
      <c r="AM999" s="114"/>
      <c r="AN999" s="114"/>
      <c r="AO999" s="114"/>
      <c r="AP999" s="114"/>
      <c r="AQ999" s="114"/>
      <c r="AR999" s="114"/>
      <c r="AS999" s="114"/>
      <c r="AT999" s="114"/>
      <c r="AU999" s="114"/>
      <c r="AV999" s="114"/>
      <c r="AW999" s="114"/>
      <c r="AX999" s="115"/>
      <c r="DI999" s="37"/>
    </row>
    <row r="1000" spans="1:113" ht="14.4">
      <c r="B1000" s="38"/>
      <c r="C1000" s="38"/>
      <c r="D1000" s="38"/>
      <c r="E1000" s="38"/>
      <c r="F1000" s="38"/>
      <c r="G1000" s="38"/>
      <c r="H1000" s="39"/>
      <c r="I1000" s="39"/>
      <c r="J1000" s="39"/>
      <c r="K1000" s="39"/>
      <c r="L1000" s="40"/>
      <c r="M1000" s="40"/>
      <c r="N1000" s="40"/>
      <c r="O1000" s="40"/>
      <c r="P1000" s="39"/>
      <c r="Q1000" s="39"/>
      <c r="R1000" s="39"/>
      <c r="S1000" s="39"/>
      <c r="T1000" s="39"/>
      <c r="U1000" s="39"/>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DI1000" s="37"/>
    </row>
    <row r="1001" spans="1:113" ht="15" thickBot="1">
      <c r="A1001" s="42"/>
      <c r="B1001" s="41" t="s">
        <v>68</v>
      </c>
      <c r="C1001" s="39"/>
      <c r="D1001" s="39"/>
      <c r="E1001" s="39"/>
      <c r="F1001" s="39"/>
      <c r="G1001" s="39"/>
      <c r="H1001" s="39"/>
      <c r="I1001" s="39"/>
      <c r="J1001" s="39"/>
      <c r="K1001" s="39"/>
      <c r="L1001" s="40"/>
      <c r="M1001" s="40"/>
      <c r="N1001" s="40"/>
      <c r="O1001" s="40"/>
      <c r="P1001" s="39"/>
      <c r="Q1001" s="39"/>
      <c r="R1001" s="39"/>
      <c r="S1001" s="39"/>
      <c r="T1001" s="39"/>
      <c r="U1001" s="39"/>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41"/>
      <c r="DI1001" s="37"/>
    </row>
    <row r="1002" spans="1:113" ht="14.4">
      <c r="A1002" s="39"/>
      <c r="B1002" s="43"/>
      <c r="C1002" s="38"/>
      <c r="D1002" s="38"/>
      <c r="E1002" s="38"/>
      <c r="F1002" s="38"/>
      <c r="G1002" s="38"/>
      <c r="H1002" s="38"/>
      <c r="I1002" s="38"/>
      <c r="J1002" s="38"/>
      <c r="K1002" s="38"/>
      <c r="L1002" s="44"/>
      <c r="M1002" s="44"/>
      <c r="N1002" s="44"/>
      <c r="O1002" s="44"/>
      <c r="P1002" s="38"/>
      <c r="Q1002" s="38"/>
      <c r="R1002" s="38"/>
      <c r="S1002" s="38"/>
      <c r="T1002" s="38"/>
      <c r="U1002" s="38"/>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6"/>
    </row>
    <row r="1003" spans="1:113" ht="12" customHeight="1">
      <c r="A1003" s="39"/>
      <c r="B1003" s="116" t="s">
        <v>213</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7"/>
      <c r="AL1003" s="117"/>
      <c r="AM1003" s="117"/>
      <c r="AN1003" s="117"/>
      <c r="AO1003" s="117"/>
      <c r="AP1003" s="117"/>
      <c r="AQ1003" s="117"/>
      <c r="AR1003" s="117"/>
      <c r="AS1003" s="117"/>
      <c r="AT1003" s="117"/>
      <c r="AU1003" s="117"/>
      <c r="AV1003" s="117"/>
      <c r="AW1003" s="117"/>
      <c r="AX1003" s="118"/>
    </row>
    <row r="1004" spans="1:113" ht="12" customHeight="1">
      <c r="A1004" s="39"/>
      <c r="B1004" s="116"/>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c r="AL1004" s="117"/>
      <c r="AM1004" s="117"/>
      <c r="AN1004" s="117"/>
      <c r="AO1004" s="117"/>
      <c r="AP1004" s="117"/>
      <c r="AQ1004" s="117"/>
      <c r="AR1004" s="117"/>
      <c r="AS1004" s="117"/>
      <c r="AT1004" s="117"/>
      <c r="AU1004" s="117"/>
      <c r="AV1004" s="117"/>
      <c r="AW1004" s="117"/>
      <c r="AX1004" s="118"/>
      <c r="BC1004" s="47"/>
    </row>
    <row r="1005" spans="1:113" ht="12" customHeight="1">
      <c r="A1005" s="39"/>
      <c r="B1005" s="116"/>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7"/>
      <c r="AN1005" s="117"/>
      <c r="AO1005" s="117"/>
      <c r="AP1005" s="117"/>
      <c r="AQ1005" s="117"/>
      <c r="AR1005" s="117"/>
      <c r="AS1005" s="117"/>
      <c r="AT1005" s="117"/>
      <c r="AU1005" s="117"/>
      <c r="AV1005" s="117"/>
      <c r="AW1005" s="117"/>
      <c r="AX1005" s="118"/>
    </row>
    <row r="1006" spans="1:113" ht="12" customHeight="1">
      <c r="A1006" s="39"/>
      <c r="B1006" s="116"/>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c r="AL1006" s="117"/>
      <c r="AM1006" s="117"/>
      <c r="AN1006" s="117"/>
      <c r="AO1006" s="117"/>
      <c r="AP1006" s="117"/>
      <c r="AQ1006" s="117"/>
      <c r="AR1006" s="117"/>
      <c r="AS1006" s="117"/>
      <c r="AT1006" s="117"/>
      <c r="AU1006" s="117"/>
      <c r="AV1006" s="117"/>
      <c r="AW1006" s="117"/>
      <c r="AX1006" s="118"/>
    </row>
    <row r="1007" spans="1:113" ht="12" customHeight="1">
      <c r="A1007" s="39"/>
      <c r="B1007" s="116"/>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7"/>
      <c r="AL1007" s="117"/>
      <c r="AM1007" s="117"/>
      <c r="AN1007" s="117"/>
      <c r="AO1007" s="117"/>
      <c r="AP1007" s="117"/>
      <c r="AQ1007" s="117"/>
      <c r="AR1007" s="117"/>
      <c r="AS1007" s="117"/>
      <c r="AT1007" s="117"/>
      <c r="AU1007" s="117"/>
      <c r="AV1007" s="117"/>
      <c r="AW1007" s="117"/>
      <c r="AX1007" s="118"/>
    </row>
    <row r="1008" spans="1:113" ht="15" thickBot="1">
      <c r="A1008" s="48"/>
      <c r="B1008" s="49"/>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c r="AA1008" s="50"/>
      <c r="AB1008" s="50"/>
      <c r="AC1008" s="50"/>
      <c r="AD1008" s="50"/>
      <c r="AE1008" s="50"/>
      <c r="AF1008" s="50"/>
      <c r="AG1008" s="50"/>
      <c r="AH1008" s="50"/>
      <c r="AI1008" s="50"/>
      <c r="AJ1008" s="50"/>
      <c r="AK1008" s="50"/>
      <c r="AL1008" s="50"/>
      <c r="AM1008" s="50"/>
      <c r="AN1008" s="50"/>
      <c r="AO1008" s="50"/>
      <c r="AP1008" s="50"/>
      <c r="AQ1008" s="50"/>
      <c r="AR1008" s="50"/>
      <c r="AS1008" s="50"/>
      <c r="AT1008" s="50"/>
      <c r="AU1008" s="50"/>
      <c r="AV1008" s="50"/>
      <c r="AW1008" s="50"/>
      <c r="AX1008" s="51"/>
    </row>
    <row r="1009" spans="1:251">
      <c r="B1009" s="52"/>
    </row>
    <row r="1010" spans="1:251" ht="15" thickBot="1">
      <c r="A1010" s="42"/>
      <c r="B1010" s="41" t="s">
        <v>69</v>
      </c>
      <c r="C1010" s="39"/>
      <c r="D1010" s="39"/>
      <c r="E1010" s="39"/>
      <c r="F1010" s="39"/>
      <c r="G1010" s="39"/>
      <c r="H1010" s="39"/>
      <c r="I1010" s="39"/>
      <c r="J1010" s="39"/>
      <c r="K1010" s="39"/>
      <c r="L1010" s="40"/>
      <c r="M1010" s="40"/>
      <c r="N1010" s="40"/>
      <c r="O1010" s="40"/>
      <c r="P1010" s="39"/>
      <c r="Q1010" s="39"/>
      <c r="R1010" s="39"/>
      <c r="S1010" s="39"/>
      <c r="T1010" s="39"/>
      <c r="U1010" s="39"/>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c r="AU1010" s="41"/>
      <c r="AV1010" s="41"/>
      <c r="AW1010" s="41"/>
      <c r="AX1010" s="41"/>
      <c r="DI1010" s="37"/>
    </row>
    <row r="1011" spans="1:251" ht="14.4">
      <c r="A1011" s="39"/>
      <c r="B1011" s="43"/>
      <c r="C1011" s="38"/>
      <c r="D1011" s="38"/>
      <c r="E1011" s="38"/>
      <c r="F1011" s="38"/>
      <c r="G1011" s="38"/>
      <c r="H1011" s="38"/>
      <c r="I1011" s="38"/>
      <c r="J1011" s="38"/>
      <c r="K1011" s="38"/>
      <c r="L1011" s="44"/>
      <c r="M1011" s="44"/>
      <c r="N1011" s="44"/>
      <c r="O1011" s="44"/>
      <c r="P1011" s="38"/>
      <c r="Q1011" s="38"/>
      <c r="R1011" s="38"/>
      <c r="S1011" s="38"/>
      <c r="T1011" s="38"/>
      <c r="U1011" s="38"/>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6"/>
    </row>
    <row r="1012" spans="1:251" ht="12" customHeight="1">
      <c r="A1012" s="39"/>
      <c r="B1012" s="116" t="s">
        <v>214</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7"/>
      <c r="AL1012" s="117"/>
      <c r="AM1012" s="117"/>
      <c r="AN1012" s="117"/>
      <c r="AO1012" s="117"/>
      <c r="AP1012" s="117"/>
      <c r="AQ1012" s="117"/>
      <c r="AR1012" s="117"/>
      <c r="AS1012" s="117"/>
      <c r="AT1012" s="117"/>
      <c r="AU1012" s="117"/>
      <c r="AV1012" s="117"/>
      <c r="AW1012" s="117"/>
      <c r="AX1012" s="118"/>
    </row>
    <row r="1013" spans="1:251" ht="12" customHeight="1">
      <c r="A1013" s="39"/>
      <c r="B1013" s="116"/>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c r="AL1013" s="117"/>
      <c r="AM1013" s="117"/>
      <c r="AN1013" s="117"/>
      <c r="AO1013" s="117"/>
      <c r="AP1013" s="117"/>
      <c r="AQ1013" s="117"/>
      <c r="AR1013" s="117"/>
      <c r="AS1013" s="117"/>
      <c r="AT1013" s="117"/>
      <c r="AU1013" s="117"/>
      <c r="AV1013" s="117"/>
      <c r="AW1013" s="117"/>
      <c r="AX1013" s="118"/>
      <c r="BC1013" s="47"/>
    </row>
    <row r="1014" spans="1:251" ht="12" customHeight="1">
      <c r="A1014" s="39"/>
      <c r="B1014" s="116"/>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c r="AL1014" s="117"/>
      <c r="AM1014" s="117"/>
      <c r="AN1014" s="117"/>
      <c r="AO1014" s="117"/>
      <c r="AP1014" s="117"/>
      <c r="AQ1014" s="117"/>
      <c r="AR1014" s="117"/>
      <c r="AS1014" s="117"/>
      <c r="AT1014" s="117"/>
      <c r="AU1014" s="117"/>
      <c r="AV1014" s="117"/>
      <c r="AW1014" s="117"/>
      <c r="AX1014" s="118"/>
    </row>
    <row r="1015" spans="1:251" ht="12" customHeight="1">
      <c r="A1015" s="39"/>
      <c r="B1015" s="116"/>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7"/>
      <c r="AL1015" s="117"/>
      <c r="AM1015" s="117"/>
      <c r="AN1015" s="117"/>
      <c r="AO1015" s="117"/>
      <c r="AP1015" s="117"/>
      <c r="AQ1015" s="117"/>
      <c r="AR1015" s="117"/>
      <c r="AS1015" s="117"/>
      <c r="AT1015" s="117"/>
      <c r="AU1015" s="117"/>
      <c r="AV1015" s="117"/>
      <c r="AW1015" s="117"/>
      <c r="AX1015" s="118"/>
    </row>
    <row r="1016" spans="1:251" ht="12" customHeight="1">
      <c r="A1016" s="39"/>
      <c r="B1016" s="116"/>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c r="AL1016" s="117"/>
      <c r="AM1016" s="117"/>
      <c r="AN1016" s="117"/>
      <c r="AO1016" s="117"/>
      <c r="AP1016" s="117"/>
      <c r="AQ1016" s="117"/>
      <c r="AR1016" s="117"/>
      <c r="AS1016" s="117"/>
      <c r="AT1016" s="117"/>
      <c r="AU1016" s="117"/>
      <c r="AV1016" s="117"/>
      <c r="AW1016" s="117"/>
      <c r="AX1016" s="118"/>
    </row>
    <row r="1017" spans="1:251" ht="15" thickBot="1">
      <c r="A1017" s="48"/>
      <c r="B1017" s="49"/>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c r="AA1017" s="50"/>
      <c r="AB1017" s="50"/>
      <c r="AC1017" s="50"/>
      <c r="AD1017" s="50"/>
      <c r="AE1017" s="50"/>
      <c r="AF1017" s="50"/>
      <c r="AG1017" s="50"/>
      <c r="AH1017" s="50"/>
      <c r="AI1017" s="50"/>
      <c r="AJ1017" s="50"/>
      <c r="AK1017" s="50"/>
      <c r="AL1017" s="50"/>
      <c r="AM1017" s="50"/>
      <c r="AN1017" s="50"/>
      <c r="AO1017" s="50"/>
      <c r="AP1017" s="50"/>
      <c r="AQ1017" s="50"/>
      <c r="AR1017" s="50"/>
      <c r="AS1017" s="50"/>
      <c r="AT1017" s="50"/>
      <c r="AU1017" s="50"/>
      <c r="AV1017" s="50"/>
      <c r="AW1017" s="50"/>
      <c r="AX1017" s="51"/>
    </row>
    <row r="1018" spans="1:251">
      <c r="B1018" s="52"/>
    </row>
    <row r="1019" spans="1:251" ht="14.4">
      <c r="B1019" s="41" t="s">
        <v>71</v>
      </c>
      <c r="C1019" s="39"/>
      <c r="D1019" s="39"/>
      <c r="E1019" s="39"/>
      <c r="F1019" s="39"/>
      <c r="G1019" s="39"/>
      <c r="H1019" s="39"/>
      <c r="I1019" s="39"/>
      <c r="J1019" s="39"/>
      <c r="K1019" s="39"/>
      <c r="L1019" s="40"/>
      <c r="M1019" s="40"/>
      <c r="N1019" s="40"/>
      <c r="O1019" s="40"/>
      <c r="P1019" s="39"/>
      <c r="Q1019" s="39"/>
      <c r="R1019" s="39"/>
      <c r="S1019" s="39"/>
      <c r="T1019" s="39"/>
      <c r="U1019" s="39"/>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row>
    <row r="1020" spans="1:251" ht="15" thickBot="1">
      <c r="B1020" s="39"/>
      <c r="C1020" s="39"/>
      <c r="D1020" s="39"/>
      <c r="E1020" s="39"/>
      <c r="F1020" s="39"/>
      <c r="G1020" s="39"/>
      <c r="H1020" s="39"/>
      <c r="I1020" s="39"/>
      <c r="J1020" s="39"/>
      <c r="K1020" s="39"/>
      <c r="L1020" s="40"/>
      <c r="M1020" s="40"/>
      <c r="N1020" s="40"/>
      <c r="O1020" s="40"/>
      <c r="P1020" s="39"/>
      <c r="Q1020" s="39"/>
      <c r="R1020" s="39"/>
      <c r="S1020" s="39"/>
      <c r="T1020" s="39"/>
      <c r="U1020" s="39"/>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53" t="s">
        <v>72</v>
      </c>
    </row>
    <row r="1021" spans="1:251" s="47" customFormat="1" ht="13.5" customHeight="1">
      <c r="A1021" s="39"/>
      <c r="B1021" s="119" t="s">
        <v>73</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1"/>
      <c r="AA1021" s="125" t="s">
        <v>74</v>
      </c>
      <c r="AB1021" s="120"/>
      <c r="AC1021" s="120"/>
      <c r="AD1021" s="120"/>
      <c r="AE1021" s="120"/>
      <c r="AF1021" s="120"/>
      <c r="AG1021" s="120"/>
      <c r="AH1021" s="120"/>
      <c r="AI1021" s="121"/>
      <c r="AJ1021" s="125" t="s">
        <v>75</v>
      </c>
      <c r="AK1021" s="120"/>
      <c r="AL1021" s="120"/>
      <c r="AM1021" s="120"/>
      <c r="AN1021" s="120"/>
      <c r="AO1021" s="120"/>
      <c r="AP1021" s="120"/>
      <c r="AQ1021" s="120"/>
      <c r="AR1021" s="121"/>
      <c r="AS1021" s="125" t="s">
        <v>76</v>
      </c>
      <c r="AT1021" s="120"/>
      <c r="AU1021" s="120"/>
      <c r="AV1021" s="120"/>
      <c r="AW1021" s="120"/>
      <c r="AX1021" s="127"/>
      <c r="AY1021" s="33"/>
      <c r="AZ1021" s="33"/>
      <c r="BA1021" s="33"/>
      <c r="BB1021" s="33"/>
      <c r="BC1021" s="33"/>
      <c r="BD1021" s="33"/>
      <c r="BE1021" s="33"/>
      <c r="BF1021" s="33"/>
      <c r="BG1021" s="33"/>
      <c r="BH1021" s="33"/>
      <c r="BI1021" s="33"/>
      <c r="BJ1021" s="33"/>
      <c r="BK1021" s="33"/>
      <c r="BL1021" s="33"/>
      <c r="BM1021" s="33"/>
      <c r="BN1021" s="33"/>
      <c r="BO1021" s="33"/>
      <c r="BP1021" s="33"/>
      <c r="BQ1021" s="33"/>
      <c r="BR1021" s="33"/>
      <c r="BS1021" s="33"/>
      <c r="BT1021" s="33"/>
      <c r="BU1021" s="33"/>
      <c r="BV1021" s="33"/>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c r="CQ1021" s="33"/>
      <c r="CR1021" s="33"/>
      <c r="CS1021" s="33"/>
      <c r="CT1021" s="33"/>
      <c r="CU1021" s="33"/>
      <c r="CV1021" s="33"/>
      <c r="CW1021" s="33"/>
      <c r="CX1021" s="33"/>
      <c r="CY1021" s="33"/>
      <c r="CZ1021" s="33"/>
      <c r="DA1021" s="33"/>
      <c r="DB1021" s="33"/>
      <c r="DC1021" s="33"/>
      <c r="DD1021" s="33"/>
      <c r="DE1021" s="33"/>
      <c r="DF1021" s="33"/>
      <c r="DG1021" s="33"/>
      <c r="DH1021" s="33"/>
      <c r="DI1021" s="33"/>
      <c r="DJ1021" s="33"/>
      <c r="DK1021" s="33"/>
      <c r="DL1021" s="33"/>
      <c r="DM1021" s="33"/>
      <c r="DN1021" s="33"/>
      <c r="DO1021" s="33"/>
      <c r="DP1021" s="33"/>
      <c r="DQ1021" s="33"/>
      <c r="DR1021" s="33"/>
      <c r="DS1021" s="33"/>
      <c r="DT1021" s="33"/>
      <c r="DU1021" s="33"/>
      <c r="DV1021" s="33"/>
      <c r="DW1021" s="33"/>
      <c r="DX1021" s="33"/>
      <c r="DY1021" s="33"/>
      <c r="DZ1021" s="33"/>
      <c r="EA1021" s="33"/>
      <c r="EB1021" s="33"/>
      <c r="EC1021" s="33"/>
      <c r="ED1021" s="33"/>
      <c r="EE1021" s="33"/>
      <c r="EF1021" s="33"/>
      <c r="EG1021" s="33"/>
      <c r="EH1021" s="33"/>
      <c r="EI1021" s="33"/>
      <c r="EJ1021" s="33"/>
      <c r="EK1021" s="33"/>
      <c r="EL1021" s="33"/>
      <c r="EM1021" s="33"/>
      <c r="EN1021" s="33"/>
      <c r="EO1021" s="33"/>
      <c r="EP1021" s="33"/>
      <c r="EQ1021" s="33"/>
      <c r="ER1021" s="33"/>
      <c r="ES1021" s="33"/>
      <c r="ET1021" s="33"/>
      <c r="EU1021" s="33"/>
      <c r="EV1021" s="33"/>
      <c r="EW1021" s="33"/>
      <c r="EX1021" s="33"/>
      <c r="EY1021" s="33"/>
      <c r="EZ1021" s="33"/>
      <c r="FA1021" s="33"/>
      <c r="FB1021" s="33"/>
      <c r="FC1021" s="33"/>
      <c r="FD1021" s="33"/>
      <c r="FE1021" s="33"/>
      <c r="FF1021" s="33"/>
      <c r="FG1021" s="33"/>
      <c r="FH1021" s="33"/>
      <c r="FI1021" s="33"/>
      <c r="FJ1021" s="33"/>
      <c r="FK1021" s="33"/>
      <c r="FL1021" s="33"/>
      <c r="FM1021" s="33"/>
      <c r="FN1021" s="33"/>
      <c r="FO1021" s="33"/>
      <c r="FP1021" s="33"/>
      <c r="FQ1021" s="33"/>
      <c r="FR1021" s="33"/>
      <c r="FS1021" s="33"/>
      <c r="FT1021" s="33"/>
      <c r="FU1021" s="33"/>
      <c r="FV1021" s="33"/>
      <c r="FW1021" s="33"/>
      <c r="FX1021" s="33"/>
      <c r="FY1021" s="33"/>
      <c r="FZ1021" s="33"/>
      <c r="GA1021" s="33"/>
      <c r="GB1021" s="33"/>
      <c r="GC1021" s="33"/>
      <c r="GD1021" s="33"/>
      <c r="GE1021" s="33"/>
      <c r="GF1021" s="33"/>
      <c r="GG1021" s="33"/>
      <c r="GH1021" s="33"/>
      <c r="GI1021" s="33"/>
      <c r="GJ1021" s="33"/>
      <c r="GK1021" s="33"/>
      <c r="GL1021" s="33"/>
      <c r="GM1021" s="33"/>
      <c r="GN1021" s="33"/>
      <c r="GO1021" s="33"/>
      <c r="GP1021" s="33"/>
      <c r="GQ1021" s="33"/>
      <c r="GR1021" s="33"/>
      <c r="GS1021" s="33"/>
      <c r="GT1021" s="33"/>
      <c r="GU1021" s="33"/>
      <c r="GV1021" s="33"/>
      <c r="GW1021" s="33"/>
      <c r="GX1021" s="33"/>
      <c r="GY1021" s="33"/>
      <c r="GZ1021" s="33"/>
      <c r="HA1021" s="33"/>
      <c r="HB1021" s="33"/>
      <c r="HC1021" s="33"/>
      <c r="HD1021" s="33"/>
      <c r="HE1021" s="33"/>
      <c r="HF1021" s="33"/>
      <c r="HG1021" s="33"/>
      <c r="HH1021" s="33"/>
      <c r="HI1021" s="33"/>
      <c r="HJ1021" s="33"/>
      <c r="HK1021" s="33"/>
      <c r="HL1021" s="33"/>
      <c r="HM1021" s="33"/>
      <c r="HN1021" s="33"/>
      <c r="HO1021" s="33"/>
      <c r="HP1021" s="33"/>
      <c r="HQ1021" s="33"/>
      <c r="HR1021" s="33"/>
      <c r="HS1021" s="33"/>
      <c r="HT1021" s="33"/>
      <c r="HU1021" s="33"/>
      <c r="HV1021" s="33"/>
      <c r="HW1021" s="33"/>
      <c r="HX1021" s="33"/>
      <c r="HY1021" s="33"/>
      <c r="HZ1021" s="33"/>
      <c r="IA1021" s="33"/>
      <c r="IB1021" s="33"/>
      <c r="IC1021" s="33"/>
      <c r="ID1021" s="33"/>
      <c r="IE1021" s="33"/>
      <c r="IF1021" s="33"/>
      <c r="IG1021" s="33"/>
      <c r="IH1021" s="33"/>
      <c r="II1021" s="33"/>
      <c r="IJ1021" s="33"/>
      <c r="IK1021" s="33"/>
      <c r="IL1021" s="33"/>
      <c r="IM1021" s="33"/>
      <c r="IN1021" s="33"/>
      <c r="IO1021" s="33"/>
      <c r="IP1021" s="33"/>
      <c r="IQ1021" s="33"/>
    </row>
    <row r="1022" spans="1:251" s="47" customFormat="1">
      <c r="A1022" s="39"/>
      <c r="B1022" s="122"/>
      <c r="C1022" s="123"/>
      <c r="D1022" s="123"/>
      <c r="E1022" s="123"/>
      <c r="F1022" s="123"/>
      <c r="G1022" s="123"/>
      <c r="H1022" s="123"/>
      <c r="I1022" s="123"/>
      <c r="J1022" s="123"/>
      <c r="K1022" s="123"/>
      <c r="L1022" s="123"/>
      <c r="M1022" s="123"/>
      <c r="N1022" s="123"/>
      <c r="O1022" s="123"/>
      <c r="P1022" s="123"/>
      <c r="Q1022" s="123"/>
      <c r="R1022" s="123"/>
      <c r="S1022" s="123"/>
      <c r="T1022" s="123"/>
      <c r="U1022" s="123"/>
      <c r="V1022" s="123"/>
      <c r="W1022" s="123"/>
      <c r="X1022" s="123"/>
      <c r="Y1022" s="123"/>
      <c r="Z1022" s="124"/>
      <c r="AA1022" s="126"/>
      <c r="AB1022" s="123"/>
      <c r="AC1022" s="123"/>
      <c r="AD1022" s="123"/>
      <c r="AE1022" s="123"/>
      <c r="AF1022" s="123"/>
      <c r="AG1022" s="123"/>
      <c r="AH1022" s="123"/>
      <c r="AI1022" s="124"/>
      <c r="AJ1022" s="126"/>
      <c r="AK1022" s="123"/>
      <c r="AL1022" s="123"/>
      <c r="AM1022" s="123"/>
      <c r="AN1022" s="123"/>
      <c r="AO1022" s="123"/>
      <c r="AP1022" s="123"/>
      <c r="AQ1022" s="123"/>
      <c r="AR1022" s="124"/>
      <c r="AS1022" s="126"/>
      <c r="AT1022" s="123"/>
      <c r="AU1022" s="123"/>
      <c r="AV1022" s="123"/>
      <c r="AW1022" s="123"/>
      <c r="AX1022" s="128"/>
      <c r="AY1022" s="33"/>
      <c r="AZ1022" s="33"/>
      <c r="BA1022" s="33"/>
      <c r="BB1022" s="54"/>
      <c r="BC1022" s="55"/>
      <c r="BE1022" s="33"/>
      <c r="BF1022" s="33"/>
      <c r="BG1022" s="33"/>
      <c r="BH1022" s="33"/>
      <c r="BI1022" s="33"/>
      <c r="BJ1022" s="33"/>
      <c r="BK1022" s="33"/>
      <c r="BL1022" s="33"/>
      <c r="BM1022" s="33"/>
      <c r="BN1022" s="33"/>
      <c r="BO1022" s="33"/>
      <c r="BP1022" s="33"/>
      <c r="BQ1022" s="33"/>
      <c r="BR1022" s="33"/>
      <c r="BS1022" s="33"/>
      <c r="BT1022" s="33"/>
      <c r="BU1022" s="33"/>
      <c r="BV1022" s="33"/>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c r="CQ1022" s="33"/>
      <c r="CR1022" s="33"/>
      <c r="CS1022" s="33"/>
      <c r="CT1022" s="33"/>
      <c r="CU1022" s="33"/>
      <c r="CV1022" s="33"/>
      <c r="CW1022" s="33"/>
      <c r="CX1022" s="33"/>
      <c r="CY1022" s="33"/>
      <c r="CZ1022" s="33"/>
      <c r="DA1022" s="33"/>
      <c r="DB1022" s="33"/>
      <c r="DC1022" s="33"/>
      <c r="DD1022" s="33"/>
      <c r="DE1022" s="33"/>
      <c r="DF1022" s="33"/>
      <c r="DG1022" s="33"/>
      <c r="DH1022" s="33"/>
      <c r="DI1022" s="33"/>
      <c r="DJ1022" s="33"/>
      <c r="DK1022" s="33"/>
      <c r="DL1022" s="33"/>
      <c r="DM1022" s="33"/>
      <c r="DN1022" s="33"/>
      <c r="DO1022" s="33"/>
      <c r="DP1022" s="33"/>
      <c r="DQ1022" s="33"/>
      <c r="DR1022" s="33"/>
      <c r="DS1022" s="33"/>
      <c r="DT1022" s="33"/>
      <c r="DU1022" s="33"/>
      <c r="DV1022" s="33"/>
      <c r="DW1022" s="33"/>
      <c r="DX1022" s="33"/>
      <c r="DY1022" s="33"/>
      <c r="DZ1022" s="33"/>
      <c r="EA1022" s="33"/>
      <c r="EB1022" s="33"/>
      <c r="EC1022" s="33"/>
      <c r="ED1022" s="33"/>
      <c r="EE1022" s="33"/>
      <c r="EF1022" s="33"/>
      <c r="EG1022" s="33"/>
      <c r="EH1022" s="33"/>
      <c r="EI1022" s="33"/>
      <c r="EJ1022" s="33"/>
      <c r="EK1022" s="33"/>
      <c r="EL1022" s="33"/>
      <c r="EM1022" s="33"/>
      <c r="EN1022" s="33"/>
      <c r="EO1022" s="33"/>
      <c r="EP1022" s="33"/>
      <c r="EQ1022" s="33"/>
      <c r="ER1022" s="33"/>
      <c r="ES1022" s="33"/>
      <c r="ET1022" s="33"/>
      <c r="EU1022" s="33"/>
      <c r="EV1022" s="33"/>
      <c r="EW1022" s="33"/>
      <c r="EX1022" s="33"/>
      <c r="EY1022" s="33"/>
      <c r="EZ1022" s="33"/>
      <c r="FA1022" s="33"/>
      <c r="FB1022" s="33"/>
      <c r="FC1022" s="33"/>
      <c r="FD1022" s="33"/>
      <c r="FE1022" s="33"/>
      <c r="FF1022" s="33"/>
      <c r="FG1022" s="33"/>
      <c r="FH1022" s="33"/>
      <c r="FI1022" s="33"/>
      <c r="FJ1022" s="33"/>
      <c r="FK1022" s="33"/>
      <c r="FL1022" s="33"/>
      <c r="FM1022" s="33"/>
      <c r="FN1022" s="33"/>
      <c r="FO1022" s="33"/>
      <c r="FP1022" s="33"/>
      <c r="FQ1022" s="33"/>
      <c r="FR1022" s="33"/>
      <c r="FS1022" s="33"/>
      <c r="FT1022" s="33"/>
      <c r="FU1022" s="33"/>
      <c r="FV1022" s="33"/>
      <c r="FW1022" s="33"/>
      <c r="FX1022" s="33"/>
      <c r="FY1022" s="33"/>
      <c r="FZ1022" s="33"/>
      <c r="GA1022" s="33"/>
      <c r="GB1022" s="33"/>
      <c r="GC1022" s="33"/>
      <c r="GD1022" s="33"/>
      <c r="GE1022" s="33"/>
      <c r="GF1022" s="33"/>
      <c r="GG1022" s="33"/>
      <c r="GH1022" s="33"/>
      <c r="GI1022" s="33"/>
      <c r="GJ1022" s="33"/>
      <c r="GK1022" s="33"/>
      <c r="GL1022" s="33"/>
      <c r="GM1022" s="33"/>
      <c r="GN1022" s="33"/>
      <c r="GO1022" s="33"/>
      <c r="GP1022" s="33"/>
      <c r="GQ1022" s="33"/>
      <c r="GR1022" s="33"/>
      <c r="GS1022" s="33"/>
      <c r="GT1022" s="33"/>
      <c r="GU1022" s="33"/>
      <c r="GV1022" s="33"/>
      <c r="GW1022" s="33"/>
      <c r="GX1022" s="33"/>
      <c r="GY1022" s="33"/>
      <c r="GZ1022" s="33"/>
      <c r="HA1022" s="33"/>
      <c r="HB1022" s="33"/>
      <c r="HC1022" s="33"/>
      <c r="HD1022" s="33"/>
      <c r="HE1022" s="33"/>
      <c r="HF1022" s="33"/>
      <c r="HG1022" s="33"/>
      <c r="HH1022" s="33"/>
      <c r="HI1022" s="33"/>
      <c r="HJ1022" s="33"/>
      <c r="HK1022" s="33"/>
      <c r="HL1022" s="33"/>
      <c r="HM1022" s="33"/>
      <c r="HN1022" s="33"/>
      <c r="HO1022" s="33"/>
      <c r="HP1022" s="33"/>
      <c r="HQ1022" s="33"/>
      <c r="HR1022" s="33"/>
      <c r="HS1022" s="33"/>
      <c r="HT1022" s="33"/>
      <c r="HU1022" s="33"/>
      <c r="HV1022" s="33"/>
      <c r="HW1022" s="33"/>
      <c r="HX1022" s="33"/>
      <c r="HY1022" s="33"/>
      <c r="HZ1022" s="33"/>
      <c r="IA1022" s="33"/>
      <c r="IB1022" s="33"/>
      <c r="IC1022" s="33"/>
      <c r="ID1022" s="33"/>
      <c r="IE1022" s="33"/>
      <c r="IF1022" s="33"/>
      <c r="IG1022" s="33"/>
      <c r="IH1022" s="33"/>
      <c r="II1022" s="33"/>
      <c r="IJ1022" s="33"/>
      <c r="IK1022" s="33"/>
      <c r="IL1022" s="33"/>
      <c r="IM1022" s="33"/>
      <c r="IN1022" s="33"/>
      <c r="IO1022" s="33"/>
      <c r="IP1022" s="33"/>
      <c r="IQ1022" s="33"/>
    </row>
    <row r="1023" spans="1:251" s="47" customFormat="1" ht="18.75" customHeight="1">
      <c r="A1023" s="39"/>
      <c r="B1023" s="56"/>
      <c r="C1023" s="91" t="s">
        <v>215</v>
      </c>
      <c r="D1023" s="92"/>
      <c r="E1023" s="92"/>
      <c r="F1023" s="92"/>
      <c r="G1023" s="92"/>
      <c r="H1023" s="92"/>
      <c r="I1023" s="92"/>
      <c r="J1023" s="92"/>
      <c r="K1023" s="92"/>
      <c r="L1023" s="92"/>
      <c r="M1023" s="92"/>
      <c r="N1023" s="92"/>
      <c r="O1023" s="92"/>
      <c r="P1023" s="92"/>
      <c r="Q1023" s="92"/>
      <c r="R1023" s="92"/>
      <c r="S1023" s="92"/>
      <c r="T1023" s="92"/>
      <c r="U1023" s="92"/>
      <c r="V1023" s="92"/>
      <c r="W1023" s="92"/>
      <c r="X1023" s="92"/>
      <c r="Y1023" s="92"/>
      <c r="Z1023" s="93"/>
      <c r="AA1023" s="94">
        <v>0</v>
      </c>
      <c r="AB1023" s="95"/>
      <c r="AC1023" s="95"/>
      <c r="AD1023" s="95"/>
      <c r="AE1023" s="95"/>
      <c r="AF1023" s="95"/>
      <c r="AG1023" s="95"/>
      <c r="AH1023" s="95"/>
      <c r="AI1023" s="96"/>
      <c r="AJ1023" s="94">
        <v>41586</v>
      </c>
      <c r="AK1023" s="95"/>
      <c r="AL1023" s="95"/>
      <c r="AM1023" s="95"/>
      <c r="AN1023" s="95"/>
      <c r="AO1023" s="95"/>
      <c r="AP1023" s="95"/>
      <c r="AQ1023" s="95"/>
      <c r="AR1023" s="96"/>
      <c r="AS1023" s="97"/>
      <c r="AT1023" s="98"/>
      <c r="AU1023" s="98"/>
      <c r="AV1023" s="98"/>
      <c r="AW1023" s="98"/>
      <c r="AX1023" s="99"/>
      <c r="AY1023" s="33"/>
      <c r="AZ1023" s="33"/>
      <c r="BA1023" s="33"/>
      <c r="BB1023" s="33"/>
      <c r="BC1023" s="33"/>
      <c r="BD1023" s="33"/>
      <c r="BE1023" s="33"/>
      <c r="BF1023" s="33"/>
      <c r="BG1023" s="33"/>
      <c r="BH1023" s="33"/>
      <c r="BI1023" s="33"/>
      <c r="BJ1023" s="33"/>
      <c r="BK1023" s="33"/>
      <c r="BL1023" s="33"/>
      <c r="BM1023" s="33"/>
      <c r="BN1023" s="33"/>
      <c r="BO1023" s="33"/>
      <c r="BP1023" s="33"/>
      <c r="BQ1023" s="33"/>
      <c r="BR1023" s="33"/>
      <c r="BS1023" s="33"/>
      <c r="BT1023" s="33"/>
      <c r="BU1023" s="33"/>
      <c r="BV1023" s="33"/>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c r="CQ1023" s="33"/>
      <c r="CR1023" s="33"/>
      <c r="CS1023" s="33"/>
      <c r="CT1023" s="33"/>
      <c r="CU1023" s="33"/>
      <c r="CV1023" s="33"/>
      <c r="CW1023" s="33"/>
      <c r="CX1023" s="33"/>
      <c r="CY1023" s="33"/>
      <c r="CZ1023" s="33"/>
      <c r="DA1023" s="33"/>
      <c r="DB1023" s="33"/>
      <c r="DC1023" s="33"/>
      <c r="DD1023" s="33"/>
      <c r="DE1023" s="33"/>
      <c r="DF1023" s="33"/>
      <c r="DG1023" s="33"/>
      <c r="DH1023" s="33"/>
      <c r="DI1023" s="33"/>
      <c r="DJ1023" s="33"/>
      <c r="DK1023" s="33"/>
      <c r="DL1023" s="33"/>
      <c r="DM1023" s="33"/>
      <c r="DN1023" s="33"/>
      <c r="DO1023" s="33"/>
      <c r="DP1023" s="33"/>
      <c r="DQ1023" s="33"/>
      <c r="DR1023" s="33"/>
      <c r="DS1023" s="33"/>
      <c r="DT1023" s="33"/>
      <c r="DU1023" s="33"/>
      <c r="DV1023" s="33"/>
      <c r="DW1023" s="33"/>
      <c r="DX1023" s="33"/>
      <c r="DY1023" s="33"/>
      <c r="DZ1023" s="33"/>
      <c r="EA1023" s="33"/>
      <c r="EB1023" s="33"/>
      <c r="EC1023" s="33"/>
      <c r="ED1023" s="33"/>
      <c r="EE1023" s="33"/>
      <c r="EF1023" s="33"/>
      <c r="EG1023" s="33"/>
      <c r="EH1023" s="33"/>
      <c r="EI1023" s="33"/>
      <c r="EJ1023" s="33"/>
      <c r="EK1023" s="33"/>
      <c r="EL1023" s="33"/>
      <c r="EM1023" s="33"/>
      <c r="EN1023" s="33"/>
      <c r="EO1023" s="33"/>
      <c r="EP1023" s="33"/>
      <c r="EQ1023" s="33"/>
      <c r="ER1023" s="33"/>
      <c r="ES1023" s="33"/>
      <c r="ET1023" s="33"/>
      <c r="EU1023" s="33"/>
      <c r="EV1023" s="33"/>
      <c r="EW1023" s="33"/>
      <c r="EX1023" s="33"/>
      <c r="EY1023" s="33"/>
      <c r="EZ1023" s="33"/>
      <c r="FA1023" s="33"/>
      <c r="FB1023" s="33"/>
      <c r="FC1023" s="33"/>
      <c r="FD1023" s="33"/>
      <c r="FE1023" s="33"/>
      <c r="FF1023" s="33"/>
      <c r="FG1023" s="33"/>
      <c r="FH1023" s="33"/>
      <c r="FI1023" s="33"/>
      <c r="FJ1023" s="33"/>
      <c r="FK1023" s="33"/>
      <c r="FL1023" s="33"/>
      <c r="FM1023" s="33"/>
      <c r="FN1023" s="33"/>
      <c r="FO1023" s="33"/>
      <c r="FP1023" s="33"/>
      <c r="FQ1023" s="33"/>
      <c r="FR1023" s="33"/>
      <c r="FS1023" s="33"/>
      <c r="FT1023" s="33"/>
      <c r="FU1023" s="33"/>
      <c r="FV1023" s="33"/>
      <c r="FW1023" s="33"/>
      <c r="FX1023" s="33"/>
      <c r="FY1023" s="33"/>
      <c r="FZ1023" s="33"/>
      <c r="GA1023" s="33"/>
      <c r="GB1023" s="33"/>
      <c r="GC1023" s="33"/>
      <c r="GD1023" s="33"/>
      <c r="GE1023" s="33"/>
      <c r="GF1023" s="33"/>
      <c r="GG1023" s="33"/>
      <c r="GH1023" s="33"/>
      <c r="GI1023" s="33"/>
      <c r="GJ1023" s="33"/>
      <c r="GK1023" s="33"/>
      <c r="GL1023" s="33"/>
      <c r="GM1023" s="33"/>
      <c r="GN1023" s="33"/>
      <c r="GO1023" s="33"/>
      <c r="GP1023" s="33"/>
      <c r="GQ1023" s="33"/>
      <c r="GR1023" s="33"/>
      <c r="GS1023" s="33"/>
      <c r="GT1023" s="33"/>
      <c r="GU1023" s="33"/>
      <c r="GV1023" s="33"/>
      <c r="GW1023" s="33"/>
      <c r="GX1023" s="33"/>
      <c r="GY1023" s="33"/>
      <c r="GZ1023" s="33"/>
      <c r="HA1023" s="33"/>
      <c r="HB1023" s="33"/>
      <c r="HC1023" s="33"/>
      <c r="HD1023" s="33"/>
      <c r="HE1023" s="33"/>
      <c r="HF1023" s="33"/>
      <c r="HG1023" s="33"/>
      <c r="HH1023" s="33"/>
      <c r="HI1023" s="33"/>
      <c r="HJ1023" s="33"/>
      <c r="HK1023" s="33"/>
      <c r="HL1023" s="33"/>
      <c r="HM1023" s="33"/>
      <c r="HN1023" s="33"/>
      <c r="HO1023" s="33"/>
      <c r="HP1023" s="33"/>
      <c r="HQ1023" s="33"/>
      <c r="HR1023" s="33"/>
      <c r="HS1023" s="33"/>
      <c r="HT1023" s="33"/>
      <c r="HU1023" s="33"/>
      <c r="HV1023" s="33"/>
      <c r="HW1023" s="33"/>
      <c r="HX1023" s="33"/>
      <c r="HY1023" s="33"/>
      <c r="HZ1023" s="33"/>
      <c r="IA1023" s="33"/>
      <c r="IB1023" s="33"/>
      <c r="IC1023" s="33"/>
      <c r="ID1023" s="33"/>
      <c r="IE1023" s="33"/>
      <c r="IF1023" s="33"/>
      <c r="IG1023" s="33"/>
      <c r="IH1023" s="33"/>
      <c r="II1023" s="33"/>
      <c r="IJ1023" s="33"/>
      <c r="IK1023" s="33"/>
      <c r="IL1023" s="33"/>
      <c r="IM1023" s="33"/>
      <c r="IN1023" s="33"/>
      <c r="IO1023" s="33"/>
      <c r="IP1023" s="33"/>
      <c r="IQ1023" s="33"/>
    </row>
    <row r="1024" spans="1:251" s="47" customFormat="1" ht="18.75" customHeight="1">
      <c r="A1024" s="39"/>
      <c r="B1024" s="56"/>
      <c r="C1024" s="91" t="s">
        <v>216</v>
      </c>
      <c r="D1024" s="92"/>
      <c r="E1024" s="92"/>
      <c r="F1024" s="92"/>
      <c r="G1024" s="92"/>
      <c r="H1024" s="92"/>
      <c r="I1024" s="92"/>
      <c r="J1024" s="92"/>
      <c r="K1024" s="92"/>
      <c r="L1024" s="92"/>
      <c r="M1024" s="92"/>
      <c r="N1024" s="92"/>
      <c r="O1024" s="92"/>
      <c r="P1024" s="92"/>
      <c r="Q1024" s="92"/>
      <c r="R1024" s="92"/>
      <c r="S1024" s="92"/>
      <c r="T1024" s="92"/>
      <c r="U1024" s="92"/>
      <c r="V1024" s="92"/>
      <c r="W1024" s="92"/>
      <c r="X1024" s="92"/>
      <c r="Y1024" s="92"/>
      <c r="Z1024" s="93"/>
      <c r="AA1024" s="94">
        <v>0</v>
      </c>
      <c r="AB1024" s="95"/>
      <c r="AC1024" s="95"/>
      <c r="AD1024" s="95"/>
      <c r="AE1024" s="95"/>
      <c r="AF1024" s="95"/>
      <c r="AG1024" s="95"/>
      <c r="AH1024" s="95"/>
      <c r="AI1024" s="96"/>
      <c r="AJ1024" s="94">
        <v>31944</v>
      </c>
      <c r="AK1024" s="95"/>
      <c r="AL1024" s="95"/>
      <c r="AM1024" s="95"/>
      <c r="AN1024" s="95"/>
      <c r="AO1024" s="95"/>
      <c r="AP1024" s="95"/>
      <c r="AQ1024" s="95"/>
      <c r="AR1024" s="96"/>
      <c r="AS1024" s="97"/>
      <c r="AT1024" s="98"/>
      <c r="AU1024" s="98"/>
      <c r="AV1024" s="98"/>
      <c r="AW1024" s="98"/>
      <c r="AX1024" s="99"/>
      <c r="AY1024" s="33"/>
      <c r="AZ1024" s="33"/>
      <c r="BA1024" s="33"/>
      <c r="BB1024" s="33"/>
      <c r="BC1024" s="33"/>
      <c r="BD1024" s="33"/>
      <c r="BE1024" s="33"/>
      <c r="BF1024" s="33"/>
      <c r="BG1024" s="33"/>
      <c r="BH1024" s="33"/>
      <c r="BI1024" s="33"/>
      <c r="BJ1024" s="33"/>
      <c r="BK1024" s="33"/>
      <c r="BL1024" s="33"/>
      <c r="BM1024" s="33"/>
      <c r="BN1024" s="33"/>
      <c r="BO1024" s="33"/>
      <c r="BP1024" s="33"/>
      <c r="BQ1024" s="33"/>
      <c r="BR1024" s="33"/>
      <c r="BS1024" s="33"/>
      <c r="BT1024" s="33"/>
      <c r="BU1024" s="33"/>
      <c r="BV1024" s="33"/>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c r="CQ1024" s="33"/>
      <c r="CR1024" s="33"/>
      <c r="CS1024" s="33"/>
      <c r="CT1024" s="33"/>
      <c r="CU1024" s="33"/>
      <c r="CV1024" s="33"/>
      <c r="CW1024" s="33"/>
      <c r="CX1024" s="33"/>
      <c r="CY1024" s="33"/>
      <c r="CZ1024" s="33"/>
      <c r="DA1024" s="33"/>
      <c r="DB1024" s="33"/>
      <c r="DC1024" s="33"/>
      <c r="DD1024" s="33"/>
      <c r="DE1024" s="33"/>
      <c r="DF1024" s="33"/>
      <c r="DG1024" s="33"/>
      <c r="DH1024" s="33"/>
      <c r="DI1024" s="33"/>
      <c r="DJ1024" s="33"/>
      <c r="DK1024" s="33"/>
      <c r="DL1024" s="33"/>
      <c r="DM1024" s="33"/>
      <c r="DN1024" s="33"/>
      <c r="DO1024" s="33"/>
      <c r="DP1024" s="33"/>
      <c r="DQ1024" s="33"/>
      <c r="DR1024" s="33"/>
      <c r="DS1024" s="33"/>
      <c r="DT1024" s="33"/>
      <c r="DU1024" s="33"/>
      <c r="DV1024" s="33"/>
      <c r="DW1024" s="33"/>
      <c r="DX1024" s="33"/>
      <c r="DY1024" s="33"/>
      <c r="DZ1024" s="33"/>
      <c r="EA1024" s="33"/>
      <c r="EB1024" s="33"/>
      <c r="EC1024" s="33"/>
      <c r="ED1024" s="33"/>
      <c r="EE1024" s="33"/>
      <c r="EF1024" s="33"/>
      <c r="EG1024" s="33"/>
      <c r="EH1024" s="33"/>
      <c r="EI1024" s="33"/>
      <c r="EJ1024" s="33"/>
      <c r="EK1024" s="33"/>
      <c r="EL1024" s="33"/>
      <c r="EM1024" s="33"/>
      <c r="EN1024" s="33"/>
      <c r="EO1024" s="33"/>
      <c r="EP1024" s="33"/>
      <c r="EQ1024" s="33"/>
      <c r="ER1024" s="33"/>
      <c r="ES1024" s="33"/>
      <c r="ET1024" s="33"/>
      <c r="EU1024" s="33"/>
      <c r="EV1024" s="33"/>
      <c r="EW1024" s="33"/>
      <c r="EX1024" s="33"/>
      <c r="EY1024" s="33"/>
      <c r="EZ1024" s="33"/>
      <c r="FA1024" s="33"/>
      <c r="FB1024" s="33"/>
      <c r="FC1024" s="33"/>
      <c r="FD1024" s="33"/>
      <c r="FE1024" s="33"/>
      <c r="FF1024" s="33"/>
      <c r="FG1024" s="33"/>
      <c r="FH1024" s="33"/>
      <c r="FI1024" s="33"/>
      <c r="FJ1024" s="33"/>
      <c r="FK1024" s="33"/>
      <c r="FL1024" s="33"/>
      <c r="FM1024" s="33"/>
      <c r="FN1024" s="33"/>
      <c r="FO1024" s="33"/>
      <c r="FP1024" s="33"/>
      <c r="FQ1024" s="33"/>
      <c r="FR1024" s="33"/>
      <c r="FS1024" s="33"/>
      <c r="FT1024" s="33"/>
      <c r="FU1024" s="33"/>
      <c r="FV1024" s="33"/>
      <c r="FW1024" s="33"/>
      <c r="FX1024" s="33"/>
      <c r="FY1024" s="33"/>
      <c r="FZ1024" s="33"/>
      <c r="GA1024" s="33"/>
      <c r="GB1024" s="33"/>
      <c r="GC1024" s="33"/>
      <c r="GD1024" s="33"/>
      <c r="GE1024" s="33"/>
      <c r="GF1024" s="33"/>
      <c r="GG1024" s="33"/>
      <c r="GH1024" s="33"/>
      <c r="GI1024" s="33"/>
      <c r="GJ1024" s="33"/>
      <c r="GK1024" s="33"/>
      <c r="GL1024" s="33"/>
      <c r="GM1024" s="33"/>
      <c r="GN1024" s="33"/>
      <c r="GO1024" s="33"/>
      <c r="GP1024" s="33"/>
      <c r="GQ1024" s="33"/>
      <c r="GR1024" s="33"/>
      <c r="GS1024" s="33"/>
      <c r="GT1024" s="33"/>
      <c r="GU1024" s="33"/>
      <c r="GV1024" s="33"/>
      <c r="GW1024" s="33"/>
      <c r="GX1024" s="33"/>
      <c r="GY1024" s="33"/>
      <c r="GZ1024" s="33"/>
      <c r="HA1024" s="33"/>
      <c r="HB1024" s="33"/>
      <c r="HC1024" s="33"/>
      <c r="HD1024" s="33"/>
      <c r="HE1024" s="33"/>
      <c r="HF1024" s="33"/>
      <c r="HG1024" s="33"/>
      <c r="HH1024" s="33"/>
      <c r="HI1024" s="33"/>
      <c r="HJ1024" s="33"/>
      <c r="HK1024" s="33"/>
      <c r="HL1024" s="33"/>
      <c r="HM1024" s="33"/>
      <c r="HN1024" s="33"/>
      <c r="HO1024" s="33"/>
      <c r="HP1024" s="33"/>
      <c r="HQ1024" s="33"/>
      <c r="HR1024" s="33"/>
      <c r="HS1024" s="33"/>
      <c r="HT1024" s="33"/>
      <c r="HU1024" s="33"/>
      <c r="HV1024" s="33"/>
      <c r="HW1024" s="33"/>
      <c r="HX1024" s="33"/>
      <c r="HY1024" s="33"/>
      <c r="HZ1024" s="33"/>
      <c r="IA1024" s="33"/>
      <c r="IB1024" s="33"/>
      <c r="IC1024" s="33"/>
      <c r="ID1024" s="33"/>
      <c r="IE1024" s="33"/>
      <c r="IF1024" s="33"/>
      <c r="IG1024" s="33"/>
      <c r="IH1024" s="33"/>
      <c r="II1024" s="33"/>
      <c r="IJ1024" s="33"/>
      <c r="IK1024" s="33"/>
      <c r="IL1024" s="33"/>
      <c r="IM1024" s="33"/>
      <c r="IN1024" s="33"/>
      <c r="IO1024" s="33"/>
      <c r="IP1024" s="33"/>
      <c r="IQ1024" s="33"/>
    </row>
    <row r="1025" spans="1:251" s="47" customFormat="1" ht="18.75" customHeight="1" thickBot="1">
      <c r="A1025" s="48"/>
      <c r="B1025" s="100" t="s">
        <v>78</v>
      </c>
      <c r="C1025" s="101"/>
      <c r="D1025" s="101"/>
      <c r="E1025" s="101"/>
      <c r="F1025" s="101"/>
      <c r="G1025" s="101"/>
      <c r="H1025" s="101"/>
      <c r="I1025" s="101"/>
      <c r="J1025" s="101"/>
      <c r="K1025" s="101"/>
      <c r="L1025" s="101"/>
      <c r="M1025" s="101"/>
      <c r="N1025" s="101"/>
      <c r="O1025" s="101"/>
      <c r="P1025" s="101"/>
      <c r="Q1025" s="101"/>
      <c r="R1025" s="101"/>
      <c r="S1025" s="101"/>
      <c r="T1025" s="101"/>
      <c r="U1025" s="101"/>
      <c r="V1025" s="101"/>
      <c r="W1025" s="101"/>
      <c r="X1025" s="101"/>
      <c r="Y1025" s="101"/>
      <c r="Z1025" s="102"/>
      <c r="AA1025" s="103">
        <f>SUM($AA$1023:$AA$1024)</f>
        <v>0</v>
      </c>
      <c r="AB1025" s="104"/>
      <c r="AC1025" s="104"/>
      <c r="AD1025" s="104"/>
      <c r="AE1025" s="104"/>
      <c r="AF1025" s="104"/>
      <c r="AG1025" s="104"/>
      <c r="AH1025" s="104"/>
      <c r="AI1025" s="105"/>
      <c r="AJ1025" s="103">
        <f>SUM($AJ$1023:$AJ$1024)</f>
        <v>73530</v>
      </c>
      <c r="AK1025" s="104"/>
      <c r="AL1025" s="104"/>
      <c r="AM1025" s="104"/>
      <c r="AN1025" s="104"/>
      <c r="AO1025" s="104"/>
      <c r="AP1025" s="104"/>
      <c r="AQ1025" s="104"/>
      <c r="AR1025" s="105"/>
      <c r="AS1025" s="106"/>
      <c r="AT1025" s="107"/>
      <c r="AU1025" s="107"/>
      <c r="AV1025" s="107"/>
      <c r="AW1025" s="107"/>
      <c r="AX1025" s="108"/>
      <c r="AY1025" s="33"/>
      <c r="AZ1025" s="33"/>
      <c r="BA1025" s="33"/>
      <c r="BB1025" s="33"/>
      <c r="BC1025" s="33"/>
      <c r="BD1025" s="33"/>
      <c r="BE1025" s="33"/>
      <c r="BF1025" s="33"/>
      <c r="BG1025" s="33"/>
      <c r="BH1025" s="33"/>
      <c r="BI1025" s="33"/>
      <c r="BJ1025" s="33"/>
      <c r="BK1025" s="33"/>
      <c r="BL1025" s="33"/>
      <c r="BM1025" s="33"/>
      <c r="BN1025" s="33"/>
      <c r="BO1025" s="33"/>
      <c r="BP1025" s="33"/>
      <c r="BQ1025" s="33"/>
      <c r="BR1025" s="33"/>
      <c r="BS1025" s="33"/>
      <c r="BT1025" s="33"/>
      <c r="BU1025" s="33"/>
      <c r="BV1025" s="33"/>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c r="CQ1025" s="33"/>
      <c r="CR1025" s="33"/>
      <c r="CS1025" s="33"/>
      <c r="CT1025" s="33"/>
      <c r="CU1025" s="33"/>
      <c r="CV1025" s="33"/>
      <c r="CW1025" s="33"/>
      <c r="CX1025" s="33"/>
      <c r="CY1025" s="33"/>
      <c r="CZ1025" s="33"/>
      <c r="DA1025" s="33"/>
      <c r="DB1025" s="33"/>
      <c r="DC1025" s="33"/>
      <c r="DD1025" s="33"/>
      <c r="DE1025" s="33"/>
      <c r="DF1025" s="33"/>
      <c r="DG1025" s="33"/>
      <c r="DH1025" s="33"/>
      <c r="DI1025" s="33"/>
      <c r="DJ1025" s="33"/>
      <c r="DK1025" s="33"/>
      <c r="DL1025" s="33"/>
      <c r="DM1025" s="33"/>
      <c r="DN1025" s="33"/>
      <c r="DO1025" s="33"/>
      <c r="DP1025" s="33"/>
      <c r="DQ1025" s="33"/>
      <c r="DR1025" s="33"/>
      <c r="DS1025" s="33"/>
      <c r="DT1025" s="33"/>
      <c r="DU1025" s="33"/>
      <c r="DV1025" s="33"/>
      <c r="DW1025" s="33"/>
      <c r="DX1025" s="33"/>
      <c r="DY1025" s="33"/>
      <c r="DZ1025" s="33"/>
      <c r="EA1025" s="33"/>
      <c r="EB1025" s="33"/>
      <c r="EC1025" s="33"/>
      <c r="ED1025" s="33"/>
      <c r="EE1025" s="33"/>
      <c r="EF1025" s="33"/>
      <c r="EG1025" s="33"/>
      <c r="EH1025" s="33"/>
      <c r="EI1025" s="33"/>
      <c r="EJ1025" s="33"/>
      <c r="EK1025" s="33"/>
      <c r="EL1025" s="33"/>
      <c r="EM1025" s="33"/>
      <c r="EN1025" s="33"/>
      <c r="EO1025" s="33"/>
      <c r="EP1025" s="33"/>
      <c r="EQ1025" s="33"/>
      <c r="ER1025" s="33"/>
      <c r="ES1025" s="33"/>
      <c r="ET1025" s="33"/>
      <c r="EU1025" s="33"/>
      <c r="EV1025" s="33"/>
      <c r="EW1025" s="33"/>
      <c r="EX1025" s="33"/>
      <c r="EY1025" s="33"/>
      <c r="EZ1025" s="33"/>
      <c r="FA1025" s="33"/>
      <c r="FB1025" s="33"/>
      <c r="FC1025" s="33"/>
      <c r="FD1025" s="33"/>
      <c r="FE1025" s="33"/>
      <c r="FF1025" s="33"/>
      <c r="FG1025" s="33"/>
      <c r="FH1025" s="33"/>
      <c r="FI1025" s="33"/>
      <c r="FJ1025" s="33"/>
      <c r="FK1025" s="33"/>
      <c r="FL1025" s="33"/>
      <c r="FM1025" s="33"/>
      <c r="FN1025" s="33"/>
      <c r="FO1025" s="33"/>
      <c r="FP1025" s="33"/>
      <c r="FQ1025" s="33"/>
      <c r="FR1025" s="33"/>
      <c r="FS1025" s="33"/>
      <c r="FT1025" s="33"/>
      <c r="FU1025" s="33"/>
      <c r="FV1025" s="33"/>
      <c r="FW1025" s="33"/>
      <c r="FX1025" s="33"/>
      <c r="FY1025" s="33"/>
      <c r="FZ1025" s="33"/>
      <c r="GA1025" s="33"/>
      <c r="GB1025" s="33"/>
      <c r="GC1025" s="33"/>
      <c r="GD1025" s="33"/>
      <c r="GE1025" s="33"/>
      <c r="GF1025" s="33"/>
      <c r="GG1025" s="33"/>
      <c r="GH1025" s="33"/>
      <c r="GI1025" s="33"/>
      <c r="GJ1025" s="33"/>
      <c r="GK1025" s="33"/>
      <c r="GL1025" s="33"/>
      <c r="GM1025" s="33"/>
      <c r="GN1025" s="33"/>
      <c r="GO1025" s="33"/>
      <c r="GP1025" s="33"/>
      <c r="GQ1025" s="33"/>
      <c r="GR1025" s="33"/>
      <c r="GS1025" s="33"/>
      <c r="GT1025" s="33"/>
      <c r="GU1025" s="33"/>
      <c r="GV1025" s="33"/>
      <c r="GW1025" s="33"/>
      <c r="GX1025" s="33"/>
      <c r="GY1025" s="33"/>
      <c r="GZ1025" s="33"/>
      <c r="HA1025" s="33"/>
      <c r="HB1025" s="33"/>
      <c r="HC1025" s="33"/>
      <c r="HD1025" s="33"/>
      <c r="HE1025" s="33"/>
      <c r="HF1025" s="33"/>
      <c r="HG1025" s="33"/>
      <c r="HH1025" s="33"/>
      <c r="HI1025" s="33"/>
      <c r="HJ1025" s="33"/>
      <c r="HK1025" s="33"/>
      <c r="HL1025" s="33"/>
      <c r="HM1025" s="33"/>
      <c r="HN1025" s="33"/>
      <c r="HO1025" s="33"/>
      <c r="HP1025" s="33"/>
      <c r="HQ1025" s="33"/>
      <c r="HR1025" s="33"/>
      <c r="HS1025" s="33"/>
      <c r="HT1025" s="33"/>
      <c r="HU1025" s="33"/>
      <c r="HV1025" s="33"/>
      <c r="HW1025" s="33"/>
      <c r="HX1025" s="33"/>
      <c r="HY1025" s="33"/>
      <c r="HZ1025" s="33"/>
      <c r="IA1025" s="33"/>
      <c r="IB1025" s="33"/>
      <c r="IC1025" s="33"/>
      <c r="ID1025" s="33"/>
      <c r="IE1025" s="33"/>
      <c r="IF1025" s="33"/>
      <c r="IG1025" s="33"/>
      <c r="IH1025" s="33"/>
      <c r="II1025" s="33"/>
      <c r="IJ1025" s="33"/>
      <c r="IK1025" s="33"/>
      <c r="IL1025" s="33"/>
      <c r="IM1025" s="33"/>
      <c r="IN1025" s="33"/>
      <c r="IO1025" s="33"/>
      <c r="IP1025" s="33"/>
      <c r="IQ1025" s="33"/>
    </row>
    <row r="1027" spans="1:251" ht="19.2">
      <c r="A1027" s="32" t="s">
        <v>65</v>
      </c>
      <c r="AW1027" s="34"/>
      <c r="AX1027" s="35"/>
      <c r="AY1027" s="34"/>
    </row>
    <row r="1029" spans="1:251" ht="18">
      <c r="B1029" s="109" t="s">
        <v>0</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29"/>
      <c r="AL1029" s="129"/>
      <c r="AM1029" s="129"/>
      <c r="AN1029" s="129"/>
      <c r="AO1029" s="129"/>
      <c r="AP1029" s="129"/>
      <c r="AQ1029" s="129"/>
      <c r="AR1029" s="129"/>
      <c r="AS1029" s="129"/>
      <c r="AT1029" s="129"/>
      <c r="AU1029" s="129"/>
      <c r="AV1029" s="129"/>
      <c r="AW1029" s="129"/>
      <c r="AX1029" s="129"/>
    </row>
    <row r="1030" spans="1:251">
      <c r="Z1030" s="36"/>
      <c r="AD1030" s="36"/>
      <c r="AE1030" s="36"/>
      <c r="AF1030" s="36"/>
      <c r="AG1030" s="36"/>
      <c r="AH1030" s="36"/>
      <c r="AI1030" s="36"/>
      <c r="AO1030" s="36"/>
    </row>
    <row r="1031" spans="1:251" ht="13.8" thickBot="1">
      <c r="Z1031" s="36"/>
      <c r="AD1031" s="36"/>
      <c r="AE1031" s="36"/>
      <c r="AF1031" s="36"/>
      <c r="AG1031" s="36"/>
      <c r="AH1031" s="36"/>
      <c r="AI1031" s="36"/>
      <c r="AO1031" s="36"/>
      <c r="DI1031" s="37"/>
    </row>
    <row r="1032" spans="1:251" ht="24.75" customHeight="1" thickBot="1">
      <c r="B1032" s="111" t="s">
        <v>66</v>
      </c>
      <c r="C1032" s="112"/>
      <c r="D1032" s="112"/>
      <c r="E1032" s="112"/>
      <c r="F1032" s="112"/>
      <c r="G1032" s="112"/>
      <c r="H1032" s="113" t="s">
        <v>217</v>
      </c>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4"/>
      <c r="AL1032" s="114"/>
      <c r="AM1032" s="114"/>
      <c r="AN1032" s="114"/>
      <c r="AO1032" s="114"/>
      <c r="AP1032" s="114"/>
      <c r="AQ1032" s="114"/>
      <c r="AR1032" s="114"/>
      <c r="AS1032" s="114"/>
      <c r="AT1032" s="114"/>
      <c r="AU1032" s="114"/>
      <c r="AV1032" s="114"/>
      <c r="AW1032" s="114"/>
      <c r="AX1032" s="115"/>
      <c r="DI1032" s="37"/>
    </row>
    <row r="1033" spans="1:251" ht="14.4">
      <c r="B1033" s="38"/>
      <c r="C1033" s="38"/>
      <c r="D1033" s="38"/>
      <c r="E1033" s="38"/>
      <c r="F1033" s="38"/>
      <c r="G1033" s="38"/>
      <c r="H1033" s="39"/>
      <c r="I1033" s="39"/>
      <c r="J1033" s="39"/>
      <c r="K1033" s="39"/>
      <c r="L1033" s="40"/>
      <c r="M1033" s="40"/>
      <c r="N1033" s="40"/>
      <c r="O1033" s="40"/>
      <c r="P1033" s="39"/>
      <c r="Q1033" s="39"/>
      <c r="R1033" s="39"/>
      <c r="S1033" s="39"/>
      <c r="T1033" s="39"/>
      <c r="U1033" s="39"/>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DI1033" s="37"/>
    </row>
    <row r="1034" spans="1:251" ht="15" thickBot="1">
      <c r="A1034" s="42"/>
      <c r="B1034" s="41" t="s">
        <v>68</v>
      </c>
      <c r="C1034" s="39"/>
      <c r="D1034" s="39"/>
      <c r="E1034" s="39"/>
      <c r="F1034" s="39"/>
      <c r="G1034" s="39"/>
      <c r="H1034" s="39"/>
      <c r="I1034" s="39"/>
      <c r="J1034" s="39"/>
      <c r="K1034" s="39"/>
      <c r="L1034" s="40"/>
      <c r="M1034" s="40"/>
      <c r="N1034" s="40"/>
      <c r="O1034" s="40"/>
      <c r="P1034" s="39"/>
      <c r="Q1034" s="39"/>
      <c r="R1034" s="39"/>
      <c r="S1034" s="39"/>
      <c r="T1034" s="39"/>
      <c r="U1034" s="39"/>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DI1034" s="37"/>
    </row>
    <row r="1035" spans="1:251" ht="14.4">
      <c r="A1035" s="39"/>
      <c r="B1035" s="43"/>
      <c r="C1035" s="38"/>
      <c r="D1035" s="38"/>
      <c r="E1035" s="38"/>
      <c r="F1035" s="38"/>
      <c r="G1035" s="38"/>
      <c r="H1035" s="38"/>
      <c r="I1035" s="38"/>
      <c r="J1035" s="38"/>
      <c r="K1035" s="38"/>
      <c r="L1035" s="44"/>
      <c r="M1035" s="44"/>
      <c r="N1035" s="44"/>
      <c r="O1035" s="44"/>
      <c r="P1035" s="38"/>
      <c r="Q1035" s="38"/>
      <c r="R1035" s="38"/>
      <c r="S1035" s="38"/>
      <c r="T1035" s="38"/>
      <c r="U1035" s="38"/>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6"/>
    </row>
    <row r="1036" spans="1:251" ht="12" customHeight="1">
      <c r="A1036" s="39"/>
      <c r="B1036" s="116" t="s">
        <v>218</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7"/>
      <c r="AL1036" s="117"/>
      <c r="AM1036" s="117"/>
      <c r="AN1036" s="117"/>
      <c r="AO1036" s="117"/>
      <c r="AP1036" s="117"/>
      <c r="AQ1036" s="117"/>
      <c r="AR1036" s="117"/>
      <c r="AS1036" s="117"/>
      <c r="AT1036" s="117"/>
      <c r="AU1036" s="117"/>
      <c r="AV1036" s="117"/>
      <c r="AW1036" s="117"/>
      <c r="AX1036" s="118"/>
    </row>
    <row r="1037" spans="1:251" ht="12" customHeight="1">
      <c r="A1037" s="39"/>
      <c r="B1037" s="116"/>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c r="AL1037" s="117"/>
      <c r="AM1037" s="117"/>
      <c r="AN1037" s="117"/>
      <c r="AO1037" s="117"/>
      <c r="AP1037" s="117"/>
      <c r="AQ1037" s="117"/>
      <c r="AR1037" s="117"/>
      <c r="AS1037" s="117"/>
      <c r="AT1037" s="117"/>
      <c r="AU1037" s="117"/>
      <c r="AV1037" s="117"/>
      <c r="AW1037" s="117"/>
      <c r="AX1037" s="118"/>
    </row>
    <row r="1038" spans="1:251" ht="12" customHeight="1">
      <c r="A1038" s="39"/>
      <c r="B1038" s="116"/>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7"/>
      <c r="AL1038" s="117"/>
      <c r="AM1038" s="117"/>
      <c r="AN1038" s="117"/>
      <c r="AO1038" s="117"/>
      <c r="AP1038" s="117"/>
      <c r="AQ1038" s="117"/>
      <c r="AR1038" s="117"/>
      <c r="AS1038" s="117"/>
      <c r="AT1038" s="117"/>
      <c r="AU1038" s="117"/>
      <c r="AV1038" s="117"/>
      <c r="AW1038" s="117"/>
      <c r="AX1038" s="118"/>
    </row>
    <row r="1039" spans="1:251" ht="12" customHeight="1">
      <c r="A1039" s="39"/>
      <c r="B1039" s="116"/>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c r="AL1039" s="117"/>
      <c r="AM1039" s="117"/>
      <c r="AN1039" s="117"/>
      <c r="AO1039" s="117"/>
      <c r="AP1039" s="117"/>
      <c r="AQ1039" s="117"/>
      <c r="AR1039" s="117"/>
      <c r="AS1039" s="117"/>
      <c r="AT1039" s="117"/>
      <c r="AU1039" s="117"/>
      <c r="AV1039" s="117"/>
      <c r="AW1039" s="117"/>
      <c r="AX1039" s="118"/>
      <c r="BC1039" s="47"/>
    </row>
    <row r="1040" spans="1:251" ht="12" customHeight="1">
      <c r="A1040" s="39"/>
      <c r="B1040" s="116"/>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7"/>
      <c r="AL1040" s="117"/>
      <c r="AM1040" s="117"/>
      <c r="AN1040" s="117"/>
      <c r="AO1040" s="117"/>
      <c r="AP1040" s="117"/>
      <c r="AQ1040" s="117"/>
      <c r="AR1040" s="117"/>
      <c r="AS1040" s="117"/>
      <c r="AT1040" s="117"/>
      <c r="AU1040" s="117"/>
      <c r="AV1040" s="117"/>
      <c r="AW1040" s="117"/>
      <c r="AX1040" s="118"/>
    </row>
    <row r="1041" spans="1:113" ht="12" customHeight="1">
      <c r="A1041" s="39"/>
      <c r="B1041" s="116"/>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7"/>
      <c r="AL1041" s="117"/>
      <c r="AM1041" s="117"/>
      <c r="AN1041" s="117"/>
      <c r="AO1041" s="117"/>
      <c r="AP1041" s="117"/>
      <c r="AQ1041" s="117"/>
      <c r="AR1041" s="117"/>
      <c r="AS1041" s="117"/>
      <c r="AT1041" s="117"/>
      <c r="AU1041" s="117"/>
      <c r="AV1041" s="117"/>
      <c r="AW1041" s="117"/>
      <c r="AX1041" s="118"/>
    </row>
    <row r="1042" spans="1:113" ht="12" customHeight="1">
      <c r="A1042" s="39"/>
      <c r="B1042" s="116"/>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7"/>
      <c r="AL1042" s="117"/>
      <c r="AM1042" s="117"/>
      <c r="AN1042" s="117"/>
      <c r="AO1042" s="117"/>
      <c r="AP1042" s="117"/>
      <c r="AQ1042" s="117"/>
      <c r="AR1042" s="117"/>
      <c r="AS1042" s="117"/>
      <c r="AT1042" s="117"/>
      <c r="AU1042" s="117"/>
      <c r="AV1042" s="117"/>
      <c r="AW1042" s="117"/>
      <c r="AX1042" s="118"/>
    </row>
    <row r="1043" spans="1:113" ht="15" thickBot="1">
      <c r="A1043" s="48"/>
      <c r="B1043" s="49"/>
      <c r="C1043" s="50"/>
      <c r="D1043" s="50"/>
      <c r="E1043" s="50"/>
      <c r="F1043" s="50"/>
      <c r="G1043" s="50"/>
      <c r="H1043" s="50"/>
      <c r="I1043" s="50"/>
      <c r="J1043" s="50"/>
      <c r="K1043" s="50"/>
      <c r="L1043" s="50"/>
      <c r="M1043" s="50"/>
      <c r="N1043" s="50"/>
      <c r="O1043" s="50"/>
      <c r="P1043" s="50"/>
      <c r="Q1043" s="50"/>
      <c r="R1043" s="50"/>
      <c r="S1043" s="50"/>
      <c r="T1043" s="50"/>
      <c r="U1043" s="50"/>
      <c r="V1043" s="50"/>
      <c r="W1043" s="50"/>
      <c r="X1043" s="50"/>
      <c r="Y1043" s="50"/>
      <c r="Z1043" s="50"/>
      <c r="AA1043" s="50"/>
      <c r="AB1043" s="50"/>
      <c r="AC1043" s="50"/>
      <c r="AD1043" s="50"/>
      <c r="AE1043" s="50"/>
      <c r="AF1043" s="50"/>
      <c r="AG1043" s="50"/>
      <c r="AH1043" s="50"/>
      <c r="AI1043" s="50"/>
      <c r="AJ1043" s="50"/>
      <c r="AK1043" s="50"/>
      <c r="AL1043" s="50"/>
      <c r="AM1043" s="50"/>
      <c r="AN1043" s="50"/>
      <c r="AO1043" s="50"/>
      <c r="AP1043" s="50"/>
      <c r="AQ1043" s="50"/>
      <c r="AR1043" s="50"/>
      <c r="AS1043" s="50"/>
      <c r="AT1043" s="50"/>
      <c r="AU1043" s="50"/>
      <c r="AV1043" s="50"/>
      <c r="AW1043" s="50"/>
      <c r="AX1043" s="51"/>
    </row>
    <row r="1044" spans="1:113">
      <c r="B1044" s="52"/>
    </row>
    <row r="1045" spans="1:113" ht="15" thickBot="1">
      <c r="A1045" s="42"/>
      <c r="B1045" s="41" t="s">
        <v>69</v>
      </c>
      <c r="C1045" s="39"/>
      <c r="D1045" s="39"/>
      <c r="E1045" s="39"/>
      <c r="F1045" s="39"/>
      <c r="G1045" s="39"/>
      <c r="H1045" s="39"/>
      <c r="I1045" s="39"/>
      <c r="J1045" s="39"/>
      <c r="K1045" s="39"/>
      <c r="L1045" s="40"/>
      <c r="M1045" s="40"/>
      <c r="N1045" s="40"/>
      <c r="O1045" s="40"/>
      <c r="P1045" s="39"/>
      <c r="Q1045" s="39"/>
      <c r="R1045" s="39"/>
      <c r="S1045" s="39"/>
      <c r="T1045" s="39"/>
      <c r="U1045" s="39"/>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c r="AU1045" s="41"/>
      <c r="AV1045" s="41"/>
      <c r="AW1045" s="41"/>
      <c r="AX1045" s="41"/>
      <c r="DI1045" s="37"/>
    </row>
    <row r="1046" spans="1:113" ht="14.4">
      <c r="A1046" s="39"/>
      <c r="B1046" s="43"/>
      <c r="C1046" s="38"/>
      <c r="D1046" s="38"/>
      <c r="E1046" s="38"/>
      <c r="F1046" s="38"/>
      <c r="G1046" s="38"/>
      <c r="H1046" s="38"/>
      <c r="I1046" s="38"/>
      <c r="J1046" s="38"/>
      <c r="K1046" s="38"/>
      <c r="L1046" s="44"/>
      <c r="M1046" s="44"/>
      <c r="N1046" s="44"/>
      <c r="O1046" s="44"/>
      <c r="P1046" s="38"/>
      <c r="Q1046" s="38"/>
      <c r="R1046" s="38"/>
      <c r="S1046" s="38"/>
      <c r="T1046" s="38"/>
      <c r="U1046" s="38"/>
      <c r="V1046" s="45"/>
      <c r="W1046" s="45"/>
      <c r="X1046" s="45"/>
      <c r="Y1046" s="45"/>
      <c r="Z1046" s="45"/>
      <c r="AA1046" s="45"/>
      <c r="AB1046" s="45"/>
      <c r="AC1046" s="45"/>
      <c r="AD1046" s="45"/>
      <c r="AE1046" s="45"/>
      <c r="AF1046" s="45"/>
      <c r="AG1046" s="45"/>
      <c r="AH1046" s="45"/>
      <c r="AI1046" s="45"/>
      <c r="AJ1046" s="45"/>
      <c r="AK1046" s="45"/>
      <c r="AL1046" s="45"/>
      <c r="AM1046" s="45"/>
      <c r="AN1046" s="45"/>
      <c r="AO1046" s="45"/>
      <c r="AP1046" s="45"/>
      <c r="AQ1046" s="45"/>
      <c r="AR1046" s="45"/>
      <c r="AS1046" s="45"/>
      <c r="AT1046" s="45"/>
      <c r="AU1046" s="45"/>
      <c r="AV1046" s="45"/>
      <c r="AW1046" s="45"/>
      <c r="AX1046" s="46"/>
    </row>
    <row r="1047" spans="1:113" ht="12" customHeight="1">
      <c r="A1047" s="39"/>
      <c r="B1047" s="116" t="s">
        <v>219</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7"/>
      <c r="AL1047" s="117"/>
      <c r="AM1047" s="117"/>
      <c r="AN1047" s="117"/>
      <c r="AO1047" s="117"/>
      <c r="AP1047" s="117"/>
      <c r="AQ1047" s="117"/>
      <c r="AR1047" s="117"/>
      <c r="AS1047" s="117"/>
      <c r="AT1047" s="117"/>
      <c r="AU1047" s="117"/>
      <c r="AV1047" s="117"/>
      <c r="AW1047" s="117"/>
      <c r="AX1047" s="118"/>
    </row>
    <row r="1048" spans="1:113" ht="12" customHeight="1">
      <c r="A1048" s="39"/>
      <c r="B1048" s="116"/>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7"/>
      <c r="AL1048" s="117"/>
      <c r="AM1048" s="117"/>
      <c r="AN1048" s="117"/>
      <c r="AO1048" s="117"/>
      <c r="AP1048" s="117"/>
      <c r="AQ1048" s="117"/>
      <c r="AR1048" s="117"/>
      <c r="AS1048" s="117"/>
      <c r="AT1048" s="117"/>
      <c r="AU1048" s="117"/>
      <c r="AV1048" s="117"/>
      <c r="AW1048" s="117"/>
      <c r="AX1048" s="118"/>
    </row>
    <row r="1049" spans="1:113" ht="12" customHeight="1">
      <c r="A1049" s="39"/>
      <c r="B1049" s="116"/>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c r="AL1049" s="117"/>
      <c r="AM1049" s="117"/>
      <c r="AN1049" s="117"/>
      <c r="AO1049" s="117"/>
      <c r="AP1049" s="117"/>
      <c r="AQ1049" s="117"/>
      <c r="AR1049" s="117"/>
      <c r="AS1049" s="117"/>
      <c r="AT1049" s="117"/>
      <c r="AU1049" s="117"/>
      <c r="AV1049" s="117"/>
      <c r="AW1049" s="117"/>
      <c r="AX1049" s="118"/>
    </row>
    <row r="1050" spans="1:113" ht="12" customHeight="1">
      <c r="A1050" s="39"/>
      <c r="B1050" s="116"/>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7"/>
      <c r="AL1050" s="117"/>
      <c r="AM1050" s="117"/>
      <c r="AN1050" s="117"/>
      <c r="AO1050" s="117"/>
      <c r="AP1050" s="117"/>
      <c r="AQ1050" s="117"/>
      <c r="AR1050" s="117"/>
      <c r="AS1050" s="117"/>
      <c r="AT1050" s="117"/>
      <c r="AU1050" s="117"/>
      <c r="AV1050" s="117"/>
      <c r="AW1050" s="117"/>
      <c r="AX1050" s="118"/>
    </row>
    <row r="1051" spans="1:113" ht="12" customHeight="1">
      <c r="A1051" s="39"/>
      <c r="B1051" s="116"/>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c r="AL1051" s="117"/>
      <c r="AM1051" s="117"/>
      <c r="AN1051" s="117"/>
      <c r="AO1051" s="117"/>
      <c r="AP1051" s="117"/>
      <c r="AQ1051" s="117"/>
      <c r="AR1051" s="117"/>
      <c r="AS1051" s="117"/>
      <c r="AT1051" s="117"/>
      <c r="AU1051" s="117"/>
      <c r="AV1051" s="117"/>
      <c r="AW1051" s="117"/>
      <c r="AX1051" s="118"/>
      <c r="BC1051" s="47"/>
    </row>
    <row r="1052" spans="1:113" ht="12" customHeight="1">
      <c r="A1052" s="39"/>
      <c r="B1052" s="116"/>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c r="AL1052" s="117"/>
      <c r="AM1052" s="117"/>
      <c r="AN1052" s="117"/>
      <c r="AO1052" s="117"/>
      <c r="AP1052" s="117"/>
      <c r="AQ1052" s="117"/>
      <c r="AR1052" s="117"/>
      <c r="AS1052" s="117"/>
      <c r="AT1052" s="117"/>
      <c r="AU1052" s="117"/>
      <c r="AV1052" s="117"/>
      <c r="AW1052" s="117"/>
      <c r="AX1052" s="118"/>
    </row>
    <row r="1053" spans="1:113" ht="12" customHeight="1">
      <c r="A1053" s="39"/>
      <c r="B1053" s="116"/>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c r="AL1053" s="117"/>
      <c r="AM1053" s="117"/>
      <c r="AN1053" s="117"/>
      <c r="AO1053" s="117"/>
      <c r="AP1053" s="117"/>
      <c r="AQ1053" s="117"/>
      <c r="AR1053" s="117"/>
      <c r="AS1053" s="117"/>
      <c r="AT1053" s="117"/>
      <c r="AU1053" s="117"/>
      <c r="AV1053" s="117"/>
      <c r="AW1053" s="117"/>
      <c r="AX1053" s="118"/>
    </row>
    <row r="1054" spans="1:113" ht="12" customHeight="1">
      <c r="A1054" s="39"/>
      <c r="B1054" s="116"/>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7"/>
      <c r="AL1054" s="117"/>
      <c r="AM1054" s="117"/>
      <c r="AN1054" s="117"/>
      <c r="AO1054" s="117"/>
      <c r="AP1054" s="117"/>
      <c r="AQ1054" s="117"/>
      <c r="AR1054" s="117"/>
      <c r="AS1054" s="117"/>
      <c r="AT1054" s="117"/>
      <c r="AU1054" s="117"/>
      <c r="AV1054" s="117"/>
      <c r="AW1054" s="117"/>
      <c r="AX1054" s="118"/>
    </row>
    <row r="1055" spans="1:113" ht="15" thickBot="1">
      <c r="A1055" s="48"/>
      <c r="B1055" s="49"/>
      <c r="C1055" s="50"/>
      <c r="D1055" s="50"/>
      <c r="E1055" s="50"/>
      <c r="F1055" s="50"/>
      <c r="G1055" s="50"/>
      <c r="H1055" s="50"/>
      <c r="I1055" s="50"/>
      <c r="J1055" s="50"/>
      <c r="K1055" s="50"/>
      <c r="L1055" s="50"/>
      <c r="M1055" s="50"/>
      <c r="N1055" s="50"/>
      <c r="O1055" s="50"/>
      <c r="P1055" s="50"/>
      <c r="Q1055" s="50"/>
      <c r="R1055" s="50"/>
      <c r="S1055" s="50"/>
      <c r="T1055" s="50"/>
      <c r="U1055" s="50"/>
      <c r="V1055" s="50"/>
      <c r="W1055" s="50"/>
      <c r="X1055" s="50"/>
      <c r="Y1055" s="50"/>
      <c r="Z1055" s="50"/>
      <c r="AA1055" s="50"/>
      <c r="AB1055" s="50"/>
      <c r="AC1055" s="50"/>
      <c r="AD1055" s="50"/>
      <c r="AE1055" s="50"/>
      <c r="AF1055" s="50"/>
      <c r="AG1055" s="50"/>
      <c r="AH1055" s="50"/>
      <c r="AI1055" s="50"/>
      <c r="AJ1055" s="50"/>
      <c r="AK1055" s="50"/>
      <c r="AL1055" s="50"/>
      <c r="AM1055" s="50"/>
      <c r="AN1055" s="50"/>
      <c r="AO1055" s="50"/>
      <c r="AP1055" s="50"/>
      <c r="AQ1055" s="50"/>
      <c r="AR1055" s="50"/>
      <c r="AS1055" s="50"/>
      <c r="AT1055" s="50"/>
      <c r="AU1055" s="50"/>
      <c r="AV1055" s="50"/>
      <c r="AW1055" s="50"/>
      <c r="AX1055" s="51"/>
    </row>
    <row r="1056" spans="1:113">
      <c r="B1056" s="52"/>
    </row>
    <row r="1057" spans="1:251" ht="14.4">
      <c r="B1057" s="41" t="s">
        <v>71</v>
      </c>
      <c r="C1057" s="39"/>
      <c r="D1057" s="39"/>
      <c r="E1057" s="39"/>
      <c r="F1057" s="39"/>
      <c r="G1057" s="39"/>
      <c r="H1057" s="39"/>
      <c r="I1057" s="39"/>
      <c r="J1057" s="39"/>
      <c r="K1057" s="39"/>
      <c r="L1057" s="40"/>
      <c r="M1057" s="40"/>
      <c r="N1057" s="40"/>
      <c r="O1057" s="40"/>
      <c r="P1057" s="39"/>
      <c r="Q1057" s="39"/>
      <c r="R1057" s="39"/>
      <c r="S1057" s="39"/>
      <c r="T1057" s="39"/>
      <c r="U1057" s="39"/>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c r="AU1057" s="41"/>
      <c r="AV1057" s="41"/>
      <c r="AW1057" s="41"/>
      <c r="AX1057" s="41"/>
    </row>
    <row r="1058" spans="1:251" ht="15" thickBot="1">
      <c r="B1058" s="39"/>
      <c r="C1058" s="39"/>
      <c r="D1058" s="39"/>
      <c r="E1058" s="39"/>
      <c r="F1058" s="39"/>
      <c r="G1058" s="39"/>
      <c r="H1058" s="39"/>
      <c r="I1058" s="39"/>
      <c r="J1058" s="39"/>
      <c r="K1058" s="39"/>
      <c r="L1058" s="40"/>
      <c r="M1058" s="40"/>
      <c r="N1058" s="40"/>
      <c r="O1058" s="40"/>
      <c r="P1058" s="39"/>
      <c r="Q1058" s="39"/>
      <c r="R1058" s="39"/>
      <c r="S1058" s="39"/>
      <c r="T1058" s="39"/>
      <c r="U1058" s="39"/>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c r="AR1058" s="41"/>
      <c r="AS1058" s="41"/>
      <c r="AT1058" s="41"/>
      <c r="AU1058" s="41"/>
      <c r="AV1058" s="41"/>
      <c r="AW1058" s="41"/>
      <c r="AX1058" s="53" t="s">
        <v>72</v>
      </c>
    </row>
    <row r="1059" spans="1:251" s="47" customFormat="1" ht="13.5" customHeight="1">
      <c r="A1059" s="39"/>
      <c r="B1059" s="119" t="s">
        <v>73</v>
      </c>
      <c r="C1059" s="120"/>
      <c r="D1059" s="120"/>
      <c r="E1059" s="120"/>
      <c r="F1059" s="120"/>
      <c r="G1059" s="120"/>
      <c r="H1059" s="120"/>
      <c r="I1059" s="120"/>
      <c r="J1059" s="120"/>
      <c r="K1059" s="120"/>
      <c r="L1059" s="120"/>
      <c r="M1059" s="120"/>
      <c r="N1059" s="120"/>
      <c r="O1059" s="120"/>
      <c r="P1059" s="120"/>
      <c r="Q1059" s="120"/>
      <c r="R1059" s="120"/>
      <c r="S1059" s="120"/>
      <c r="T1059" s="120"/>
      <c r="U1059" s="120"/>
      <c r="V1059" s="120"/>
      <c r="W1059" s="120"/>
      <c r="X1059" s="120"/>
      <c r="Y1059" s="120"/>
      <c r="Z1059" s="121"/>
      <c r="AA1059" s="125" t="s">
        <v>74</v>
      </c>
      <c r="AB1059" s="120"/>
      <c r="AC1059" s="120"/>
      <c r="AD1059" s="120"/>
      <c r="AE1059" s="120"/>
      <c r="AF1059" s="120"/>
      <c r="AG1059" s="120"/>
      <c r="AH1059" s="120"/>
      <c r="AI1059" s="121"/>
      <c r="AJ1059" s="125" t="s">
        <v>75</v>
      </c>
      <c r="AK1059" s="120"/>
      <c r="AL1059" s="120"/>
      <c r="AM1059" s="120"/>
      <c r="AN1059" s="120"/>
      <c r="AO1059" s="120"/>
      <c r="AP1059" s="120"/>
      <c r="AQ1059" s="120"/>
      <c r="AR1059" s="121"/>
      <c r="AS1059" s="125" t="s">
        <v>76</v>
      </c>
      <c r="AT1059" s="120"/>
      <c r="AU1059" s="120"/>
      <c r="AV1059" s="120"/>
      <c r="AW1059" s="120"/>
      <c r="AX1059" s="127"/>
      <c r="AY1059" s="33"/>
      <c r="AZ1059" s="33"/>
      <c r="BA1059" s="33"/>
      <c r="BB1059" s="33"/>
      <c r="BC1059" s="33"/>
      <c r="BD1059" s="33"/>
      <c r="BE1059" s="33"/>
      <c r="BF1059" s="33"/>
      <c r="BG1059" s="33"/>
      <c r="BH1059" s="33"/>
      <c r="BI1059" s="33"/>
      <c r="BJ1059" s="33"/>
      <c r="BK1059" s="33"/>
      <c r="BL1059" s="33"/>
      <c r="BM1059" s="33"/>
      <c r="BN1059" s="33"/>
      <c r="BO1059" s="33"/>
      <c r="BP1059" s="33"/>
      <c r="BQ1059" s="33"/>
      <c r="BR1059" s="33"/>
      <c r="BS1059" s="33"/>
      <c r="BT1059" s="33"/>
      <c r="BU1059" s="33"/>
      <c r="BV1059" s="33"/>
      <c r="BW1059" s="33"/>
      <c r="BX1059" s="33"/>
      <c r="BY1059" s="33"/>
      <c r="BZ1059" s="33"/>
      <c r="CA1059" s="33"/>
      <c r="CB1059" s="33"/>
      <c r="CC1059" s="33"/>
      <c r="CD1059" s="33"/>
      <c r="CE1059" s="33"/>
      <c r="CF1059" s="33"/>
      <c r="CG1059" s="33"/>
      <c r="CH1059" s="33"/>
      <c r="CI1059" s="33"/>
      <c r="CJ1059" s="33"/>
      <c r="CK1059" s="33"/>
      <c r="CL1059" s="33"/>
      <c r="CM1059" s="33"/>
      <c r="CN1059" s="33"/>
      <c r="CO1059" s="33"/>
      <c r="CP1059" s="33"/>
      <c r="CQ1059" s="33"/>
      <c r="CR1059" s="33"/>
      <c r="CS1059" s="33"/>
      <c r="CT1059" s="33"/>
      <c r="CU1059" s="33"/>
      <c r="CV1059" s="33"/>
      <c r="CW1059" s="33"/>
      <c r="CX1059" s="33"/>
      <c r="CY1059" s="33"/>
      <c r="CZ1059" s="33"/>
      <c r="DA1059" s="33"/>
      <c r="DB1059" s="33"/>
      <c r="DC1059" s="33"/>
      <c r="DD1059" s="33"/>
      <c r="DE1059" s="33"/>
      <c r="DF1059" s="33"/>
      <c r="DG1059" s="33"/>
      <c r="DH1059" s="33"/>
      <c r="DI1059" s="33"/>
      <c r="DJ1059" s="33"/>
      <c r="DK1059" s="33"/>
      <c r="DL1059" s="33"/>
      <c r="DM1059" s="33"/>
      <c r="DN1059" s="33"/>
      <c r="DO1059" s="33"/>
      <c r="DP1059" s="33"/>
      <c r="DQ1059" s="33"/>
      <c r="DR1059" s="33"/>
      <c r="DS1059" s="33"/>
      <c r="DT1059" s="33"/>
      <c r="DU1059" s="33"/>
      <c r="DV1059" s="33"/>
      <c r="DW1059" s="33"/>
      <c r="DX1059" s="33"/>
      <c r="DY1059" s="33"/>
      <c r="DZ1059" s="33"/>
      <c r="EA1059" s="33"/>
      <c r="EB1059" s="33"/>
      <c r="EC1059" s="33"/>
      <c r="ED1059" s="33"/>
      <c r="EE1059" s="33"/>
      <c r="EF1059" s="33"/>
      <c r="EG1059" s="33"/>
      <c r="EH1059" s="33"/>
      <c r="EI1059" s="33"/>
      <c r="EJ1059" s="33"/>
      <c r="EK1059" s="33"/>
      <c r="EL1059" s="33"/>
      <c r="EM1059" s="33"/>
      <c r="EN1059" s="33"/>
      <c r="EO1059" s="33"/>
      <c r="EP1059" s="33"/>
      <c r="EQ1059" s="33"/>
      <c r="ER1059" s="33"/>
      <c r="ES1059" s="33"/>
      <c r="ET1059" s="33"/>
      <c r="EU1059" s="33"/>
      <c r="EV1059" s="33"/>
      <c r="EW1059" s="33"/>
      <c r="EX1059" s="33"/>
      <c r="EY1059" s="33"/>
      <c r="EZ1059" s="33"/>
      <c r="FA1059" s="33"/>
      <c r="FB1059" s="33"/>
      <c r="FC1059" s="33"/>
      <c r="FD1059" s="33"/>
      <c r="FE1059" s="33"/>
      <c r="FF1059" s="33"/>
      <c r="FG1059" s="33"/>
      <c r="FH1059" s="33"/>
      <c r="FI1059" s="33"/>
      <c r="FJ1059" s="33"/>
      <c r="FK1059" s="33"/>
      <c r="FL1059" s="33"/>
      <c r="FM1059" s="33"/>
      <c r="FN1059" s="33"/>
      <c r="FO1059" s="33"/>
      <c r="FP1059" s="33"/>
      <c r="FQ1059" s="33"/>
      <c r="FR1059" s="33"/>
      <c r="FS1059" s="33"/>
      <c r="FT1059" s="33"/>
      <c r="FU1059" s="33"/>
      <c r="FV1059" s="33"/>
      <c r="FW1059" s="33"/>
      <c r="FX1059" s="33"/>
      <c r="FY1059" s="33"/>
      <c r="FZ1059" s="33"/>
      <c r="GA1059" s="33"/>
      <c r="GB1059" s="33"/>
      <c r="GC1059" s="33"/>
      <c r="GD1059" s="33"/>
      <c r="GE1059" s="33"/>
      <c r="GF1059" s="33"/>
      <c r="GG1059" s="33"/>
      <c r="GH1059" s="33"/>
      <c r="GI1059" s="33"/>
      <c r="GJ1059" s="33"/>
      <c r="GK1059" s="33"/>
      <c r="GL1059" s="33"/>
      <c r="GM1059" s="33"/>
      <c r="GN1059" s="33"/>
      <c r="GO1059" s="33"/>
      <c r="GP1059" s="33"/>
      <c r="GQ1059" s="33"/>
      <c r="GR1059" s="33"/>
      <c r="GS1059" s="33"/>
      <c r="GT1059" s="33"/>
      <c r="GU1059" s="33"/>
      <c r="GV1059" s="33"/>
      <c r="GW1059" s="33"/>
      <c r="GX1059" s="33"/>
      <c r="GY1059" s="33"/>
      <c r="GZ1059" s="33"/>
      <c r="HA1059" s="33"/>
      <c r="HB1059" s="33"/>
      <c r="HC1059" s="33"/>
      <c r="HD1059" s="33"/>
      <c r="HE1059" s="33"/>
      <c r="HF1059" s="33"/>
      <c r="HG1059" s="33"/>
      <c r="HH1059" s="33"/>
      <c r="HI1059" s="33"/>
      <c r="HJ1059" s="33"/>
      <c r="HK1059" s="33"/>
      <c r="HL1059" s="33"/>
      <c r="HM1059" s="33"/>
      <c r="HN1059" s="33"/>
      <c r="HO1059" s="33"/>
      <c r="HP1059" s="33"/>
      <c r="HQ1059" s="33"/>
      <c r="HR1059" s="33"/>
      <c r="HS1059" s="33"/>
      <c r="HT1059" s="33"/>
      <c r="HU1059" s="33"/>
      <c r="HV1059" s="33"/>
      <c r="HW1059" s="33"/>
      <c r="HX1059" s="33"/>
      <c r="HY1059" s="33"/>
      <c r="HZ1059" s="33"/>
      <c r="IA1059" s="33"/>
      <c r="IB1059" s="33"/>
      <c r="IC1059" s="33"/>
      <c r="ID1059" s="33"/>
      <c r="IE1059" s="33"/>
      <c r="IF1059" s="33"/>
      <c r="IG1059" s="33"/>
      <c r="IH1059" s="33"/>
      <c r="II1059" s="33"/>
      <c r="IJ1059" s="33"/>
      <c r="IK1059" s="33"/>
      <c r="IL1059" s="33"/>
      <c r="IM1059" s="33"/>
      <c r="IN1059" s="33"/>
      <c r="IO1059" s="33"/>
      <c r="IP1059" s="33"/>
      <c r="IQ1059" s="33"/>
    </row>
    <row r="1060" spans="1:251" s="47" customFormat="1">
      <c r="A1060" s="39"/>
      <c r="B1060" s="122"/>
      <c r="C1060" s="123"/>
      <c r="D1060" s="123"/>
      <c r="E1060" s="123"/>
      <c r="F1060" s="123"/>
      <c r="G1060" s="123"/>
      <c r="H1060" s="123"/>
      <c r="I1060" s="123"/>
      <c r="J1060" s="123"/>
      <c r="K1060" s="123"/>
      <c r="L1060" s="123"/>
      <c r="M1060" s="123"/>
      <c r="N1060" s="123"/>
      <c r="O1060" s="123"/>
      <c r="P1060" s="123"/>
      <c r="Q1060" s="123"/>
      <c r="R1060" s="123"/>
      <c r="S1060" s="123"/>
      <c r="T1060" s="123"/>
      <c r="U1060" s="123"/>
      <c r="V1060" s="123"/>
      <c r="W1060" s="123"/>
      <c r="X1060" s="123"/>
      <c r="Y1060" s="123"/>
      <c r="Z1060" s="124"/>
      <c r="AA1060" s="126"/>
      <c r="AB1060" s="123"/>
      <c r="AC1060" s="123"/>
      <c r="AD1060" s="123"/>
      <c r="AE1060" s="123"/>
      <c r="AF1060" s="123"/>
      <c r="AG1060" s="123"/>
      <c r="AH1060" s="123"/>
      <c r="AI1060" s="124"/>
      <c r="AJ1060" s="126"/>
      <c r="AK1060" s="123"/>
      <c r="AL1060" s="123"/>
      <c r="AM1060" s="123"/>
      <c r="AN1060" s="123"/>
      <c r="AO1060" s="123"/>
      <c r="AP1060" s="123"/>
      <c r="AQ1060" s="123"/>
      <c r="AR1060" s="124"/>
      <c r="AS1060" s="126"/>
      <c r="AT1060" s="123"/>
      <c r="AU1060" s="123"/>
      <c r="AV1060" s="123"/>
      <c r="AW1060" s="123"/>
      <c r="AX1060" s="128"/>
      <c r="AY1060" s="33"/>
      <c r="AZ1060" s="33"/>
      <c r="BA1060" s="33"/>
      <c r="BB1060" s="54"/>
      <c r="BC1060" s="55"/>
      <c r="BE1060" s="33"/>
      <c r="BF1060" s="33"/>
      <c r="BG1060" s="33"/>
      <c r="BH1060" s="33"/>
      <c r="BI1060" s="33"/>
      <c r="BJ1060" s="33"/>
      <c r="BK1060" s="33"/>
      <c r="BL1060" s="33"/>
      <c r="BM1060" s="33"/>
      <c r="BN1060" s="33"/>
      <c r="BO1060" s="33"/>
      <c r="BP1060" s="33"/>
      <c r="BQ1060" s="33"/>
      <c r="BR1060" s="33"/>
      <c r="BS1060" s="33"/>
      <c r="BT1060" s="33"/>
      <c r="BU1060" s="33"/>
      <c r="BV1060" s="33"/>
      <c r="BW1060" s="33"/>
      <c r="BX1060" s="33"/>
      <c r="BY1060" s="33"/>
      <c r="BZ1060" s="33"/>
      <c r="CA1060" s="33"/>
      <c r="CB1060" s="33"/>
      <c r="CC1060" s="33"/>
      <c r="CD1060" s="33"/>
      <c r="CE1060" s="33"/>
      <c r="CF1060" s="33"/>
      <c r="CG1060" s="33"/>
      <c r="CH1060" s="33"/>
      <c r="CI1060" s="33"/>
      <c r="CJ1060" s="33"/>
      <c r="CK1060" s="33"/>
      <c r="CL1060" s="33"/>
      <c r="CM1060" s="33"/>
      <c r="CN1060" s="33"/>
      <c r="CO1060" s="33"/>
      <c r="CP1060" s="33"/>
      <c r="CQ1060" s="33"/>
      <c r="CR1060" s="33"/>
      <c r="CS1060" s="33"/>
      <c r="CT1060" s="33"/>
      <c r="CU1060" s="33"/>
      <c r="CV1060" s="33"/>
      <c r="CW1060" s="33"/>
      <c r="CX1060" s="33"/>
      <c r="CY1060" s="33"/>
      <c r="CZ1060" s="33"/>
      <c r="DA1060" s="33"/>
      <c r="DB1060" s="33"/>
      <c r="DC1060" s="33"/>
      <c r="DD1060" s="33"/>
      <c r="DE1060" s="33"/>
      <c r="DF1060" s="33"/>
      <c r="DG1060" s="33"/>
      <c r="DH1060" s="33"/>
      <c r="DI1060" s="33"/>
      <c r="DJ1060" s="33"/>
      <c r="DK1060" s="33"/>
      <c r="DL1060" s="33"/>
      <c r="DM1060" s="33"/>
      <c r="DN1060" s="33"/>
      <c r="DO1060" s="33"/>
      <c r="DP1060" s="33"/>
      <c r="DQ1060" s="33"/>
      <c r="DR1060" s="33"/>
      <c r="DS1060" s="33"/>
      <c r="DT1060" s="33"/>
      <c r="DU1060" s="33"/>
      <c r="DV1060" s="33"/>
      <c r="DW1060" s="33"/>
      <c r="DX1060" s="33"/>
      <c r="DY1060" s="33"/>
      <c r="DZ1060" s="33"/>
      <c r="EA1060" s="33"/>
      <c r="EB1060" s="33"/>
      <c r="EC1060" s="33"/>
      <c r="ED1060" s="33"/>
      <c r="EE1060" s="33"/>
      <c r="EF1060" s="33"/>
      <c r="EG1060" s="33"/>
      <c r="EH1060" s="33"/>
      <c r="EI1060" s="33"/>
      <c r="EJ1060" s="33"/>
      <c r="EK1060" s="33"/>
      <c r="EL1060" s="33"/>
      <c r="EM1060" s="33"/>
      <c r="EN1060" s="33"/>
      <c r="EO1060" s="33"/>
      <c r="EP1060" s="33"/>
      <c r="EQ1060" s="33"/>
      <c r="ER1060" s="33"/>
      <c r="ES1060" s="33"/>
      <c r="ET1060" s="33"/>
      <c r="EU1060" s="33"/>
      <c r="EV1060" s="33"/>
      <c r="EW1060" s="33"/>
      <c r="EX1060" s="33"/>
      <c r="EY1060" s="33"/>
      <c r="EZ1060" s="33"/>
      <c r="FA1060" s="33"/>
      <c r="FB1060" s="33"/>
      <c r="FC1060" s="33"/>
      <c r="FD1060" s="33"/>
      <c r="FE1060" s="33"/>
      <c r="FF1060" s="33"/>
      <c r="FG1060" s="33"/>
      <c r="FH1060" s="33"/>
      <c r="FI1060" s="33"/>
      <c r="FJ1060" s="33"/>
      <c r="FK1060" s="33"/>
      <c r="FL1060" s="33"/>
      <c r="FM1060" s="33"/>
      <c r="FN1060" s="33"/>
      <c r="FO1060" s="33"/>
      <c r="FP1060" s="33"/>
      <c r="FQ1060" s="33"/>
      <c r="FR1060" s="33"/>
      <c r="FS1060" s="33"/>
      <c r="FT1060" s="33"/>
      <c r="FU1060" s="33"/>
      <c r="FV1060" s="33"/>
      <c r="FW1060" s="33"/>
      <c r="FX1060" s="33"/>
      <c r="FY1060" s="33"/>
      <c r="FZ1060" s="33"/>
      <c r="GA1060" s="33"/>
      <c r="GB1060" s="33"/>
      <c r="GC1060" s="33"/>
      <c r="GD1060" s="33"/>
      <c r="GE1060" s="33"/>
      <c r="GF1060" s="33"/>
      <c r="GG1060" s="33"/>
      <c r="GH1060" s="33"/>
      <c r="GI1060" s="33"/>
      <c r="GJ1060" s="33"/>
      <c r="GK1060" s="33"/>
      <c r="GL1060" s="33"/>
      <c r="GM1060" s="33"/>
      <c r="GN1060" s="33"/>
      <c r="GO1060" s="33"/>
      <c r="GP1060" s="33"/>
      <c r="GQ1060" s="33"/>
      <c r="GR1060" s="33"/>
      <c r="GS1060" s="33"/>
      <c r="GT1060" s="33"/>
      <c r="GU1060" s="33"/>
      <c r="GV1060" s="33"/>
      <c r="GW1060" s="33"/>
      <c r="GX1060" s="33"/>
      <c r="GY1060" s="33"/>
      <c r="GZ1060" s="33"/>
      <c r="HA1060" s="33"/>
      <c r="HB1060" s="33"/>
      <c r="HC1060" s="33"/>
      <c r="HD1060" s="33"/>
      <c r="HE1060" s="33"/>
      <c r="HF1060" s="33"/>
      <c r="HG1060" s="33"/>
      <c r="HH1060" s="33"/>
      <c r="HI1060" s="33"/>
      <c r="HJ1060" s="33"/>
      <c r="HK1060" s="33"/>
      <c r="HL1060" s="33"/>
      <c r="HM1060" s="33"/>
      <c r="HN1060" s="33"/>
      <c r="HO1060" s="33"/>
      <c r="HP1060" s="33"/>
      <c r="HQ1060" s="33"/>
      <c r="HR1060" s="33"/>
      <c r="HS1060" s="33"/>
      <c r="HT1060" s="33"/>
      <c r="HU1060" s="33"/>
      <c r="HV1060" s="33"/>
      <c r="HW1060" s="33"/>
      <c r="HX1060" s="33"/>
      <c r="HY1060" s="33"/>
      <c r="HZ1060" s="33"/>
      <c r="IA1060" s="33"/>
      <c r="IB1060" s="33"/>
      <c r="IC1060" s="33"/>
      <c r="ID1060" s="33"/>
      <c r="IE1060" s="33"/>
      <c r="IF1060" s="33"/>
      <c r="IG1060" s="33"/>
      <c r="IH1060" s="33"/>
      <c r="II1060" s="33"/>
      <c r="IJ1060" s="33"/>
      <c r="IK1060" s="33"/>
      <c r="IL1060" s="33"/>
      <c r="IM1060" s="33"/>
      <c r="IN1060" s="33"/>
      <c r="IO1060" s="33"/>
      <c r="IP1060" s="33"/>
      <c r="IQ1060" s="33"/>
    </row>
    <row r="1061" spans="1:251" s="47" customFormat="1" ht="18.75" customHeight="1">
      <c r="A1061" s="39"/>
      <c r="B1061" s="56"/>
      <c r="C1061" s="91" t="s">
        <v>220</v>
      </c>
      <c r="D1061" s="92"/>
      <c r="E1061" s="92"/>
      <c r="F1061" s="92"/>
      <c r="G1061" s="92"/>
      <c r="H1061" s="92"/>
      <c r="I1061" s="92"/>
      <c r="J1061" s="92"/>
      <c r="K1061" s="92"/>
      <c r="L1061" s="92"/>
      <c r="M1061" s="92"/>
      <c r="N1061" s="92"/>
      <c r="O1061" s="92"/>
      <c r="P1061" s="92"/>
      <c r="Q1061" s="92"/>
      <c r="R1061" s="92"/>
      <c r="S1061" s="92"/>
      <c r="T1061" s="92"/>
      <c r="U1061" s="92"/>
      <c r="V1061" s="92"/>
      <c r="W1061" s="92"/>
      <c r="X1061" s="92"/>
      <c r="Y1061" s="92"/>
      <c r="Z1061" s="93"/>
      <c r="AA1061" s="94">
        <v>38305</v>
      </c>
      <c r="AB1061" s="95"/>
      <c r="AC1061" s="95"/>
      <c r="AD1061" s="95"/>
      <c r="AE1061" s="95"/>
      <c r="AF1061" s="95"/>
      <c r="AG1061" s="95"/>
      <c r="AH1061" s="95"/>
      <c r="AI1061" s="96"/>
      <c r="AJ1061" s="94">
        <v>38773</v>
      </c>
      <c r="AK1061" s="95"/>
      <c r="AL1061" s="95"/>
      <c r="AM1061" s="95"/>
      <c r="AN1061" s="95"/>
      <c r="AO1061" s="95"/>
      <c r="AP1061" s="95"/>
      <c r="AQ1061" s="95"/>
      <c r="AR1061" s="96"/>
      <c r="AS1061" s="97"/>
      <c r="AT1061" s="98"/>
      <c r="AU1061" s="98"/>
      <c r="AV1061" s="98"/>
      <c r="AW1061" s="98"/>
      <c r="AX1061" s="99"/>
      <c r="AY1061" s="33"/>
      <c r="AZ1061" s="33"/>
      <c r="BA1061" s="33"/>
      <c r="BB1061" s="33"/>
      <c r="BC1061" s="33"/>
      <c r="BD1061" s="33"/>
      <c r="BE1061" s="33"/>
      <c r="BF1061" s="33"/>
      <c r="BG1061" s="33"/>
      <c r="BH1061" s="33"/>
      <c r="BI1061" s="33"/>
      <c r="BJ1061" s="33"/>
      <c r="BK1061" s="33"/>
      <c r="BL1061" s="33"/>
      <c r="BM1061" s="33"/>
      <c r="BN1061" s="33"/>
      <c r="BO1061" s="33"/>
      <c r="BP1061" s="33"/>
      <c r="BQ1061" s="33"/>
      <c r="BR1061" s="33"/>
      <c r="BS1061" s="33"/>
      <c r="BT1061" s="33"/>
      <c r="BU1061" s="33"/>
      <c r="BV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c r="DW1061" s="33"/>
      <c r="DX1061" s="33"/>
      <c r="DY1061" s="33"/>
      <c r="DZ1061" s="33"/>
      <c r="EA1061" s="33"/>
      <c r="EB1061" s="33"/>
      <c r="EC1061" s="33"/>
      <c r="ED1061" s="33"/>
      <c r="EE1061" s="33"/>
      <c r="EF1061" s="33"/>
      <c r="EG1061" s="33"/>
      <c r="EH1061" s="33"/>
      <c r="EI1061" s="33"/>
      <c r="EJ1061" s="33"/>
      <c r="EK1061" s="33"/>
      <c r="EL1061" s="33"/>
      <c r="EM1061" s="33"/>
      <c r="EN1061" s="33"/>
      <c r="EO1061" s="33"/>
      <c r="EP1061" s="33"/>
      <c r="EQ1061" s="33"/>
      <c r="ER1061" s="33"/>
      <c r="ES1061" s="33"/>
      <c r="ET1061" s="33"/>
      <c r="EU1061" s="33"/>
      <c r="EV1061" s="33"/>
      <c r="EW1061" s="33"/>
      <c r="EX1061" s="33"/>
      <c r="EY1061" s="33"/>
      <c r="EZ1061" s="33"/>
      <c r="FA1061" s="33"/>
      <c r="FB1061" s="33"/>
      <c r="FC1061" s="33"/>
      <c r="FD1061" s="33"/>
      <c r="FE1061" s="33"/>
      <c r="FF1061" s="33"/>
      <c r="FG1061" s="33"/>
      <c r="FH1061" s="33"/>
      <c r="FI1061" s="33"/>
      <c r="FJ1061" s="33"/>
      <c r="FK1061" s="33"/>
      <c r="FL1061" s="33"/>
      <c r="FM1061" s="33"/>
      <c r="FN1061" s="33"/>
      <c r="FO1061" s="33"/>
      <c r="FP1061" s="33"/>
      <c r="FQ1061" s="33"/>
      <c r="FR1061" s="33"/>
      <c r="FS1061" s="33"/>
      <c r="FT1061" s="33"/>
      <c r="FU1061" s="33"/>
      <c r="FV1061" s="33"/>
      <c r="FW1061" s="33"/>
      <c r="FX1061" s="33"/>
      <c r="FY1061" s="33"/>
      <c r="FZ1061" s="33"/>
      <c r="GA1061" s="33"/>
      <c r="GB1061" s="33"/>
      <c r="GC1061" s="33"/>
      <c r="GD1061" s="33"/>
      <c r="GE1061" s="33"/>
      <c r="GF1061" s="33"/>
      <c r="GG1061" s="33"/>
      <c r="GH1061" s="33"/>
      <c r="GI1061" s="33"/>
      <c r="GJ1061" s="33"/>
      <c r="GK1061" s="33"/>
      <c r="GL1061" s="33"/>
      <c r="GM1061" s="33"/>
      <c r="GN1061" s="33"/>
      <c r="GO1061" s="33"/>
      <c r="GP1061" s="33"/>
      <c r="GQ1061" s="33"/>
      <c r="GR1061" s="33"/>
      <c r="GS1061" s="33"/>
      <c r="GT1061" s="33"/>
      <c r="GU1061" s="33"/>
      <c r="GV1061" s="33"/>
      <c r="GW1061" s="33"/>
      <c r="GX1061" s="33"/>
      <c r="GY1061" s="33"/>
      <c r="GZ1061" s="33"/>
      <c r="HA1061" s="33"/>
      <c r="HB1061" s="33"/>
      <c r="HC1061" s="33"/>
      <c r="HD1061" s="33"/>
      <c r="HE1061" s="33"/>
      <c r="HF1061" s="33"/>
      <c r="HG1061" s="33"/>
      <c r="HH1061" s="33"/>
      <c r="HI1061" s="33"/>
      <c r="HJ1061" s="33"/>
      <c r="HK1061" s="33"/>
      <c r="HL1061" s="33"/>
      <c r="HM1061" s="33"/>
      <c r="HN1061" s="33"/>
      <c r="HO1061" s="33"/>
      <c r="HP1061" s="33"/>
      <c r="HQ1061" s="33"/>
      <c r="HR1061" s="33"/>
      <c r="HS1061" s="33"/>
      <c r="HT1061" s="33"/>
      <c r="HU1061" s="33"/>
      <c r="HV1061" s="33"/>
      <c r="HW1061" s="33"/>
      <c r="HX1061" s="33"/>
      <c r="HY1061" s="33"/>
      <c r="HZ1061" s="33"/>
      <c r="IA1061" s="33"/>
      <c r="IB1061" s="33"/>
      <c r="IC1061" s="33"/>
      <c r="ID1061" s="33"/>
      <c r="IE1061" s="33"/>
      <c r="IF1061" s="33"/>
      <c r="IG1061" s="33"/>
      <c r="IH1061" s="33"/>
      <c r="II1061" s="33"/>
      <c r="IJ1061" s="33"/>
      <c r="IK1061" s="33"/>
      <c r="IL1061" s="33"/>
      <c r="IM1061" s="33"/>
      <c r="IN1061" s="33"/>
      <c r="IO1061" s="33"/>
      <c r="IP1061" s="33"/>
      <c r="IQ1061" s="33"/>
    </row>
    <row r="1062" spans="1:251" s="47" customFormat="1" ht="18.75" customHeight="1">
      <c r="A1062" s="39"/>
      <c r="B1062" s="56"/>
      <c r="C1062" s="91" t="s">
        <v>221</v>
      </c>
      <c r="D1062" s="92"/>
      <c r="E1062" s="92"/>
      <c r="F1062" s="92"/>
      <c r="G1062" s="92"/>
      <c r="H1062" s="92"/>
      <c r="I1062" s="92"/>
      <c r="J1062" s="92"/>
      <c r="K1062" s="92"/>
      <c r="L1062" s="92"/>
      <c r="M1062" s="92"/>
      <c r="N1062" s="92"/>
      <c r="O1062" s="92"/>
      <c r="P1062" s="92"/>
      <c r="Q1062" s="92"/>
      <c r="R1062" s="92"/>
      <c r="S1062" s="92"/>
      <c r="T1062" s="92"/>
      <c r="U1062" s="92"/>
      <c r="V1062" s="92"/>
      <c r="W1062" s="92"/>
      <c r="X1062" s="92"/>
      <c r="Y1062" s="92"/>
      <c r="Z1062" s="93"/>
      <c r="AA1062" s="94">
        <v>2851</v>
      </c>
      <c r="AB1062" s="95"/>
      <c r="AC1062" s="95"/>
      <c r="AD1062" s="95"/>
      <c r="AE1062" s="95"/>
      <c r="AF1062" s="95"/>
      <c r="AG1062" s="95"/>
      <c r="AH1062" s="95"/>
      <c r="AI1062" s="96"/>
      <c r="AJ1062" s="94">
        <v>2851</v>
      </c>
      <c r="AK1062" s="95"/>
      <c r="AL1062" s="95"/>
      <c r="AM1062" s="95"/>
      <c r="AN1062" s="95"/>
      <c r="AO1062" s="95"/>
      <c r="AP1062" s="95"/>
      <c r="AQ1062" s="95"/>
      <c r="AR1062" s="96"/>
      <c r="AS1062" s="97"/>
      <c r="AT1062" s="98"/>
      <c r="AU1062" s="98"/>
      <c r="AV1062" s="98"/>
      <c r="AW1062" s="98"/>
      <c r="AX1062" s="99"/>
      <c r="AY1062" s="33"/>
      <c r="AZ1062" s="33"/>
      <c r="BA1062" s="33"/>
      <c r="BB1062" s="33"/>
      <c r="BC1062" s="33"/>
      <c r="BD1062" s="33"/>
      <c r="BE1062" s="33"/>
      <c r="BF1062" s="33"/>
      <c r="BG1062" s="33"/>
      <c r="BH1062" s="33"/>
      <c r="BI1062" s="33"/>
      <c r="BJ1062" s="33"/>
      <c r="BK1062" s="33"/>
      <c r="BL1062" s="33"/>
      <c r="BM1062" s="33"/>
      <c r="BN1062" s="33"/>
      <c r="BO1062" s="33"/>
      <c r="BP1062" s="33"/>
      <c r="BQ1062" s="33"/>
      <c r="BR1062" s="33"/>
      <c r="BS1062" s="33"/>
      <c r="BT1062" s="33"/>
      <c r="BU1062" s="33"/>
      <c r="BV1062" s="33"/>
      <c r="BW1062" s="33"/>
      <c r="BX1062" s="33"/>
      <c r="BY1062" s="33"/>
      <c r="BZ1062" s="33"/>
      <c r="CA1062" s="33"/>
      <c r="CB1062" s="33"/>
      <c r="CC1062" s="33"/>
      <c r="CD1062" s="33"/>
      <c r="CE1062" s="33"/>
      <c r="CF1062" s="33"/>
      <c r="CG1062" s="33"/>
      <c r="CH1062" s="33"/>
      <c r="CI1062" s="33"/>
      <c r="CJ1062" s="33"/>
      <c r="CK1062" s="33"/>
      <c r="CL1062" s="33"/>
      <c r="CM1062" s="33"/>
      <c r="CN1062" s="33"/>
      <c r="CO1062" s="33"/>
      <c r="CP1062" s="33"/>
      <c r="CQ1062" s="33"/>
      <c r="CR1062" s="33"/>
      <c r="CS1062" s="33"/>
      <c r="CT1062" s="33"/>
      <c r="CU1062" s="33"/>
      <c r="CV1062" s="33"/>
      <c r="CW1062" s="33"/>
      <c r="CX1062" s="33"/>
      <c r="CY1062" s="33"/>
      <c r="CZ1062" s="33"/>
      <c r="DA1062" s="33"/>
      <c r="DB1062" s="33"/>
      <c r="DC1062" s="33"/>
      <c r="DD1062" s="33"/>
      <c r="DE1062" s="33"/>
      <c r="DF1062" s="33"/>
      <c r="DG1062" s="33"/>
      <c r="DH1062" s="33"/>
      <c r="DI1062" s="33"/>
      <c r="DJ1062" s="33"/>
      <c r="DK1062" s="33"/>
      <c r="DL1062" s="33"/>
      <c r="DM1062" s="33"/>
      <c r="DN1062" s="33"/>
      <c r="DO1062" s="33"/>
      <c r="DP1062" s="33"/>
      <c r="DQ1062" s="33"/>
      <c r="DR1062" s="33"/>
      <c r="DS1062" s="33"/>
      <c r="DT1062" s="33"/>
      <c r="DU1062" s="33"/>
      <c r="DV1062" s="33"/>
      <c r="DW1062" s="33"/>
      <c r="DX1062" s="33"/>
      <c r="DY1062" s="33"/>
      <c r="DZ1062" s="33"/>
      <c r="EA1062" s="33"/>
      <c r="EB1062" s="33"/>
      <c r="EC1062" s="33"/>
      <c r="ED1062" s="33"/>
      <c r="EE1062" s="33"/>
      <c r="EF1062" s="33"/>
      <c r="EG1062" s="33"/>
      <c r="EH1062" s="33"/>
      <c r="EI1062" s="33"/>
      <c r="EJ1062" s="33"/>
      <c r="EK1062" s="33"/>
      <c r="EL1062" s="33"/>
      <c r="EM1062" s="33"/>
      <c r="EN1062" s="33"/>
      <c r="EO1062" s="33"/>
      <c r="EP1062" s="33"/>
      <c r="EQ1062" s="33"/>
      <c r="ER1062" s="33"/>
      <c r="ES1062" s="33"/>
      <c r="ET1062" s="33"/>
      <c r="EU1062" s="33"/>
      <c r="EV1062" s="33"/>
      <c r="EW1062" s="33"/>
      <c r="EX1062" s="33"/>
      <c r="EY1062" s="33"/>
      <c r="EZ1062" s="33"/>
      <c r="FA1062" s="33"/>
      <c r="FB1062" s="33"/>
      <c r="FC1062" s="33"/>
      <c r="FD1062" s="33"/>
      <c r="FE1062" s="33"/>
      <c r="FF1062" s="33"/>
      <c r="FG1062" s="33"/>
      <c r="FH1062" s="33"/>
      <c r="FI1062" s="33"/>
      <c r="FJ1062" s="33"/>
      <c r="FK1062" s="33"/>
      <c r="FL1062" s="33"/>
      <c r="FM1062" s="33"/>
      <c r="FN1062" s="33"/>
      <c r="FO1062" s="33"/>
      <c r="FP1062" s="33"/>
      <c r="FQ1062" s="33"/>
      <c r="FR1062" s="33"/>
      <c r="FS1062" s="33"/>
      <c r="FT1062" s="33"/>
      <c r="FU1062" s="33"/>
      <c r="FV1062" s="33"/>
      <c r="FW1062" s="33"/>
      <c r="FX1062" s="33"/>
      <c r="FY1062" s="33"/>
      <c r="FZ1062" s="33"/>
      <c r="GA1062" s="33"/>
      <c r="GB1062" s="33"/>
      <c r="GC1062" s="33"/>
      <c r="GD1062" s="33"/>
      <c r="GE1062" s="33"/>
      <c r="GF1062" s="33"/>
      <c r="GG1062" s="33"/>
      <c r="GH1062" s="33"/>
      <c r="GI1062" s="33"/>
      <c r="GJ1062" s="33"/>
      <c r="GK1062" s="33"/>
      <c r="GL1062" s="33"/>
      <c r="GM1062" s="33"/>
      <c r="GN1062" s="33"/>
      <c r="GO1062" s="33"/>
      <c r="GP1062" s="33"/>
      <c r="GQ1062" s="33"/>
      <c r="GR1062" s="33"/>
      <c r="GS1062" s="33"/>
      <c r="GT1062" s="33"/>
      <c r="GU1062" s="33"/>
      <c r="GV1062" s="33"/>
      <c r="GW1062" s="33"/>
      <c r="GX1062" s="33"/>
      <c r="GY1062" s="33"/>
      <c r="GZ1062" s="33"/>
      <c r="HA1062" s="33"/>
      <c r="HB1062" s="33"/>
      <c r="HC1062" s="33"/>
      <c r="HD1062" s="33"/>
      <c r="HE1062" s="33"/>
      <c r="HF1062" s="33"/>
      <c r="HG1062" s="33"/>
      <c r="HH1062" s="33"/>
      <c r="HI1062" s="33"/>
      <c r="HJ1062" s="33"/>
      <c r="HK1062" s="33"/>
      <c r="HL1062" s="33"/>
      <c r="HM1062" s="33"/>
      <c r="HN1062" s="33"/>
      <c r="HO1062" s="33"/>
      <c r="HP1062" s="33"/>
      <c r="HQ1062" s="33"/>
      <c r="HR1062" s="33"/>
      <c r="HS1062" s="33"/>
      <c r="HT1062" s="33"/>
      <c r="HU1062" s="33"/>
      <c r="HV1062" s="33"/>
      <c r="HW1062" s="33"/>
      <c r="HX1062" s="33"/>
      <c r="HY1062" s="33"/>
      <c r="HZ1062" s="33"/>
      <c r="IA1062" s="33"/>
      <c r="IB1062" s="33"/>
      <c r="IC1062" s="33"/>
      <c r="ID1062" s="33"/>
      <c r="IE1062" s="33"/>
      <c r="IF1062" s="33"/>
      <c r="IG1062" s="33"/>
      <c r="IH1062" s="33"/>
      <c r="II1062" s="33"/>
      <c r="IJ1062" s="33"/>
      <c r="IK1062" s="33"/>
      <c r="IL1062" s="33"/>
      <c r="IM1062" s="33"/>
      <c r="IN1062" s="33"/>
      <c r="IO1062" s="33"/>
      <c r="IP1062" s="33"/>
      <c r="IQ1062" s="33"/>
    </row>
    <row r="1063" spans="1:251" s="47" customFormat="1" ht="18.75" customHeight="1">
      <c r="A1063" s="39"/>
      <c r="B1063" s="56"/>
      <c r="C1063" s="91" t="s">
        <v>222</v>
      </c>
      <c r="D1063" s="92"/>
      <c r="E1063" s="92"/>
      <c r="F1063" s="92"/>
      <c r="G1063" s="92"/>
      <c r="H1063" s="92"/>
      <c r="I1063" s="92"/>
      <c r="J1063" s="92"/>
      <c r="K1063" s="92"/>
      <c r="L1063" s="92"/>
      <c r="M1063" s="92"/>
      <c r="N1063" s="92"/>
      <c r="O1063" s="92"/>
      <c r="P1063" s="92"/>
      <c r="Q1063" s="92"/>
      <c r="R1063" s="92"/>
      <c r="S1063" s="92"/>
      <c r="T1063" s="92"/>
      <c r="U1063" s="92"/>
      <c r="V1063" s="92"/>
      <c r="W1063" s="92"/>
      <c r="X1063" s="92"/>
      <c r="Y1063" s="92"/>
      <c r="Z1063" s="93"/>
      <c r="AA1063" s="94">
        <v>397</v>
      </c>
      <c r="AB1063" s="95"/>
      <c r="AC1063" s="95"/>
      <c r="AD1063" s="95"/>
      <c r="AE1063" s="95"/>
      <c r="AF1063" s="95"/>
      <c r="AG1063" s="95"/>
      <c r="AH1063" s="95"/>
      <c r="AI1063" s="96"/>
      <c r="AJ1063" s="94">
        <v>467</v>
      </c>
      <c r="AK1063" s="95"/>
      <c r="AL1063" s="95"/>
      <c r="AM1063" s="95"/>
      <c r="AN1063" s="95"/>
      <c r="AO1063" s="95"/>
      <c r="AP1063" s="95"/>
      <c r="AQ1063" s="95"/>
      <c r="AR1063" s="96"/>
      <c r="AS1063" s="97"/>
      <c r="AT1063" s="98"/>
      <c r="AU1063" s="98"/>
      <c r="AV1063" s="98"/>
      <c r="AW1063" s="98"/>
      <c r="AX1063" s="99"/>
      <c r="AY1063" s="33"/>
      <c r="AZ1063" s="33"/>
      <c r="BA1063" s="33"/>
      <c r="BB1063" s="33"/>
      <c r="BC1063" s="33"/>
      <c r="BD1063" s="33"/>
      <c r="BE1063" s="33"/>
      <c r="BF1063" s="33"/>
      <c r="BG1063" s="33"/>
      <c r="BH1063" s="33"/>
      <c r="BI1063" s="33"/>
      <c r="BJ1063" s="33"/>
      <c r="BK1063" s="33"/>
      <c r="BL1063" s="33"/>
      <c r="BM1063" s="33"/>
      <c r="BN1063" s="33"/>
      <c r="BO1063" s="33"/>
      <c r="BP1063" s="33"/>
      <c r="BQ1063" s="33"/>
      <c r="BR1063" s="33"/>
      <c r="BS1063" s="33"/>
      <c r="BT1063" s="33"/>
      <c r="BU1063" s="33"/>
      <c r="BV1063" s="33"/>
      <c r="BW1063" s="33"/>
      <c r="BX1063" s="33"/>
      <c r="BY1063" s="33"/>
      <c r="BZ1063" s="33"/>
      <c r="CA1063" s="33"/>
      <c r="CB1063" s="33"/>
      <c r="CC1063" s="33"/>
      <c r="CD1063" s="33"/>
      <c r="CE1063" s="33"/>
      <c r="CF1063" s="33"/>
      <c r="CG1063" s="33"/>
      <c r="CH1063" s="33"/>
      <c r="CI1063" s="33"/>
      <c r="CJ1063" s="33"/>
      <c r="CK1063" s="33"/>
      <c r="CL1063" s="33"/>
      <c r="CM1063" s="33"/>
      <c r="CN1063" s="33"/>
      <c r="CO1063" s="33"/>
      <c r="CP1063" s="33"/>
      <c r="CQ1063" s="33"/>
      <c r="CR1063" s="33"/>
      <c r="CS1063" s="33"/>
      <c r="CT1063" s="33"/>
      <c r="CU1063" s="33"/>
      <c r="CV1063" s="33"/>
      <c r="CW1063" s="33"/>
      <c r="CX1063" s="33"/>
      <c r="CY1063" s="33"/>
      <c r="CZ1063" s="33"/>
      <c r="DA1063" s="33"/>
      <c r="DB1063" s="33"/>
      <c r="DC1063" s="33"/>
      <c r="DD1063" s="33"/>
      <c r="DE1063" s="33"/>
      <c r="DF1063" s="33"/>
      <c r="DG1063" s="33"/>
      <c r="DH1063" s="33"/>
      <c r="DI1063" s="33"/>
      <c r="DJ1063" s="33"/>
      <c r="DK1063" s="33"/>
      <c r="DL1063" s="33"/>
      <c r="DM1063" s="33"/>
      <c r="DN1063" s="33"/>
      <c r="DO1063" s="33"/>
      <c r="DP1063" s="33"/>
      <c r="DQ1063" s="33"/>
      <c r="DR1063" s="33"/>
      <c r="DS1063" s="33"/>
      <c r="DT1063" s="33"/>
      <c r="DU1063" s="33"/>
      <c r="DV1063" s="33"/>
      <c r="DW1063" s="33"/>
      <c r="DX1063" s="33"/>
      <c r="DY1063" s="33"/>
      <c r="DZ1063" s="33"/>
      <c r="EA1063" s="33"/>
      <c r="EB1063" s="33"/>
      <c r="EC1063" s="33"/>
      <c r="ED1063" s="33"/>
      <c r="EE1063" s="33"/>
      <c r="EF1063" s="33"/>
      <c r="EG1063" s="33"/>
      <c r="EH1063" s="33"/>
      <c r="EI1063" s="33"/>
      <c r="EJ1063" s="33"/>
      <c r="EK1063" s="33"/>
      <c r="EL1063" s="33"/>
      <c r="EM1063" s="33"/>
      <c r="EN1063" s="33"/>
      <c r="EO1063" s="33"/>
      <c r="EP1063" s="33"/>
      <c r="EQ1063" s="33"/>
      <c r="ER1063" s="33"/>
      <c r="ES1063" s="33"/>
      <c r="ET1063" s="33"/>
      <c r="EU1063" s="33"/>
      <c r="EV1063" s="33"/>
      <c r="EW1063" s="33"/>
      <c r="EX1063" s="33"/>
      <c r="EY1063" s="33"/>
      <c r="EZ1063" s="33"/>
      <c r="FA1063" s="33"/>
      <c r="FB1063" s="33"/>
      <c r="FC1063" s="33"/>
      <c r="FD1063" s="33"/>
      <c r="FE1063" s="33"/>
      <c r="FF1063" s="33"/>
      <c r="FG1063" s="33"/>
      <c r="FH1063" s="33"/>
      <c r="FI1063" s="33"/>
      <c r="FJ1063" s="33"/>
      <c r="FK1063" s="33"/>
      <c r="FL1063" s="33"/>
      <c r="FM1063" s="33"/>
      <c r="FN1063" s="33"/>
      <c r="FO1063" s="33"/>
      <c r="FP1063" s="33"/>
      <c r="FQ1063" s="33"/>
      <c r="FR1063" s="33"/>
      <c r="FS1063" s="33"/>
      <c r="FT1063" s="33"/>
      <c r="FU1063" s="33"/>
      <c r="FV1063" s="33"/>
      <c r="FW1063" s="33"/>
      <c r="FX1063" s="33"/>
      <c r="FY1063" s="33"/>
      <c r="FZ1063" s="33"/>
      <c r="GA1063" s="33"/>
      <c r="GB1063" s="33"/>
      <c r="GC1063" s="33"/>
      <c r="GD1063" s="33"/>
      <c r="GE1063" s="33"/>
      <c r="GF1063" s="33"/>
      <c r="GG1063" s="33"/>
      <c r="GH1063" s="33"/>
      <c r="GI1063" s="33"/>
      <c r="GJ1063" s="33"/>
      <c r="GK1063" s="33"/>
      <c r="GL1063" s="33"/>
      <c r="GM1063" s="33"/>
      <c r="GN1063" s="33"/>
      <c r="GO1063" s="33"/>
      <c r="GP1063" s="33"/>
      <c r="GQ1063" s="33"/>
      <c r="GR1063" s="33"/>
      <c r="GS1063" s="33"/>
      <c r="GT1063" s="33"/>
      <c r="GU1063" s="33"/>
      <c r="GV1063" s="33"/>
      <c r="GW1063" s="33"/>
      <c r="GX1063" s="33"/>
      <c r="GY1063" s="33"/>
      <c r="GZ1063" s="33"/>
      <c r="HA1063" s="33"/>
      <c r="HB1063" s="33"/>
      <c r="HC1063" s="33"/>
      <c r="HD1063" s="33"/>
      <c r="HE1063" s="33"/>
      <c r="HF1063" s="33"/>
      <c r="HG1063" s="33"/>
      <c r="HH1063" s="33"/>
      <c r="HI1063" s="33"/>
      <c r="HJ1063" s="33"/>
      <c r="HK1063" s="33"/>
      <c r="HL1063" s="33"/>
      <c r="HM1063" s="33"/>
      <c r="HN1063" s="33"/>
      <c r="HO1063" s="33"/>
      <c r="HP1063" s="33"/>
      <c r="HQ1063" s="33"/>
      <c r="HR1063" s="33"/>
      <c r="HS1063" s="33"/>
      <c r="HT1063" s="33"/>
      <c r="HU1063" s="33"/>
      <c r="HV1063" s="33"/>
      <c r="HW1063" s="33"/>
      <c r="HX1063" s="33"/>
      <c r="HY1063" s="33"/>
      <c r="HZ1063" s="33"/>
      <c r="IA1063" s="33"/>
      <c r="IB1063" s="33"/>
      <c r="IC1063" s="33"/>
      <c r="ID1063" s="33"/>
      <c r="IE1063" s="33"/>
      <c r="IF1063" s="33"/>
      <c r="IG1063" s="33"/>
      <c r="IH1063" s="33"/>
      <c r="II1063" s="33"/>
      <c r="IJ1063" s="33"/>
      <c r="IK1063" s="33"/>
      <c r="IL1063" s="33"/>
      <c r="IM1063" s="33"/>
      <c r="IN1063" s="33"/>
      <c r="IO1063" s="33"/>
      <c r="IP1063" s="33"/>
      <c r="IQ1063" s="33"/>
    </row>
    <row r="1064" spans="1:251" s="47" customFormat="1" ht="18.75" customHeight="1" thickBot="1">
      <c r="A1064" s="48"/>
      <c r="B1064" s="100" t="s">
        <v>78</v>
      </c>
      <c r="C1064" s="101"/>
      <c r="D1064" s="101"/>
      <c r="E1064" s="101"/>
      <c r="F1064" s="101"/>
      <c r="G1064" s="101"/>
      <c r="H1064" s="101"/>
      <c r="I1064" s="101"/>
      <c r="J1064" s="101"/>
      <c r="K1064" s="101"/>
      <c r="L1064" s="101"/>
      <c r="M1064" s="101"/>
      <c r="N1064" s="101"/>
      <c r="O1064" s="101"/>
      <c r="P1064" s="101"/>
      <c r="Q1064" s="101"/>
      <c r="R1064" s="101"/>
      <c r="S1064" s="101"/>
      <c r="T1064" s="101"/>
      <c r="U1064" s="101"/>
      <c r="V1064" s="101"/>
      <c r="W1064" s="101"/>
      <c r="X1064" s="101"/>
      <c r="Y1064" s="101"/>
      <c r="Z1064" s="102"/>
      <c r="AA1064" s="103">
        <f>SUM($AA$1061:$AA$1063)</f>
        <v>41553</v>
      </c>
      <c r="AB1064" s="104"/>
      <c r="AC1064" s="104"/>
      <c r="AD1064" s="104"/>
      <c r="AE1064" s="104"/>
      <c r="AF1064" s="104"/>
      <c r="AG1064" s="104"/>
      <c r="AH1064" s="104"/>
      <c r="AI1064" s="105"/>
      <c r="AJ1064" s="103">
        <f>SUM($AJ$1061:$AJ$1063)</f>
        <v>42091</v>
      </c>
      <c r="AK1064" s="104"/>
      <c r="AL1064" s="104"/>
      <c r="AM1064" s="104"/>
      <c r="AN1064" s="104"/>
      <c r="AO1064" s="104"/>
      <c r="AP1064" s="104"/>
      <c r="AQ1064" s="104"/>
      <c r="AR1064" s="105"/>
      <c r="AS1064" s="106"/>
      <c r="AT1064" s="107"/>
      <c r="AU1064" s="107"/>
      <c r="AV1064" s="107"/>
      <c r="AW1064" s="107"/>
      <c r="AX1064" s="108"/>
      <c r="AY1064" s="33"/>
      <c r="AZ1064" s="33"/>
      <c r="BA1064" s="33"/>
      <c r="BB1064" s="33"/>
      <c r="BC1064" s="33"/>
      <c r="BD1064" s="33"/>
      <c r="BE1064" s="33"/>
      <c r="BF1064" s="33"/>
      <c r="BG1064" s="33"/>
      <c r="BH1064" s="33"/>
      <c r="BI1064" s="33"/>
      <c r="BJ1064" s="33"/>
      <c r="BK1064" s="33"/>
      <c r="BL1064" s="33"/>
      <c r="BM1064" s="33"/>
      <c r="BN1064" s="33"/>
      <c r="BO1064" s="33"/>
      <c r="BP1064" s="33"/>
      <c r="BQ1064" s="33"/>
      <c r="BR1064" s="33"/>
      <c r="BS1064" s="33"/>
      <c r="BT1064" s="33"/>
      <c r="BU1064" s="33"/>
      <c r="BV1064" s="33"/>
      <c r="BW1064" s="33"/>
      <c r="BX1064" s="33"/>
      <c r="BY1064" s="33"/>
      <c r="BZ1064" s="33"/>
      <c r="CA1064" s="33"/>
      <c r="CB1064" s="33"/>
      <c r="CC1064" s="33"/>
      <c r="CD1064" s="33"/>
      <c r="CE1064" s="33"/>
      <c r="CF1064" s="33"/>
      <c r="CG1064" s="33"/>
      <c r="CH1064" s="33"/>
      <c r="CI1064" s="33"/>
      <c r="CJ1064" s="33"/>
      <c r="CK1064" s="33"/>
      <c r="CL1064" s="33"/>
      <c r="CM1064" s="33"/>
      <c r="CN1064" s="33"/>
      <c r="CO1064" s="33"/>
      <c r="CP1064" s="33"/>
      <c r="CQ1064" s="33"/>
      <c r="CR1064" s="33"/>
      <c r="CS1064" s="33"/>
      <c r="CT1064" s="33"/>
      <c r="CU1064" s="33"/>
      <c r="CV1064" s="33"/>
      <c r="CW1064" s="33"/>
      <c r="CX1064" s="33"/>
      <c r="CY1064" s="33"/>
      <c r="CZ1064" s="33"/>
      <c r="DA1064" s="33"/>
      <c r="DB1064" s="33"/>
      <c r="DC1064" s="33"/>
      <c r="DD1064" s="33"/>
      <c r="DE1064" s="33"/>
      <c r="DF1064" s="33"/>
      <c r="DG1064" s="33"/>
      <c r="DH1064" s="33"/>
      <c r="DI1064" s="33"/>
      <c r="DJ1064" s="33"/>
      <c r="DK1064" s="33"/>
      <c r="DL1064" s="33"/>
      <c r="DM1064" s="33"/>
      <c r="DN1064" s="33"/>
      <c r="DO1064" s="33"/>
      <c r="DP1064" s="33"/>
      <c r="DQ1064" s="33"/>
      <c r="DR1064" s="33"/>
      <c r="DS1064" s="33"/>
      <c r="DT1064" s="33"/>
      <c r="DU1064" s="33"/>
      <c r="DV1064" s="33"/>
      <c r="DW1064" s="33"/>
      <c r="DX1064" s="33"/>
      <c r="DY1064" s="33"/>
      <c r="DZ1064" s="33"/>
      <c r="EA1064" s="33"/>
      <c r="EB1064" s="33"/>
      <c r="EC1064" s="33"/>
      <c r="ED1064" s="33"/>
      <c r="EE1064" s="33"/>
      <c r="EF1064" s="33"/>
      <c r="EG1064" s="33"/>
      <c r="EH1064" s="33"/>
      <c r="EI1064" s="33"/>
      <c r="EJ1064" s="33"/>
      <c r="EK1064" s="33"/>
      <c r="EL1064" s="33"/>
      <c r="EM1064" s="33"/>
      <c r="EN1064" s="33"/>
      <c r="EO1064" s="33"/>
      <c r="EP1064" s="33"/>
      <c r="EQ1064" s="33"/>
      <c r="ER1064" s="33"/>
      <c r="ES1064" s="33"/>
      <c r="ET1064" s="33"/>
      <c r="EU1064" s="33"/>
      <c r="EV1064" s="33"/>
      <c r="EW1064" s="33"/>
      <c r="EX1064" s="33"/>
      <c r="EY1064" s="33"/>
      <c r="EZ1064" s="33"/>
      <c r="FA1064" s="33"/>
      <c r="FB1064" s="33"/>
      <c r="FC1064" s="33"/>
      <c r="FD1064" s="33"/>
      <c r="FE1064" s="33"/>
      <c r="FF1064" s="33"/>
      <c r="FG1064" s="33"/>
      <c r="FH1064" s="33"/>
      <c r="FI1064" s="33"/>
      <c r="FJ1064" s="33"/>
      <c r="FK1064" s="33"/>
      <c r="FL1064" s="33"/>
      <c r="FM1064" s="33"/>
      <c r="FN1064" s="33"/>
      <c r="FO1064" s="33"/>
      <c r="FP1064" s="33"/>
      <c r="FQ1064" s="33"/>
      <c r="FR1064" s="33"/>
      <c r="FS1064" s="33"/>
      <c r="FT1064" s="33"/>
      <c r="FU1064" s="33"/>
      <c r="FV1064" s="33"/>
      <c r="FW1064" s="33"/>
      <c r="FX1064" s="33"/>
      <c r="FY1064" s="33"/>
      <c r="FZ1064" s="33"/>
      <c r="GA1064" s="33"/>
      <c r="GB1064" s="33"/>
      <c r="GC1064" s="33"/>
      <c r="GD1064" s="33"/>
      <c r="GE1064" s="33"/>
      <c r="GF1064" s="33"/>
      <c r="GG1064" s="33"/>
      <c r="GH1064" s="33"/>
      <c r="GI1064" s="33"/>
      <c r="GJ1064" s="33"/>
      <c r="GK1064" s="33"/>
      <c r="GL1064" s="33"/>
      <c r="GM1064" s="33"/>
      <c r="GN1064" s="33"/>
      <c r="GO1064" s="33"/>
      <c r="GP1064" s="33"/>
      <c r="GQ1064" s="33"/>
      <c r="GR1064" s="33"/>
      <c r="GS1064" s="33"/>
      <c r="GT1064" s="33"/>
      <c r="GU1064" s="33"/>
      <c r="GV1064" s="33"/>
      <c r="GW1064" s="33"/>
      <c r="GX1064" s="33"/>
      <c r="GY1064" s="33"/>
      <c r="GZ1064" s="33"/>
      <c r="HA1064" s="33"/>
      <c r="HB1064" s="33"/>
      <c r="HC1064" s="33"/>
      <c r="HD1064" s="33"/>
      <c r="HE1064" s="33"/>
      <c r="HF1064" s="33"/>
      <c r="HG1064" s="33"/>
      <c r="HH1064" s="33"/>
      <c r="HI1064" s="33"/>
      <c r="HJ1064" s="33"/>
      <c r="HK1064" s="33"/>
      <c r="HL1064" s="33"/>
      <c r="HM1064" s="33"/>
      <c r="HN1064" s="33"/>
      <c r="HO1064" s="33"/>
      <c r="HP1064" s="33"/>
      <c r="HQ1064" s="33"/>
      <c r="HR1064" s="33"/>
      <c r="HS1064" s="33"/>
      <c r="HT1064" s="33"/>
      <c r="HU1064" s="33"/>
      <c r="HV1064" s="33"/>
      <c r="HW1064" s="33"/>
      <c r="HX1064" s="33"/>
      <c r="HY1064" s="33"/>
      <c r="HZ1064" s="33"/>
      <c r="IA1064" s="33"/>
      <c r="IB1064" s="33"/>
      <c r="IC1064" s="33"/>
      <c r="ID1064" s="33"/>
      <c r="IE1064" s="33"/>
      <c r="IF1064" s="33"/>
      <c r="IG1064" s="33"/>
      <c r="IH1064" s="33"/>
      <c r="II1064" s="33"/>
      <c r="IJ1064" s="33"/>
      <c r="IK1064" s="33"/>
      <c r="IL1064" s="33"/>
      <c r="IM1064" s="33"/>
      <c r="IN1064" s="33"/>
      <c r="IO1064" s="33"/>
      <c r="IP1064" s="33"/>
      <c r="IQ1064" s="33"/>
    </row>
    <row r="1066" spans="1:251" ht="19.2">
      <c r="A1066" s="32" t="s">
        <v>65</v>
      </c>
      <c r="AW1066" s="34"/>
      <c r="AX1066" s="35"/>
      <c r="AY1066" s="34"/>
    </row>
    <row r="1068" spans="1:251" ht="18">
      <c r="B1068" s="109" t="s">
        <v>0</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29"/>
      <c r="AL1068" s="129"/>
      <c r="AM1068" s="129"/>
      <c r="AN1068" s="129"/>
      <c r="AO1068" s="129"/>
      <c r="AP1068" s="129"/>
      <c r="AQ1068" s="129"/>
      <c r="AR1068" s="129"/>
      <c r="AS1068" s="129"/>
      <c r="AT1068" s="129"/>
      <c r="AU1068" s="129"/>
      <c r="AV1068" s="129"/>
      <c r="AW1068" s="129"/>
      <c r="AX1068" s="129"/>
    </row>
    <row r="1069" spans="1:251">
      <c r="Z1069" s="36"/>
      <c r="AD1069" s="36"/>
      <c r="AE1069" s="36"/>
      <c r="AF1069" s="36"/>
      <c r="AG1069" s="36"/>
      <c r="AH1069" s="36"/>
      <c r="AI1069" s="36"/>
      <c r="AO1069" s="36"/>
    </row>
    <row r="1070" spans="1:251" ht="13.8" thickBot="1">
      <c r="Z1070" s="36"/>
      <c r="AD1070" s="36"/>
      <c r="AE1070" s="36"/>
      <c r="AF1070" s="36"/>
      <c r="AG1070" s="36"/>
      <c r="AH1070" s="36"/>
      <c r="AI1070" s="36"/>
      <c r="AO1070" s="36"/>
      <c r="DI1070" s="37"/>
    </row>
    <row r="1071" spans="1:251" ht="24.75" customHeight="1" thickBot="1">
      <c r="B1071" s="111" t="s">
        <v>66</v>
      </c>
      <c r="C1071" s="112"/>
      <c r="D1071" s="112"/>
      <c r="E1071" s="112"/>
      <c r="F1071" s="112"/>
      <c r="G1071" s="112"/>
      <c r="H1071" s="113" t="s">
        <v>223</v>
      </c>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4"/>
      <c r="AL1071" s="114"/>
      <c r="AM1071" s="114"/>
      <c r="AN1071" s="114"/>
      <c r="AO1071" s="114"/>
      <c r="AP1071" s="114"/>
      <c r="AQ1071" s="114"/>
      <c r="AR1071" s="114"/>
      <c r="AS1071" s="114"/>
      <c r="AT1071" s="114"/>
      <c r="AU1071" s="114"/>
      <c r="AV1071" s="114"/>
      <c r="AW1071" s="114"/>
      <c r="AX1071" s="115"/>
      <c r="DI1071" s="37"/>
    </row>
    <row r="1072" spans="1:251" ht="14.4">
      <c r="B1072" s="38"/>
      <c r="C1072" s="38"/>
      <c r="D1072" s="38"/>
      <c r="E1072" s="38"/>
      <c r="F1072" s="38"/>
      <c r="G1072" s="38"/>
      <c r="H1072" s="39"/>
      <c r="I1072" s="39"/>
      <c r="J1072" s="39"/>
      <c r="K1072" s="39"/>
      <c r="L1072" s="40"/>
      <c r="M1072" s="40"/>
      <c r="N1072" s="40"/>
      <c r="O1072" s="40"/>
      <c r="P1072" s="39"/>
      <c r="Q1072" s="39"/>
      <c r="R1072" s="39"/>
      <c r="S1072" s="39"/>
      <c r="T1072" s="39"/>
      <c r="U1072" s="39"/>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c r="AR1072" s="41"/>
      <c r="AS1072" s="41"/>
      <c r="AT1072" s="41"/>
      <c r="AU1072" s="41"/>
      <c r="AV1072" s="41"/>
      <c r="AW1072" s="41"/>
      <c r="AX1072" s="41"/>
      <c r="DI1072" s="37"/>
    </row>
    <row r="1073" spans="1:113" ht="15" thickBot="1">
      <c r="A1073" s="42"/>
      <c r="B1073" s="41" t="s">
        <v>68</v>
      </c>
      <c r="C1073" s="39"/>
      <c r="D1073" s="39"/>
      <c r="E1073" s="39"/>
      <c r="F1073" s="39"/>
      <c r="G1073" s="39"/>
      <c r="H1073" s="39"/>
      <c r="I1073" s="39"/>
      <c r="J1073" s="39"/>
      <c r="K1073" s="39"/>
      <c r="L1073" s="40"/>
      <c r="M1073" s="40"/>
      <c r="N1073" s="40"/>
      <c r="O1073" s="40"/>
      <c r="P1073" s="39"/>
      <c r="Q1073" s="39"/>
      <c r="R1073" s="39"/>
      <c r="S1073" s="39"/>
      <c r="T1073" s="39"/>
      <c r="U1073" s="39"/>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c r="DI1073" s="37"/>
    </row>
    <row r="1074" spans="1:113" ht="14.4">
      <c r="A1074" s="39"/>
      <c r="B1074" s="43"/>
      <c r="C1074" s="38"/>
      <c r="D1074" s="38"/>
      <c r="E1074" s="38"/>
      <c r="F1074" s="38"/>
      <c r="G1074" s="38"/>
      <c r="H1074" s="38"/>
      <c r="I1074" s="38"/>
      <c r="J1074" s="38"/>
      <c r="K1074" s="38"/>
      <c r="L1074" s="44"/>
      <c r="M1074" s="44"/>
      <c r="N1074" s="44"/>
      <c r="O1074" s="44"/>
      <c r="P1074" s="38"/>
      <c r="Q1074" s="38"/>
      <c r="R1074" s="38"/>
      <c r="S1074" s="38"/>
      <c r="T1074" s="38"/>
      <c r="U1074" s="38"/>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45"/>
      <c r="AQ1074" s="45"/>
      <c r="AR1074" s="45"/>
      <c r="AS1074" s="45"/>
      <c r="AT1074" s="45"/>
      <c r="AU1074" s="45"/>
      <c r="AV1074" s="45"/>
      <c r="AW1074" s="45"/>
      <c r="AX1074" s="46"/>
    </row>
    <row r="1075" spans="1:113" ht="12" customHeight="1">
      <c r="A1075" s="39"/>
      <c r="B1075" s="116" t="s">
        <v>224</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7"/>
      <c r="AL1075" s="117"/>
      <c r="AM1075" s="117"/>
      <c r="AN1075" s="117"/>
      <c r="AO1075" s="117"/>
      <c r="AP1075" s="117"/>
      <c r="AQ1075" s="117"/>
      <c r="AR1075" s="117"/>
      <c r="AS1075" s="117"/>
      <c r="AT1075" s="117"/>
      <c r="AU1075" s="117"/>
      <c r="AV1075" s="117"/>
      <c r="AW1075" s="117"/>
      <c r="AX1075" s="118"/>
    </row>
    <row r="1076" spans="1:113" ht="12" customHeight="1">
      <c r="A1076" s="39"/>
      <c r="B1076" s="116"/>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7"/>
      <c r="AL1076" s="117"/>
      <c r="AM1076" s="117"/>
      <c r="AN1076" s="117"/>
      <c r="AO1076" s="117"/>
      <c r="AP1076" s="117"/>
      <c r="AQ1076" s="117"/>
      <c r="AR1076" s="117"/>
      <c r="AS1076" s="117"/>
      <c r="AT1076" s="117"/>
      <c r="AU1076" s="117"/>
      <c r="AV1076" s="117"/>
      <c r="AW1076" s="117"/>
      <c r="AX1076" s="118"/>
      <c r="BC1076" s="47"/>
    </row>
    <row r="1077" spans="1:113" ht="12" customHeight="1">
      <c r="A1077" s="39"/>
      <c r="B1077" s="116"/>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7"/>
      <c r="AL1077" s="117"/>
      <c r="AM1077" s="117"/>
      <c r="AN1077" s="117"/>
      <c r="AO1077" s="117"/>
      <c r="AP1077" s="117"/>
      <c r="AQ1077" s="117"/>
      <c r="AR1077" s="117"/>
      <c r="AS1077" s="117"/>
      <c r="AT1077" s="117"/>
      <c r="AU1077" s="117"/>
      <c r="AV1077" s="117"/>
      <c r="AW1077" s="117"/>
      <c r="AX1077" s="118"/>
    </row>
    <row r="1078" spans="1:113" ht="12" customHeight="1">
      <c r="A1078" s="39"/>
      <c r="B1078" s="116"/>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7"/>
      <c r="AL1078" s="117"/>
      <c r="AM1078" s="117"/>
      <c r="AN1078" s="117"/>
      <c r="AO1078" s="117"/>
      <c r="AP1078" s="117"/>
      <c r="AQ1078" s="117"/>
      <c r="AR1078" s="117"/>
      <c r="AS1078" s="117"/>
      <c r="AT1078" s="117"/>
      <c r="AU1078" s="117"/>
      <c r="AV1078" s="117"/>
      <c r="AW1078" s="117"/>
      <c r="AX1078" s="118"/>
    </row>
    <row r="1079" spans="1:113" ht="12" customHeight="1">
      <c r="A1079" s="39"/>
      <c r="B1079" s="116"/>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7"/>
      <c r="AL1079" s="117"/>
      <c r="AM1079" s="117"/>
      <c r="AN1079" s="117"/>
      <c r="AO1079" s="117"/>
      <c r="AP1079" s="117"/>
      <c r="AQ1079" s="117"/>
      <c r="AR1079" s="117"/>
      <c r="AS1079" s="117"/>
      <c r="AT1079" s="117"/>
      <c r="AU1079" s="117"/>
      <c r="AV1079" s="117"/>
      <c r="AW1079" s="117"/>
      <c r="AX1079" s="118"/>
    </row>
    <row r="1080" spans="1:113" ht="15" thickBot="1">
      <c r="A1080" s="48"/>
      <c r="B1080" s="49"/>
      <c r="C1080" s="50"/>
      <c r="D1080" s="50"/>
      <c r="E1080" s="50"/>
      <c r="F1080" s="50"/>
      <c r="G1080" s="50"/>
      <c r="H1080" s="50"/>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1"/>
    </row>
    <row r="1081" spans="1:113">
      <c r="B1081" s="52"/>
    </row>
    <row r="1082" spans="1:113" ht="15" thickBot="1">
      <c r="A1082" s="42"/>
      <c r="B1082" s="41" t="s">
        <v>69</v>
      </c>
      <c r="C1082" s="39"/>
      <c r="D1082" s="39"/>
      <c r="E1082" s="39"/>
      <c r="F1082" s="39"/>
      <c r="G1082" s="39"/>
      <c r="H1082" s="39"/>
      <c r="I1082" s="39"/>
      <c r="J1082" s="39"/>
      <c r="K1082" s="39"/>
      <c r="L1082" s="40"/>
      <c r="M1082" s="40"/>
      <c r="N1082" s="40"/>
      <c r="O1082" s="40"/>
      <c r="P1082" s="39"/>
      <c r="Q1082" s="39"/>
      <c r="R1082" s="39"/>
      <c r="S1082" s="39"/>
      <c r="T1082" s="39"/>
      <c r="U1082" s="39"/>
      <c r="V1082" s="41"/>
      <c r="W1082" s="41"/>
      <c r="X1082" s="41"/>
      <c r="Y1082" s="41"/>
      <c r="Z1082" s="41"/>
      <c r="AA1082" s="41"/>
      <c r="AB1082" s="41"/>
      <c r="AC1082" s="41"/>
      <c r="AD1082" s="41"/>
      <c r="AE1082" s="41"/>
      <c r="AF1082" s="41"/>
      <c r="AG1082" s="41"/>
      <c r="AH1082" s="41"/>
      <c r="AI1082" s="41"/>
      <c r="AJ1082" s="41"/>
      <c r="AK1082" s="41"/>
      <c r="AL1082" s="41"/>
      <c r="AM1082" s="41"/>
      <c r="AN1082" s="41"/>
      <c r="AO1082" s="41"/>
      <c r="AP1082" s="41"/>
      <c r="AQ1082" s="41"/>
      <c r="AR1082" s="41"/>
      <c r="AS1082" s="41"/>
      <c r="AT1082" s="41"/>
      <c r="AU1082" s="41"/>
      <c r="AV1082" s="41"/>
      <c r="AW1082" s="41"/>
      <c r="AX1082" s="41"/>
      <c r="DI1082" s="37"/>
    </row>
    <row r="1083" spans="1:113" ht="14.4">
      <c r="A1083" s="39"/>
      <c r="B1083" s="43"/>
      <c r="C1083" s="38"/>
      <c r="D1083" s="38"/>
      <c r="E1083" s="38"/>
      <c r="F1083" s="38"/>
      <c r="G1083" s="38"/>
      <c r="H1083" s="38"/>
      <c r="I1083" s="38"/>
      <c r="J1083" s="38"/>
      <c r="K1083" s="38"/>
      <c r="L1083" s="44"/>
      <c r="M1083" s="44"/>
      <c r="N1083" s="44"/>
      <c r="O1083" s="44"/>
      <c r="P1083" s="38"/>
      <c r="Q1083" s="38"/>
      <c r="R1083" s="38"/>
      <c r="S1083" s="38"/>
      <c r="T1083" s="38"/>
      <c r="U1083" s="38"/>
      <c r="V1083" s="45"/>
      <c r="W1083" s="45"/>
      <c r="X1083" s="45"/>
      <c r="Y1083" s="45"/>
      <c r="Z1083" s="45"/>
      <c r="AA1083" s="45"/>
      <c r="AB1083" s="45"/>
      <c r="AC1083" s="45"/>
      <c r="AD1083" s="45"/>
      <c r="AE1083" s="45"/>
      <c r="AF1083" s="45"/>
      <c r="AG1083" s="45"/>
      <c r="AH1083" s="45"/>
      <c r="AI1083" s="45"/>
      <c r="AJ1083" s="45"/>
      <c r="AK1083" s="45"/>
      <c r="AL1083" s="45"/>
      <c r="AM1083" s="45"/>
      <c r="AN1083" s="45"/>
      <c r="AO1083" s="45"/>
      <c r="AP1083" s="45"/>
      <c r="AQ1083" s="45"/>
      <c r="AR1083" s="45"/>
      <c r="AS1083" s="45"/>
      <c r="AT1083" s="45"/>
      <c r="AU1083" s="45"/>
      <c r="AV1083" s="45"/>
      <c r="AW1083" s="45"/>
      <c r="AX1083" s="46"/>
    </row>
    <row r="1084" spans="1:113" ht="12" customHeight="1">
      <c r="A1084" s="39"/>
      <c r="B1084" s="116" t="s">
        <v>225</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7"/>
      <c r="AL1084" s="117"/>
      <c r="AM1084" s="117"/>
      <c r="AN1084" s="117"/>
      <c r="AO1084" s="117"/>
      <c r="AP1084" s="117"/>
      <c r="AQ1084" s="117"/>
      <c r="AR1084" s="117"/>
      <c r="AS1084" s="117"/>
      <c r="AT1084" s="117"/>
      <c r="AU1084" s="117"/>
      <c r="AV1084" s="117"/>
      <c r="AW1084" s="117"/>
      <c r="AX1084" s="118"/>
    </row>
    <row r="1085" spans="1:113" ht="12" customHeight="1">
      <c r="A1085" s="39"/>
      <c r="B1085" s="116"/>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7"/>
      <c r="AL1085" s="117"/>
      <c r="AM1085" s="117"/>
      <c r="AN1085" s="117"/>
      <c r="AO1085" s="117"/>
      <c r="AP1085" s="117"/>
      <c r="AQ1085" s="117"/>
      <c r="AR1085" s="117"/>
      <c r="AS1085" s="117"/>
      <c r="AT1085" s="117"/>
      <c r="AU1085" s="117"/>
      <c r="AV1085" s="117"/>
      <c r="AW1085" s="117"/>
      <c r="AX1085" s="118"/>
      <c r="BC1085" s="47"/>
    </row>
    <row r="1086" spans="1:113" ht="12" customHeight="1">
      <c r="A1086" s="39"/>
      <c r="B1086" s="116"/>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7"/>
      <c r="AL1086" s="117"/>
      <c r="AM1086" s="117"/>
      <c r="AN1086" s="117"/>
      <c r="AO1086" s="117"/>
      <c r="AP1086" s="117"/>
      <c r="AQ1086" s="117"/>
      <c r="AR1086" s="117"/>
      <c r="AS1086" s="117"/>
      <c r="AT1086" s="117"/>
      <c r="AU1086" s="117"/>
      <c r="AV1086" s="117"/>
      <c r="AW1086" s="117"/>
      <c r="AX1086" s="118"/>
    </row>
    <row r="1087" spans="1:113" ht="12" customHeight="1">
      <c r="A1087" s="39"/>
      <c r="B1087" s="116"/>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7"/>
      <c r="AL1087" s="117"/>
      <c r="AM1087" s="117"/>
      <c r="AN1087" s="117"/>
      <c r="AO1087" s="117"/>
      <c r="AP1087" s="117"/>
      <c r="AQ1087" s="117"/>
      <c r="AR1087" s="117"/>
      <c r="AS1087" s="117"/>
      <c r="AT1087" s="117"/>
      <c r="AU1087" s="117"/>
      <c r="AV1087" s="117"/>
      <c r="AW1087" s="117"/>
      <c r="AX1087" s="118"/>
    </row>
    <row r="1088" spans="1:113" ht="12" customHeight="1">
      <c r="A1088" s="39"/>
      <c r="B1088" s="116"/>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7"/>
      <c r="AL1088" s="117"/>
      <c r="AM1088" s="117"/>
      <c r="AN1088" s="117"/>
      <c r="AO1088" s="117"/>
      <c r="AP1088" s="117"/>
      <c r="AQ1088" s="117"/>
      <c r="AR1088" s="117"/>
      <c r="AS1088" s="117"/>
      <c r="AT1088" s="117"/>
      <c r="AU1088" s="117"/>
      <c r="AV1088" s="117"/>
      <c r="AW1088" s="117"/>
      <c r="AX1088" s="118"/>
    </row>
    <row r="1089" spans="1:251" ht="15" thickBot="1">
      <c r="A1089" s="48"/>
      <c r="B1089" s="49"/>
      <c r="C1089" s="50"/>
      <c r="D1089" s="50"/>
      <c r="E1089" s="50"/>
      <c r="F1089" s="50"/>
      <c r="G1089" s="50"/>
      <c r="H1089" s="50"/>
      <c r="I1089" s="50"/>
      <c r="J1089" s="50"/>
      <c r="K1089" s="50"/>
      <c r="L1089" s="50"/>
      <c r="M1089" s="50"/>
      <c r="N1089" s="50"/>
      <c r="O1089" s="50"/>
      <c r="P1089" s="50"/>
      <c r="Q1089" s="50"/>
      <c r="R1089" s="50"/>
      <c r="S1089" s="50"/>
      <c r="T1089" s="50"/>
      <c r="U1089" s="50"/>
      <c r="V1089" s="50"/>
      <c r="W1089" s="50"/>
      <c r="X1089" s="50"/>
      <c r="Y1089" s="50"/>
      <c r="Z1089" s="50"/>
      <c r="AA1089" s="50"/>
      <c r="AB1089" s="50"/>
      <c r="AC1089" s="50"/>
      <c r="AD1089" s="50"/>
      <c r="AE1089" s="50"/>
      <c r="AF1089" s="50"/>
      <c r="AG1089" s="50"/>
      <c r="AH1089" s="50"/>
      <c r="AI1089" s="50"/>
      <c r="AJ1089" s="50"/>
      <c r="AK1089" s="50"/>
      <c r="AL1089" s="50"/>
      <c r="AM1089" s="50"/>
      <c r="AN1089" s="50"/>
      <c r="AO1089" s="50"/>
      <c r="AP1089" s="50"/>
      <c r="AQ1089" s="50"/>
      <c r="AR1089" s="50"/>
      <c r="AS1089" s="50"/>
      <c r="AT1089" s="50"/>
      <c r="AU1089" s="50"/>
      <c r="AV1089" s="50"/>
      <c r="AW1089" s="50"/>
      <c r="AX1089" s="51"/>
    </row>
    <row r="1090" spans="1:251">
      <c r="B1090" s="52"/>
    </row>
    <row r="1091" spans="1:251" ht="14.4">
      <c r="B1091" s="41" t="s">
        <v>71</v>
      </c>
      <c r="C1091" s="39"/>
      <c r="D1091" s="39"/>
      <c r="E1091" s="39"/>
      <c r="F1091" s="39"/>
      <c r="G1091" s="39"/>
      <c r="H1091" s="39"/>
      <c r="I1091" s="39"/>
      <c r="J1091" s="39"/>
      <c r="K1091" s="39"/>
      <c r="L1091" s="40"/>
      <c r="M1091" s="40"/>
      <c r="N1091" s="40"/>
      <c r="O1091" s="40"/>
      <c r="P1091" s="39"/>
      <c r="Q1091" s="39"/>
      <c r="R1091" s="39"/>
      <c r="S1091" s="39"/>
      <c r="T1091" s="39"/>
      <c r="U1091" s="39"/>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row>
    <row r="1092" spans="1:251" ht="15" thickBot="1">
      <c r="B1092" s="39"/>
      <c r="C1092" s="39"/>
      <c r="D1092" s="39"/>
      <c r="E1092" s="39"/>
      <c r="F1092" s="39"/>
      <c r="G1092" s="39"/>
      <c r="H1092" s="39"/>
      <c r="I1092" s="39"/>
      <c r="J1092" s="39"/>
      <c r="K1092" s="39"/>
      <c r="L1092" s="40"/>
      <c r="M1092" s="40"/>
      <c r="N1092" s="40"/>
      <c r="O1092" s="40"/>
      <c r="P1092" s="39"/>
      <c r="Q1092" s="39"/>
      <c r="R1092" s="39"/>
      <c r="S1092" s="39"/>
      <c r="T1092" s="39"/>
      <c r="U1092" s="39"/>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53" t="s">
        <v>72</v>
      </c>
    </row>
    <row r="1093" spans="1:251" s="47" customFormat="1" ht="13.5" customHeight="1">
      <c r="A1093" s="39"/>
      <c r="B1093" s="119" t="s">
        <v>73</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1"/>
      <c r="AA1093" s="125" t="s">
        <v>74</v>
      </c>
      <c r="AB1093" s="120"/>
      <c r="AC1093" s="120"/>
      <c r="AD1093" s="120"/>
      <c r="AE1093" s="120"/>
      <c r="AF1093" s="120"/>
      <c r="AG1093" s="120"/>
      <c r="AH1093" s="120"/>
      <c r="AI1093" s="121"/>
      <c r="AJ1093" s="125" t="s">
        <v>75</v>
      </c>
      <c r="AK1093" s="120"/>
      <c r="AL1093" s="120"/>
      <c r="AM1093" s="120"/>
      <c r="AN1093" s="120"/>
      <c r="AO1093" s="120"/>
      <c r="AP1093" s="120"/>
      <c r="AQ1093" s="120"/>
      <c r="AR1093" s="121"/>
      <c r="AS1093" s="125" t="s">
        <v>76</v>
      </c>
      <c r="AT1093" s="120"/>
      <c r="AU1093" s="120"/>
      <c r="AV1093" s="120"/>
      <c r="AW1093" s="120"/>
      <c r="AX1093" s="127"/>
      <c r="AY1093" s="33"/>
      <c r="AZ1093" s="33"/>
      <c r="BA1093" s="33"/>
      <c r="BB1093" s="33"/>
      <c r="BC1093" s="33"/>
      <c r="BD1093" s="33"/>
      <c r="BE1093" s="33"/>
      <c r="BF1093" s="33"/>
      <c r="BG1093" s="33"/>
      <c r="BH1093" s="33"/>
      <c r="BI1093" s="33"/>
      <c r="BJ1093" s="33"/>
      <c r="BK1093" s="33"/>
      <c r="BL1093" s="33"/>
      <c r="BM1093" s="33"/>
      <c r="BN1093" s="33"/>
      <c r="BO1093" s="33"/>
      <c r="BP1093" s="33"/>
      <c r="BQ1093" s="33"/>
      <c r="BR1093" s="33"/>
      <c r="BS1093" s="33"/>
      <c r="BT1093" s="33"/>
      <c r="BU1093" s="33"/>
      <c r="BV1093" s="33"/>
      <c r="BW1093" s="33"/>
      <c r="BX1093" s="33"/>
      <c r="BY1093" s="33"/>
      <c r="BZ1093" s="33"/>
      <c r="CA1093" s="33"/>
      <c r="CB1093" s="33"/>
      <c r="CC1093" s="33"/>
      <c r="CD1093" s="33"/>
      <c r="CE1093" s="33"/>
      <c r="CF1093" s="33"/>
      <c r="CG1093" s="33"/>
      <c r="CH1093" s="33"/>
      <c r="CI1093" s="33"/>
      <c r="CJ1093" s="33"/>
      <c r="CK1093" s="33"/>
      <c r="CL1093" s="33"/>
      <c r="CM1093" s="33"/>
      <c r="CN1093" s="33"/>
      <c r="CO1093" s="33"/>
      <c r="CP1093" s="33"/>
      <c r="CQ1093" s="33"/>
      <c r="CR1093" s="33"/>
      <c r="CS1093" s="33"/>
      <c r="CT1093" s="33"/>
      <c r="CU1093" s="33"/>
      <c r="CV1093" s="33"/>
      <c r="CW1093" s="33"/>
      <c r="CX1093" s="33"/>
      <c r="CY1093" s="33"/>
      <c r="CZ1093" s="33"/>
      <c r="DA1093" s="33"/>
      <c r="DB1093" s="33"/>
      <c r="DC1093" s="33"/>
      <c r="DD1093" s="33"/>
      <c r="DE1093" s="33"/>
      <c r="DF1093" s="33"/>
      <c r="DG1093" s="33"/>
      <c r="DH1093" s="33"/>
      <c r="DI1093" s="33"/>
      <c r="DJ1093" s="33"/>
      <c r="DK1093" s="33"/>
      <c r="DL1093" s="33"/>
      <c r="DM1093" s="33"/>
      <c r="DN1093" s="33"/>
      <c r="DO1093" s="33"/>
      <c r="DP1093" s="33"/>
      <c r="DQ1093" s="33"/>
      <c r="DR1093" s="33"/>
      <c r="DS1093" s="33"/>
      <c r="DT1093" s="33"/>
      <c r="DU1093" s="33"/>
      <c r="DV1093" s="33"/>
      <c r="DW1093" s="33"/>
      <c r="DX1093" s="33"/>
      <c r="DY1093" s="33"/>
      <c r="DZ1093" s="33"/>
      <c r="EA1093" s="33"/>
      <c r="EB1093" s="33"/>
      <c r="EC1093" s="33"/>
      <c r="ED1093" s="33"/>
      <c r="EE1093" s="33"/>
      <c r="EF1093" s="33"/>
      <c r="EG1093" s="33"/>
      <c r="EH1093" s="33"/>
      <c r="EI1093" s="33"/>
      <c r="EJ1093" s="33"/>
      <c r="EK1093" s="33"/>
      <c r="EL1093" s="33"/>
      <c r="EM1093" s="33"/>
      <c r="EN1093" s="33"/>
      <c r="EO1093" s="33"/>
      <c r="EP1093" s="33"/>
      <c r="EQ1093" s="33"/>
      <c r="ER1093" s="33"/>
      <c r="ES1093" s="33"/>
      <c r="ET1093" s="33"/>
      <c r="EU1093" s="33"/>
      <c r="EV1093" s="33"/>
      <c r="EW1093" s="33"/>
      <c r="EX1093" s="33"/>
      <c r="EY1093" s="33"/>
      <c r="EZ1093" s="33"/>
      <c r="FA1093" s="33"/>
      <c r="FB1093" s="33"/>
      <c r="FC1093" s="33"/>
      <c r="FD1093" s="33"/>
      <c r="FE1093" s="33"/>
      <c r="FF1093" s="33"/>
      <c r="FG1093" s="33"/>
      <c r="FH1093" s="33"/>
      <c r="FI1093" s="33"/>
      <c r="FJ1093" s="33"/>
      <c r="FK1093" s="33"/>
      <c r="FL1093" s="33"/>
      <c r="FM1093" s="33"/>
      <c r="FN1093" s="33"/>
      <c r="FO1093" s="33"/>
      <c r="FP1093" s="33"/>
      <c r="FQ1093" s="33"/>
      <c r="FR1093" s="33"/>
      <c r="FS1093" s="33"/>
      <c r="FT1093" s="33"/>
      <c r="FU1093" s="33"/>
      <c r="FV1093" s="33"/>
      <c r="FW1093" s="33"/>
      <c r="FX1093" s="33"/>
      <c r="FY1093" s="33"/>
      <c r="FZ1093" s="33"/>
      <c r="GA1093" s="33"/>
      <c r="GB1093" s="33"/>
      <c r="GC1093" s="33"/>
      <c r="GD1093" s="33"/>
      <c r="GE1093" s="33"/>
      <c r="GF1093" s="33"/>
      <c r="GG1093" s="33"/>
      <c r="GH1093" s="33"/>
      <c r="GI1093" s="33"/>
      <c r="GJ1093" s="33"/>
      <c r="GK1093" s="33"/>
      <c r="GL1093" s="33"/>
      <c r="GM1093" s="33"/>
      <c r="GN1093" s="33"/>
      <c r="GO1093" s="33"/>
      <c r="GP1093" s="33"/>
      <c r="GQ1093" s="33"/>
      <c r="GR1093" s="33"/>
      <c r="GS1093" s="33"/>
      <c r="GT1093" s="33"/>
      <c r="GU1093" s="33"/>
      <c r="GV1093" s="33"/>
      <c r="GW1093" s="33"/>
      <c r="GX1093" s="33"/>
      <c r="GY1093" s="33"/>
      <c r="GZ1093" s="33"/>
      <c r="HA1093" s="33"/>
      <c r="HB1093" s="33"/>
      <c r="HC1093" s="33"/>
      <c r="HD1093" s="33"/>
      <c r="HE1093" s="33"/>
      <c r="HF1093" s="33"/>
      <c r="HG1093" s="33"/>
      <c r="HH1093" s="33"/>
      <c r="HI1093" s="33"/>
      <c r="HJ1093" s="33"/>
      <c r="HK1093" s="33"/>
      <c r="HL1093" s="33"/>
      <c r="HM1093" s="33"/>
      <c r="HN1093" s="33"/>
      <c r="HO1093" s="33"/>
      <c r="HP1093" s="33"/>
      <c r="HQ1093" s="33"/>
      <c r="HR1093" s="33"/>
      <c r="HS1093" s="33"/>
      <c r="HT1093" s="33"/>
      <c r="HU1093" s="33"/>
      <c r="HV1093" s="33"/>
      <c r="HW1093" s="33"/>
      <c r="HX1093" s="33"/>
      <c r="HY1093" s="33"/>
      <c r="HZ1093" s="33"/>
      <c r="IA1093" s="33"/>
      <c r="IB1093" s="33"/>
      <c r="IC1093" s="33"/>
      <c r="ID1093" s="33"/>
      <c r="IE1093" s="33"/>
      <c r="IF1093" s="33"/>
      <c r="IG1093" s="33"/>
      <c r="IH1093" s="33"/>
      <c r="II1093" s="33"/>
      <c r="IJ1093" s="33"/>
      <c r="IK1093" s="33"/>
      <c r="IL1093" s="33"/>
      <c r="IM1093" s="33"/>
      <c r="IN1093" s="33"/>
      <c r="IO1093" s="33"/>
      <c r="IP1093" s="33"/>
      <c r="IQ1093" s="33"/>
    </row>
    <row r="1094" spans="1:251" s="47" customFormat="1">
      <c r="A1094" s="39"/>
      <c r="B1094" s="122"/>
      <c r="C1094" s="123"/>
      <c r="D1094" s="123"/>
      <c r="E1094" s="123"/>
      <c r="F1094" s="123"/>
      <c r="G1094" s="123"/>
      <c r="H1094" s="123"/>
      <c r="I1094" s="123"/>
      <c r="J1094" s="123"/>
      <c r="K1094" s="123"/>
      <c r="L1094" s="123"/>
      <c r="M1094" s="123"/>
      <c r="N1094" s="123"/>
      <c r="O1094" s="123"/>
      <c r="P1094" s="123"/>
      <c r="Q1094" s="123"/>
      <c r="R1094" s="123"/>
      <c r="S1094" s="123"/>
      <c r="T1094" s="123"/>
      <c r="U1094" s="123"/>
      <c r="V1094" s="123"/>
      <c r="W1094" s="123"/>
      <c r="X1094" s="123"/>
      <c r="Y1094" s="123"/>
      <c r="Z1094" s="124"/>
      <c r="AA1094" s="126"/>
      <c r="AB1094" s="123"/>
      <c r="AC1094" s="123"/>
      <c r="AD1094" s="123"/>
      <c r="AE1094" s="123"/>
      <c r="AF1094" s="123"/>
      <c r="AG1094" s="123"/>
      <c r="AH1094" s="123"/>
      <c r="AI1094" s="124"/>
      <c r="AJ1094" s="126"/>
      <c r="AK1094" s="123"/>
      <c r="AL1094" s="123"/>
      <c r="AM1094" s="123"/>
      <c r="AN1094" s="123"/>
      <c r="AO1094" s="123"/>
      <c r="AP1094" s="123"/>
      <c r="AQ1094" s="123"/>
      <c r="AR1094" s="124"/>
      <c r="AS1094" s="126"/>
      <c r="AT1094" s="123"/>
      <c r="AU1094" s="123"/>
      <c r="AV1094" s="123"/>
      <c r="AW1094" s="123"/>
      <c r="AX1094" s="128"/>
      <c r="AY1094" s="33"/>
      <c r="AZ1094" s="33"/>
      <c r="BA1094" s="33"/>
      <c r="BB1094" s="54"/>
      <c r="BC1094" s="55"/>
      <c r="BE1094" s="33"/>
      <c r="BF1094" s="33"/>
      <c r="BG1094" s="33"/>
      <c r="BH1094" s="33"/>
      <c r="BI1094" s="33"/>
      <c r="BJ1094" s="33"/>
      <c r="BK1094" s="33"/>
      <c r="BL1094" s="33"/>
      <c r="BM1094" s="33"/>
      <c r="BN1094" s="33"/>
      <c r="BO1094" s="33"/>
      <c r="BP1094" s="33"/>
      <c r="BQ1094" s="33"/>
      <c r="BR1094" s="33"/>
      <c r="BS1094" s="33"/>
      <c r="BT1094" s="33"/>
      <c r="BU1094" s="33"/>
      <c r="BV1094" s="33"/>
      <c r="BW1094" s="33"/>
      <c r="BX1094" s="33"/>
      <c r="BY1094" s="33"/>
      <c r="BZ1094" s="33"/>
      <c r="CA1094" s="33"/>
      <c r="CB1094" s="33"/>
      <c r="CC1094" s="33"/>
      <c r="CD1094" s="33"/>
      <c r="CE1094" s="33"/>
      <c r="CF1094" s="33"/>
      <c r="CG1094" s="33"/>
      <c r="CH1094" s="33"/>
      <c r="CI1094" s="33"/>
      <c r="CJ1094" s="33"/>
      <c r="CK1094" s="33"/>
      <c r="CL1094" s="33"/>
      <c r="CM1094" s="33"/>
      <c r="CN1094" s="33"/>
      <c r="CO1094" s="33"/>
      <c r="CP1094" s="33"/>
      <c r="CQ1094" s="33"/>
      <c r="CR1094" s="33"/>
      <c r="CS1094" s="33"/>
      <c r="CT1094" s="33"/>
      <c r="CU1094" s="33"/>
      <c r="CV1094" s="33"/>
      <c r="CW1094" s="33"/>
      <c r="CX1094" s="33"/>
      <c r="CY1094" s="33"/>
      <c r="CZ1094" s="33"/>
      <c r="DA1094" s="33"/>
      <c r="DB1094" s="33"/>
      <c r="DC1094" s="33"/>
      <c r="DD1094" s="33"/>
      <c r="DE1094" s="33"/>
      <c r="DF1094" s="33"/>
      <c r="DG1094" s="33"/>
      <c r="DH1094" s="33"/>
      <c r="DI1094" s="33"/>
      <c r="DJ1094" s="33"/>
      <c r="DK1094" s="33"/>
      <c r="DL1094" s="33"/>
      <c r="DM1094" s="33"/>
      <c r="DN1094" s="33"/>
      <c r="DO1094" s="33"/>
      <c r="DP1094" s="33"/>
      <c r="DQ1094" s="33"/>
      <c r="DR1094" s="33"/>
      <c r="DS1094" s="33"/>
      <c r="DT1094" s="33"/>
      <c r="DU1094" s="33"/>
      <c r="DV1094" s="33"/>
      <c r="DW1094" s="33"/>
      <c r="DX1094" s="33"/>
      <c r="DY1094" s="33"/>
      <c r="DZ1094" s="33"/>
      <c r="EA1094" s="33"/>
      <c r="EB1094" s="33"/>
      <c r="EC1094" s="33"/>
      <c r="ED1094" s="33"/>
      <c r="EE1094" s="33"/>
      <c r="EF1094" s="33"/>
      <c r="EG1094" s="33"/>
      <c r="EH1094" s="33"/>
      <c r="EI1094" s="33"/>
      <c r="EJ1094" s="33"/>
      <c r="EK1094" s="33"/>
      <c r="EL1094" s="33"/>
      <c r="EM1094" s="33"/>
      <c r="EN1094" s="33"/>
      <c r="EO1094" s="33"/>
      <c r="EP1094" s="33"/>
      <c r="EQ1094" s="33"/>
      <c r="ER1094" s="33"/>
      <c r="ES1094" s="33"/>
      <c r="ET1094" s="33"/>
      <c r="EU1094" s="33"/>
      <c r="EV1094" s="33"/>
      <c r="EW1094" s="33"/>
      <c r="EX1094" s="33"/>
      <c r="EY1094" s="33"/>
      <c r="EZ1094" s="33"/>
      <c r="FA1094" s="33"/>
      <c r="FB1094" s="33"/>
      <c r="FC1094" s="33"/>
      <c r="FD1094" s="33"/>
      <c r="FE1094" s="33"/>
      <c r="FF1094" s="33"/>
      <c r="FG1094" s="33"/>
      <c r="FH1094" s="33"/>
      <c r="FI1094" s="33"/>
      <c r="FJ1094" s="33"/>
      <c r="FK1094" s="33"/>
      <c r="FL1094" s="33"/>
      <c r="FM1094" s="33"/>
      <c r="FN1094" s="33"/>
      <c r="FO1094" s="33"/>
      <c r="FP1094" s="33"/>
      <c r="FQ1094" s="33"/>
      <c r="FR1094" s="33"/>
      <c r="FS1094" s="33"/>
      <c r="FT1094" s="33"/>
      <c r="FU1094" s="33"/>
      <c r="FV1094" s="33"/>
      <c r="FW1094" s="33"/>
      <c r="FX1094" s="33"/>
      <c r="FY1094" s="33"/>
      <c r="FZ1094" s="33"/>
      <c r="GA1094" s="33"/>
      <c r="GB1094" s="33"/>
      <c r="GC1094" s="33"/>
      <c r="GD1094" s="33"/>
      <c r="GE1094" s="33"/>
      <c r="GF1094" s="33"/>
      <c r="GG1094" s="33"/>
      <c r="GH1094" s="33"/>
      <c r="GI1094" s="33"/>
      <c r="GJ1094" s="33"/>
      <c r="GK1094" s="33"/>
      <c r="GL1094" s="33"/>
      <c r="GM1094" s="33"/>
      <c r="GN1094" s="33"/>
      <c r="GO1094" s="33"/>
      <c r="GP1094" s="33"/>
      <c r="GQ1094" s="33"/>
      <c r="GR1094" s="33"/>
      <c r="GS1094" s="33"/>
      <c r="GT1094" s="33"/>
      <c r="GU1094" s="33"/>
      <c r="GV1094" s="33"/>
      <c r="GW1094" s="33"/>
      <c r="GX1094" s="33"/>
      <c r="GY1094" s="33"/>
      <c r="GZ1094" s="33"/>
      <c r="HA1094" s="33"/>
      <c r="HB1094" s="33"/>
      <c r="HC1094" s="33"/>
      <c r="HD1094" s="33"/>
      <c r="HE1094" s="33"/>
      <c r="HF1094" s="33"/>
      <c r="HG1094" s="33"/>
      <c r="HH1094" s="33"/>
      <c r="HI1094" s="33"/>
      <c r="HJ1094" s="33"/>
      <c r="HK1094" s="33"/>
      <c r="HL1094" s="33"/>
      <c r="HM1094" s="33"/>
      <c r="HN1094" s="33"/>
      <c r="HO1094" s="33"/>
      <c r="HP1094" s="33"/>
      <c r="HQ1094" s="33"/>
      <c r="HR1094" s="33"/>
      <c r="HS1094" s="33"/>
      <c r="HT1094" s="33"/>
      <c r="HU1094" s="33"/>
      <c r="HV1094" s="33"/>
      <c r="HW1094" s="33"/>
      <c r="HX1094" s="33"/>
      <c r="HY1094" s="33"/>
      <c r="HZ1094" s="33"/>
      <c r="IA1094" s="33"/>
      <c r="IB1094" s="33"/>
      <c r="IC1094" s="33"/>
      <c r="ID1094" s="33"/>
      <c r="IE1094" s="33"/>
      <c r="IF1094" s="33"/>
      <c r="IG1094" s="33"/>
      <c r="IH1094" s="33"/>
      <c r="II1094" s="33"/>
      <c r="IJ1094" s="33"/>
      <c r="IK1094" s="33"/>
      <c r="IL1094" s="33"/>
      <c r="IM1094" s="33"/>
      <c r="IN1094" s="33"/>
      <c r="IO1094" s="33"/>
      <c r="IP1094" s="33"/>
      <c r="IQ1094" s="33"/>
    </row>
    <row r="1095" spans="1:251" s="47" customFormat="1" ht="18.75" customHeight="1">
      <c r="A1095" s="39"/>
      <c r="B1095" s="56"/>
      <c r="C1095" s="91" t="s">
        <v>226</v>
      </c>
      <c r="D1095" s="92"/>
      <c r="E1095" s="92"/>
      <c r="F1095" s="92"/>
      <c r="G1095" s="92"/>
      <c r="H1095" s="92"/>
      <c r="I1095" s="92"/>
      <c r="J1095" s="92"/>
      <c r="K1095" s="92"/>
      <c r="L1095" s="92"/>
      <c r="M1095" s="92"/>
      <c r="N1095" s="92"/>
      <c r="O1095" s="92"/>
      <c r="P1095" s="92"/>
      <c r="Q1095" s="92"/>
      <c r="R1095" s="92"/>
      <c r="S1095" s="92"/>
      <c r="T1095" s="92"/>
      <c r="U1095" s="92"/>
      <c r="V1095" s="92"/>
      <c r="W1095" s="92"/>
      <c r="X1095" s="92"/>
      <c r="Y1095" s="92"/>
      <c r="Z1095" s="93"/>
      <c r="AA1095" s="94">
        <v>12498</v>
      </c>
      <c r="AB1095" s="95"/>
      <c r="AC1095" s="95"/>
      <c r="AD1095" s="95"/>
      <c r="AE1095" s="95"/>
      <c r="AF1095" s="95"/>
      <c r="AG1095" s="95"/>
      <c r="AH1095" s="95"/>
      <c r="AI1095" s="96"/>
      <c r="AJ1095" s="94">
        <v>21984</v>
      </c>
      <c r="AK1095" s="95"/>
      <c r="AL1095" s="95"/>
      <c r="AM1095" s="95"/>
      <c r="AN1095" s="95"/>
      <c r="AO1095" s="95"/>
      <c r="AP1095" s="95"/>
      <c r="AQ1095" s="95"/>
      <c r="AR1095" s="96"/>
      <c r="AS1095" s="97"/>
      <c r="AT1095" s="98"/>
      <c r="AU1095" s="98"/>
      <c r="AV1095" s="98"/>
      <c r="AW1095" s="98"/>
      <c r="AX1095" s="99"/>
      <c r="AY1095" s="33"/>
      <c r="AZ1095" s="33"/>
      <c r="BA1095" s="33"/>
      <c r="BB1095" s="33"/>
      <c r="BC1095" s="33"/>
      <c r="BD1095" s="33"/>
      <c r="BE1095" s="33"/>
      <c r="BF1095" s="33"/>
      <c r="BG1095" s="33"/>
      <c r="BH1095" s="33"/>
      <c r="BI1095" s="33"/>
      <c r="BJ1095" s="33"/>
      <c r="BK1095" s="33"/>
      <c r="BL1095" s="33"/>
      <c r="BM1095" s="33"/>
      <c r="BN1095" s="33"/>
      <c r="BO1095" s="33"/>
      <c r="BP1095" s="33"/>
      <c r="BQ1095" s="33"/>
      <c r="BR1095" s="33"/>
      <c r="BS1095" s="33"/>
      <c r="BT1095" s="33"/>
      <c r="BU1095" s="33"/>
      <c r="BV1095" s="33"/>
      <c r="BW1095" s="33"/>
      <c r="BX1095" s="33"/>
      <c r="BY1095" s="33"/>
      <c r="BZ1095" s="33"/>
      <c r="CA1095" s="33"/>
      <c r="CB1095" s="33"/>
      <c r="CC1095" s="33"/>
      <c r="CD1095" s="33"/>
      <c r="CE1095" s="33"/>
      <c r="CF1095" s="33"/>
      <c r="CG1095" s="33"/>
      <c r="CH1095" s="33"/>
      <c r="CI1095" s="33"/>
      <c r="CJ1095" s="33"/>
      <c r="CK1095" s="33"/>
      <c r="CL1095" s="33"/>
      <c r="CM1095" s="33"/>
      <c r="CN1095" s="33"/>
      <c r="CO1095" s="33"/>
      <c r="CP1095" s="33"/>
      <c r="CQ1095" s="33"/>
      <c r="CR1095" s="33"/>
      <c r="CS1095" s="33"/>
      <c r="CT1095" s="33"/>
      <c r="CU1095" s="33"/>
      <c r="CV1095" s="33"/>
      <c r="CW1095" s="33"/>
      <c r="CX1095" s="33"/>
      <c r="CY1095" s="33"/>
      <c r="CZ1095" s="33"/>
      <c r="DA1095" s="33"/>
      <c r="DB1095" s="33"/>
      <c r="DC1095" s="33"/>
      <c r="DD1095" s="33"/>
      <c r="DE1095" s="33"/>
      <c r="DF1095" s="33"/>
      <c r="DG1095" s="33"/>
      <c r="DH1095" s="33"/>
      <c r="DI1095" s="33"/>
      <c r="DJ1095" s="33"/>
      <c r="DK1095" s="33"/>
      <c r="DL1095" s="33"/>
      <c r="DM1095" s="33"/>
      <c r="DN1095" s="33"/>
      <c r="DO1095" s="33"/>
      <c r="DP1095" s="33"/>
      <c r="DQ1095" s="33"/>
      <c r="DR1095" s="33"/>
      <c r="DS1095" s="33"/>
      <c r="DT1095" s="33"/>
      <c r="DU1095" s="33"/>
      <c r="DV1095" s="33"/>
      <c r="DW1095" s="33"/>
      <c r="DX1095" s="33"/>
      <c r="DY1095" s="33"/>
      <c r="DZ1095" s="33"/>
      <c r="EA1095" s="33"/>
      <c r="EB1095" s="33"/>
      <c r="EC1095" s="33"/>
      <c r="ED1095" s="33"/>
      <c r="EE1095" s="33"/>
      <c r="EF1095" s="33"/>
      <c r="EG1095" s="33"/>
      <c r="EH1095" s="33"/>
      <c r="EI1095" s="33"/>
      <c r="EJ1095" s="33"/>
      <c r="EK1095" s="33"/>
      <c r="EL1095" s="33"/>
      <c r="EM1095" s="33"/>
      <c r="EN1095" s="33"/>
      <c r="EO1095" s="33"/>
      <c r="EP1095" s="33"/>
      <c r="EQ1095" s="33"/>
      <c r="ER1095" s="33"/>
      <c r="ES1095" s="33"/>
      <c r="ET1095" s="33"/>
      <c r="EU1095" s="33"/>
      <c r="EV1095" s="33"/>
      <c r="EW1095" s="33"/>
      <c r="EX1095" s="33"/>
      <c r="EY1095" s="33"/>
      <c r="EZ1095" s="33"/>
      <c r="FA1095" s="33"/>
      <c r="FB1095" s="33"/>
      <c r="FC1095" s="33"/>
      <c r="FD1095" s="33"/>
      <c r="FE1095" s="33"/>
      <c r="FF1095" s="33"/>
      <c r="FG1095" s="33"/>
      <c r="FH1095" s="33"/>
      <c r="FI1095" s="33"/>
      <c r="FJ1095" s="33"/>
      <c r="FK1095" s="33"/>
      <c r="FL1095" s="33"/>
      <c r="FM1095" s="33"/>
      <c r="FN1095" s="33"/>
      <c r="FO1095" s="33"/>
      <c r="FP1095" s="33"/>
      <c r="FQ1095" s="33"/>
      <c r="FR1095" s="33"/>
      <c r="FS1095" s="33"/>
      <c r="FT1095" s="33"/>
      <c r="FU1095" s="33"/>
      <c r="FV1095" s="33"/>
      <c r="FW1095" s="33"/>
      <c r="FX1095" s="33"/>
      <c r="FY1095" s="33"/>
      <c r="FZ1095" s="33"/>
      <c r="GA1095" s="33"/>
      <c r="GB1095" s="33"/>
      <c r="GC1095" s="33"/>
      <c r="GD1095" s="33"/>
      <c r="GE1095" s="33"/>
      <c r="GF1095" s="33"/>
      <c r="GG1095" s="33"/>
      <c r="GH1095" s="33"/>
      <c r="GI1095" s="33"/>
      <c r="GJ1095" s="33"/>
      <c r="GK1095" s="33"/>
      <c r="GL1095" s="33"/>
      <c r="GM1095" s="33"/>
      <c r="GN1095" s="33"/>
      <c r="GO1095" s="33"/>
      <c r="GP1095" s="33"/>
      <c r="GQ1095" s="33"/>
      <c r="GR1095" s="33"/>
      <c r="GS1095" s="33"/>
      <c r="GT1095" s="33"/>
      <c r="GU1095" s="33"/>
      <c r="GV1095" s="33"/>
      <c r="GW1095" s="33"/>
      <c r="GX1095" s="33"/>
      <c r="GY1095" s="33"/>
      <c r="GZ1095" s="33"/>
      <c r="HA1095" s="33"/>
      <c r="HB1095" s="33"/>
      <c r="HC1095" s="33"/>
      <c r="HD1095" s="33"/>
      <c r="HE1095" s="33"/>
      <c r="HF1095" s="33"/>
      <c r="HG1095" s="33"/>
      <c r="HH1095" s="33"/>
      <c r="HI1095" s="33"/>
      <c r="HJ1095" s="33"/>
      <c r="HK1095" s="33"/>
      <c r="HL1095" s="33"/>
      <c r="HM1095" s="33"/>
      <c r="HN1095" s="33"/>
      <c r="HO1095" s="33"/>
      <c r="HP1095" s="33"/>
      <c r="HQ1095" s="33"/>
      <c r="HR1095" s="33"/>
      <c r="HS1095" s="33"/>
      <c r="HT1095" s="33"/>
      <c r="HU1095" s="33"/>
      <c r="HV1095" s="33"/>
      <c r="HW1095" s="33"/>
      <c r="HX1095" s="33"/>
      <c r="HY1095" s="33"/>
      <c r="HZ1095" s="33"/>
      <c r="IA1095" s="33"/>
      <c r="IB1095" s="33"/>
      <c r="IC1095" s="33"/>
      <c r="ID1095" s="33"/>
      <c r="IE1095" s="33"/>
      <c r="IF1095" s="33"/>
      <c r="IG1095" s="33"/>
      <c r="IH1095" s="33"/>
      <c r="II1095" s="33"/>
      <c r="IJ1095" s="33"/>
      <c r="IK1095" s="33"/>
      <c r="IL1095" s="33"/>
      <c r="IM1095" s="33"/>
      <c r="IN1095" s="33"/>
      <c r="IO1095" s="33"/>
      <c r="IP1095" s="33"/>
      <c r="IQ1095" s="33"/>
    </row>
    <row r="1096" spans="1:251" s="47" customFormat="1" ht="18.75" customHeight="1" thickBot="1">
      <c r="A1096" s="48"/>
      <c r="B1096" s="100" t="s">
        <v>78</v>
      </c>
      <c r="C1096" s="101"/>
      <c r="D1096" s="101"/>
      <c r="E1096" s="101"/>
      <c r="F1096" s="101"/>
      <c r="G1096" s="101"/>
      <c r="H1096" s="101"/>
      <c r="I1096" s="101"/>
      <c r="J1096" s="101"/>
      <c r="K1096" s="101"/>
      <c r="L1096" s="101"/>
      <c r="M1096" s="101"/>
      <c r="N1096" s="101"/>
      <c r="O1096" s="101"/>
      <c r="P1096" s="101"/>
      <c r="Q1096" s="101"/>
      <c r="R1096" s="101"/>
      <c r="S1096" s="101"/>
      <c r="T1096" s="101"/>
      <c r="U1096" s="101"/>
      <c r="V1096" s="101"/>
      <c r="W1096" s="101"/>
      <c r="X1096" s="101"/>
      <c r="Y1096" s="101"/>
      <c r="Z1096" s="102"/>
      <c r="AA1096" s="103">
        <f>SUM($AA$1095:$AA$1095)</f>
        <v>12498</v>
      </c>
      <c r="AB1096" s="104"/>
      <c r="AC1096" s="104"/>
      <c r="AD1096" s="104"/>
      <c r="AE1096" s="104"/>
      <c r="AF1096" s="104"/>
      <c r="AG1096" s="104"/>
      <c r="AH1096" s="104"/>
      <c r="AI1096" s="105"/>
      <c r="AJ1096" s="103">
        <f>SUM($AJ$1095:$AJ$1095)</f>
        <v>21984</v>
      </c>
      <c r="AK1096" s="104"/>
      <c r="AL1096" s="104"/>
      <c r="AM1096" s="104"/>
      <c r="AN1096" s="104"/>
      <c r="AO1096" s="104"/>
      <c r="AP1096" s="104"/>
      <c r="AQ1096" s="104"/>
      <c r="AR1096" s="105"/>
      <c r="AS1096" s="106"/>
      <c r="AT1096" s="107"/>
      <c r="AU1096" s="107"/>
      <c r="AV1096" s="107"/>
      <c r="AW1096" s="107"/>
      <c r="AX1096" s="108"/>
      <c r="AY1096" s="33"/>
      <c r="AZ1096" s="33"/>
      <c r="BA1096" s="33"/>
      <c r="BB1096" s="33"/>
      <c r="BC1096" s="33"/>
      <c r="BD1096" s="33"/>
      <c r="BE1096" s="33"/>
      <c r="BF1096" s="33"/>
      <c r="BG1096" s="33"/>
      <c r="BH1096" s="33"/>
      <c r="BI1096" s="33"/>
      <c r="BJ1096" s="33"/>
      <c r="BK1096" s="33"/>
      <c r="BL1096" s="33"/>
      <c r="BM1096" s="33"/>
      <c r="BN1096" s="33"/>
      <c r="BO1096" s="33"/>
      <c r="BP1096" s="33"/>
      <c r="BQ1096" s="33"/>
      <c r="BR1096" s="33"/>
      <c r="BS1096" s="33"/>
      <c r="BT1096" s="33"/>
      <c r="BU1096" s="33"/>
      <c r="BV1096" s="33"/>
      <c r="BW1096" s="33"/>
      <c r="BX1096" s="33"/>
      <c r="BY1096" s="33"/>
      <c r="BZ1096" s="33"/>
      <c r="CA1096" s="33"/>
      <c r="CB1096" s="33"/>
      <c r="CC1096" s="33"/>
      <c r="CD1096" s="33"/>
      <c r="CE1096" s="33"/>
      <c r="CF1096" s="33"/>
      <c r="CG1096" s="33"/>
      <c r="CH1096" s="33"/>
      <c r="CI1096" s="33"/>
      <c r="CJ1096" s="33"/>
      <c r="CK1096" s="33"/>
      <c r="CL1096" s="33"/>
      <c r="CM1096" s="33"/>
      <c r="CN1096" s="33"/>
      <c r="CO1096" s="33"/>
      <c r="CP1096" s="33"/>
      <c r="CQ1096" s="33"/>
      <c r="CR1096" s="33"/>
      <c r="CS1096" s="33"/>
      <c r="CT1096" s="33"/>
      <c r="CU1096" s="33"/>
      <c r="CV1096" s="33"/>
      <c r="CW1096" s="33"/>
      <c r="CX1096" s="33"/>
      <c r="CY1096" s="33"/>
      <c r="CZ1096" s="33"/>
      <c r="DA1096" s="33"/>
      <c r="DB1096" s="33"/>
      <c r="DC1096" s="33"/>
      <c r="DD1096" s="33"/>
      <c r="DE1096" s="33"/>
      <c r="DF1096" s="33"/>
      <c r="DG1096" s="33"/>
      <c r="DH1096" s="33"/>
      <c r="DI1096" s="33"/>
      <c r="DJ1096" s="33"/>
      <c r="DK1096" s="33"/>
      <c r="DL1096" s="33"/>
      <c r="DM1096" s="33"/>
      <c r="DN1096" s="33"/>
      <c r="DO1096" s="33"/>
      <c r="DP1096" s="33"/>
      <c r="DQ1096" s="33"/>
      <c r="DR1096" s="33"/>
      <c r="DS1096" s="33"/>
      <c r="DT1096" s="33"/>
      <c r="DU1096" s="33"/>
      <c r="DV1096" s="33"/>
      <c r="DW1096" s="33"/>
      <c r="DX1096" s="33"/>
      <c r="DY1096" s="33"/>
      <c r="DZ1096" s="33"/>
      <c r="EA1096" s="33"/>
      <c r="EB1096" s="33"/>
      <c r="EC1096" s="33"/>
      <c r="ED1096" s="33"/>
      <c r="EE1096" s="33"/>
      <c r="EF1096" s="33"/>
      <c r="EG1096" s="33"/>
      <c r="EH1096" s="33"/>
      <c r="EI1096" s="33"/>
      <c r="EJ1096" s="33"/>
      <c r="EK1096" s="33"/>
      <c r="EL1096" s="33"/>
      <c r="EM1096" s="33"/>
      <c r="EN1096" s="33"/>
      <c r="EO1096" s="33"/>
      <c r="EP1096" s="33"/>
      <c r="EQ1096" s="33"/>
      <c r="ER1096" s="33"/>
      <c r="ES1096" s="33"/>
      <c r="ET1096" s="33"/>
      <c r="EU1096" s="33"/>
      <c r="EV1096" s="33"/>
      <c r="EW1096" s="33"/>
      <c r="EX1096" s="33"/>
      <c r="EY1096" s="33"/>
      <c r="EZ1096" s="33"/>
      <c r="FA1096" s="33"/>
      <c r="FB1096" s="33"/>
      <c r="FC1096" s="33"/>
      <c r="FD1096" s="33"/>
      <c r="FE1096" s="33"/>
      <c r="FF1096" s="33"/>
      <c r="FG1096" s="33"/>
      <c r="FH1096" s="33"/>
      <c r="FI1096" s="33"/>
      <c r="FJ1096" s="33"/>
      <c r="FK1096" s="33"/>
      <c r="FL1096" s="33"/>
      <c r="FM1096" s="33"/>
      <c r="FN1096" s="33"/>
      <c r="FO1096" s="33"/>
      <c r="FP1096" s="33"/>
      <c r="FQ1096" s="33"/>
      <c r="FR1096" s="33"/>
      <c r="FS1096" s="33"/>
      <c r="FT1096" s="33"/>
      <c r="FU1096" s="33"/>
      <c r="FV1096" s="33"/>
      <c r="FW1096" s="33"/>
      <c r="FX1096" s="33"/>
      <c r="FY1096" s="33"/>
      <c r="FZ1096" s="33"/>
      <c r="GA1096" s="33"/>
      <c r="GB1096" s="33"/>
      <c r="GC1096" s="33"/>
      <c r="GD1096" s="33"/>
      <c r="GE1096" s="33"/>
      <c r="GF1096" s="33"/>
      <c r="GG1096" s="33"/>
      <c r="GH1096" s="33"/>
      <c r="GI1096" s="33"/>
      <c r="GJ1096" s="33"/>
      <c r="GK1096" s="33"/>
      <c r="GL1096" s="33"/>
      <c r="GM1096" s="33"/>
      <c r="GN1096" s="33"/>
      <c r="GO1096" s="33"/>
      <c r="GP1096" s="33"/>
      <c r="GQ1096" s="33"/>
      <c r="GR1096" s="33"/>
      <c r="GS1096" s="33"/>
      <c r="GT1096" s="33"/>
      <c r="GU1096" s="33"/>
      <c r="GV1096" s="33"/>
      <c r="GW1096" s="33"/>
      <c r="GX1096" s="33"/>
      <c r="GY1096" s="33"/>
      <c r="GZ1096" s="33"/>
      <c r="HA1096" s="33"/>
      <c r="HB1096" s="33"/>
      <c r="HC1096" s="33"/>
      <c r="HD1096" s="33"/>
      <c r="HE1096" s="33"/>
      <c r="HF1096" s="33"/>
      <c r="HG1096" s="33"/>
      <c r="HH1096" s="33"/>
      <c r="HI1096" s="33"/>
      <c r="HJ1096" s="33"/>
      <c r="HK1096" s="33"/>
      <c r="HL1096" s="33"/>
      <c r="HM1096" s="33"/>
      <c r="HN1096" s="33"/>
      <c r="HO1096" s="33"/>
      <c r="HP1096" s="33"/>
      <c r="HQ1096" s="33"/>
      <c r="HR1096" s="33"/>
      <c r="HS1096" s="33"/>
      <c r="HT1096" s="33"/>
      <c r="HU1096" s="33"/>
      <c r="HV1096" s="33"/>
      <c r="HW1096" s="33"/>
      <c r="HX1096" s="33"/>
      <c r="HY1096" s="33"/>
      <c r="HZ1096" s="33"/>
      <c r="IA1096" s="33"/>
      <c r="IB1096" s="33"/>
      <c r="IC1096" s="33"/>
      <c r="ID1096" s="33"/>
      <c r="IE1096" s="33"/>
      <c r="IF1096" s="33"/>
      <c r="IG1096" s="33"/>
      <c r="IH1096" s="33"/>
      <c r="II1096" s="33"/>
      <c r="IJ1096" s="33"/>
      <c r="IK1096" s="33"/>
      <c r="IL1096" s="33"/>
      <c r="IM1096" s="33"/>
      <c r="IN1096" s="33"/>
      <c r="IO1096" s="33"/>
      <c r="IP1096" s="33"/>
      <c r="IQ1096" s="33"/>
    </row>
    <row r="1098" spans="1:251" ht="19.2">
      <c r="A1098" s="32" t="s">
        <v>65</v>
      </c>
      <c r="AW1098" s="34"/>
      <c r="AX1098" s="35"/>
      <c r="AY1098" s="34"/>
    </row>
    <row r="1100" spans="1:251" ht="18">
      <c r="B1100" s="109" t="s">
        <v>0</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29"/>
      <c r="AL1100" s="129"/>
      <c r="AM1100" s="129"/>
      <c r="AN1100" s="129"/>
      <c r="AO1100" s="129"/>
      <c r="AP1100" s="129"/>
      <c r="AQ1100" s="129"/>
      <c r="AR1100" s="129"/>
      <c r="AS1100" s="129"/>
      <c r="AT1100" s="129"/>
      <c r="AU1100" s="129"/>
      <c r="AV1100" s="129"/>
      <c r="AW1100" s="129"/>
      <c r="AX1100" s="129"/>
    </row>
    <row r="1101" spans="1:251">
      <c r="Z1101" s="36"/>
      <c r="AD1101" s="36"/>
      <c r="AE1101" s="36"/>
      <c r="AF1101" s="36"/>
      <c r="AG1101" s="36"/>
      <c r="AH1101" s="36"/>
      <c r="AI1101" s="36"/>
      <c r="AO1101" s="36"/>
    </row>
    <row r="1102" spans="1:251" ht="13.8" thickBot="1">
      <c r="Z1102" s="36"/>
      <c r="AD1102" s="36"/>
      <c r="AE1102" s="36"/>
      <c r="AF1102" s="36"/>
      <c r="AG1102" s="36"/>
      <c r="AH1102" s="36"/>
      <c r="AI1102" s="36"/>
      <c r="AO1102" s="36"/>
      <c r="DI1102" s="37"/>
    </row>
    <row r="1103" spans="1:251" ht="24.75" customHeight="1" thickBot="1">
      <c r="B1103" s="111" t="s">
        <v>66</v>
      </c>
      <c r="C1103" s="112"/>
      <c r="D1103" s="112"/>
      <c r="E1103" s="112"/>
      <c r="F1103" s="112"/>
      <c r="G1103" s="112"/>
      <c r="H1103" s="113" t="s">
        <v>227</v>
      </c>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4"/>
      <c r="AL1103" s="114"/>
      <c r="AM1103" s="114"/>
      <c r="AN1103" s="114"/>
      <c r="AO1103" s="114"/>
      <c r="AP1103" s="114"/>
      <c r="AQ1103" s="114"/>
      <c r="AR1103" s="114"/>
      <c r="AS1103" s="114"/>
      <c r="AT1103" s="114"/>
      <c r="AU1103" s="114"/>
      <c r="AV1103" s="114"/>
      <c r="AW1103" s="114"/>
      <c r="AX1103" s="115"/>
      <c r="DI1103" s="37"/>
    </row>
    <row r="1104" spans="1:251" ht="14.4">
      <c r="B1104" s="38"/>
      <c r="C1104" s="38"/>
      <c r="D1104" s="38"/>
      <c r="E1104" s="38"/>
      <c r="F1104" s="38"/>
      <c r="G1104" s="38"/>
      <c r="H1104" s="39"/>
      <c r="I1104" s="39"/>
      <c r="J1104" s="39"/>
      <c r="K1104" s="39"/>
      <c r="L1104" s="40"/>
      <c r="M1104" s="40"/>
      <c r="N1104" s="40"/>
      <c r="O1104" s="40"/>
      <c r="P1104" s="39"/>
      <c r="Q1104" s="39"/>
      <c r="R1104" s="39"/>
      <c r="S1104" s="39"/>
      <c r="T1104" s="39"/>
      <c r="U1104" s="39"/>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DI1104" s="37"/>
    </row>
    <row r="1105" spans="1:113" ht="15" thickBot="1">
      <c r="A1105" s="42"/>
      <c r="B1105" s="41" t="s">
        <v>68</v>
      </c>
      <c r="C1105" s="39"/>
      <c r="D1105" s="39"/>
      <c r="E1105" s="39"/>
      <c r="F1105" s="39"/>
      <c r="G1105" s="39"/>
      <c r="H1105" s="39"/>
      <c r="I1105" s="39"/>
      <c r="J1105" s="39"/>
      <c r="K1105" s="39"/>
      <c r="L1105" s="40"/>
      <c r="M1105" s="40"/>
      <c r="N1105" s="40"/>
      <c r="O1105" s="40"/>
      <c r="P1105" s="39"/>
      <c r="Q1105" s="39"/>
      <c r="R1105" s="39"/>
      <c r="S1105" s="39"/>
      <c r="T1105" s="39"/>
      <c r="U1105" s="39"/>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c r="AR1105" s="41"/>
      <c r="AS1105" s="41"/>
      <c r="AT1105" s="41"/>
      <c r="AU1105" s="41"/>
      <c r="AV1105" s="41"/>
      <c r="AW1105" s="41"/>
      <c r="AX1105" s="41"/>
      <c r="DI1105" s="37"/>
    </row>
    <row r="1106" spans="1:113" ht="14.4">
      <c r="A1106" s="39"/>
      <c r="B1106" s="43"/>
      <c r="C1106" s="38"/>
      <c r="D1106" s="38"/>
      <c r="E1106" s="38"/>
      <c r="F1106" s="38"/>
      <c r="G1106" s="38"/>
      <c r="H1106" s="38"/>
      <c r="I1106" s="38"/>
      <c r="J1106" s="38"/>
      <c r="K1106" s="38"/>
      <c r="L1106" s="44"/>
      <c r="M1106" s="44"/>
      <c r="N1106" s="44"/>
      <c r="O1106" s="44"/>
      <c r="P1106" s="38"/>
      <c r="Q1106" s="38"/>
      <c r="R1106" s="38"/>
      <c r="S1106" s="38"/>
      <c r="T1106" s="38"/>
      <c r="U1106" s="38"/>
      <c r="V1106" s="45"/>
      <c r="W1106" s="45"/>
      <c r="X1106" s="45"/>
      <c r="Y1106" s="45"/>
      <c r="Z1106" s="45"/>
      <c r="AA1106" s="45"/>
      <c r="AB1106" s="45"/>
      <c r="AC1106" s="45"/>
      <c r="AD1106" s="45"/>
      <c r="AE1106" s="45"/>
      <c r="AF1106" s="45"/>
      <c r="AG1106" s="45"/>
      <c r="AH1106" s="45"/>
      <c r="AI1106" s="45"/>
      <c r="AJ1106" s="45"/>
      <c r="AK1106" s="45"/>
      <c r="AL1106" s="45"/>
      <c r="AM1106" s="45"/>
      <c r="AN1106" s="45"/>
      <c r="AO1106" s="45"/>
      <c r="AP1106" s="45"/>
      <c r="AQ1106" s="45"/>
      <c r="AR1106" s="45"/>
      <c r="AS1106" s="45"/>
      <c r="AT1106" s="45"/>
      <c r="AU1106" s="45"/>
      <c r="AV1106" s="45"/>
      <c r="AW1106" s="45"/>
      <c r="AX1106" s="46"/>
    </row>
    <row r="1107" spans="1:113" ht="12" customHeight="1">
      <c r="A1107" s="39"/>
      <c r="B1107" s="116" t="s">
        <v>228</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17"/>
      <c r="AQ1107" s="117"/>
      <c r="AR1107" s="117"/>
      <c r="AS1107" s="117"/>
      <c r="AT1107" s="117"/>
      <c r="AU1107" s="117"/>
      <c r="AV1107" s="117"/>
      <c r="AW1107" s="117"/>
      <c r="AX1107" s="118"/>
    </row>
    <row r="1108" spans="1:113" ht="12" customHeight="1">
      <c r="A1108" s="39"/>
      <c r="B1108" s="116"/>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17"/>
      <c r="AQ1108" s="117"/>
      <c r="AR1108" s="117"/>
      <c r="AS1108" s="117"/>
      <c r="AT1108" s="117"/>
      <c r="AU1108" s="117"/>
      <c r="AV1108" s="117"/>
      <c r="AW1108" s="117"/>
      <c r="AX1108" s="118"/>
      <c r="BC1108" s="47"/>
    </row>
    <row r="1109" spans="1:113" ht="12" customHeight="1">
      <c r="A1109" s="39"/>
      <c r="B1109" s="116"/>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7"/>
      <c r="AN1109" s="117"/>
      <c r="AO1109" s="117"/>
      <c r="AP1109" s="117"/>
      <c r="AQ1109" s="117"/>
      <c r="AR1109" s="117"/>
      <c r="AS1109" s="117"/>
      <c r="AT1109" s="117"/>
      <c r="AU1109" s="117"/>
      <c r="AV1109" s="117"/>
      <c r="AW1109" s="117"/>
      <c r="AX1109" s="118"/>
    </row>
    <row r="1110" spans="1:113" ht="12" customHeight="1">
      <c r="A1110" s="39"/>
      <c r="B1110" s="116"/>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17"/>
      <c r="AQ1110" s="117"/>
      <c r="AR1110" s="117"/>
      <c r="AS1110" s="117"/>
      <c r="AT1110" s="117"/>
      <c r="AU1110" s="117"/>
      <c r="AV1110" s="117"/>
      <c r="AW1110" s="117"/>
      <c r="AX1110" s="118"/>
    </row>
    <row r="1111" spans="1:113" ht="12" customHeight="1">
      <c r="A1111" s="39"/>
      <c r="B1111" s="116"/>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7"/>
      <c r="AL1111" s="117"/>
      <c r="AM1111" s="117"/>
      <c r="AN1111" s="117"/>
      <c r="AO1111" s="117"/>
      <c r="AP1111" s="117"/>
      <c r="AQ1111" s="117"/>
      <c r="AR1111" s="117"/>
      <c r="AS1111" s="117"/>
      <c r="AT1111" s="117"/>
      <c r="AU1111" s="117"/>
      <c r="AV1111" s="117"/>
      <c r="AW1111" s="117"/>
      <c r="AX1111" s="118"/>
    </row>
    <row r="1112" spans="1:113" ht="15" thickBot="1">
      <c r="A1112" s="48"/>
      <c r="B1112" s="49"/>
      <c r="C1112" s="50"/>
      <c r="D1112" s="50"/>
      <c r="E1112" s="50"/>
      <c r="F1112" s="50"/>
      <c r="G1112" s="50"/>
      <c r="H1112" s="50"/>
      <c r="I1112" s="50"/>
      <c r="J1112" s="50"/>
      <c r="K1112" s="50"/>
      <c r="L1112" s="50"/>
      <c r="M1112" s="50"/>
      <c r="N1112" s="50"/>
      <c r="O1112" s="50"/>
      <c r="P1112" s="50"/>
      <c r="Q1112" s="50"/>
      <c r="R1112" s="50"/>
      <c r="S1112" s="50"/>
      <c r="T1112" s="50"/>
      <c r="U1112" s="50"/>
      <c r="V1112" s="50"/>
      <c r="W1112" s="50"/>
      <c r="X1112" s="50"/>
      <c r="Y1112" s="50"/>
      <c r="Z1112" s="50"/>
      <c r="AA1112" s="50"/>
      <c r="AB1112" s="50"/>
      <c r="AC1112" s="50"/>
      <c r="AD1112" s="50"/>
      <c r="AE1112" s="50"/>
      <c r="AF1112" s="50"/>
      <c r="AG1112" s="50"/>
      <c r="AH1112" s="50"/>
      <c r="AI1112" s="50"/>
      <c r="AJ1112" s="50"/>
      <c r="AK1112" s="50"/>
      <c r="AL1112" s="50"/>
      <c r="AM1112" s="50"/>
      <c r="AN1112" s="50"/>
      <c r="AO1112" s="50"/>
      <c r="AP1112" s="50"/>
      <c r="AQ1112" s="50"/>
      <c r="AR1112" s="50"/>
      <c r="AS1112" s="50"/>
      <c r="AT1112" s="50"/>
      <c r="AU1112" s="50"/>
      <c r="AV1112" s="50"/>
      <c r="AW1112" s="50"/>
      <c r="AX1112" s="51"/>
    </row>
    <row r="1113" spans="1:113">
      <c r="B1113" s="52"/>
    </row>
    <row r="1114" spans="1:113" ht="15" thickBot="1">
      <c r="A1114" s="42"/>
      <c r="B1114" s="41" t="s">
        <v>69</v>
      </c>
      <c r="C1114" s="39"/>
      <c r="D1114" s="39"/>
      <c r="E1114" s="39"/>
      <c r="F1114" s="39"/>
      <c r="G1114" s="39"/>
      <c r="H1114" s="39"/>
      <c r="I1114" s="39"/>
      <c r="J1114" s="39"/>
      <c r="K1114" s="39"/>
      <c r="L1114" s="40"/>
      <c r="M1114" s="40"/>
      <c r="N1114" s="40"/>
      <c r="O1114" s="40"/>
      <c r="P1114" s="39"/>
      <c r="Q1114" s="39"/>
      <c r="R1114" s="39"/>
      <c r="S1114" s="39"/>
      <c r="T1114" s="39"/>
      <c r="U1114" s="39"/>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c r="AR1114" s="41"/>
      <c r="AS1114" s="41"/>
      <c r="AT1114" s="41"/>
      <c r="AU1114" s="41"/>
      <c r="AV1114" s="41"/>
      <c r="AW1114" s="41"/>
      <c r="AX1114" s="41"/>
      <c r="DI1114" s="37"/>
    </row>
    <row r="1115" spans="1:113" ht="14.4">
      <c r="A1115" s="39"/>
      <c r="B1115" s="43"/>
      <c r="C1115" s="38"/>
      <c r="D1115" s="38"/>
      <c r="E1115" s="38"/>
      <c r="F1115" s="38"/>
      <c r="G1115" s="38"/>
      <c r="H1115" s="38"/>
      <c r="I1115" s="38"/>
      <c r="J1115" s="38"/>
      <c r="K1115" s="38"/>
      <c r="L1115" s="44"/>
      <c r="M1115" s="44"/>
      <c r="N1115" s="44"/>
      <c r="O1115" s="44"/>
      <c r="P1115" s="38"/>
      <c r="Q1115" s="38"/>
      <c r="R1115" s="38"/>
      <c r="S1115" s="38"/>
      <c r="T1115" s="38"/>
      <c r="U1115" s="38"/>
      <c r="V1115" s="45"/>
      <c r="W1115" s="45"/>
      <c r="X1115" s="45"/>
      <c r="Y1115" s="45"/>
      <c r="Z1115" s="45"/>
      <c r="AA1115" s="45"/>
      <c r="AB1115" s="45"/>
      <c r="AC1115" s="45"/>
      <c r="AD1115" s="45"/>
      <c r="AE1115" s="45"/>
      <c r="AF1115" s="45"/>
      <c r="AG1115" s="45"/>
      <c r="AH1115" s="45"/>
      <c r="AI1115" s="45"/>
      <c r="AJ1115" s="45"/>
      <c r="AK1115" s="45"/>
      <c r="AL1115" s="45"/>
      <c r="AM1115" s="45"/>
      <c r="AN1115" s="45"/>
      <c r="AO1115" s="45"/>
      <c r="AP1115" s="45"/>
      <c r="AQ1115" s="45"/>
      <c r="AR1115" s="45"/>
      <c r="AS1115" s="45"/>
      <c r="AT1115" s="45"/>
      <c r="AU1115" s="45"/>
      <c r="AV1115" s="45"/>
      <c r="AW1115" s="45"/>
      <c r="AX1115" s="46"/>
    </row>
    <row r="1116" spans="1:113" ht="12" customHeight="1">
      <c r="A1116" s="39"/>
      <c r="B1116" s="116" t="s">
        <v>229</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17"/>
      <c r="AQ1116" s="117"/>
      <c r="AR1116" s="117"/>
      <c r="AS1116" s="117"/>
      <c r="AT1116" s="117"/>
      <c r="AU1116" s="117"/>
      <c r="AV1116" s="117"/>
      <c r="AW1116" s="117"/>
      <c r="AX1116" s="118"/>
    </row>
    <row r="1117" spans="1:113" ht="12" customHeight="1">
      <c r="A1117" s="39"/>
      <c r="B1117" s="116"/>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7"/>
      <c r="AL1117" s="117"/>
      <c r="AM1117" s="117"/>
      <c r="AN1117" s="117"/>
      <c r="AO1117" s="117"/>
      <c r="AP1117" s="117"/>
      <c r="AQ1117" s="117"/>
      <c r="AR1117" s="117"/>
      <c r="AS1117" s="117"/>
      <c r="AT1117" s="117"/>
      <c r="AU1117" s="117"/>
      <c r="AV1117" s="117"/>
      <c r="AW1117" s="117"/>
      <c r="AX1117" s="118"/>
      <c r="BC1117" s="47"/>
    </row>
    <row r="1118" spans="1:113" ht="12" customHeight="1">
      <c r="A1118" s="39"/>
      <c r="B1118" s="116"/>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7"/>
      <c r="AL1118" s="117"/>
      <c r="AM1118" s="117"/>
      <c r="AN1118" s="117"/>
      <c r="AO1118" s="117"/>
      <c r="AP1118" s="117"/>
      <c r="AQ1118" s="117"/>
      <c r="AR1118" s="117"/>
      <c r="AS1118" s="117"/>
      <c r="AT1118" s="117"/>
      <c r="AU1118" s="117"/>
      <c r="AV1118" s="117"/>
      <c r="AW1118" s="117"/>
      <c r="AX1118" s="118"/>
    </row>
    <row r="1119" spans="1:113" ht="12" customHeight="1">
      <c r="A1119" s="39"/>
      <c r="B1119" s="116"/>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7"/>
      <c r="AL1119" s="117"/>
      <c r="AM1119" s="117"/>
      <c r="AN1119" s="117"/>
      <c r="AO1119" s="117"/>
      <c r="AP1119" s="117"/>
      <c r="AQ1119" s="117"/>
      <c r="AR1119" s="117"/>
      <c r="AS1119" s="117"/>
      <c r="AT1119" s="117"/>
      <c r="AU1119" s="117"/>
      <c r="AV1119" s="117"/>
      <c r="AW1119" s="117"/>
      <c r="AX1119" s="118"/>
    </row>
    <row r="1120" spans="1:113" ht="12" customHeight="1">
      <c r="A1120" s="39"/>
      <c r="B1120" s="116"/>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7"/>
      <c r="AL1120" s="117"/>
      <c r="AM1120" s="117"/>
      <c r="AN1120" s="117"/>
      <c r="AO1120" s="117"/>
      <c r="AP1120" s="117"/>
      <c r="AQ1120" s="117"/>
      <c r="AR1120" s="117"/>
      <c r="AS1120" s="117"/>
      <c r="AT1120" s="117"/>
      <c r="AU1120" s="117"/>
      <c r="AV1120" s="117"/>
      <c r="AW1120" s="117"/>
      <c r="AX1120" s="118"/>
    </row>
    <row r="1121" spans="1:251" ht="15" thickBot="1">
      <c r="A1121" s="48"/>
      <c r="B1121" s="49"/>
      <c r="C1121" s="50"/>
      <c r="D1121" s="50"/>
      <c r="E1121" s="50"/>
      <c r="F1121" s="50"/>
      <c r="G1121" s="50"/>
      <c r="H1121" s="50"/>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50"/>
      <c r="AK1121" s="50"/>
      <c r="AL1121" s="50"/>
      <c r="AM1121" s="50"/>
      <c r="AN1121" s="50"/>
      <c r="AO1121" s="50"/>
      <c r="AP1121" s="50"/>
      <c r="AQ1121" s="50"/>
      <c r="AR1121" s="50"/>
      <c r="AS1121" s="50"/>
      <c r="AT1121" s="50"/>
      <c r="AU1121" s="50"/>
      <c r="AV1121" s="50"/>
      <c r="AW1121" s="50"/>
      <c r="AX1121" s="51"/>
    </row>
    <row r="1122" spans="1:251">
      <c r="B1122" s="52"/>
    </row>
    <row r="1123" spans="1:251" ht="14.4">
      <c r="B1123" s="41" t="s">
        <v>71</v>
      </c>
      <c r="C1123" s="39"/>
      <c r="D1123" s="39"/>
      <c r="E1123" s="39"/>
      <c r="F1123" s="39"/>
      <c r="G1123" s="39"/>
      <c r="H1123" s="39"/>
      <c r="I1123" s="39"/>
      <c r="J1123" s="39"/>
      <c r="K1123" s="39"/>
      <c r="L1123" s="40"/>
      <c r="M1123" s="40"/>
      <c r="N1123" s="40"/>
      <c r="O1123" s="40"/>
      <c r="P1123" s="39"/>
      <c r="Q1123" s="39"/>
      <c r="R1123" s="39"/>
      <c r="S1123" s="39"/>
      <c r="T1123" s="39"/>
      <c r="U1123" s="39"/>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row>
    <row r="1124" spans="1:251" ht="15" thickBot="1">
      <c r="B1124" s="39"/>
      <c r="C1124" s="39"/>
      <c r="D1124" s="39"/>
      <c r="E1124" s="39"/>
      <c r="F1124" s="39"/>
      <c r="G1124" s="39"/>
      <c r="H1124" s="39"/>
      <c r="I1124" s="39"/>
      <c r="J1124" s="39"/>
      <c r="K1124" s="39"/>
      <c r="L1124" s="40"/>
      <c r="M1124" s="40"/>
      <c r="N1124" s="40"/>
      <c r="O1124" s="40"/>
      <c r="P1124" s="39"/>
      <c r="Q1124" s="39"/>
      <c r="R1124" s="39"/>
      <c r="S1124" s="39"/>
      <c r="T1124" s="39"/>
      <c r="U1124" s="39"/>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53" t="s">
        <v>72</v>
      </c>
    </row>
    <row r="1125" spans="1:251" s="47" customFormat="1" ht="13.5" customHeight="1">
      <c r="A1125" s="39"/>
      <c r="B1125" s="119" t="s">
        <v>73</v>
      </c>
      <c r="C1125" s="120"/>
      <c r="D1125" s="120"/>
      <c r="E1125" s="120"/>
      <c r="F1125" s="120"/>
      <c r="G1125" s="120"/>
      <c r="H1125" s="120"/>
      <c r="I1125" s="120"/>
      <c r="J1125" s="120"/>
      <c r="K1125" s="120"/>
      <c r="L1125" s="120"/>
      <c r="M1125" s="120"/>
      <c r="N1125" s="120"/>
      <c r="O1125" s="120"/>
      <c r="P1125" s="120"/>
      <c r="Q1125" s="120"/>
      <c r="R1125" s="120"/>
      <c r="S1125" s="120"/>
      <c r="T1125" s="120"/>
      <c r="U1125" s="120"/>
      <c r="V1125" s="120"/>
      <c r="W1125" s="120"/>
      <c r="X1125" s="120"/>
      <c r="Y1125" s="120"/>
      <c r="Z1125" s="121"/>
      <c r="AA1125" s="125" t="s">
        <v>74</v>
      </c>
      <c r="AB1125" s="120"/>
      <c r="AC1125" s="120"/>
      <c r="AD1125" s="120"/>
      <c r="AE1125" s="120"/>
      <c r="AF1125" s="120"/>
      <c r="AG1125" s="120"/>
      <c r="AH1125" s="120"/>
      <c r="AI1125" s="121"/>
      <c r="AJ1125" s="125" t="s">
        <v>75</v>
      </c>
      <c r="AK1125" s="120"/>
      <c r="AL1125" s="120"/>
      <c r="AM1125" s="120"/>
      <c r="AN1125" s="120"/>
      <c r="AO1125" s="120"/>
      <c r="AP1125" s="120"/>
      <c r="AQ1125" s="120"/>
      <c r="AR1125" s="121"/>
      <c r="AS1125" s="125" t="s">
        <v>76</v>
      </c>
      <c r="AT1125" s="120"/>
      <c r="AU1125" s="120"/>
      <c r="AV1125" s="120"/>
      <c r="AW1125" s="120"/>
      <c r="AX1125" s="127"/>
      <c r="AY1125" s="33"/>
      <c r="AZ1125" s="33"/>
      <c r="BA1125" s="33"/>
      <c r="BB1125" s="33"/>
      <c r="BC1125" s="33"/>
      <c r="BD1125" s="33"/>
      <c r="BE1125" s="33"/>
      <c r="BF1125" s="33"/>
      <c r="BG1125" s="33"/>
      <c r="BH1125" s="33"/>
      <c r="BI1125" s="33"/>
      <c r="BJ1125" s="33"/>
      <c r="BK1125" s="33"/>
      <c r="BL1125" s="33"/>
      <c r="BM1125" s="33"/>
      <c r="BN1125" s="33"/>
      <c r="BO1125" s="33"/>
      <c r="BP1125" s="33"/>
      <c r="BQ1125" s="33"/>
      <c r="BR1125" s="33"/>
      <c r="BS1125" s="33"/>
      <c r="BT1125" s="33"/>
      <c r="BU1125" s="33"/>
      <c r="BV1125" s="33"/>
      <c r="BW1125" s="33"/>
      <c r="BX1125" s="33"/>
      <c r="BY1125" s="33"/>
      <c r="BZ1125" s="33"/>
      <c r="CA1125" s="33"/>
      <c r="CB1125" s="33"/>
      <c r="CC1125" s="33"/>
      <c r="CD1125" s="33"/>
      <c r="CE1125" s="33"/>
      <c r="CF1125" s="33"/>
      <c r="CG1125" s="33"/>
      <c r="CH1125" s="33"/>
      <c r="CI1125" s="33"/>
      <c r="CJ1125" s="33"/>
      <c r="CK1125" s="33"/>
      <c r="CL1125" s="33"/>
      <c r="CM1125" s="33"/>
      <c r="CN1125" s="33"/>
      <c r="CO1125" s="33"/>
      <c r="CP1125" s="33"/>
      <c r="CQ1125" s="33"/>
      <c r="CR1125" s="33"/>
      <c r="CS1125" s="33"/>
      <c r="CT1125" s="33"/>
      <c r="CU1125" s="33"/>
      <c r="CV1125" s="33"/>
      <c r="CW1125" s="33"/>
      <c r="CX1125" s="33"/>
      <c r="CY1125" s="33"/>
      <c r="CZ1125" s="33"/>
      <c r="DA1125" s="33"/>
      <c r="DB1125" s="33"/>
      <c r="DC1125" s="33"/>
      <c r="DD1125" s="33"/>
      <c r="DE1125" s="33"/>
      <c r="DF1125" s="33"/>
      <c r="DG1125" s="33"/>
      <c r="DH1125" s="33"/>
      <c r="DI1125" s="33"/>
      <c r="DJ1125" s="33"/>
      <c r="DK1125" s="33"/>
      <c r="DL1125" s="33"/>
      <c r="DM1125" s="33"/>
      <c r="DN1125" s="33"/>
      <c r="DO1125" s="33"/>
      <c r="DP1125" s="33"/>
      <c r="DQ1125" s="33"/>
      <c r="DR1125" s="33"/>
      <c r="DS1125" s="33"/>
      <c r="DT1125" s="33"/>
      <c r="DU1125" s="33"/>
      <c r="DV1125" s="33"/>
      <c r="DW1125" s="33"/>
      <c r="DX1125" s="33"/>
      <c r="DY1125" s="33"/>
      <c r="DZ1125" s="33"/>
      <c r="EA1125" s="33"/>
      <c r="EB1125" s="33"/>
      <c r="EC1125" s="33"/>
      <c r="ED1125" s="33"/>
      <c r="EE1125" s="33"/>
      <c r="EF1125" s="33"/>
      <c r="EG1125" s="33"/>
      <c r="EH1125" s="33"/>
      <c r="EI1125" s="33"/>
      <c r="EJ1125" s="33"/>
      <c r="EK1125" s="33"/>
      <c r="EL1125" s="33"/>
      <c r="EM1125" s="33"/>
      <c r="EN1125" s="33"/>
      <c r="EO1125" s="33"/>
      <c r="EP1125" s="33"/>
      <c r="EQ1125" s="33"/>
      <c r="ER1125" s="33"/>
      <c r="ES1125" s="33"/>
      <c r="ET1125" s="33"/>
      <c r="EU1125" s="33"/>
      <c r="EV1125" s="33"/>
      <c r="EW1125" s="33"/>
      <c r="EX1125" s="33"/>
      <c r="EY1125" s="33"/>
      <c r="EZ1125" s="33"/>
      <c r="FA1125" s="33"/>
      <c r="FB1125" s="33"/>
      <c r="FC1125" s="33"/>
      <c r="FD1125" s="33"/>
      <c r="FE1125" s="33"/>
      <c r="FF1125" s="33"/>
      <c r="FG1125" s="33"/>
      <c r="FH1125" s="33"/>
      <c r="FI1125" s="33"/>
      <c r="FJ1125" s="33"/>
      <c r="FK1125" s="33"/>
      <c r="FL1125" s="33"/>
      <c r="FM1125" s="33"/>
      <c r="FN1125" s="33"/>
      <c r="FO1125" s="33"/>
      <c r="FP1125" s="33"/>
      <c r="FQ1125" s="33"/>
      <c r="FR1125" s="33"/>
      <c r="FS1125" s="33"/>
      <c r="FT1125" s="33"/>
      <c r="FU1125" s="33"/>
      <c r="FV1125" s="33"/>
      <c r="FW1125" s="33"/>
      <c r="FX1125" s="33"/>
      <c r="FY1125" s="33"/>
      <c r="FZ1125" s="33"/>
      <c r="GA1125" s="33"/>
      <c r="GB1125" s="33"/>
      <c r="GC1125" s="33"/>
      <c r="GD1125" s="33"/>
      <c r="GE1125" s="33"/>
      <c r="GF1125" s="33"/>
      <c r="GG1125" s="33"/>
      <c r="GH1125" s="33"/>
      <c r="GI1125" s="33"/>
      <c r="GJ1125" s="33"/>
      <c r="GK1125" s="33"/>
      <c r="GL1125" s="33"/>
      <c r="GM1125" s="33"/>
      <c r="GN1125" s="33"/>
      <c r="GO1125" s="33"/>
      <c r="GP1125" s="33"/>
      <c r="GQ1125" s="33"/>
      <c r="GR1125" s="33"/>
      <c r="GS1125" s="33"/>
      <c r="GT1125" s="33"/>
      <c r="GU1125" s="33"/>
      <c r="GV1125" s="33"/>
      <c r="GW1125" s="33"/>
      <c r="GX1125" s="33"/>
      <c r="GY1125" s="33"/>
      <c r="GZ1125" s="33"/>
      <c r="HA1125" s="33"/>
      <c r="HB1125" s="33"/>
      <c r="HC1125" s="33"/>
      <c r="HD1125" s="33"/>
      <c r="HE1125" s="33"/>
      <c r="HF1125" s="33"/>
      <c r="HG1125" s="33"/>
      <c r="HH1125" s="33"/>
      <c r="HI1125" s="33"/>
      <c r="HJ1125" s="33"/>
      <c r="HK1125" s="33"/>
      <c r="HL1125" s="33"/>
      <c r="HM1125" s="33"/>
      <c r="HN1125" s="33"/>
      <c r="HO1125" s="33"/>
      <c r="HP1125" s="33"/>
      <c r="HQ1125" s="33"/>
      <c r="HR1125" s="33"/>
      <c r="HS1125" s="33"/>
      <c r="HT1125" s="33"/>
      <c r="HU1125" s="33"/>
      <c r="HV1125" s="33"/>
      <c r="HW1125" s="33"/>
      <c r="HX1125" s="33"/>
      <c r="HY1125" s="33"/>
      <c r="HZ1125" s="33"/>
      <c r="IA1125" s="33"/>
      <c r="IB1125" s="33"/>
      <c r="IC1125" s="33"/>
      <c r="ID1125" s="33"/>
      <c r="IE1125" s="33"/>
      <c r="IF1125" s="33"/>
      <c r="IG1125" s="33"/>
      <c r="IH1125" s="33"/>
      <c r="II1125" s="33"/>
      <c r="IJ1125" s="33"/>
      <c r="IK1125" s="33"/>
      <c r="IL1125" s="33"/>
      <c r="IM1125" s="33"/>
      <c r="IN1125" s="33"/>
      <c r="IO1125" s="33"/>
      <c r="IP1125" s="33"/>
      <c r="IQ1125" s="33"/>
    </row>
    <row r="1126" spans="1:251" s="47" customFormat="1">
      <c r="A1126" s="39"/>
      <c r="B1126" s="122"/>
      <c r="C1126" s="123"/>
      <c r="D1126" s="123"/>
      <c r="E1126" s="123"/>
      <c r="F1126" s="123"/>
      <c r="G1126" s="123"/>
      <c r="H1126" s="123"/>
      <c r="I1126" s="123"/>
      <c r="J1126" s="123"/>
      <c r="K1126" s="123"/>
      <c r="L1126" s="123"/>
      <c r="M1126" s="123"/>
      <c r="N1126" s="123"/>
      <c r="O1126" s="123"/>
      <c r="P1126" s="123"/>
      <c r="Q1126" s="123"/>
      <c r="R1126" s="123"/>
      <c r="S1126" s="123"/>
      <c r="T1126" s="123"/>
      <c r="U1126" s="123"/>
      <c r="V1126" s="123"/>
      <c r="W1126" s="123"/>
      <c r="X1126" s="123"/>
      <c r="Y1126" s="123"/>
      <c r="Z1126" s="124"/>
      <c r="AA1126" s="126"/>
      <c r="AB1126" s="123"/>
      <c r="AC1126" s="123"/>
      <c r="AD1126" s="123"/>
      <c r="AE1126" s="123"/>
      <c r="AF1126" s="123"/>
      <c r="AG1126" s="123"/>
      <c r="AH1126" s="123"/>
      <c r="AI1126" s="124"/>
      <c r="AJ1126" s="126"/>
      <c r="AK1126" s="123"/>
      <c r="AL1126" s="123"/>
      <c r="AM1126" s="123"/>
      <c r="AN1126" s="123"/>
      <c r="AO1126" s="123"/>
      <c r="AP1126" s="123"/>
      <c r="AQ1126" s="123"/>
      <c r="AR1126" s="124"/>
      <c r="AS1126" s="126"/>
      <c r="AT1126" s="123"/>
      <c r="AU1126" s="123"/>
      <c r="AV1126" s="123"/>
      <c r="AW1126" s="123"/>
      <c r="AX1126" s="128"/>
      <c r="AY1126" s="33"/>
      <c r="AZ1126" s="33"/>
      <c r="BA1126" s="33"/>
      <c r="BB1126" s="54"/>
      <c r="BC1126" s="55"/>
      <c r="BE1126" s="33"/>
      <c r="BF1126" s="33"/>
      <c r="BG1126" s="33"/>
      <c r="BH1126" s="33"/>
      <c r="BI1126" s="33"/>
      <c r="BJ1126" s="33"/>
      <c r="BK1126" s="33"/>
      <c r="BL1126" s="33"/>
      <c r="BM1126" s="33"/>
      <c r="BN1126" s="33"/>
      <c r="BO1126" s="33"/>
      <c r="BP1126" s="33"/>
      <c r="BQ1126" s="33"/>
      <c r="BR1126" s="33"/>
      <c r="BS1126" s="33"/>
      <c r="BT1126" s="33"/>
      <c r="BU1126" s="33"/>
      <c r="BV1126" s="33"/>
      <c r="BW1126" s="33"/>
      <c r="BX1126" s="33"/>
      <c r="BY1126" s="33"/>
      <c r="BZ1126" s="33"/>
      <c r="CA1126" s="33"/>
      <c r="CB1126" s="33"/>
      <c r="CC1126" s="33"/>
      <c r="CD1126" s="33"/>
      <c r="CE1126" s="33"/>
      <c r="CF1126" s="33"/>
      <c r="CG1126" s="33"/>
      <c r="CH1126" s="33"/>
      <c r="CI1126" s="33"/>
      <c r="CJ1126" s="33"/>
      <c r="CK1126" s="33"/>
      <c r="CL1126" s="33"/>
      <c r="CM1126" s="33"/>
      <c r="CN1126" s="33"/>
      <c r="CO1126" s="33"/>
      <c r="CP1126" s="33"/>
      <c r="CQ1126" s="33"/>
      <c r="CR1126" s="33"/>
      <c r="CS1126" s="33"/>
      <c r="CT1126" s="33"/>
      <c r="CU1126" s="33"/>
      <c r="CV1126" s="33"/>
      <c r="CW1126" s="33"/>
      <c r="CX1126" s="33"/>
      <c r="CY1126" s="33"/>
      <c r="CZ1126" s="33"/>
      <c r="DA1126" s="33"/>
      <c r="DB1126" s="33"/>
      <c r="DC1126" s="33"/>
      <c r="DD1126" s="33"/>
      <c r="DE1126" s="33"/>
      <c r="DF1126" s="33"/>
      <c r="DG1126" s="33"/>
      <c r="DH1126" s="33"/>
      <c r="DI1126" s="33"/>
      <c r="DJ1126" s="33"/>
      <c r="DK1126" s="33"/>
      <c r="DL1126" s="33"/>
      <c r="DM1126" s="33"/>
      <c r="DN1126" s="33"/>
      <c r="DO1126" s="33"/>
      <c r="DP1126" s="33"/>
      <c r="DQ1126" s="33"/>
      <c r="DR1126" s="33"/>
      <c r="DS1126" s="33"/>
      <c r="DT1126" s="33"/>
      <c r="DU1126" s="33"/>
      <c r="DV1126" s="33"/>
      <c r="DW1126" s="33"/>
      <c r="DX1126" s="33"/>
      <c r="DY1126" s="33"/>
      <c r="DZ1126" s="33"/>
      <c r="EA1126" s="33"/>
      <c r="EB1126" s="33"/>
      <c r="EC1126" s="33"/>
      <c r="ED1126" s="33"/>
      <c r="EE1126" s="33"/>
      <c r="EF1126" s="33"/>
      <c r="EG1126" s="33"/>
      <c r="EH1126" s="33"/>
      <c r="EI1126" s="33"/>
      <c r="EJ1126" s="33"/>
      <c r="EK1126" s="33"/>
      <c r="EL1126" s="33"/>
      <c r="EM1126" s="33"/>
      <c r="EN1126" s="33"/>
      <c r="EO1126" s="33"/>
      <c r="EP1126" s="33"/>
      <c r="EQ1126" s="33"/>
      <c r="ER1126" s="33"/>
      <c r="ES1126" s="33"/>
      <c r="ET1126" s="33"/>
      <c r="EU1126" s="33"/>
      <c r="EV1126" s="33"/>
      <c r="EW1126" s="33"/>
      <c r="EX1126" s="33"/>
      <c r="EY1126" s="33"/>
      <c r="EZ1126" s="33"/>
      <c r="FA1126" s="33"/>
      <c r="FB1126" s="33"/>
      <c r="FC1126" s="33"/>
      <c r="FD1126" s="33"/>
      <c r="FE1126" s="33"/>
      <c r="FF1126" s="33"/>
      <c r="FG1126" s="33"/>
      <c r="FH1126" s="33"/>
      <c r="FI1126" s="33"/>
      <c r="FJ1126" s="33"/>
      <c r="FK1126" s="33"/>
      <c r="FL1126" s="33"/>
      <c r="FM1126" s="33"/>
      <c r="FN1126" s="33"/>
      <c r="FO1126" s="33"/>
      <c r="FP1126" s="33"/>
      <c r="FQ1126" s="33"/>
      <c r="FR1126" s="33"/>
      <c r="FS1126" s="33"/>
      <c r="FT1126" s="33"/>
      <c r="FU1126" s="33"/>
      <c r="FV1126" s="33"/>
      <c r="FW1126" s="33"/>
      <c r="FX1126" s="33"/>
      <c r="FY1126" s="33"/>
      <c r="FZ1126" s="33"/>
      <c r="GA1126" s="33"/>
      <c r="GB1126" s="33"/>
      <c r="GC1126" s="33"/>
      <c r="GD1126" s="33"/>
      <c r="GE1126" s="33"/>
      <c r="GF1126" s="33"/>
      <c r="GG1126" s="33"/>
      <c r="GH1126" s="33"/>
      <c r="GI1126" s="33"/>
      <c r="GJ1126" s="33"/>
      <c r="GK1126" s="33"/>
      <c r="GL1126" s="33"/>
      <c r="GM1126" s="33"/>
      <c r="GN1126" s="33"/>
      <c r="GO1126" s="33"/>
      <c r="GP1126" s="33"/>
      <c r="GQ1126" s="33"/>
      <c r="GR1126" s="33"/>
      <c r="GS1126" s="33"/>
      <c r="GT1126" s="33"/>
      <c r="GU1126" s="33"/>
      <c r="GV1126" s="33"/>
      <c r="GW1126" s="33"/>
      <c r="GX1126" s="33"/>
      <c r="GY1126" s="33"/>
      <c r="GZ1126" s="33"/>
      <c r="HA1126" s="33"/>
      <c r="HB1126" s="33"/>
      <c r="HC1126" s="33"/>
      <c r="HD1126" s="33"/>
      <c r="HE1126" s="33"/>
      <c r="HF1126" s="33"/>
      <c r="HG1126" s="33"/>
      <c r="HH1126" s="33"/>
      <c r="HI1126" s="33"/>
      <c r="HJ1126" s="33"/>
      <c r="HK1126" s="33"/>
      <c r="HL1126" s="33"/>
      <c r="HM1126" s="33"/>
      <c r="HN1126" s="33"/>
      <c r="HO1126" s="33"/>
      <c r="HP1126" s="33"/>
      <c r="HQ1126" s="33"/>
      <c r="HR1126" s="33"/>
      <c r="HS1126" s="33"/>
      <c r="HT1126" s="33"/>
      <c r="HU1126" s="33"/>
      <c r="HV1126" s="33"/>
      <c r="HW1126" s="33"/>
      <c r="HX1126" s="33"/>
      <c r="HY1126" s="33"/>
      <c r="HZ1126" s="33"/>
      <c r="IA1126" s="33"/>
      <c r="IB1126" s="33"/>
      <c r="IC1126" s="33"/>
      <c r="ID1126" s="33"/>
      <c r="IE1126" s="33"/>
      <c r="IF1126" s="33"/>
      <c r="IG1126" s="33"/>
      <c r="IH1126" s="33"/>
      <c r="II1126" s="33"/>
      <c r="IJ1126" s="33"/>
      <c r="IK1126" s="33"/>
      <c r="IL1126" s="33"/>
      <c r="IM1126" s="33"/>
      <c r="IN1126" s="33"/>
      <c r="IO1126" s="33"/>
      <c r="IP1126" s="33"/>
      <c r="IQ1126" s="33"/>
    </row>
    <row r="1127" spans="1:251" s="47" customFormat="1" ht="18.75" customHeight="1">
      <c r="A1127" s="39"/>
      <c r="B1127" s="56"/>
      <c r="C1127" s="91" t="s">
        <v>230</v>
      </c>
      <c r="D1127" s="92"/>
      <c r="E1127" s="92"/>
      <c r="F1127" s="92"/>
      <c r="G1127" s="92"/>
      <c r="H1127" s="92"/>
      <c r="I1127" s="92"/>
      <c r="J1127" s="92"/>
      <c r="K1127" s="92"/>
      <c r="L1127" s="92"/>
      <c r="M1127" s="92"/>
      <c r="N1127" s="92"/>
      <c r="O1127" s="92"/>
      <c r="P1127" s="92"/>
      <c r="Q1127" s="92"/>
      <c r="R1127" s="92"/>
      <c r="S1127" s="92"/>
      <c r="T1127" s="92"/>
      <c r="U1127" s="92"/>
      <c r="V1127" s="92"/>
      <c r="W1127" s="92"/>
      <c r="X1127" s="92"/>
      <c r="Y1127" s="92"/>
      <c r="Z1127" s="93"/>
      <c r="AA1127" s="94">
        <v>348</v>
      </c>
      <c r="AB1127" s="95"/>
      <c r="AC1127" s="95"/>
      <c r="AD1127" s="95"/>
      <c r="AE1127" s="95"/>
      <c r="AF1127" s="95"/>
      <c r="AG1127" s="95"/>
      <c r="AH1127" s="95"/>
      <c r="AI1127" s="96"/>
      <c r="AJ1127" s="94">
        <v>0</v>
      </c>
      <c r="AK1127" s="95"/>
      <c r="AL1127" s="95"/>
      <c r="AM1127" s="95"/>
      <c r="AN1127" s="95"/>
      <c r="AO1127" s="95"/>
      <c r="AP1127" s="95"/>
      <c r="AQ1127" s="95"/>
      <c r="AR1127" s="96"/>
      <c r="AS1127" s="97"/>
      <c r="AT1127" s="98"/>
      <c r="AU1127" s="98"/>
      <c r="AV1127" s="98"/>
      <c r="AW1127" s="98"/>
      <c r="AX1127" s="99"/>
      <c r="AY1127" s="33"/>
      <c r="AZ1127" s="33"/>
      <c r="BA1127" s="33"/>
      <c r="BB1127" s="33"/>
      <c r="BC1127" s="33"/>
      <c r="BD1127" s="33"/>
      <c r="BE1127" s="33"/>
      <c r="BF1127" s="33"/>
      <c r="BG1127" s="33"/>
      <c r="BH1127" s="33"/>
      <c r="BI1127" s="33"/>
      <c r="BJ1127" s="33"/>
      <c r="BK1127" s="33"/>
      <c r="BL1127" s="33"/>
      <c r="BM1127" s="33"/>
      <c r="BN1127" s="33"/>
      <c r="BO1127" s="33"/>
      <c r="BP1127" s="33"/>
      <c r="BQ1127" s="33"/>
      <c r="BR1127" s="33"/>
      <c r="BS1127" s="33"/>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33"/>
      <c r="DZ1127" s="33"/>
      <c r="EA1127" s="33"/>
      <c r="EB1127" s="33"/>
      <c r="EC1127" s="33"/>
      <c r="ED1127" s="33"/>
      <c r="EE1127" s="33"/>
      <c r="EF1127" s="33"/>
      <c r="EG1127" s="33"/>
      <c r="EH1127" s="33"/>
      <c r="EI1127" s="33"/>
      <c r="EJ1127" s="33"/>
      <c r="EK1127" s="33"/>
      <c r="EL1127" s="33"/>
      <c r="EM1127" s="33"/>
      <c r="EN1127" s="33"/>
      <c r="EO1127" s="33"/>
      <c r="EP1127" s="33"/>
      <c r="EQ1127" s="33"/>
      <c r="ER1127" s="33"/>
      <c r="ES1127" s="33"/>
      <c r="ET1127" s="33"/>
      <c r="EU1127" s="33"/>
      <c r="EV1127" s="33"/>
      <c r="EW1127" s="33"/>
      <c r="EX1127" s="33"/>
      <c r="EY1127" s="33"/>
      <c r="EZ1127" s="33"/>
      <c r="FA1127" s="33"/>
      <c r="FB1127" s="33"/>
      <c r="FC1127" s="33"/>
      <c r="FD1127" s="33"/>
      <c r="FE1127" s="33"/>
      <c r="FF1127" s="33"/>
      <c r="FG1127" s="33"/>
      <c r="FH1127" s="33"/>
      <c r="FI1127" s="33"/>
      <c r="FJ1127" s="33"/>
      <c r="FK1127" s="33"/>
      <c r="FL1127" s="33"/>
      <c r="FM1127" s="33"/>
      <c r="FN1127" s="33"/>
      <c r="FO1127" s="33"/>
      <c r="FP1127" s="33"/>
      <c r="FQ1127" s="33"/>
      <c r="FR1127" s="33"/>
      <c r="FS1127" s="33"/>
      <c r="FT1127" s="33"/>
      <c r="FU1127" s="33"/>
      <c r="FV1127" s="33"/>
      <c r="FW1127" s="33"/>
      <c r="FX1127" s="33"/>
      <c r="FY1127" s="33"/>
      <c r="FZ1127" s="33"/>
      <c r="GA1127" s="33"/>
      <c r="GB1127" s="33"/>
      <c r="GC1127" s="33"/>
      <c r="GD1127" s="33"/>
      <c r="GE1127" s="33"/>
      <c r="GF1127" s="33"/>
      <c r="GG1127" s="33"/>
      <c r="GH1127" s="33"/>
      <c r="GI1127" s="33"/>
      <c r="GJ1127" s="33"/>
      <c r="GK1127" s="33"/>
      <c r="GL1127" s="33"/>
      <c r="GM1127" s="33"/>
      <c r="GN1127" s="33"/>
      <c r="GO1127" s="33"/>
      <c r="GP1127" s="33"/>
      <c r="GQ1127" s="33"/>
      <c r="GR1127" s="33"/>
      <c r="GS1127" s="33"/>
      <c r="GT1127" s="33"/>
      <c r="GU1127" s="33"/>
      <c r="GV1127" s="33"/>
      <c r="GW1127" s="33"/>
      <c r="GX1127" s="33"/>
      <c r="GY1127" s="33"/>
      <c r="GZ1127" s="33"/>
      <c r="HA1127" s="33"/>
      <c r="HB1127" s="33"/>
      <c r="HC1127" s="33"/>
      <c r="HD1127" s="33"/>
      <c r="HE1127" s="33"/>
      <c r="HF1127" s="33"/>
      <c r="HG1127" s="33"/>
      <c r="HH1127" s="33"/>
      <c r="HI1127" s="33"/>
      <c r="HJ1127" s="33"/>
      <c r="HK1127" s="33"/>
      <c r="HL1127" s="33"/>
      <c r="HM1127" s="33"/>
      <c r="HN1127" s="33"/>
      <c r="HO1127" s="33"/>
      <c r="HP1127" s="33"/>
      <c r="HQ1127" s="33"/>
      <c r="HR1127" s="33"/>
      <c r="HS1127" s="33"/>
      <c r="HT1127" s="33"/>
      <c r="HU1127" s="33"/>
      <c r="HV1127" s="33"/>
      <c r="HW1127" s="33"/>
      <c r="HX1127" s="33"/>
      <c r="HY1127" s="33"/>
      <c r="HZ1127" s="33"/>
      <c r="IA1127" s="33"/>
      <c r="IB1127" s="33"/>
      <c r="IC1127" s="33"/>
      <c r="ID1127" s="33"/>
      <c r="IE1127" s="33"/>
      <c r="IF1127" s="33"/>
      <c r="IG1127" s="33"/>
      <c r="IH1127" s="33"/>
      <c r="II1127" s="33"/>
      <c r="IJ1127" s="33"/>
      <c r="IK1127" s="33"/>
      <c r="IL1127" s="33"/>
      <c r="IM1127" s="33"/>
      <c r="IN1127" s="33"/>
      <c r="IO1127" s="33"/>
      <c r="IP1127" s="33"/>
      <c r="IQ1127" s="33"/>
    </row>
    <row r="1128" spans="1:251" s="47" customFormat="1" ht="18.75" customHeight="1" thickBot="1">
      <c r="A1128" s="48"/>
      <c r="B1128" s="100" t="s">
        <v>78</v>
      </c>
      <c r="C1128" s="101"/>
      <c r="D1128" s="101"/>
      <c r="E1128" s="101"/>
      <c r="F1128" s="101"/>
      <c r="G1128" s="101"/>
      <c r="H1128" s="101"/>
      <c r="I1128" s="101"/>
      <c r="J1128" s="101"/>
      <c r="K1128" s="101"/>
      <c r="L1128" s="101"/>
      <c r="M1128" s="101"/>
      <c r="N1128" s="101"/>
      <c r="O1128" s="101"/>
      <c r="P1128" s="101"/>
      <c r="Q1128" s="101"/>
      <c r="R1128" s="101"/>
      <c r="S1128" s="101"/>
      <c r="T1128" s="101"/>
      <c r="U1128" s="101"/>
      <c r="V1128" s="101"/>
      <c r="W1128" s="101"/>
      <c r="X1128" s="101"/>
      <c r="Y1128" s="101"/>
      <c r="Z1128" s="102"/>
      <c r="AA1128" s="103">
        <f>SUM($AA$1127:$AA$1127)</f>
        <v>348</v>
      </c>
      <c r="AB1128" s="104"/>
      <c r="AC1128" s="104"/>
      <c r="AD1128" s="104"/>
      <c r="AE1128" s="104"/>
      <c r="AF1128" s="104"/>
      <c r="AG1128" s="104"/>
      <c r="AH1128" s="104"/>
      <c r="AI1128" s="105"/>
      <c r="AJ1128" s="103">
        <f>SUM($AJ$1127:$AJ$1127)</f>
        <v>0</v>
      </c>
      <c r="AK1128" s="104"/>
      <c r="AL1128" s="104"/>
      <c r="AM1128" s="104"/>
      <c r="AN1128" s="104"/>
      <c r="AO1128" s="104"/>
      <c r="AP1128" s="104"/>
      <c r="AQ1128" s="104"/>
      <c r="AR1128" s="105"/>
      <c r="AS1128" s="106"/>
      <c r="AT1128" s="107"/>
      <c r="AU1128" s="107"/>
      <c r="AV1128" s="107"/>
      <c r="AW1128" s="107"/>
      <c r="AX1128" s="108"/>
      <c r="AY1128" s="33"/>
      <c r="AZ1128" s="33"/>
      <c r="BA1128" s="33"/>
      <c r="BB1128" s="33"/>
      <c r="BC1128" s="33"/>
      <c r="BD1128" s="33"/>
      <c r="BE1128" s="33"/>
      <c r="BF1128" s="33"/>
      <c r="BG1128" s="33"/>
      <c r="BH1128" s="33"/>
      <c r="BI1128" s="33"/>
      <c r="BJ1128" s="33"/>
      <c r="BK1128" s="33"/>
      <c r="BL1128" s="33"/>
      <c r="BM1128" s="33"/>
      <c r="BN1128" s="33"/>
      <c r="BO1128" s="33"/>
      <c r="BP1128" s="33"/>
      <c r="BQ1128" s="33"/>
      <c r="BR1128" s="33"/>
      <c r="BS1128" s="33"/>
      <c r="BT1128" s="33"/>
      <c r="BU1128" s="33"/>
      <c r="BV1128" s="33"/>
      <c r="BW1128" s="33"/>
      <c r="BX1128" s="33"/>
      <c r="BY1128" s="33"/>
      <c r="BZ1128" s="33"/>
      <c r="CA1128" s="33"/>
      <c r="CB1128" s="33"/>
      <c r="CC1128" s="33"/>
      <c r="CD1128" s="33"/>
      <c r="CE1128" s="33"/>
      <c r="CF1128" s="33"/>
      <c r="CG1128" s="33"/>
      <c r="CH1128" s="33"/>
      <c r="CI1128" s="33"/>
      <c r="CJ1128" s="33"/>
      <c r="CK1128" s="33"/>
      <c r="CL1128" s="33"/>
      <c r="CM1128" s="33"/>
      <c r="CN1128" s="33"/>
      <c r="CO1128" s="33"/>
      <c r="CP1128" s="33"/>
      <c r="CQ1128" s="33"/>
      <c r="CR1128" s="33"/>
      <c r="CS1128" s="33"/>
      <c r="CT1128" s="33"/>
      <c r="CU1128" s="33"/>
      <c r="CV1128" s="33"/>
      <c r="CW1128" s="33"/>
      <c r="CX1128" s="33"/>
      <c r="CY1128" s="33"/>
      <c r="CZ1128" s="33"/>
      <c r="DA1128" s="33"/>
      <c r="DB1128" s="33"/>
      <c r="DC1128" s="33"/>
      <c r="DD1128" s="33"/>
      <c r="DE1128" s="33"/>
      <c r="DF1128" s="33"/>
      <c r="DG1128" s="33"/>
      <c r="DH1128" s="33"/>
      <c r="DI1128" s="33"/>
      <c r="DJ1128" s="33"/>
      <c r="DK1128" s="33"/>
      <c r="DL1128" s="33"/>
      <c r="DM1128" s="33"/>
      <c r="DN1128" s="33"/>
      <c r="DO1128" s="33"/>
      <c r="DP1128" s="33"/>
      <c r="DQ1128" s="33"/>
      <c r="DR1128" s="33"/>
      <c r="DS1128" s="33"/>
      <c r="DT1128" s="33"/>
      <c r="DU1128" s="33"/>
      <c r="DV1128" s="33"/>
      <c r="DW1128" s="33"/>
      <c r="DX1128" s="33"/>
      <c r="DY1128" s="33"/>
      <c r="DZ1128" s="33"/>
      <c r="EA1128" s="33"/>
      <c r="EB1128" s="33"/>
      <c r="EC1128" s="33"/>
      <c r="ED1128" s="33"/>
      <c r="EE1128" s="33"/>
      <c r="EF1128" s="33"/>
      <c r="EG1128" s="33"/>
      <c r="EH1128" s="33"/>
      <c r="EI1128" s="33"/>
      <c r="EJ1128" s="33"/>
      <c r="EK1128" s="33"/>
      <c r="EL1128" s="33"/>
      <c r="EM1128" s="33"/>
      <c r="EN1128" s="33"/>
      <c r="EO1128" s="33"/>
      <c r="EP1128" s="33"/>
      <c r="EQ1128" s="33"/>
      <c r="ER1128" s="33"/>
      <c r="ES1128" s="33"/>
      <c r="ET1128" s="33"/>
      <c r="EU1128" s="33"/>
      <c r="EV1128" s="33"/>
      <c r="EW1128" s="33"/>
      <c r="EX1128" s="33"/>
      <c r="EY1128" s="33"/>
      <c r="EZ1128" s="33"/>
      <c r="FA1128" s="33"/>
      <c r="FB1128" s="33"/>
      <c r="FC1128" s="33"/>
      <c r="FD1128" s="33"/>
      <c r="FE1128" s="33"/>
      <c r="FF1128" s="33"/>
      <c r="FG1128" s="33"/>
      <c r="FH1128" s="33"/>
      <c r="FI1128" s="33"/>
      <c r="FJ1128" s="33"/>
      <c r="FK1128" s="33"/>
      <c r="FL1128" s="33"/>
      <c r="FM1128" s="33"/>
      <c r="FN1128" s="33"/>
      <c r="FO1128" s="33"/>
      <c r="FP1128" s="33"/>
      <c r="FQ1128" s="33"/>
      <c r="FR1128" s="33"/>
      <c r="FS1128" s="33"/>
      <c r="FT1128" s="33"/>
      <c r="FU1128" s="33"/>
      <c r="FV1128" s="33"/>
      <c r="FW1128" s="33"/>
      <c r="FX1128" s="33"/>
      <c r="FY1128" s="33"/>
      <c r="FZ1128" s="33"/>
      <c r="GA1128" s="33"/>
      <c r="GB1128" s="33"/>
      <c r="GC1128" s="33"/>
      <c r="GD1128" s="33"/>
      <c r="GE1128" s="33"/>
      <c r="GF1128" s="33"/>
      <c r="GG1128" s="33"/>
      <c r="GH1128" s="33"/>
      <c r="GI1128" s="33"/>
      <c r="GJ1128" s="33"/>
      <c r="GK1128" s="33"/>
      <c r="GL1128" s="33"/>
      <c r="GM1128" s="33"/>
      <c r="GN1128" s="33"/>
      <c r="GO1128" s="33"/>
      <c r="GP1128" s="33"/>
      <c r="GQ1128" s="33"/>
      <c r="GR1128" s="33"/>
      <c r="GS1128" s="33"/>
      <c r="GT1128" s="33"/>
      <c r="GU1128" s="33"/>
      <c r="GV1128" s="33"/>
      <c r="GW1128" s="33"/>
      <c r="GX1128" s="33"/>
      <c r="GY1128" s="33"/>
      <c r="GZ1128" s="33"/>
      <c r="HA1128" s="33"/>
      <c r="HB1128" s="33"/>
      <c r="HC1128" s="33"/>
      <c r="HD1128" s="33"/>
      <c r="HE1128" s="33"/>
      <c r="HF1128" s="33"/>
      <c r="HG1128" s="33"/>
      <c r="HH1128" s="33"/>
      <c r="HI1128" s="33"/>
      <c r="HJ1128" s="33"/>
      <c r="HK1128" s="33"/>
      <c r="HL1128" s="33"/>
      <c r="HM1128" s="33"/>
      <c r="HN1128" s="33"/>
      <c r="HO1128" s="33"/>
      <c r="HP1128" s="33"/>
      <c r="HQ1128" s="33"/>
      <c r="HR1128" s="33"/>
      <c r="HS1128" s="33"/>
      <c r="HT1128" s="33"/>
      <c r="HU1128" s="33"/>
      <c r="HV1128" s="33"/>
      <c r="HW1128" s="33"/>
      <c r="HX1128" s="33"/>
      <c r="HY1128" s="33"/>
      <c r="HZ1128" s="33"/>
      <c r="IA1128" s="33"/>
      <c r="IB1128" s="33"/>
      <c r="IC1128" s="33"/>
      <c r="ID1128" s="33"/>
      <c r="IE1128" s="33"/>
      <c r="IF1128" s="33"/>
      <c r="IG1128" s="33"/>
      <c r="IH1128" s="33"/>
      <c r="II1128" s="33"/>
      <c r="IJ1128" s="33"/>
      <c r="IK1128" s="33"/>
      <c r="IL1128" s="33"/>
      <c r="IM1128" s="33"/>
      <c r="IN1128" s="33"/>
      <c r="IO1128" s="33"/>
      <c r="IP1128" s="33"/>
      <c r="IQ1128" s="33"/>
    </row>
    <row r="1130" spans="1:251" ht="19.2">
      <c r="A1130" s="32" t="s">
        <v>65</v>
      </c>
      <c r="AW1130" s="34"/>
      <c r="AX1130" s="35"/>
      <c r="AY1130" s="34"/>
    </row>
    <row r="1132" spans="1:251" ht="18">
      <c r="B1132" s="109" t="s">
        <v>0</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29"/>
      <c r="AL1132" s="129"/>
      <c r="AM1132" s="129"/>
      <c r="AN1132" s="129"/>
      <c r="AO1132" s="129"/>
      <c r="AP1132" s="129"/>
      <c r="AQ1132" s="129"/>
      <c r="AR1132" s="129"/>
      <c r="AS1132" s="129"/>
      <c r="AT1132" s="129"/>
      <c r="AU1132" s="129"/>
      <c r="AV1132" s="129"/>
      <c r="AW1132" s="129"/>
      <c r="AX1132" s="129"/>
    </row>
    <row r="1133" spans="1:251">
      <c r="Z1133" s="36"/>
      <c r="AD1133" s="36"/>
      <c r="AE1133" s="36"/>
      <c r="AF1133" s="36"/>
      <c r="AG1133" s="36"/>
      <c r="AH1133" s="36"/>
      <c r="AI1133" s="36"/>
      <c r="AO1133" s="36"/>
    </row>
    <row r="1134" spans="1:251" ht="13.8" thickBot="1">
      <c r="Z1134" s="36"/>
      <c r="AD1134" s="36"/>
      <c r="AE1134" s="36"/>
      <c r="AF1134" s="36"/>
      <c r="AG1134" s="36"/>
      <c r="AH1134" s="36"/>
      <c r="AI1134" s="36"/>
      <c r="AO1134" s="36"/>
      <c r="DI1134" s="37"/>
    </row>
    <row r="1135" spans="1:251" ht="24.75" customHeight="1" thickBot="1">
      <c r="B1135" s="111" t="s">
        <v>66</v>
      </c>
      <c r="C1135" s="112"/>
      <c r="D1135" s="112"/>
      <c r="E1135" s="112"/>
      <c r="F1135" s="112"/>
      <c r="G1135" s="112"/>
      <c r="H1135" s="113" t="s">
        <v>231</v>
      </c>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4"/>
      <c r="AL1135" s="114"/>
      <c r="AM1135" s="114"/>
      <c r="AN1135" s="114"/>
      <c r="AO1135" s="114"/>
      <c r="AP1135" s="114"/>
      <c r="AQ1135" s="114"/>
      <c r="AR1135" s="114"/>
      <c r="AS1135" s="114"/>
      <c r="AT1135" s="114"/>
      <c r="AU1135" s="114"/>
      <c r="AV1135" s="114"/>
      <c r="AW1135" s="114"/>
      <c r="AX1135" s="115"/>
      <c r="DI1135" s="37"/>
    </row>
    <row r="1136" spans="1:251" ht="14.4">
      <c r="B1136" s="38"/>
      <c r="C1136" s="38"/>
      <c r="D1136" s="38"/>
      <c r="E1136" s="38"/>
      <c r="F1136" s="38"/>
      <c r="G1136" s="38"/>
      <c r="H1136" s="39"/>
      <c r="I1136" s="39"/>
      <c r="J1136" s="39"/>
      <c r="K1136" s="39"/>
      <c r="L1136" s="40"/>
      <c r="M1136" s="40"/>
      <c r="N1136" s="40"/>
      <c r="O1136" s="40"/>
      <c r="P1136" s="39"/>
      <c r="Q1136" s="39"/>
      <c r="R1136" s="39"/>
      <c r="S1136" s="39"/>
      <c r="T1136" s="39"/>
      <c r="U1136" s="39"/>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DI1136" s="37"/>
    </row>
    <row r="1137" spans="1:113" ht="15" thickBot="1">
      <c r="A1137" s="42"/>
      <c r="B1137" s="41" t="s">
        <v>68</v>
      </c>
      <c r="C1137" s="39"/>
      <c r="D1137" s="39"/>
      <c r="E1137" s="39"/>
      <c r="F1137" s="39"/>
      <c r="G1137" s="39"/>
      <c r="H1137" s="39"/>
      <c r="I1137" s="39"/>
      <c r="J1137" s="39"/>
      <c r="K1137" s="39"/>
      <c r="L1137" s="40"/>
      <c r="M1137" s="40"/>
      <c r="N1137" s="40"/>
      <c r="O1137" s="40"/>
      <c r="P1137" s="39"/>
      <c r="Q1137" s="39"/>
      <c r="R1137" s="39"/>
      <c r="S1137" s="39"/>
      <c r="T1137" s="39"/>
      <c r="U1137" s="39"/>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DI1137" s="37"/>
    </row>
    <row r="1138" spans="1:113" ht="14.4">
      <c r="A1138" s="39"/>
      <c r="B1138" s="43"/>
      <c r="C1138" s="38"/>
      <c r="D1138" s="38"/>
      <c r="E1138" s="38"/>
      <c r="F1138" s="38"/>
      <c r="G1138" s="38"/>
      <c r="H1138" s="38"/>
      <c r="I1138" s="38"/>
      <c r="J1138" s="38"/>
      <c r="K1138" s="38"/>
      <c r="L1138" s="44"/>
      <c r="M1138" s="44"/>
      <c r="N1138" s="44"/>
      <c r="O1138" s="44"/>
      <c r="P1138" s="38"/>
      <c r="Q1138" s="38"/>
      <c r="R1138" s="38"/>
      <c r="S1138" s="38"/>
      <c r="T1138" s="38"/>
      <c r="U1138" s="38"/>
      <c r="V1138" s="45"/>
      <c r="W1138" s="45"/>
      <c r="X1138" s="45"/>
      <c r="Y1138" s="45"/>
      <c r="Z1138" s="45"/>
      <c r="AA1138" s="45"/>
      <c r="AB1138" s="45"/>
      <c r="AC1138" s="45"/>
      <c r="AD1138" s="45"/>
      <c r="AE1138" s="45"/>
      <c r="AF1138" s="45"/>
      <c r="AG1138" s="45"/>
      <c r="AH1138" s="45"/>
      <c r="AI1138" s="45"/>
      <c r="AJ1138" s="45"/>
      <c r="AK1138" s="45"/>
      <c r="AL1138" s="45"/>
      <c r="AM1138" s="45"/>
      <c r="AN1138" s="45"/>
      <c r="AO1138" s="45"/>
      <c r="AP1138" s="45"/>
      <c r="AQ1138" s="45"/>
      <c r="AR1138" s="45"/>
      <c r="AS1138" s="45"/>
      <c r="AT1138" s="45"/>
      <c r="AU1138" s="45"/>
      <c r="AV1138" s="45"/>
      <c r="AW1138" s="45"/>
      <c r="AX1138" s="46"/>
    </row>
    <row r="1139" spans="1:113" ht="12" customHeight="1">
      <c r="A1139" s="39"/>
      <c r="B1139" s="116" t="s">
        <v>232</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17"/>
      <c r="AQ1139" s="117"/>
      <c r="AR1139" s="117"/>
      <c r="AS1139" s="117"/>
      <c r="AT1139" s="117"/>
      <c r="AU1139" s="117"/>
      <c r="AV1139" s="117"/>
      <c r="AW1139" s="117"/>
      <c r="AX1139" s="118"/>
    </row>
    <row r="1140" spans="1:113" ht="12" customHeight="1">
      <c r="A1140" s="39"/>
      <c r="B1140" s="116"/>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17"/>
      <c r="AQ1140" s="117"/>
      <c r="AR1140" s="117"/>
      <c r="AS1140" s="117"/>
      <c r="AT1140" s="117"/>
      <c r="AU1140" s="117"/>
      <c r="AV1140" s="117"/>
      <c r="AW1140" s="117"/>
      <c r="AX1140" s="118"/>
      <c r="BC1140" s="47"/>
    </row>
    <row r="1141" spans="1:113" ht="12" customHeight="1">
      <c r="A1141" s="39"/>
      <c r="B1141" s="116"/>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7"/>
      <c r="AL1141" s="117"/>
      <c r="AM1141" s="117"/>
      <c r="AN1141" s="117"/>
      <c r="AO1141" s="117"/>
      <c r="AP1141" s="117"/>
      <c r="AQ1141" s="117"/>
      <c r="AR1141" s="117"/>
      <c r="AS1141" s="117"/>
      <c r="AT1141" s="117"/>
      <c r="AU1141" s="117"/>
      <c r="AV1141" s="117"/>
      <c r="AW1141" s="117"/>
      <c r="AX1141" s="118"/>
    </row>
    <row r="1142" spans="1:113" ht="12" customHeight="1">
      <c r="A1142" s="39"/>
      <c r="B1142" s="116"/>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7"/>
      <c r="AL1142" s="117"/>
      <c r="AM1142" s="117"/>
      <c r="AN1142" s="117"/>
      <c r="AO1142" s="117"/>
      <c r="AP1142" s="117"/>
      <c r="AQ1142" s="117"/>
      <c r="AR1142" s="117"/>
      <c r="AS1142" s="117"/>
      <c r="AT1142" s="117"/>
      <c r="AU1142" s="117"/>
      <c r="AV1142" s="117"/>
      <c r="AW1142" s="117"/>
      <c r="AX1142" s="118"/>
    </row>
    <row r="1143" spans="1:113" ht="12" customHeight="1">
      <c r="A1143" s="39"/>
      <c r="B1143" s="116"/>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7"/>
      <c r="AL1143" s="117"/>
      <c r="AM1143" s="117"/>
      <c r="AN1143" s="117"/>
      <c r="AO1143" s="117"/>
      <c r="AP1143" s="117"/>
      <c r="AQ1143" s="117"/>
      <c r="AR1143" s="117"/>
      <c r="AS1143" s="117"/>
      <c r="AT1143" s="117"/>
      <c r="AU1143" s="117"/>
      <c r="AV1143" s="117"/>
      <c r="AW1143" s="117"/>
      <c r="AX1143" s="118"/>
    </row>
    <row r="1144" spans="1:113" ht="15" thickBot="1">
      <c r="A1144" s="48"/>
      <c r="B1144" s="49"/>
      <c r="C1144" s="50"/>
      <c r="D1144" s="50"/>
      <c r="E1144" s="50"/>
      <c r="F1144" s="50"/>
      <c r="G1144" s="50"/>
      <c r="H1144" s="50"/>
      <c r="I1144" s="50"/>
      <c r="J1144" s="50"/>
      <c r="K1144" s="50"/>
      <c r="L1144" s="50"/>
      <c r="M1144" s="50"/>
      <c r="N1144" s="50"/>
      <c r="O1144" s="50"/>
      <c r="P1144" s="50"/>
      <c r="Q1144" s="50"/>
      <c r="R1144" s="50"/>
      <c r="S1144" s="50"/>
      <c r="T1144" s="50"/>
      <c r="U1144" s="50"/>
      <c r="V1144" s="50"/>
      <c r="W1144" s="50"/>
      <c r="X1144" s="50"/>
      <c r="Y1144" s="50"/>
      <c r="Z1144" s="50"/>
      <c r="AA1144" s="50"/>
      <c r="AB1144" s="50"/>
      <c r="AC1144" s="50"/>
      <c r="AD1144" s="50"/>
      <c r="AE1144" s="50"/>
      <c r="AF1144" s="50"/>
      <c r="AG1144" s="50"/>
      <c r="AH1144" s="50"/>
      <c r="AI1144" s="50"/>
      <c r="AJ1144" s="50"/>
      <c r="AK1144" s="50"/>
      <c r="AL1144" s="50"/>
      <c r="AM1144" s="50"/>
      <c r="AN1144" s="50"/>
      <c r="AO1144" s="50"/>
      <c r="AP1144" s="50"/>
      <c r="AQ1144" s="50"/>
      <c r="AR1144" s="50"/>
      <c r="AS1144" s="50"/>
      <c r="AT1144" s="50"/>
      <c r="AU1144" s="50"/>
      <c r="AV1144" s="50"/>
      <c r="AW1144" s="50"/>
      <c r="AX1144" s="51"/>
    </row>
    <row r="1145" spans="1:113">
      <c r="B1145" s="52"/>
    </row>
    <row r="1146" spans="1:113" ht="15" thickBot="1">
      <c r="A1146" s="42"/>
      <c r="B1146" s="41" t="s">
        <v>69</v>
      </c>
      <c r="C1146" s="39"/>
      <c r="D1146" s="39"/>
      <c r="E1146" s="39"/>
      <c r="F1146" s="39"/>
      <c r="G1146" s="39"/>
      <c r="H1146" s="39"/>
      <c r="I1146" s="39"/>
      <c r="J1146" s="39"/>
      <c r="K1146" s="39"/>
      <c r="L1146" s="40"/>
      <c r="M1146" s="40"/>
      <c r="N1146" s="40"/>
      <c r="O1146" s="40"/>
      <c r="P1146" s="39"/>
      <c r="Q1146" s="39"/>
      <c r="R1146" s="39"/>
      <c r="S1146" s="39"/>
      <c r="T1146" s="39"/>
      <c r="U1146" s="39"/>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DI1146" s="37"/>
    </row>
    <row r="1147" spans="1:113" ht="14.4">
      <c r="A1147" s="39"/>
      <c r="B1147" s="43"/>
      <c r="C1147" s="38"/>
      <c r="D1147" s="38"/>
      <c r="E1147" s="38"/>
      <c r="F1147" s="38"/>
      <c r="G1147" s="38"/>
      <c r="H1147" s="38"/>
      <c r="I1147" s="38"/>
      <c r="J1147" s="38"/>
      <c r="K1147" s="38"/>
      <c r="L1147" s="44"/>
      <c r="M1147" s="44"/>
      <c r="N1147" s="44"/>
      <c r="O1147" s="44"/>
      <c r="P1147" s="38"/>
      <c r="Q1147" s="38"/>
      <c r="R1147" s="38"/>
      <c r="S1147" s="38"/>
      <c r="T1147" s="38"/>
      <c r="U1147" s="38"/>
      <c r="V1147" s="45"/>
      <c r="W1147" s="45"/>
      <c r="X1147" s="45"/>
      <c r="Y1147" s="45"/>
      <c r="Z1147" s="45"/>
      <c r="AA1147" s="45"/>
      <c r="AB1147" s="45"/>
      <c r="AC1147" s="45"/>
      <c r="AD1147" s="45"/>
      <c r="AE1147" s="45"/>
      <c r="AF1147" s="45"/>
      <c r="AG1147" s="45"/>
      <c r="AH1147" s="45"/>
      <c r="AI1147" s="45"/>
      <c r="AJ1147" s="45"/>
      <c r="AK1147" s="45"/>
      <c r="AL1147" s="45"/>
      <c r="AM1147" s="45"/>
      <c r="AN1147" s="45"/>
      <c r="AO1147" s="45"/>
      <c r="AP1147" s="45"/>
      <c r="AQ1147" s="45"/>
      <c r="AR1147" s="45"/>
      <c r="AS1147" s="45"/>
      <c r="AT1147" s="45"/>
      <c r="AU1147" s="45"/>
      <c r="AV1147" s="45"/>
      <c r="AW1147" s="45"/>
      <c r="AX1147" s="46"/>
    </row>
    <row r="1148" spans="1:113" ht="12" customHeight="1">
      <c r="A1148" s="39"/>
      <c r="B1148" s="116" t="s">
        <v>233</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7"/>
      <c r="AL1148" s="117"/>
      <c r="AM1148" s="117"/>
      <c r="AN1148" s="117"/>
      <c r="AO1148" s="117"/>
      <c r="AP1148" s="117"/>
      <c r="AQ1148" s="117"/>
      <c r="AR1148" s="117"/>
      <c r="AS1148" s="117"/>
      <c r="AT1148" s="117"/>
      <c r="AU1148" s="117"/>
      <c r="AV1148" s="117"/>
      <c r="AW1148" s="117"/>
      <c r="AX1148" s="118"/>
    </row>
    <row r="1149" spans="1:113" ht="12" customHeight="1">
      <c r="A1149" s="39"/>
      <c r="B1149" s="116"/>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7"/>
      <c r="AN1149" s="117"/>
      <c r="AO1149" s="117"/>
      <c r="AP1149" s="117"/>
      <c r="AQ1149" s="117"/>
      <c r="AR1149" s="117"/>
      <c r="AS1149" s="117"/>
      <c r="AT1149" s="117"/>
      <c r="AU1149" s="117"/>
      <c r="AV1149" s="117"/>
      <c r="AW1149" s="117"/>
      <c r="AX1149" s="118"/>
    </row>
    <row r="1150" spans="1:113" ht="12" customHeight="1">
      <c r="A1150" s="39"/>
      <c r="B1150" s="116"/>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7"/>
      <c r="AL1150" s="117"/>
      <c r="AM1150" s="117"/>
      <c r="AN1150" s="117"/>
      <c r="AO1150" s="117"/>
      <c r="AP1150" s="117"/>
      <c r="AQ1150" s="117"/>
      <c r="AR1150" s="117"/>
      <c r="AS1150" s="117"/>
      <c r="AT1150" s="117"/>
      <c r="AU1150" s="117"/>
      <c r="AV1150" s="117"/>
      <c r="AW1150" s="117"/>
      <c r="AX1150" s="118"/>
    </row>
    <row r="1151" spans="1:113" ht="12" customHeight="1">
      <c r="A1151" s="39"/>
      <c r="B1151" s="116"/>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7"/>
      <c r="AL1151" s="117"/>
      <c r="AM1151" s="117"/>
      <c r="AN1151" s="117"/>
      <c r="AO1151" s="117"/>
      <c r="AP1151" s="117"/>
      <c r="AQ1151" s="117"/>
      <c r="AR1151" s="117"/>
      <c r="AS1151" s="117"/>
      <c r="AT1151" s="117"/>
      <c r="AU1151" s="117"/>
      <c r="AV1151" s="117"/>
      <c r="AW1151" s="117"/>
      <c r="AX1151" s="118"/>
      <c r="BC1151" s="47"/>
    </row>
    <row r="1152" spans="1:113" ht="12" customHeight="1">
      <c r="A1152" s="39"/>
      <c r="B1152" s="116"/>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7"/>
      <c r="AL1152" s="117"/>
      <c r="AM1152" s="117"/>
      <c r="AN1152" s="117"/>
      <c r="AO1152" s="117"/>
      <c r="AP1152" s="117"/>
      <c r="AQ1152" s="117"/>
      <c r="AR1152" s="117"/>
      <c r="AS1152" s="117"/>
      <c r="AT1152" s="117"/>
      <c r="AU1152" s="117"/>
      <c r="AV1152" s="117"/>
      <c r="AW1152" s="117"/>
      <c r="AX1152" s="118"/>
    </row>
    <row r="1153" spans="1:251" ht="12" customHeight="1">
      <c r="A1153" s="39"/>
      <c r="B1153" s="116"/>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7"/>
      <c r="AL1153" s="117"/>
      <c r="AM1153" s="117"/>
      <c r="AN1153" s="117"/>
      <c r="AO1153" s="117"/>
      <c r="AP1153" s="117"/>
      <c r="AQ1153" s="117"/>
      <c r="AR1153" s="117"/>
      <c r="AS1153" s="117"/>
      <c r="AT1153" s="117"/>
      <c r="AU1153" s="117"/>
      <c r="AV1153" s="117"/>
      <c r="AW1153" s="117"/>
      <c r="AX1153" s="118"/>
    </row>
    <row r="1154" spans="1:251" ht="12" customHeight="1">
      <c r="A1154" s="39"/>
      <c r="B1154" s="116"/>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7"/>
      <c r="AL1154" s="117"/>
      <c r="AM1154" s="117"/>
      <c r="AN1154" s="117"/>
      <c r="AO1154" s="117"/>
      <c r="AP1154" s="117"/>
      <c r="AQ1154" s="117"/>
      <c r="AR1154" s="117"/>
      <c r="AS1154" s="117"/>
      <c r="AT1154" s="117"/>
      <c r="AU1154" s="117"/>
      <c r="AV1154" s="117"/>
      <c r="AW1154" s="117"/>
      <c r="AX1154" s="118"/>
    </row>
    <row r="1155" spans="1:251" ht="15" thickBot="1">
      <c r="A1155" s="48"/>
      <c r="B1155" s="49"/>
      <c r="C1155" s="50"/>
      <c r="D1155" s="50"/>
      <c r="E1155" s="50"/>
      <c r="F1155" s="50"/>
      <c r="G1155" s="50"/>
      <c r="H1155" s="50"/>
      <c r="I1155" s="50"/>
      <c r="J1155" s="50"/>
      <c r="K1155" s="50"/>
      <c r="L1155" s="50"/>
      <c r="M1155" s="50"/>
      <c r="N1155" s="50"/>
      <c r="O1155" s="50"/>
      <c r="P1155" s="50"/>
      <c r="Q1155" s="50"/>
      <c r="R1155" s="50"/>
      <c r="S1155" s="50"/>
      <c r="T1155" s="50"/>
      <c r="U1155" s="50"/>
      <c r="V1155" s="50"/>
      <c r="W1155" s="50"/>
      <c r="X1155" s="50"/>
      <c r="Y1155" s="50"/>
      <c r="Z1155" s="50"/>
      <c r="AA1155" s="50"/>
      <c r="AB1155" s="50"/>
      <c r="AC1155" s="50"/>
      <c r="AD1155" s="50"/>
      <c r="AE1155" s="50"/>
      <c r="AF1155" s="50"/>
      <c r="AG1155" s="50"/>
      <c r="AH1155" s="50"/>
      <c r="AI1155" s="50"/>
      <c r="AJ1155" s="50"/>
      <c r="AK1155" s="50"/>
      <c r="AL1155" s="50"/>
      <c r="AM1155" s="50"/>
      <c r="AN1155" s="50"/>
      <c r="AO1155" s="50"/>
      <c r="AP1155" s="50"/>
      <c r="AQ1155" s="50"/>
      <c r="AR1155" s="50"/>
      <c r="AS1155" s="50"/>
      <c r="AT1155" s="50"/>
      <c r="AU1155" s="50"/>
      <c r="AV1155" s="50"/>
      <c r="AW1155" s="50"/>
      <c r="AX1155" s="51"/>
    </row>
    <row r="1156" spans="1:251">
      <c r="B1156" s="52"/>
    </row>
    <row r="1157" spans="1:251" ht="14.4">
      <c r="B1157" s="41" t="s">
        <v>71</v>
      </c>
      <c r="C1157" s="39"/>
      <c r="D1157" s="39"/>
      <c r="E1157" s="39"/>
      <c r="F1157" s="39"/>
      <c r="G1157" s="39"/>
      <c r="H1157" s="39"/>
      <c r="I1157" s="39"/>
      <c r="J1157" s="39"/>
      <c r="K1157" s="39"/>
      <c r="L1157" s="40"/>
      <c r="M1157" s="40"/>
      <c r="N1157" s="40"/>
      <c r="O1157" s="40"/>
      <c r="P1157" s="39"/>
      <c r="Q1157" s="39"/>
      <c r="R1157" s="39"/>
      <c r="S1157" s="39"/>
      <c r="T1157" s="39"/>
      <c r="U1157" s="39"/>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row>
    <row r="1158" spans="1:251" ht="15" thickBot="1">
      <c r="B1158" s="39"/>
      <c r="C1158" s="39"/>
      <c r="D1158" s="39"/>
      <c r="E1158" s="39"/>
      <c r="F1158" s="39"/>
      <c r="G1158" s="39"/>
      <c r="H1158" s="39"/>
      <c r="I1158" s="39"/>
      <c r="J1158" s="39"/>
      <c r="K1158" s="39"/>
      <c r="L1158" s="40"/>
      <c r="M1158" s="40"/>
      <c r="N1158" s="40"/>
      <c r="O1158" s="40"/>
      <c r="P1158" s="39"/>
      <c r="Q1158" s="39"/>
      <c r="R1158" s="39"/>
      <c r="S1158" s="39"/>
      <c r="T1158" s="39"/>
      <c r="U1158" s="39"/>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53" t="s">
        <v>72</v>
      </c>
    </row>
    <row r="1159" spans="1:251" s="47" customFormat="1" ht="13.5" customHeight="1">
      <c r="A1159" s="39"/>
      <c r="B1159" s="119" t="s">
        <v>73</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1"/>
      <c r="AA1159" s="125" t="s">
        <v>74</v>
      </c>
      <c r="AB1159" s="120"/>
      <c r="AC1159" s="120"/>
      <c r="AD1159" s="120"/>
      <c r="AE1159" s="120"/>
      <c r="AF1159" s="120"/>
      <c r="AG1159" s="120"/>
      <c r="AH1159" s="120"/>
      <c r="AI1159" s="121"/>
      <c r="AJ1159" s="125" t="s">
        <v>75</v>
      </c>
      <c r="AK1159" s="120"/>
      <c r="AL1159" s="120"/>
      <c r="AM1159" s="120"/>
      <c r="AN1159" s="120"/>
      <c r="AO1159" s="120"/>
      <c r="AP1159" s="120"/>
      <c r="AQ1159" s="120"/>
      <c r="AR1159" s="121"/>
      <c r="AS1159" s="125" t="s">
        <v>76</v>
      </c>
      <c r="AT1159" s="120"/>
      <c r="AU1159" s="120"/>
      <c r="AV1159" s="120"/>
      <c r="AW1159" s="120"/>
      <c r="AX1159" s="127"/>
      <c r="AY1159" s="33"/>
      <c r="AZ1159" s="33"/>
      <c r="BA1159" s="33"/>
      <c r="BB1159" s="33"/>
      <c r="BC1159" s="33"/>
      <c r="BD1159" s="33"/>
      <c r="BE1159" s="33"/>
      <c r="BF1159" s="33"/>
      <c r="BG1159" s="33"/>
      <c r="BH1159" s="33"/>
      <c r="BI1159" s="33"/>
      <c r="BJ1159" s="33"/>
      <c r="BK1159" s="33"/>
      <c r="BL1159" s="33"/>
      <c r="BM1159" s="33"/>
      <c r="BN1159" s="33"/>
      <c r="BO1159" s="33"/>
      <c r="BP1159" s="33"/>
      <c r="BQ1159" s="33"/>
      <c r="BR1159" s="33"/>
      <c r="BS1159" s="33"/>
      <c r="BT1159" s="33"/>
      <c r="BU1159" s="33"/>
      <c r="BV1159" s="33"/>
      <c r="BW1159" s="33"/>
      <c r="BX1159" s="33"/>
      <c r="BY1159" s="33"/>
      <c r="BZ1159" s="33"/>
      <c r="CA1159" s="33"/>
      <c r="CB1159" s="33"/>
      <c r="CC1159" s="33"/>
      <c r="CD1159" s="33"/>
      <c r="CE1159" s="33"/>
      <c r="CF1159" s="33"/>
      <c r="CG1159" s="33"/>
      <c r="CH1159" s="33"/>
      <c r="CI1159" s="33"/>
      <c r="CJ1159" s="33"/>
      <c r="CK1159" s="33"/>
      <c r="CL1159" s="33"/>
      <c r="CM1159" s="33"/>
      <c r="CN1159" s="33"/>
      <c r="CO1159" s="33"/>
      <c r="CP1159" s="33"/>
      <c r="CQ1159" s="33"/>
      <c r="CR1159" s="33"/>
      <c r="CS1159" s="33"/>
      <c r="CT1159" s="33"/>
      <c r="CU1159" s="33"/>
      <c r="CV1159" s="33"/>
      <c r="CW1159" s="33"/>
      <c r="CX1159" s="33"/>
      <c r="CY1159" s="33"/>
      <c r="CZ1159" s="33"/>
      <c r="DA1159" s="33"/>
      <c r="DB1159" s="33"/>
      <c r="DC1159" s="33"/>
      <c r="DD1159" s="33"/>
      <c r="DE1159" s="33"/>
      <c r="DF1159" s="33"/>
      <c r="DG1159" s="33"/>
      <c r="DH1159" s="33"/>
      <c r="DI1159" s="33"/>
      <c r="DJ1159" s="33"/>
      <c r="DK1159" s="33"/>
      <c r="DL1159" s="33"/>
      <c r="DM1159" s="33"/>
      <c r="DN1159" s="33"/>
      <c r="DO1159" s="33"/>
      <c r="DP1159" s="33"/>
      <c r="DQ1159" s="33"/>
      <c r="DR1159" s="33"/>
      <c r="DS1159" s="33"/>
      <c r="DT1159" s="33"/>
      <c r="DU1159" s="33"/>
      <c r="DV1159" s="33"/>
      <c r="DW1159" s="33"/>
      <c r="DX1159" s="33"/>
      <c r="DY1159" s="33"/>
      <c r="DZ1159" s="33"/>
      <c r="EA1159" s="33"/>
      <c r="EB1159" s="33"/>
      <c r="EC1159" s="33"/>
      <c r="ED1159" s="33"/>
      <c r="EE1159" s="33"/>
      <c r="EF1159" s="33"/>
      <c r="EG1159" s="33"/>
      <c r="EH1159" s="33"/>
      <c r="EI1159" s="33"/>
      <c r="EJ1159" s="33"/>
      <c r="EK1159" s="33"/>
      <c r="EL1159" s="33"/>
      <c r="EM1159" s="33"/>
      <c r="EN1159" s="33"/>
      <c r="EO1159" s="33"/>
      <c r="EP1159" s="33"/>
      <c r="EQ1159" s="33"/>
      <c r="ER1159" s="33"/>
      <c r="ES1159" s="33"/>
      <c r="ET1159" s="33"/>
      <c r="EU1159" s="33"/>
      <c r="EV1159" s="33"/>
      <c r="EW1159" s="33"/>
      <c r="EX1159" s="33"/>
      <c r="EY1159" s="33"/>
      <c r="EZ1159" s="33"/>
      <c r="FA1159" s="33"/>
      <c r="FB1159" s="33"/>
      <c r="FC1159" s="33"/>
      <c r="FD1159" s="33"/>
      <c r="FE1159" s="33"/>
      <c r="FF1159" s="33"/>
      <c r="FG1159" s="33"/>
      <c r="FH1159" s="33"/>
      <c r="FI1159" s="33"/>
      <c r="FJ1159" s="33"/>
      <c r="FK1159" s="33"/>
      <c r="FL1159" s="33"/>
      <c r="FM1159" s="33"/>
      <c r="FN1159" s="33"/>
      <c r="FO1159" s="33"/>
      <c r="FP1159" s="33"/>
      <c r="FQ1159" s="33"/>
      <c r="FR1159" s="33"/>
      <c r="FS1159" s="33"/>
      <c r="FT1159" s="33"/>
      <c r="FU1159" s="33"/>
      <c r="FV1159" s="33"/>
      <c r="FW1159" s="33"/>
      <c r="FX1159" s="33"/>
      <c r="FY1159" s="33"/>
      <c r="FZ1159" s="33"/>
      <c r="GA1159" s="33"/>
      <c r="GB1159" s="33"/>
      <c r="GC1159" s="33"/>
      <c r="GD1159" s="33"/>
      <c r="GE1159" s="33"/>
      <c r="GF1159" s="33"/>
      <c r="GG1159" s="33"/>
      <c r="GH1159" s="33"/>
      <c r="GI1159" s="33"/>
      <c r="GJ1159" s="33"/>
      <c r="GK1159" s="33"/>
      <c r="GL1159" s="33"/>
      <c r="GM1159" s="33"/>
      <c r="GN1159" s="33"/>
      <c r="GO1159" s="33"/>
      <c r="GP1159" s="33"/>
      <c r="GQ1159" s="33"/>
      <c r="GR1159" s="33"/>
      <c r="GS1159" s="33"/>
      <c r="GT1159" s="33"/>
      <c r="GU1159" s="33"/>
      <c r="GV1159" s="33"/>
      <c r="GW1159" s="33"/>
      <c r="GX1159" s="33"/>
      <c r="GY1159" s="33"/>
      <c r="GZ1159" s="33"/>
      <c r="HA1159" s="33"/>
      <c r="HB1159" s="33"/>
      <c r="HC1159" s="33"/>
      <c r="HD1159" s="33"/>
      <c r="HE1159" s="33"/>
      <c r="HF1159" s="33"/>
      <c r="HG1159" s="33"/>
      <c r="HH1159" s="33"/>
      <c r="HI1159" s="33"/>
      <c r="HJ1159" s="33"/>
      <c r="HK1159" s="33"/>
      <c r="HL1159" s="33"/>
      <c r="HM1159" s="33"/>
      <c r="HN1159" s="33"/>
      <c r="HO1159" s="33"/>
      <c r="HP1159" s="33"/>
      <c r="HQ1159" s="33"/>
      <c r="HR1159" s="33"/>
      <c r="HS1159" s="33"/>
      <c r="HT1159" s="33"/>
      <c r="HU1159" s="33"/>
      <c r="HV1159" s="33"/>
      <c r="HW1159" s="33"/>
      <c r="HX1159" s="33"/>
      <c r="HY1159" s="33"/>
      <c r="HZ1159" s="33"/>
      <c r="IA1159" s="33"/>
      <c r="IB1159" s="33"/>
      <c r="IC1159" s="33"/>
      <c r="ID1159" s="33"/>
      <c r="IE1159" s="33"/>
      <c r="IF1159" s="33"/>
      <c r="IG1159" s="33"/>
      <c r="IH1159" s="33"/>
      <c r="II1159" s="33"/>
      <c r="IJ1159" s="33"/>
      <c r="IK1159" s="33"/>
      <c r="IL1159" s="33"/>
      <c r="IM1159" s="33"/>
      <c r="IN1159" s="33"/>
      <c r="IO1159" s="33"/>
      <c r="IP1159" s="33"/>
      <c r="IQ1159" s="33"/>
    </row>
    <row r="1160" spans="1:251" s="47" customFormat="1">
      <c r="A1160" s="39"/>
      <c r="B1160" s="122"/>
      <c r="C1160" s="123"/>
      <c r="D1160" s="123"/>
      <c r="E1160" s="123"/>
      <c r="F1160" s="123"/>
      <c r="G1160" s="123"/>
      <c r="H1160" s="123"/>
      <c r="I1160" s="123"/>
      <c r="J1160" s="123"/>
      <c r="K1160" s="123"/>
      <c r="L1160" s="123"/>
      <c r="M1160" s="123"/>
      <c r="N1160" s="123"/>
      <c r="O1160" s="123"/>
      <c r="P1160" s="123"/>
      <c r="Q1160" s="123"/>
      <c r="R1160" s="123"/>
      <c r="S1160" s="123"/>
      <c r="T1160" s="123"/>
      <c r="U1160" s="123"/>
      <c r="V1160" s="123"/>
      <c r="W1160" s="123"/>
      <c r="X1160" s="123"/>
      <c r="Y1160" s="123"/>
      <c r="Z1160" s="124"/>
      <c r="AA1160" s="126"/>
      <c r="AB1160" s="123"/>
      <c r="AC1160" s="123"/>
      <c r="AD1160" s="123"/>
      <c r="AE1160" s="123"/>
      <c r="AF1160" s="123"/>
      <c r="AG1160" s="123"/>
      <c r="AH1160" s="123"/>
      <c r="AI1160" s="124"/>
      <c r="AJ1160" s="126"/>
      <c r="AK1160" s="123"/>
      <c r="AL1160" s="123"/>
      <c r="AM1160" s="123"/>
      <c r="AN1160" s="123"/>
      <c r="AO1160" s="123"/>
      <c r="AP1160" s="123"/>
      <c r="AQ1160" s="123"/>
      <c r="AR1160" s="124"/>
      <c r="AS1160" s="126"/>
      <c r="AT1160" s="123"/>
      <c r="AU1160" s="123"/>
      <c r="AV1160" s="123"/>
      <c r="AW1160" s="123"/>
      <c r="AX1160" s="128"/>
      <c r="AY1160" s="33"/>
      <c r="AZ1160" s="33"/>
      <c r="BA1160" s="33"/>
      <c r="BB1160" s="54"/>
      <c r="BC1160" s="55"/>
      <c r="BE1160" s="33"/>
      <c r="BF1160" s="33"/>
      <c r="BG1160" s="33"/>
      <c r="BH1160" s="33"/>
      <c r="BI1160" s="33"/>
      <c r="BJ1160" s="33"/>
      <c r="BK1160" s="33"/>
      <c r="BL1160" s="33"/>
      <c r="BM1160" s="33"/>
      <c r="BN1160" s="33"/>
      <c r="BO1160" s="33"/>
      <c r="BP1160" s="33"/>
      <c r="BQ1160" s="33"/>
      <c r="BR1160" s="33"/>
      <c r="BS1160" s="33"/>
      <c r="BT1160" s="33"/>
      <c r="BU1160" s="33"/>
      <c r="BV1160" s="33"/>
      <c r="BW1160" s="33"/>
      <c r="BX1160" s="33"/>
      <c r="BY1160" s="33"/>
      <c r="BZ1160" s="33"/>
      <c r="CA1160" s="33"/>
      <c r="CB1160" s="33"/>
      <c r="CC1160" s="33"/>
      <c r="CD1160" s="33"/>
      <c r="CE1160" s="33"/>
      <c r="CF1160" s="33"/>
      <c r="CG1160" s="33"/>
      <c r="CH1160" s="33"/>
      <c r="CI1160" s="33"/>
      <c r="CJ1160" s="33"/>
      <c r="CK1160" s="33"/>
      <c r="CL1160" s="33"/>
      <c r="CM1160" s="33"/>
      <c r="CN1160" s="33"/>
      <c r="CO1160" s="33"/>
      <c r="CP1160" s="33"/>
      <c r="CQ1160" s="33"/>
      <c r="CR1160" s="33"/>
      <c r="CS1160" s="33"/>
      <c r="CT1160" s="33"/>
      <c r="CU1160" s="33"/>
      <c r="CV1160" s="33"/>
      <c r="CW1160" s="33"/>
      <c r="CX1160" s="33"/>
      <c r="CY1160" s="33"/>
      <c r="CZ1160" s="33"/>
      <c r="DA1160" s="33"/>
      <c r="DB1160" s="33"/>
      <c r="DC1160" s="33"/>
      <c r="DD1160" s="33"/>
      <c r="DE1160" s="33"/>
      <c r="DF1160" s="33"/>
      <c r="DG1160" s="33"/>
      <c r="DH1160" s="33"/>
      <c r="DI1160" s="33"/>
      <c r="DJ1160" s="33"/>
      <c r="DK1160" s="33"/>
      <c r="DL1160" s="33"/>
      <c r="DM1160" s="33"/>
      <c r="DN1160" s="33"/>
      <c r="DO1160" s="33"/>
      <c r="DP1160" s="33"/>
      <c r="DQ1160" s="33"/>
      <c r="DR1160" s="33"/>
      <c r="DS1160" s="33"/>
      <c r="DT1160" s="33"/>
      <c r="DU1160" s="33"/>
      <c r="DV1160" s="33"/>
      <c r="DW1160" s="33"/>
      <c r="DX1160" s="33"/>
      <c r="DY1160" s="33"/>
      <c r="DZ1160" s="33"/>
      <c r="EA1160" s="33"/>
      <c r="EB1160" s="33"/>
      <c r="EC1160" s="33"/>
      <c r="ED1160" s="33"/>
      <c r="EE1160" s="33"/>
      <c r="EF1160" s="33"/>
      <c r="EG1160" s="33"/>
      <c r="EH1160" s="33"/>
      <c r="EI1160" s="33"/>
      <c r="EJ1160" s="33"/>
      <c r="EK1160" s="33"/>
      <c r="EL1160" s="33"/>
      <c r="EM1160" s="33"/>
      <c r="EN1160" s="33"/>
      <c r="EO1160" s="33"/>
      <c r="EP1160" s="33"/>
      <c r="EQ1160" s="33"/>
      <c r="ER1160" s="33"/>
      <c r="ES1160" s="33"/>
      <c r="ET1160" s="33"/>
      <c r="EU1160" s="33"/>
      <c r="EV1160" s="33"/>
      <c r="EW1160" s="33"/>
      <c r="EX1160" s="33"/>
      <c r="EY1160" s="33"/>
      <c r="EZ1160" s="33"/>
      <c r="FA1160" s="33"/>
      <c r="FB1160" s="33"/>
      <c r="FC1160" s="33"/>
      <c r="FD1160" s="33"/>
      <c r="FE1160" s="33"/>
      <c r="FF1160" s="33"/>
      <c r="FG1160" s="33"/>
      <c r="FH1160" s="33"/>
      <c r="FI1160" s="33"/>
      <c r="FJ1160" s="33"/>
      <c r="FK1160" s="33"/>
      <c r="FL1160" s="33"/>
      <c r="FM1160" s="33"/>
      <c r="FN1160" s="33"/>
      <c r="FO1160" s="33"/>
      <c r="FP1160" s="33"/>
      <c r="FQ1160" s="33"/>
      <c r="FR1160" s="33"/>
      <c r="FS1160" s="33"/>
      <c r="FT1160" s="33"/>
      <c r="FU1160" s="33"/>
      <c r="FV1160" s="33"/>
      <c r="FW1160" s="33"/>
      <c r="FX1160" s="33"/>
      <c r="FY1160" s="33"/>
      <c r="FZ1160" s="33"/>
      <c r="GA1160" s="33"/>
      <c r="GB1160" s="33"/>
      <c r="GC1160" s="33"/>
      <c r="GD1160" s="33"/>
      <c r="GE1160" s="33"/>
      <c r="GF1160" s="33"/>
      <c r="GG1160" s="33"/>
      <c r="GH1160" s="33"/>
      <c r="GI1160" s="33"/>
      <c r="GJ1160" s="33"/>
      <c r="GK1160" s="33"/>
      <c r="GL1160" s="33"/>
      <c r="GM1160" s="33"/>
      <c r="GN1160" s="33"/>
      <c r="GO1160" s="33"/>
      <c r="GP1160" s="33"/>
      <c r="GQ1160" s="33"/>
      <c r="GR1160" s="33"/>
      <c r="GS1160" s="33"/>
      <c r="GT1160" s="33"/>
      <c r="GU1160" s="33"/>
      <c r="GV1160" s="33"/>
      <c r="GW1160" s="33"/>
      <c r="GX1160" s="33"/>
      <c r="GY1160" s="33"/>
      <c r="GZ1160" s="33"/>
      <c r="HA1160" s="33"/>
      <c r="HB1160" s="33"/>
      <c r="HC1160" s="33"/>
      <c r="HD1160" s="33"/>
      <c r="HE1160" s="33"/>
      <c r="HF1160" s="33"/>
      <c r="HG1160" s="33"/>
      <c r="HH1160" s="33"/>
      <c r="HI1160" s="33"/>
      <c r="HJ1160" s="33"/>
      <c r="HK1160" s="33"/>
      <c r="HL1160" s="33"/>
      <c r="HM1160" s="33"/>
      <c r="HN1160" s="33"/>
      <c r="HO1160" s="33"/>
      <c r="HP1160" s="33"/>
      <c r="HQ1160" s="33"/>
      <c r="HR1160" s="33"/>
      <c r="HS1160" s="33"/>
      <c r="HT1160" s="33"/>
      <c r="HU1160" s="33"/>
      <c r="HV1160" s="33"/>
      <c r="HW1160" s="33"/>
      <c r="HX1160" s="33"/>
      <c r="HY1160" s="33"/>
      <c r="HZ1160" s="33"/>
      <c r="IA1160" s="33"/>
      <c r="IB1160" s="33"/>
      <c r="IC1160" s="33"/>
      <c r="ID1160" s="33"/>
      <c r="IE1160" s="33"/>
      <c r="IF1160" s="33"/>
      <c r="IG1160" s="33"/>
      <c r="IH1160" s="33"/>
      <c r="II1160" s="33"/>
      <c r="IJ1160" s="33"/>
      <c r="IK1160" s="33"/>
      <c r="IL1160" s="33"/>
      <c r="IM1160" s="33"/>
      <c r="IN1160" s="33"/>
      <c r="IO1160" s="33"/>
      <c r="IP1160" s="33"/>
      <c r="IQ1160" s="33"/>
    </row>
    <row r="1161" spans="1:251" s="47" customFormat="1" ht="18.75" customHeight="1">
      <c r="A1161" s="39"/>
      <c r="B1161" s="56"/>
      <c r="C1161" s="91" t="s">
        <v>234</v>
      </c>
      <c r="D1161" s="92"/>
      <c r="E1161" s="92"/>
      <c r="F1161" s="92"/>
      <c r="G1161" s="92"/>
      <c r="H1161" s="92"/>
      <c r="I1161" s="92"/>
      <c r="J1161" s="92"/>
      <c r="K1161" s="92"/>
      <c r="L1161" s="92"/>
      <c r="M1161" s="92"/>
      <c r="N1161" s="92"/>
      <c r="O1161" s="92"/>
      <c r="P1161" s="92"/>
      <c r="Q1161" s="92"/>
      <c r="R1161" s="92"/>
      <c r="S1161" s="92"/>
      <c r="T1161" s="92"/>
      <c r="U1161" s="92"/>
      <c r="V1161" s="92"/>
      <c r="W1161" s="92"/>
      <c r="X1161" s="92"/>
      <c r="Y1161" s="92"/>
      <c r="Z1161" s="93"/>
      <c r="AA1161" s="94">
        <v>962</v>
      </c>
      <c r="AB1161" s="95"/>
      <c r="AC1161" s="95"/>
      <c r="AD1161" s="95"/>
      <c r="AE1161" s="95"/>
      <c r="AF1161" s="95"/>
      <c r="AG1161" s="95"/>
      <c r="AH1161" s="95"/>
      <c r="AI1161" s="96"/>
      <c r="AJ1161" s="94">
        <v>0</v>
      </c>
      <c r="AK1161" s="95"/>
      <c r="AL1161" s="95"/>
      <c r="AM1161" s="95"/>
      <c r="AN1161" s="95"/>
      <c r="AO1161" s="95"/>
      <c r="AP1161" s="95"/>
      <c r="AQ1161" s="95"/>
      <c r="AR1161" s="96"/>
      <c r="AS1161" s="97"/>
      <c r="AT1161" s="98"/>
      <c r="AU1161" s="98"/>
      <c r="AV1161" s="98"/>
      <c r="AW1161" s="98"/>
      <c r="AX1161" s="99"/>
      <c r="AY1161" s="33"/>
      <c r="AZ1161" s="33"/>
      <c r="BA1161" s="33"/>
      <c r="BB1161" s="33"/>
      <c r="BC1161" s="33"/>
      <c r="BD1161" s="33"/>
      <c r="BE1161" s="33"/>
      <c r="BF1161" s="33"/>
      <c r="BG1161" s="33"/>
      <c r="BH1161" s="33"/>
      <c r="BI1161" s="33"/>
      <c r="BJ1161" s="33"/>
      <c r="BK1161" s="33"/>
      <c r="BL1161" s="33"/>
      <c r="BM1161" s="33"/>
      <c r="BN1161" s="33"/>
      <c r="BO1161" s="33"/>
      <c r="BP1161" s="33"/>
      <c r="BQ1161" s="33"/>
      <c r="BR1161" s="33"/>
      <c r="BS1161" s="33"/>
      <c r="BT1161" s="33"/>
      <c r="BU1161" s="33"/>
      <c r="BV1161" s="33"/>
      <c r="BW1161" s="33"/>
      <c r="BX1161" s="33"/>
      <c r="BY1161" s="33"/>
      <c r="BZ1161" s="33"/>
      <c r="CA1161" s="33"/>
      <c r="CB1161" s="33"/>
      <c r="CC1161" s="33"/>
      <c r="CD1161" s="33"/>
      <c r="CE1161" s="33"/>
      <c r="CF1161" s="33"/>
      <c r="CG1161" s="33"/>
      <c r="CH1161" s="33"/>
      <c r="CI1161" s="33"/>
      <c r="CJ1161" s="33"/>
      <c r="CK1161" s="33"/>
      <c r="CL1161" s="33"/>
      <c r="CM1161" s="33"/>
      <c r="CN1161" s="33"/>
      <c r="CO1161" s="33"/>
      <c r="CP1161" s="33"/>
      <c r="CQ1161" s="33"/>
      <c r="CR1161" s="33"/>
      <c r="CS1161" s="33"/>
      <c r="CT1161" s="33"/>
      <c r="CU1161" s="33"/>
      <c r="CV1161" s="33"/>
      <c r="CW1161" s="33"/>
      <c r="CX1161" s="33"/>
      <c r="CY1161" s="33"/>
      <c r="CZ1161" s="33"/>
      <c r="DA1161" s="33"/>
      <c r="DB1161" s="33"/>
      <c r="DC1161" s="33"/>
      <c r="DD1161" s="33"/>
      <c r="DE1161" s="33"/>
      <c r="DF1161" s="33"/>
      <c r="DG1161" s="33"/>
      <c r="DH1161" s="33"/>
      <c r="DI1161" s="33"/>
      <c r="DJ1161" s="33"/>
      <c r="DK1161" s="33"/>
      <c r="DL1161" s="33"/>
      <c r="DM1161" s="33"/>
      <c r="DN1161" s="33"/>
      <c r="DO1161" s="33"/>
      <c r="DP1161" s="33"/>
      <c r="DQ1161" s="33"/>
      <c r="DR1161" s="33"/>
      <c r="DS1161" s="33"/>
      <c r="DT1161" s="33"/>
      <c r="DU1161" s="33"/>
      <c r="DV1161" s="33"/>
      <c r="DW1161" s="33"/>
      <c r="DX1161" s="33"/>
      <c r="DY1161" s="33"/>
      <c r="DZ1161" s="33"/>
      <c r="EA1161" s="33"/>
      <c r="EB1161" s="33"/>
      <c r="EC1161" s="33"/>
      <c r="ED1161" s="33"/>
      <c r="EE1161" s="33"/>
      <c r="EF1161" s="33"/>
      <c r="EG1161" s="33"/>
      <c r="EH1161" s="33"/>
      <c r="EI1161" s="33"/>
      <c r="EJ1161" s="33"/>
      <c r="EK1161" s="33"/>
      <c r="EL1161" s="33"/>
      <c r="EM1161" s="33"/>
      <c r="EN1161" s="33"/>
      <c r="EO1161" s="33"/>
      <c r="EP1161" s="33"/>
      <c r="EQ1161" s="33"/>
      <c r="ER1161" s="33"/>
      <c r="ES1161" s="33"/>
      <c r="ET1161" s="33"/>
      <c r="EU1161" s="33"/>
      <c r="EV1161" s="33"/>
      <c r="EW1161" s="33"/>
      <c r="EX1161" s="33"/>
      <c r="EY1161" s="33"/>
      <c r="EZ1161" s="33"/>
      <c r="FA1161" s="33"/>
      <c r="FB1161" s="33"/>
      <c r="FC1161" s="33"/>
      <c r="FD1161" s="33"/>
      <c r="FE1161" s="33"/>
      <c r="FF1161" s="33"/>
      <c r="FG1161" s="33"/>
      <c r="FH1161" s="33"/>
      <c r="FI1161" s="33"/>
      <c r="FJ1161" s="33"/>
      <c r="FK1161" s="33"/>
      <c r="FL1161" s="33"/>
      <c r="FM1161" s="33"/>
      <c r="FN1161" s="33"/>
      <c r="FO1161" s="33"/>
      <c r="FP1161" s="33"/>
      <c r="FQ1161" s="33"/>
      <c r="FR1161" s="33"/>
      <c r="FS1161" s="33"/>
      <c r="FT1161" s="33"/>
      <c r="FU1161" s="33"/>
      <c r="FV1161" s="33"/>
      <c r="FW1161" s="33"/>
      <c r="FX1161" s="33"/>
      <c r="FY1161" s="33"/>
      <c r="FZ1161" s="33"/>
      <c r="GA1161" s="33"/>
      <c r="GB1161" s="33"/>
      <c r="GC1161" s="33"/>
      <c r="GD1161" s="33"/>
      <c r="GE1161" s="33"/>
      <c r="GF1161" s="33"/>
      <c r="GG1161" s="33"/>
      <c r="GH1161" s="33"/>
      <c r="GI1161" s="33"/>
      <c r="GJ1161" s="33"/>
      <c r="GK1161" s="33"/>
      <c r="GL1161" s="33"/>
      <c r="GM1161" s="33"/>
      <c r="GN1161" s="33"/>
      <c r="GO1161" s="33"/>
      <c r="GP1161" s="33"/>
      <c r="GQ1161" s="33"/>
      <c r="GR1161" s="33"/>
      <c r="GS1161" s="33"/>
      <c r="GT1161" s="33"/>
      <c r="GU1161" s="33"/>
      <c r="GV1161" s="33"/>
      <c r="GW1161" s="33"/>
      <c r="GX1161" s="33"/>
      <c r="GY1161" s="33"/>
      <c r="GZ1161" s="33"/>
      <c r="HA1161" s="33"/>
      <c r="HB1161" s="33"/>
      <c r="HC1161" s="33"/>
      <c r="HD1161" s="33"/>
      <c r="HE1161" s="33"/>
      <c r="HF1161" s="33"/>
      <c r="HG1161" s="33"/>
      <c r="HH1161" s="33"/>
      <c r="HI1161" s="33"/>
      <c r="HJ1161" s="33"/>
      <c r="HK1161" s="33"/>
      <c r="HL1161" s="33"/>
      <c r="HM1161" s="33"/>
      <c r="HN1161" s="33"/>
      <c r="HO1161" s="33"/>
      <c r="HP1161" s="33"/>
      <c r="HQ1161" s="33"/>
      <c r="HR1161" s="33"/>
      <c r="HS1161" s="33"/>
      <c r="HT1161" s="33"/>
      <c r="HU1161" s="33"/>
      <c r="HV1161" s="33"/>
      <c r="HW1161" s="33"/>
      <c r="HX1161" s="33"/>
      <c r="HY1161" s="33"/>
      <c r="HZ1161" s="33"/>
      <c r="IA1161" s="33"/>
      <c r="IB1161" s="33"/>
      <c r="IC1161" s="33"/>
      <c r="ID1161" s="33"/>
      <c r="IE1161" s="33"/>
      <c r="IF1161" s="33"/>
      <c r="IG1161" s="33"/>
      <c r="IH1161" s="33"/>
      <c r="II1161" s="33"/>
      <c r="IJ1161" s="33"/>
      <c r="IK1161" s="33"/>
      <c r="IL1161" s="33"/>
      <c r="IM1161" s="33"/>
      <c r="IN1161" s="33"/>
      <c r="IO1161" s="33"/>
      <c r="IP1161" s="33"/>
      <c r="IQ1161" s="33"/>
    </row>
    <row r="1162" spans="1:251" s="47" customFormat="1" ht="18.75" customHeight="1" thickBot="1">
      <c r="A1162" s="48"/>
      <c r="B1162" s="100" t="s">
        <v>78</v>
      </c>
      <c r="C1162" s="101"/>
      <c r="D1162" s="101"/>
      <c r="E1162" s="101"/>
      <c r="F1162" s="101"/>
      <c r="G1162" s="101"/>
      <c r="H1162" s="101"/>
      <c r="I1162" s="101"/>
      <c r="J1162" s="101"/>
      <c r="K1162" s="101"/>
      <c r="L1162" s="101"/>
      <c r="M1162" s="101"/>
      <c r="N1162" s="101"/>
      <c r="O1162" s="101"/>
      <c r="P1162" s="101"/>
      <c r="Q1162" s="101"/>
      <c r="R1162" s="101"/>
      <c r="S1162" s="101"/>
      <c r="T1162" s="101"/>
      <c r="U1162" s="101"/>
      <c r="V1162" s="101"/>
      <c r="W1162" s="101"/>
      <c r="X1162" s="101"/>
      <c r="Y1162" s="101"/>
      <c r="Z1162" s="102"/>
      <c r="AA1162" s="103">
        <f>SUM($AA$1161:$AA$1161)</f>
        <v>962</v>
      </c>
      <c r="AB1162" s="104"/>
      <c r="AC1162" s="104"/>
      <c r="AD1162" s="104"/>
      <c r="AE1162" s="104"/>
      <c r="AF1162" s="104"/>
      <c r="AG1162" s="104"/>
      <c r="AH1162" s="104"/>
      <c r="AI1162" s="105"/>
      <c r="AJ1162" s="103">
        <f>SUM($AJ$1161:$AJ$1161)</f>
        <v>0</v>
      </c>
      <c r="AK1162" s="104"/>
      <c r="AL1162" s="104"/>
      <c r="AM1162" s="104"/>
      <c r="AN1162" s="104"/>
      <c r="AO1162" s="104"/>
      <c r="AP1162" s="104"/>
      <c r="AQ1162" s="104"/>
      <c r="AR1162" s="105"/>
      <c r="AS1162" s="106"/>
      <c r="AT1162" s="107"/>
      <c r="AU1162" s="107"/>
      <c r="AV1162" s="107"/>
      <c r="AW1162" s="107"/>
      <c r="AX1162" s="108"/>
      <c r="AY1162" s="33"/>
      <c r="AZ1162" s="33"/>
      <c r="BA1162" s="33"/>
      <c r="BB1162" s="33"/>
      <c r="BC1162" s="33"/>
      <c r="BD1162" s="33"/>
      <c r="BE1162" s="33"/>
      <c r="BF1162" s="33"/>
      <c r="BG1162" s="33"/>
      <c r="BH1162" s="33"/>
      <c r="BI1162" s="33"/>
      <c r="BJ1162" s="33"/>
      <c r="BK1162" s="33"/>
      <c r="BL1162" s="33"/>
      <c r="BM1162" s="33"/>
      <c r="BN1162" s="33"/>
      <c r="BO1162" s="33"/>
      <c r="BP1162" s="33"/>
      <c r="BQ1162" s="33"/>
      <c r="BR1162" s="33"/>
      <c r="BS1162" s="33"/>
      <c r="BT1162" s="33"/>
      <c r="BU1162" s="33"/>
      <c r="BV1162" s="33"/>
      <c r="BW1162" s="33"/>
      <c r="BX1162" s="33"/>
      <c r="BY1162" s="33"/>
      <c r="BZ1162" s="33"/>
      <c r="CA1162" s="33"/>
      <c r="CB1162" s="33"/>
      <c r="CC1162" s="33"/>
      <c r="CD1162" s="33"/>
      <c r="CE1162" s="33"/>
      <c r="CF1162" s="33"/>
      <c r="CG1162" s="33"/>
      <c r="CH1162" s="33"/>
      <c r="CI1162" s="33"/>
      <c r="CJ1162" s="33"/>
      <c r="CK1162" s="33"/>
      <c r="CL1162" s="33"/>
      <c r="CM1162" s="33"/>
      <c r="CN1162" s="33"/>
      <c r="CO1162" s="33"/>
      <c r="CP1162" s="33"/>
      <c r="CQ1162" s="33"/>
      <c r="CR1162" s="33"/>
      <c r="CS1162" s="33"/>
      <c r="CT1162" s="33"/>
      <c r="CU1162" s="33"/>
      <c r="CV1162" s="33"/>
      <c r="CW1162" s="33"/>
      <c r="CX1162" s="33"/>
      <c r="CY1162" s="33"/>
      <c r="CZ1162" s="33"/>
      <c r="DA1162" s="33"/>
      <c r="DB1162" s="33"/>
      <c r="DC1162" s="33"/>
      <c r="DD1162" s="33"/>
      <c r="DE1162" s="33"/>
      <c r="DF1162" s="33"/>
      <c r="DG1162" s="33"/>
      <c r="DH1162" s="33"/>
      <c r="DI1162" s="33"/>
      <c r="DJ1162" s="33"/>
      <c r="DK1162" s="33"/>
      <c r="DL1162" s="33"/>
      <c r="DM1162" s="33"/>
      <c r="DN1162" s="33"/>
      <c r="DO1162" s="33"/>
      <c r="DP1162" s="33"/>
      <c r="DQ1162" s="33"/>
      <c r="DR1162" s="33"/>
      <c r="DS1162" s="33"/>
      <c r="DT1162" s="33"/>
      <c r="DU1162" s="33"/>
      <c r="DV1162" s="33"/>
      <c r="DW1162" s="33"/>
      <c r="DX1162" s="33"/>
      <c r="DY1162" s="33"/>
      <c r="DZ1162" s="33"/>
      <c r="EA1162" s="33"/>
      <c r="EB1162" s="33"/>
      <c r="EC1162" s="33"/>
      <c r="ED1162" s="33"/>
      <c r="EE1162" s="33"/>
      <c r="EF1162" s="33"/>
      <c r="EG1162" s="33"/>
      <c r="EH1162" s="33"/>
      <c r="EI1162" s="33"/>
      <c r="EJ1162" s="33"/>
      <c r="EK1162" s="33"/>
      <c r="EL1162" s="33"/>
      <c r="EM1162" s="33"/>
      <c r="EN1162" s="33"/>
      <c r="EO1162" s="33"/>
      <c r="EP1162" s="33"/>
      <c r="EQ1162" s="33"/>
      <c r="ER1162" s="33"/>
      <c r="ES1162" s="33"/>
      <c r="ET1162" s="33"/>
      <c r="EU1162" s="33"/>
      <c r="EV1162" s="33"/>
      <c r="EW1162" s="33"/>
      <c r="EX1162" s="33"/>
      <c r="EY1162" s="33"/>
      <c r="EZ1162" s="33"/>
      <c r="FA1162" s="33"/>
      <c r="FB1162" s="33"/>
      <c r="FC1162" s="33"/>
      <c r="FD1162" s="33"/>
      <c r="FE1162" s="33"/>
      <c r="FF1162" s="33"/>
      <c r="FG1162" s="33"/>
      <c r="FH1162" s="33"/>
      <c r="FI1162" s="33"/>
      <c r="FJ1162" s="33"/>
      <c r="FK1162" s="33"/>
      <c r="FL1162" s="33"/>
      <c r="FM1162" s="33"/>
      <c r="FN1162" s="33"/>
      <c r="FO1162" s="33"/>
      <c r="FP1162" s="33"/>
      <c r="FQ1162" s="33"/>
      <c r="FR1162" s="33"/>
      <c r="FS1162" s="33"/>
      <c r="FT1162" s="33"/>
      <c r="FU1162" s="33"/>
      <c r="FV1162" s="33"/>
      <c r="FW1162" s="33"/>
      <c r="FX1162" s="33"/>
      <c r="FY1162" s="33"/>
      <c r="FZ1162" s="33"/>
      <c r="GA1162" s="33"/>
      <c r="GB1162" s="33"/>
      <c r="GC1162" s="33"/>
      <c r="GD1162" s="33"/>
      <c r="GE1162" s="33"/>
      <c r="GF1162" s="33"/>
      <c r="GG1162" s="33"/>
      <c r="GH1162" s="33"/>
      <c r="GI1162" s="33"/>
      <c r="GJ1162" s="33"/>
      <c r="GK1162" s="33"/>
      <c r="GL1162" s="33"/>
      <c r="GM1162" s="33"/>
      <c r="GN1162" s="33"/>
      <c r="GO1162" s="33"/>
      <c r="GP1162" s="33"/>
      <c r="GQ1162" s="33"/>
      <c r="GR1162" s="33"/>
      <c r="GS1162" s="33"/>
      <c r="GT1162" s="33"/>
      <c r="GU1162" s="33"/>
      <c r="GV1162" s="33"/>
      <c r="GW1162" s="33"/>
      <c r="GX1162" s="33"/>
      <c r="GY1162" s="33"/>
      <c r="GZ1162" s="33"/>
      <c r="HA1162" s="33"/>
      <c r="HB1162" s="33"/>
      <c r="HC1162" s="33"/>
      <c r="HD1162" s="33"/>
      <c r="HE1162" s="33"/>
      <c r="HF1162" s="33"/>
      <c r="HG1162" s="33"/>
      <c r="HH1162" s="33"/>
      <c r="HI1162" s="33"/>
      <c r="HJ1162" s="33"/>
      <c r="HK1162" s="33"/>
      <c r="HL1162" s="33"/>
      <c r="HM1162" s="33"/>
      <c r="HN1162" s="33"/>
      <c r="HO1162" s="33"/>
      <c r="HP1162" s="33"/>
      <c r="HQ1162" s="33"/>
      <c r="HR1162" s="33"/>
      <c r="HS1162" s="33"/>
      <c r="HT1162" s="33"/>
      <c r="HU1162" s="33"/>
      <c r="HV1162" s="33"/>
      <c r="HW1162" s="33"/>
      <c r="HX1162" s="33"/>
      <c r="HY1162" s="33"/>
      <c r="HZ1162" s="33"/>
      <c r="IA1162" s="33"/>
      <c r="IB1162" s="33"/>
      <c r="IC1162" s="33"/>
      <c r="ID1162" s="33"/>
      <c r="IE1162" s="33"/>
      <c r="IF1162" s="33"/>
      <c r="IG1162" s="33"/>
      <c r="IH1162" s="33"/>
      <c r="II1162" s="33"/>
      <c r="IJ1162" s="33"/>
      <c r="IK1162" s="33"/>
      <c r="IL1162" s="33"/>
      <c r="IM1162" s="33"/>
      <c r="IN1162" s="33"/>
      <c r="IO1162" s="33"/>
      <c r="IP1162" s="33"/>
      <c r="IQ1162" s="33"/>
    </row>
    <row r="1164" spans="1:251" ht="19.2">
      <c r="A1164" s="32" t="s">
        <v>65</v>
      </c>
      <c r="AW1164" s="34"/>
      <c r="AX1164" s="35"/>
      <c r="AY1164" s="34"/>
    </row>
    <row r="1166" spans="1:251" ht="18">
      <c r="B1166" s="109" t="s">
        <v>0</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29"/>
      <c r="AL1166" s="129"/>
      <c r="AM1166" s="129"/>
      <c r="AN1166" s="129"/>
      <c r="AO1166" s="129"/>
      <c r="AP1166" s="129"/>
      <c r="AQ1166" s="129"/>
      <c r="AR1166" s="129"/>
      <c r="AS1166" s="129"/>
      <c r="AT1166" s="129"/>
      <c r="AU1166" s="129"/>
      <c r="AV1166" s="129"/>
      <c r="AW1166" s="129"/>
      <c r="AX1166" s="129"/>
    </row>
    <row r="1167" spans="1:251">
      <c r="Z1167" s="36"/>
      <c r="AD1167" s="36"/>
      <c r="AE1167" s="36"/>
      <c r="AF1167" s="36"/>
      <c r="AG1167" s="36"/>
      <c r="AH1167" s="36"/>
      <c r="AI1167" s="36"/>
      <c r="AO1167" s="36"/>
    </row>
    <row r="1168" spans="1:251" ht="13.8" thickBot="1">
      <c r="Z1168" s="36"/>
      <c r="AD1168" s="36"/>
      <c r="AE1168" s="36"/>
      <c r="AF1168" s="36"/>
      <c r="AG1168" s="36"/>
      <c r="AH1168" s="36"/>
      <c r="AI1168" s="36"/>
      <c r="AO1168" s="36"/>
      <c r="DI1168" s="37"/>
    </row>
    <row r="1169" spans="1:113" ht="24.75" customHeight="1" thickBot="1">
      <c r="B1169" s="111" t="s">
        <v>66</v>
      </c>
      <c r="C1169" s="112"/>
      <c r="D1169" s="112"/>
      <c r="E1169" s="112"/>
      <c r="F1169" s="112"/>
      <c r="G1169" s="112"/>
      <c r="H1169" s="113" t="s">
        <v>235</v>
      </c>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4"/>
      <c r="AL1169" s="114"/>
      <c r="AM1169" s="114"/>
      <c r="AN1169" s="114"/>
      <c r="AO1169" s="114"/>
      <c r="AP1169" s="114"/>
      <c r="AQ1169" s="114"/>
      <c r="AR1169" s="114"/>
      <c r="AS1169" s="114"/>
      <c r="AT1169" s="114"/>
      <c r="AU1169" s="114"/>
      <c r="AV1169" s="114"/>
      <c r="AW1169" s="114"/>
      <c r="AX1169" s="115"/>
      <c r="DI1169" s="37"/>
    </row>
    <row r="1170" spans="1:113" ht="14.4">
      <c r="B1170" s="38"/>
      <c r="C1170" s="38"/>
      <c r="D1170" s="38"/>
      <c r="E1170" s="38"/>
      <c r="F1170" s="38"/>
      <c r="G1170" s="38"/>
      <c r="H1170" s="39"/>
      <c r="I1170" s="39"/>
      <c r="J1170" s="39"/>
      <c r="K1170" s="39"/>
      <c r="L1170" s="40"/>
      <c r="M1170" s="40"/>
      <c r="N1170" s="40"/>
      <c r="O1170" s="40"/>
      <c r="P1170" s="39"/>
      <c r="Q1170" s="39"/>
      <c r="R1170" s="39"/>
      <c r="S1170" s="39"/>
      <c r="T1170" s="39"/>
      <c r="U1170" s="39"/>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DI1170" s="37"/>
    </row>
    <row r="1171" spans="1:113" ht="15" thickBot="1">
      <c r="A1171" s="42"/>
      <c r="B1171" s="41" t="s">
        <v>68</v>
      </c>
      <c r="C1171" s="39"/>
      <c r="D1171" s="39"/>
      <c r="E1171" s="39"/>
      <c r="F1171" s="39"/>
      <c r="G1171" s="39"/>
      <c r="H1171" s="39"/>
      <c r="I1171" s="39"/>
      <c r="J1171" s="39"/>
      <c r="K1171" s="39"/>
      <c r="L1171" s="40"/>
      <c r="M1171" s="40"/>
      <c r="N1171" s="40"/>
      <c r="O1171" s="40"/>
      <c r="P1171" s="39"/>
      <c r="Q1171" s="39"/>
      <c r="R1171" s="39"/>
      <c r="S1171" s="39"/>
      <c r="T1171" s="39"/>
      <c r="U1171" s="39"/>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c r="AR1171" s="41"/>
      <c r="AS1171" s="41"/>
      <c r="AT1171" s="41"/>
      <c r="AU1171" s="41"/>
      <c r="AV1171" s="41"/>
      <c r="AW1171" s="41"/>
      <c r="AX1171" s="41"/>
      <c r="DI1171" s="37"/>
    </row>
    <row r="1172" spans="1:113" ht="14.4">
      <c r="A1172" s="39"/>
      <c r="B1172" s="43"/>
      <c r="C1172" s="38"/>
      <c r="D1172" s="38"/>
      <c r="E1172" s="38"/>
      <c r="F1172" s="38"/>
      <c r="G1172" s="38"/>
      <c r="H1172" s="38"/>
      <c r="I1172" s="38"/>
      <c r="J1172" s="38"/>
      <c r="K1172" s="38"/>
      <c r="L1172" s="44"/>
      <c r="M1172" s="44"/>
      <c r="N1172" s="44"/>
      <c r="O1172" s="44"/>
      <c r="P1172" s="38"/>
      <c r="Q1172" s="38"/>
      <c r="R1172" s="38"/>
      <c r="S1172" s="38"/>
      <c r="T1172" s="38"/>
      <c r="U1172" s="38"/>
      <c r="V1172" s="45"/>
      <c r="W1172" s="45"/>
      <c r="X1172" s="45"/>
      <c r="Y1172" s="45"/>
      <c r="Z1172" s="45"/>
      <c r="AA1172" s="45"/>
      <c r="AB1172" s="45"/>
      <c r="AC1172" s="45"/>
      <c r="AD1172" s="45"/>
      <c r="AE1172" s="45"/>
      <c r="AF1172" s="45"/>
      <c r="AG1172" s="45"/>
      <c r="AH1172" s="45"/>
      <c r="AI1172" s="45"/>
      <c r="AJ1172" s="45"/>
      <c r="AK1172" s="45"/>
      <c r="AL1172" s="45"/>
      <c r="AM1172" s="45"/>
      <c r="AN1172" s="45"/>
      <c r="AO1172" s="45"/>
      <c r="AP1172" s="45"/>
      <c r="AQ1172" s="45"/>
      <c r="AR1172" s="45"/>
      <c r="AS1172" s="45"/>
      <c r="AT1172" s="45"/>
      <c r="AU1172" s="45"/>
      <c r="AV1172" s="45"/>
      <c r="AW1172" s="45"/>
      <c r="AX1172" s="46"/>
    </row>
    <row r="1173" spans="1:113" ht="12" customHeight="1">
      <c r="A1173" s="39"/>
      <c r="B1173" s="116" t="s">
        <v>236</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17"/>
      <c r="AQ1173" s="117"/>
      <c r="AR1173" s="117"/>
      <c r="AS1173" s="117"/>
      <c r="AT1173" s="117"/>
      <c r="AU1173" s="117"/>
      <c r="AV1173" s="117"/>
      <c r="AW1173" s="117"/>
      <c r="AX1173" s="118"/>
    </row>
    <row r="1174" spans="1:113" ht="12" customHeight="1">
      <c r="A1174" s="39"/>
      <c r="B1174" s="116"/>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7"/>
      <c r="AL1174" s="117"/>
      <c r="AM1174" s="117"/>
      <c r="AN1174" s="117"/>
      <c r="AO1174" s="117"/>
      <c r="AP1174" s="117"/>
      <c r="AQ1174" s="117"/>
      <c r="AR1174" s="117"/>
      <c r="AS1174" s="117"/>
      <c r="AT1174" s="117"/>
      <c r="AU1174" s="117"/>
      <c r="AV1174" s="117"/>
      <c r="AW1174" s="117"/>
      <c r="AX1174" s="118"/>
      <c r="BC1174" s="47"/>
    </row>
    <row r="1175" spans="1:113" ht="12" customHeight="1">
      <c r="A1175" s="39"/>
      <c r="B1175" s="116"/>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7"/>
      <c r="AQ1175" s="117"/>
      <c r="AR1175" s="117"/>
      <c r="AS1175" s="117"/>
      <c r="AT1175" s="117"/>
      <c r="AU1175" s="117"/>
      <c r="AV1175" s="117"/>
      <c r="AW1175" s="117"/>
      <c r="AX1175" s="118"/>
    </row>
    <row r="1176" spans="1:113" ht="12" customHeight="1">
      <c r="A1176" s="39"/>
      <c r="B1176" s="116"/>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7"/>
      <c r="AL1176" s="117"/>
      <c r="AM1176" s="117"/>
      <c r="AN1176" s="117"/>
      <c r="AO1176" s="117"/>
      <c r="AP1176" s="117"/>
      <c r="AQ1176" s="117"/>
      <c r="AR1176" s="117"/>
      <c r="AS1176" s="117"/>
      <c r="AT1176" s="117"/>
      <c r="AU1176" s="117"/>
      <c r="AV1176" s="117"/>
      <c r="AW1176" s="117"/>
      <c r="AX1176" s="118"/>
    </row>
    <row r="1177" spans="1:113" ht="12" customHeight="1">
      <c r="A1177" s="39"/>
      <c r="B1177" s="116"/>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7"/>
      <c r="AL1177" s="117"/>
      <c r="AM1177" s="117"/>
      <c r="AN1177" s="117"/>
      <c r="AO1177" s="117"/>
      <c r="AP1177" s="117"/>
      <c r="AQ1177" s="117"/>
      <c r="AR1177" s="117"/>
      <c r="AS1177" s="117"/>
      <c r="AT1177" s="117"/>
      <c r="AU1177" s="117"/>
      <c r="AV1177" s="117"/>
      <c r="AW1177" s="117"/>
      <c r="AX1177" s="118"/>
    </row>
    <row r="1178" spans="1:113" ht="15" thickBot="1">
      <c r="A1178" s="48"/>
      <c r="B1178" s="49"/>
      <c r="C1178" s="50"/>
      <c r="D1178" s="50"/>
      <c r="E1178" s="50"/>
      <c r="F1178" s="50"/>
      <c r="G1178" s="50"/>
      <c r="H1178" s="50"/>
      <c r="I1178" s="50"/>
      <c r="J1178" s="50"/>
      <c r="K1178" s="50"/>
      <c r="L1178" s="50"/>
      <c r="M1178" s="50"/>
      <c r="N1178" s="50"/>
      <c r="O1178" s="50"/>
      <c r="P1178" s="50"/>
      <c r="Q1178" s="50"/>
      <c r="R1178" s="50"/>
      <c r="S1178" s="50"/>
      <c r="T1178" s="50"/>
      <c r="U1178" s="50"/>
      <c r="V1178" s="50"/>
      <c r="W1178" s="50"/>
      <c r="X1178" s="50"/>
      <c r="Y1178" s="50"/>
      <c r="Z1178" s="50"/>
      <c r="AA1178" s="50"/>
      <c r="AB1178" s="50"/>
      <c r="AC1178" s="50"/>
      <c r="AD1178" s="50"/>
      <c r="AE1178" s="50"/>
      <c r="AF1178" s="50"/>
      <c r="AG1178" s="50"/>
      <c r="AH1178" s="50"/>
      <c r="AI1178" s="50"/>
      <c r="AJ1178" s="50"/>
      <c r="AK1178" s="50"/>
      <c r="AL1178" s="50"/>
      <c r="AM1178" s="50"/>
      <c r="AN1178" s="50"/>
      <c r="AO1178" s="50"/>
      <c r="AP1178" s="50"/>
      <c r="AQ1178" s="50"/>
      <c r="AR1178" s="50"/>
      <c r="AS1178" s="50"/>
      <c r="AT1178" s="50"/>
      <c r="AU1178" s="50"/>
      <c r="AV1178" s="50"/>
      <c r="AW1178" s="50"/>
      <c r="AX1178" s="51"/>
    </row>
    <row r="1179" spans="1:113">
      <c r="B1179" s="52"/>
    </row>
    <row r="1180" spans="1:113" ht="15" thickBot="1">
      <c r="A1180" s="42"/>
      <c r="B1180" s="41" t="s">
        <v>69</v>
      </c>
      <c r="C1180" s="39"/>
      <c r="D1180" s="39"/>
      <c r="E1180" s="39"/>
      <c r="F1180" s="39"/>
      <c r="G1180" s="39"/>
      <c r="H1180" s="39"/>
      <c r="I1180" s="39"/>
      <c r="J1180" s="39"/>
      <c r="K1180" s="39"/>
      <c r="L1180" s="40"/>
      <c r="M1180" s="40"/>
      <c r="N1180" s="40"/>
      <c r="O1180" s="40"/>
      <c r="P1180" s="39"/>
      <c r="Q1180" s="39"/>
      <c r="R1180" s="39"/>
      <c r="S1180" s="39"/>
      <c r="T1180" s="39"/>
      <c r="U1180" s="39"/>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DI1180" s="37"/>
    </row>
    <row r="1181" spans="1:113" ht="14.4">
      <c r="A1181" s="39"/>
      <c r="B1181" s="43"/>
      <c r="C1181" s="38"/>
      <c r="D1181" s="38"/>
      <c r="E1181" s="38"/>
      <c r="F1181" s="38"/>
      <c r="G1181" s="38"/>
      <c r="H1181" s="38"/>
      <c r="I1181" s="38"/>
      <c r="J1181" s="38"/>
      <c r="K1181" s="38"/>
      <c r="L1181" s="44"/>
      <c r="M1181" s="44"/>
      <c r="N1181" s="44"/>
      <c r="O1181" s="44"/>
      <c r="P1181" s="38"/>
      <c r="Q1181" s="38"/>
      <c r="R1181" s="38"/>
      <c r="S1181" s="38"/>
      <c r="T1181" s="38"/>
      <c r="U1181" s="38"/>
      <c r="V1181" s="45"/>
      <c r="W1181" s="45"/>
      <c r="X1181" s="45"/>
      <c r="Y1181" s="45"/>
      <c r="Z1181" s="45"/>
      <c r="AA1181" s="45"/>
      <c r="AB1181" s="45"/>
      <c r="AC1181" s="45"/>
      <c r="AD1181" s="45"/>
      <c r="AE1181" s="45"/>
      <c r="AF1181" s="45"/>
      <c r="AG1181" s="45"/>
      <c r="AH1181" s="45"/>
      <c r="AI1181" s="45"/>
      <c r="AJ1181" s="45"/>
      <c r="AK1181" s="45"/>
      <c r="AL1181" s="45"/>
      <c r="AM1181" s="45"/>
      <c r="AN1181" s="45"/>
      <c r="AO1181" s="45"/>
      <c r="AP1181" s="45"/>
      <c r="AQ1181" s="45"/>
      <c r="AR1181" s="45"/>
      <c r="AS1181" s="45"/>
      <c r="AT1181" s="45"/>
      <c r="AU1181" s="45"/>
      <c r="AV1181" s="45"/>
      <c r="AW1181" s="45"/>
      <c r="AX1181" s="46"/>
    </row>
    <row r="1182" spans="1:113" ht="12" customHeight="1">
      <c r="A1182" s="39"/>
      <c r="B1182" s="116" t="s">
        <v>237</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7"/>
      <c r="AL1182" s="117"/>
      <c r="AM1182" s="117"/>
      <c r="AN1182" s="117"/>
      <c r="AO1182" s="117"/>
      <c r="AP1182" s="117"/>
      <c r="AQ1182" s="117"/>
      <c r="AR1182" s="117"/>
      <c r="AS1182" s="117"/>
      <c r="AT1182" s="117"/>
      <c r="AU1182" s="117"/>
      <c r="AV1182" s="117"/>
      <c r="AW1182" s="117"/>
      <c r="AX1182" s="118"/>
    </row>
    <row r="1183" spans="1:113" ht="12" customHeight="1">
      <c r="A1183" s="39"/>
      <c r="B1183" s="116"/>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7"/>
      <c r="AL1183" s="117"/>
      <c r="AM1183" s="117"/>
      <c r="AN1183" s="117"/>
      <c r="AO1183" s="117"/>
      <c r="AP1183" s="117"/>
      <c r="AQ1183" s="117"/>
      <c r="AR1183" s="117"/>
      <c r="AS1183" s="117"/>
      <c r="AT1183" s="117"/>
      <c r="AU1183" s="117"/>
      <c r="AV1183" s="117"/>
      <c r="AW1183" s="117"/>
      <c r="AX1183" s="118"/>
    </row>
    <row r="1184" spans="1:113" ht="12" customHeight="1">
      <c r="A1184" s="39"/>
      <c r="B1184" s="116"/>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7"/>
      <c r="AL1184" s="117"/>
      <c r="AM1184" s="117"/>
      <c r="AN1184" s="117"/>
      <c r="AO1184" s="117"/>
      <c r="AP1184" s="117"/>
      <c r="AQ1184" s="117"/>
      <c r="AR1184" s="117"/>
      <c r="AS1184" s="117"/>
      <c r="AT1184" s="117"/>
      <c r="AU1184" s="117"/>
      <c r="AV1184" s="117"/>
      <c r="AW1184" s="117"/>
      <c r="AX1184" s="118"/>
    </row>
    <row r="1185" spans="1:251" ht="12" customHeight="1">
      <c r="A1185" s="39"/>
      <c r="B1185" s="116"/>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7"/>
      <c r="AL1185" s="117"/>
      <c r="AM1185" s="117"/>
      <c r="AN1185" s="117"/>
      <c r="AO1185" s="117"/>
      <c r="AP1185" s="117"/>
      <c r="AQ1185" s="117"/>
      <c r="AR1185" s="117"/>
      <c r="AS1185" s="117"/>
      <c r="AT1185" s="117"/>
      <c r="AU1185" s="117"/>
      <c r="AV1185" s="117"/>
      <c r="AW1185" s="117"/>
      <c r="AX1185" s="118"/>
    </row>
    <row r="1186" spans="1:251" ht="12" customHeight="1">
      <c r="A1186" s="39"/>
      <c r="B1186" s="116"/>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7"/>
      <c r="AL1186" s="117"/>
      <c r="AM1186" s="117"/>
      <c r="AN1186" s="117"/>
      <c r="AO1186" s="117"/>
      <c r="AP1186" s="117"/>
      <c r="AQ1186" s="117"/>
      <c r="AR1186" s="117"/>
      <c r="AS1186" s="117"/>
      <c r="AT1186" s="117"/>
      <c r="AU1186" s="117"/>
      <c r="AV1186" s="117"/>
      <c r="AW1186" s="117"/>
      <c r="AX1186" s="118"/>
      <c r="BC1186" s="47"/>
    </row>
    <row r="1187" spans="1:251" ht="12" customHeight="1">
      <c r="A1187" s="39"/>
      <c r="B1187" s="116"/>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7"/>
      <c r="AL1187" s="117"/>
      <c r="AM1187" s="117"/>
      <c r="AN1187" s="117"/>
      <c r="AO1187" s="117"/>
      <c r="AP1187" s="117"/>
      <c r="AQ1187" s="117"/>
      <c r="AR1187" s="117"/>
      <c r="AS1187" s="117"/>
      <c r="AT1187" s="117"/>
      <c r="AU1187" s="117"/>
      <c r="AV1187" s="117"/>
      <c r="AW1187" s="117"/>
      <c r="AX1187" s="118"/>
    </row>
    <row r="1188" spans="1:251" ht="12" customHeight="1">
      <c r="A1188" s="39"/>
      <c r="B1188" s="116"/>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7"/>
      <c r="AL1188" s="117"/>
      <c r="AM1188" s="117"/>
      <c r="AN1188" s="117"/>
      <c r="AO1188" s="117"/>
      <c r="AP1188" s="117"/>
      <c r="AQ1188" s="117"/>
      <c r="AR1188" s="117"/>
      <c r="AS1188" s="117"/>
      <c r="AT1188" s="117"/>
      <c r="AU1188" s="117"/>
      <c r="AV1188" s="117"/>
      <c r="AW1188" s="117"/>
      <c r="AX1188" s="118"/>
    </row>
    <row r="1189" spans="1:251" ht="12" customHeight="1">
      <c r="A1189" s="39"/>
      <c r="B1189" s="116"/>
      <c r="C1189" s="117"/>
      <c r="D1189" s="117"/>
      <c r="E1189" s="117"/>
      <c r="F1189" s="117"/>
      <c r="G1189" s="117"/>
      <c r="H1189" s="11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7"/>
      <c r="AQ1189" s="117"/>
      <c r="AR1189" s="117"/>
      <c r="AS1189" s="117"/>
      <c r="AT1189" s="117"/>
      <c r="AU1189" s="117"/>
      <c r="AV1189" s="117"/>
      <c r="AW1189" s="117"/>
      <c r="AX1189" s="118"/>
    </row>
    <row r="1190" spans="1:251" ht="15" thickBot="1">
      <c r="A1190" s="48"/>
      <c r="B1190" s="49"/>
      <c r="C1190" s="50"/>
      <c r="D1190" s="50"/>
      <c r="E1190" s="50"/>
      <c r="F1190" s="50"/>
      <c r="G1190" s="50"/>
      <c r="H1190" s="50"/>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1"/>
    </row>
    <row r="1191" spans="1:251">
      <c r="B1191" s="52"/>
    </row>
    <row r="1192" spans="1:251" ht="14.4">
      <c r="B1192" s="41" t="s">
        <v>71</v>
      </c>
      <c r="C1192" s="39"/>
      <c r="D1192" s="39"/>
      <c r="E1192" s="39"/>
      <c r="F1192" s="39"/>
      <c r="G1192" s="39"/>
      <c r="H1192" s="39"/>
      <c r="I1192" s="39"/>
      <c r="J1192" s="39"/>
      <c r="K1192" s="39"/>
      <c r="L1192" s="40"/>
      <c r="M1192" s="40"/>
      <c r="N1192" s="40"/>
      <c r="O1192" s="40"/>
      <c r="P1192" s="39"/>
      <c r="Q1192" s="39"/>
      <c r="R1192" s="39"/>
      <c r="S1192" s="39"/>
      <c r="T1192" s="39"/>
      <c r="U1192" s="39"/>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row>
    <row r="1193" spans="1:251" ht="15" thickBot="1">
      <c r="B1193" s="39"/>
      <c r="C1193" s="39"/>
      <c r="D1193" s="39"/>
      <c r="E1193" s="39"/>
      <c r="F1193" s="39"/>
      <c r="G1193" s="39"/>
      <c r="H1193" s="39"/>
      <c r="I1193" s="39"/>
      <c r="J1193" s="39"/>
      <c r="K1193" s="39"/>
      <c r="L1193" s="40"/>
      <c r="M1193" s="40"/>
      <c r="N1193" s="40"/>
      <c r="O1193" s="40"/>
      <c r="P1193" s="39"/>
      <c r="Q1193" s="39"/>
      <c r="R1193" s="39"/>
      <c r="S1193" s="39"/>
      <c r="T1193" s="39"/>
      <c r="U1193" s="39"/>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53" t="s">
        <v>72</v>
      </c>
    </row>
    <row r="1194" spans="1:251" s="47" customFormat="1" ht="13.5" customHeight="1">
      <c r="A1194" s="39"/>
      <c r="B1194" s="119" t="s">
        <v>73</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1"/>
      <c r="AA1194" s="125" t="s">
        <v>74</v>
      </c>
      <c r="AB1194" s="120"/>
      <c r="AC1194" s="120"/>
      <c r="AD1194" s="120"/>
      <c r="AE1194" s="120"/>
      <c r="AF1194" s="120"/>
      <c r="AG1194" s="120"/>
      <c r="AH1194" s="120"/>
      <c r="AI1194" s="121"/>
      <c r="AJ1194" s="125" t="s">
        <v>75</v>
      </c>
      <c r="AK1194" s="120"/>
      <c r="AL1194" s="120"/>
      <c r="AM1194" s="120"/>
      <c r="AN1194" s="120"/>
      <c r="AO1194" s="120"/>
      <c r="AP1194" s="120"/>
      <c r="AQ1194" s="120"/>
      <c r="AR1194" s="121"/>
      <c r="AS1194" s="125" t="s">
        <v>76</v>
      </c>
      <c r="AT1194" s="120"/>
      <c r="AU1194" s="120"/>
      <c r="AV1194" s="120"/>
      <c r="AW1194" s="120"/>
      <c r="AX1194" s="127"/>
      <c r="AY1194" s="33"/>
      <c r="AZ1194" s="33"/>
      <c r="BA1194" s="33"/>
      <c r="BB1194" s="33"/>
      <c r="BC1194" s="33"/>
      <c r="BD1194" s="33"/>
      <c r="BE1194" s="33"/>
      <c r="BF1194" s="33"/>
      <c r="BG1194" s="33"/>
      <c r="BH1194" s="33"/>
      <c r="BI1194" s="33"/>
      <c r="BJ1194" s="33"/>
      <c r="BK1194" s="33"/>
      <c r="BL1194" s="33"/>
      <c r="BM1194" s="33"/>
      <c r="BN1194" s="33"/>
      <c r="BO1194" s="33"/>
      <c r="BP1194" s="33"/>
      <c r="BQ1194" s="33"/>
      <c r="BR1194" s="33"/>
      <c r="BS1194" s="33"/>
      <c r="BT1194" s="33"/>
      <c r="BU1194" s="33"/>
      <c r="BV1194" s="33"/>
      <c r="BW1194" s="33"/>
      <c r="BX1194" s="33"/>
      <c r="BY1194" s="33"/>
      <c r="BZ1194" s="33"/>
      <c r="CA1194" s="33"/>
      <c r="CB1194" s="33"/>
      <c r="CC1194" s="33"/>
      <c r="CD1194" s="33"/>
      <c r="CE1194" s="33"/>
      <c r="CF1194" s="33"/>
      <c r="CG1194" s="33"/>
      <c r="CH1194" s="33"/>
      <c r="CI1194" s="33"/>
      <c r="CJ1194" s="33"/>
      <c r="CK1194" s="33"/>
      <c r="CL1194" s="33"/>
      <c r="CM1194" s="33"/>
      <c r="CN1194" s="33"/>
      <c r="CO1194" s="33"/>
      <c r="CP1194" s="33"/>
      <c r="CQ1194" s="33"/>
      <c r="CR1194" s="33"/>
      <c r="CS1194" s="33"/>
      <c r="CT1194" s="33"/>
      <c r="CU1194" s="33"/>
      <c r="CV1194" s="33"/>
      <c r="CW1194" s="33"/>
      <c r="CX1194" s="33"/>
      <c r="CY1194" s="33"/>
      <c r="CZ1194" s="33"/>
      <c r="DA1194" s="33"/>
      <c r="DB1194" s="33"/>
      <c r="DC1194" s="33"/>
      <c r="DD1194" s="33"/>
      <c r="DE1194" s="33"/>
      <c r="DF1194" s="33"/>
      <c r="DG1194" s="33"/>
      <c r="DH1194" s="33"/>
      <c r="DI1194" s="33"/>
      <c r="DJ1194" s="33"/>
      <c r="DK1194" s="33"/>
      <c r="DL1194" s="33"/>
      <c r="DM1194" s="33"/>
      <c r="DN1194" s="33"/>
      <c r="DO1194" s="33"/>
      <c r="DP1194" s="33"/>
      <c r="DQ1194" s="33"/>
      <c r="DR1194" s="33"/>
      <c r="DS1194" s="33"/>
      <c r="DT1194" s="33"/>
      <c r="DU1194" s="33"/>
      <c r="DV1194" s="33"/>
      <c r="DW1194" s="33"/>
      <c r="DX1194" s="33"/>
      <c r="DY1194" s="33"/>
      <c r="DZ1194" s="33"/>
      <c r="EA1194" s="33"/>
      <c r="EB1194" s="33"/>
      <c r="EC1194" s="33"/>
      <c r="ED1194" s="33"/>
      <c r="EE1194" s="33"/>
      <c r="EF1194" s="33"/>
      <c r="EG1194" s="33"/>
      <c r="EH1194" s="33"/>
      <c r="EI1194" s="33"/>
      <c r="EJ1194" s="33"/>
      <c r="EK1194" s="33"/>
      <c r="EL1194" s="33"/>
      <c r="EM1194" s="33"/>
      <c r="EN1194" s="33"/>
      <c r="EO1194" s="33"/>
      <c r="EP1194" s="33"/>
      <c r="EQ1194" s="33"/>
      <c r="ER1194" s="33"/>
      <c r="ES1194" s="33"/>
      <c r="ET1194" s="33"/>
      <c r="EU1194" s="33"/>
      <c r="EV1194" s="33"/>
      <c r="EW1194" s="33"/>
      <c r="EX1194" s="33"/>
      <c r="EY1194" s="33"/>
      <c r="EZ1194" s="33"/>
      <c r="FA1194" s="33"/>
      <c r="FB1194" s="33"/>
      <c r="FC1194" s="33"/>
      <c r="FD1194" s="33"/>
      <c r="FE1194" s="33"/>
      <c r="FF1194" s="33"/>
      <c r="FG1194" s="33"/>
      <c r="FH1194" s="33"/>
      <c r="FI1194" s="33"/>
      <c r="FJ1194" s="33"/>
      <c r="FK1194" s="33"/>
      <c r="FL1194" s="33"/>
      <c r="FM1194" s="33"/>
      <c r="FN1194" s="33"/>
      <c r="FO1194" s="33"/>
      <c r="FP1194" s="33"/>
      <c r="FQ1194" s="33"/>
      <c r="FR1194" s="33"/>
      <c r="FS1194" s="33"/>
      <c r="FT1194" s="33"/>
      <c r="FU1194" s="33"/>
      <c r="FV1194" s="33"/>
      <c r="FW1194" s="33"/>
      <c r="FX1194" s="33"/>
      <c r="FY1194" s="33"/>
      <c r="FZ1194" s="33"/>
      <c r="GA1194" s="33"/>
      <c r="GB1194" s="33"/>
      <c r="GC1194" s="33"/>
      <c r="GD1194" s="33"/>
      <c r="GE1194" s="33"/>
      <c r="GF1194" s="33"/>
      <c r="GG1194" s="33"/>
      <c r="GH1194" s="33"/>
      <c r="GI1194" s="33"/>
      <c r="GJ1194" s="33"/>
      <c r="GK1194" s="33"/>
      <c r="GL1194" s="33"/>
      <c r="GM1194" s="33"/>
      <c r="GN1194" s="33"/>
      <c r="GO1194" s="33"/>
      <c r="GP1194" s="33"/>
      <c r="GQ1194" s="33"/>
      <c r="GR1194" s="33"/>
      <c r="GS1194" s="33"/>
      <c r="GT1194" s="33"/>
      <c r="GU1194" s="33"/>
      <c r="GV1194" s="33"/>
      <c r="GW1194" s="33"/>
      <c r="GX1194" s="33"/>
      <c r="GY1194" s="33"/>
      <c r="GZ1194" s="33"/>
      <c r="HA1194" s="33"/>
      <c r="HB1194" s="33"/>
      <c r="HC1194" s="33"/>
      <c r="HD1194" s="33"/>
      <c r="HE1194" s="33"/>
      <c r="HF1194" s="33"/>
      <c r="HG1194" s="33"/>
      <c r="HH1194" s="33"/>
      <c r="HI1194" s="33"/>
      <c r="HJ1194" s="33"/>
      <c r="HK1194" s="33"/>
      <c r="HL1194" s="33"/>
      <c r="HM1194" s="33"/>
      <c r="HN1194" s="33"/>
      <c r="HO1194" s="33"/>
      <c r="HP1194" s="33"/>
      <c r="HQ1194" s="33"/>
      <c r="HR1194" s="33"/>
      <c r="HS1194" s="33"/>
      <c r="HT1194" s="33"/>
      <c r="HU1194" s="33"/>
      <c r="HV1194" s="33"/>
      <c r="HW1194" s="33"/>
      <c r="HX1194" s="33"/>
      <c r="HY1194" s="33"/>
      <c r="HZ1194" s="33"/>
      <c r="IA1194" s="33"/>
      <c r="IB1194" s="33"/>
      <c r="IC1194" s="33"/>
      <c r="ID1194" s="33"/>
      <c r="IE1194" s="33"/>
      <c r="IF1194" s="33"/>
      <c r="IG1194" s="33"/>
      <c r="IH1194" s="33"/>
      <c r="II1194" s="33"/>
      <c r="IJ1194" s="33"/>
      <c r="IK1194" s="33"/>
      <c r="IL1194" s="33"/>
      <c r="IM1194" s="33"/>
      <c r="IN1194" s="33"/>
      <c r="IO1194" s="33"/>
      <c r="IP1194" s="33"/>
      <c r="IQ1194" s="33"/>
    </row>
    <row r="1195" spans="1:251" s="47" customFormat="1">
      <c r="A1195" s="39"/>
      <c r="B1195" s="122"/>
      <c r="C1195" s="123"/>
      <c r="D1195" s="123"/>
      <c r="E1195" s="123"/>
      <c r="F1195" s="123"/>
      <c r="G1195" s="123"/>
      <c r="H1195" s="123"/>
      <c r="I1195" s="123"/>
      <c r="J1195" s="123"/>
      <c r="K1195" s="123"/>
      <c r="L1195" s="123"/>
      <c r="M1195" s="123"/>
      <c r="N1195" s="123"/>
      <c r="O1195" s="123"/>
      <c r="P1195" s="123"/>
      <c r="Q1195" s="123"/>
      <c r="R1195" s="123"/>
      <c r="S1195" s="123"/>
      <c r="T1195" s="123"/>
      <c r="U1195" s="123"/>
      <c r="V1195" s="123"/>
      <c r="W1195" s="123"/>
      <c r="X1195" s="123"/>
      <c r="Y1195" s="123"/>
      <c r="Z1195" s="124"/>
      <c r="AA1195" s="126"/>
      <c r="AB1195" s="123"/>
      <c r="AC1195" s="123"/>
      <c r="AD1195" s="123"/>
      <c r="AE1195" s="123"/>
      <c r="AF1195" s="123"/>
      <c r="AG1195" s="123"/>
      <c r="AH1195" s="123"/>
      <c r="AI1195" s="124"/>
      <c r="AJ1195" s="126"/>
      <c r="AK1195" s="123"/>
      <c r="AL1195" s="123"/>
      <c r="AM1195" s="123"/>
      <c r="AN1195" s="123"/>
      <c r="AO1195" s="123"/>
      <c r="AP1195" s="123"/>
      <c r="AQ1195" s="123"/>
      <c r="AR1195" s="124"/>
      <c r="AS1195" s="126"/>
      <c r="AT1195" s="123"/>
      <c r="AU1195" s="123"/>
      <c r="AV1195" s="123"/>
      <c r="AW1195" s="123"/>
      <c r="AX1195" s="128"/>
      <c r="AY1195" s="33"/>
      <c r="AZ1195" s="33"/>
      <c r="BA1195" s="33"/>
      <c r="BB1195" s="54"/>
      <c r="BC1195" s="55"/>
      <c r="BE1195" s="33"/>
      <c r="BF1195" s="33"/>
      <c r="BG1195" s="33"/>
      <c r="BH1195" s="33"/>
      <c r="BI1195" s="33"/>
      <c r="BJ1195" s="33"/>
      <c r="BK1195" s="33"/>
      <c r="BL1195" s="33"/>
      <c r="BM1195" s="33"/>
      <c r="BN1195" s="33"/>
      <c r="BO1195" s="33"/>
      <c r="BP1195" s="33"/>
      <c r="BQ1195" s="33"/>
      <c r="BR1195" s="33"/>
      <c r="BS1195" s="33"/>
      <c r="BT1195" s="33"/>
      <c r="BU1195" s="33"/>
      <c r="BV1195" s="33"/>
      <c r="BW1195" s="33"/>
      <c r="BX1195" s="33"/>
      <c r="BY1195" s="33"/>
      <c r="BZ1195" s="33"/>
      <c r="CA1195" s="33"/>
      <c r="CB1195" s="33"/>
      <c r="CC1195" s="33"/>
      <c r="CD1195" s="33"/>
      <c r="CE1195" s="33"/>
      <c r="CF1195" s="33"/>
      <c r="CG1195" s="33"/>
      <c r="CH1195" s="33"/>
      <c r="CI1195" s="33"/>
      <c r="CJ1195" s="33"/>
      <c r="CK1195" s="33"/>
      <c r="CL1195" s="33"/>
      <c r="CM1195" s="33"/>
      <c r="CN1195" s="33"/>
      <c r="CO1195" s="33"/>
      <c r="CP1195" s="33"/>
      <c r="CQ1195" s="33"/>
      <c r="CR1195" s="33"/>
      <c r="CS1195" s="33"/>
      <c r="CT1195" s="33"/>
      <c r="CU1195" s="33"/>
      <c r="CV1195" s="33"/>
      <c r="CW1195" s="33"/>
      <c r="CX1195" s="33"/>
      <c r="CY1195" s="33"/>
      <c r="CZ1195" s="33"/>
      <c r="DA1195" s="33"/>
      <c r="DB1195" s="33"/>
      <c r="DC1195" s="33"/>
      <c r="DD1195" s="33"/>
      <c r="DE1195" s="33"/>
      <c r="DF1195" s="33"/>
      <c r="DG1195" s="33"/>
      <c r="DH1195" s="33"/>
      <c r="DI1195" s="33"/>
      <c r="DJ1195" s="33"/>
      <c r="DK1195" s="33"/>
      <c r="DL1195" s="33"/>
      <c r="DM1195" s="33"/>
      <c r="DN1195" s="33"/>
      <c r="DO1195" s="33"/>
      <c r="DP1195" s="33"/>
      <c r="DQ1195" s="33"/>
      <c r="DR1195" s="33"/>
      <c r="DS1195" s="33"/>
      <c r="DT1195" s="33"/>
      <c r="DU1195" s="33"/>
      <c r="DV1195" s="33"/>
      <c r="DW1195" s="33"/>
      <c r="DX1195" s="33"/>
      <c r="DY1195" s="33"/>
      <c r="DZ1195" s="33"/>
      <c r="EA1195" s="33"/>
      <c r="EB1195" s="33"/>
      <c r="EC1195" s="33"/>
      <c r="ED1195" s="33"/>
      <c r="EE1195" s="33"/>
      <c r="EF1195" s="33"/>
      <c r="EG1195" s="33"/>
      <c r="EH1195" s="33"/>
      <c r="EI1195" s="33"/>
      <c r="EJ1195" s="33"/>
      <c r="EK1195" s="33"/>
      <c r="EL1195" s="33"/>
      <c r="EM1195" s="33"/>
      <c r="EN1195" s="33"/>
      <c r="EO1195" s="33"/>
      <c r="EP1195" s="33"/>
      <c r="EQ1195" s="33"/>
      <c r="ER1195" s="33"/>
      <c r="ES1195" s="33"/>
      <c r="ET1195" s="33"/>
      <c r="EU1195" s="33"/>
      <c r="EV1195" s="33"/>
      <c r="EW1195" s="33"/>
      <c r="EX1195" s="33"/>
      <c r="EY1195" s="33"/>
      <c r="EZ1195" s="33"/>
      <c r="FA1195" s="33"/>
      <c r="FB1195" s="33"/>
      <c r="FC1195" s="33"/>
      <c r="FD1195" s="33"/>
      <c r="FE1195" s="33"/>
      <c r="FF1195" s="33"/>
      <c r="FG1195" s="33"/>
      <c r="FH1195" s="33"/>
      <c r="FI1195" s="33"/>
      <c r="FJ1195" s="33"/>
      <c r="FK1195" s="33"/>
      <c r="FL1195" s="33"/>
      <c r="FM1195" s="33"/>
      <c r="FN1195" s="33"/>
      <c r="FO1195" s="33"/>
      <c r="FP1195" s="33"/>
      <c r="FQ1195" s="33"/>
      <c r="FR1195" s="33"/>
      <c r="FS1195" s="33"/>
      <c r="FT1195" s="33"/>
      <c r="FU1195" s="33"/>
      <c r="FV1195" s="33"/>
      <c r="FW1195" s="33"/>
      <c r="FX1195" s="33"/>
      <c r="FY1195" s="33"/>
      <c r="FZ1195" s="33"/>
      <c r="GA1195" s="33"/>
      <c r="GB1195" s="33"/>
      <c r="GC1195" s="33"/>
      <c r="GD1195" s="33"/>
      <c r="GE1195" s="33"/>
      <c r="GF1195" s="33"/>
      <c r="GG1195" s="33"/>
      <c r="GH1195" s="33"/>
      <c r="GI1195" s="33"/>
      <c r="GJ1195" s="33"/>
      <c r="GK1195" s="33"/>
      <c r="GL1195" s="33"/>
      <c r="GM1195" s="33"/>
      <c r="GN1195" s="33"/>
      <c r="GO1195" s="33"/>
      <c r="GP1195" s="33"/>
      <c r="GQ1195" s="33"/>
      <c r="GR1195" s="33"/>
      <c r="GS1195" s="33"/>
      <c r="GT1195" s="33"/>
      <c r="GU1195" s="33"/>
      <c r="GV1195" s="33"/>
      <c r="GW1195" s="33"/>
      <c r="GX1195" s="33"/>
      <c r="GY1195" s="33"/>
      <c r="GZ1195" s="33"/>
      <c r="HA1195" s="33"/>
      <c r="HB1195" s="33"/>
      <c r="HC1195" s="33"/>
      <c r="HD1195" s="33"/>
      <c r="HE1195" s="33"/>
      <c r="HF1195" s="33"/>
      <c r="HG1195" s="33"/>
      <c r="HH1195" s="33"/>
      <c r="HI1195" s="33"/>
      <c r="HJ1195" s="33"/>
      <c r="HK1195" s="33"/>
      <c r="HL1195" s="33"/>
      <c r="HM1195" s="33"/>
      <c r="HN1195" s="33"/>
      <c r="HO1195" s="33"/>
      <c r="HP1195" s="33"/>
      <c r="HQ1195" s="33"/>
      <c r="HR1195" s="33"/>
      <c r="HS1195" s="33"/>
      <c r="HT1195" s="33"/>
      <c r="HU1195" s="33"/>
      <c r="HV1195" s="33"/>
      <c r="HW1195" s="33"/>
      <c r="HX1195" s="33"/>
      <c r="HY1195" s="33"/>
      <c r="HZ1195" s="33"/>
      <c r="IA1195" s="33"/>
      <c r="IB1195" s="33"/>
      <c r="IC1195" s="33"/>
      <c r="ID1195" s="33"/>
      <c r="IE1195" s="33"/>
      <c r="IF1195" s="33"/>
      <c r="IG1195" s="33"/>
      <c r="IH1195" s="33"/>
      <c r="II1195" s="33"/>
      <c r="IJ1195" s="33"/>
      <c r="IK1195" s="33"/>
      <c r="IL1195" s="33"/>
      <c r="IM1195" s="33"/>
      <c r="IN1195" s="33"/>
      <c r="IO1195" s="33"/>
      <c r="IP1195" s="33"/>
      <c r="IQ1195" s="33"/>
    </row>
    <row r="1196" spans="1:251" s="47" customFormat="1" ht="18.75" customHeight="1">
      <c r="A1196" s="39"/>
      <c r="B1196" s="56"/>
      <c r="C1196" s="91" t="s">
        <v>238</v>
      </c>
      <c r="D1196" s="92"/>
      <c r="E1196" s="92"/>
      <c r="F1196" s="92"/>
      <c r="G1196" s="92"/>
      <c r="H1196" s="92"/>
      <c r="I1196" s="92"/>
      <c r="J1196" s="92"/>
      <c r="K1196" s="92"/>
      <c r="L1196" s="92"/>
      <c r="M1196" s="92"/>
      <c r="N1196" s="92"/>
      <c r="O1196" s="92"/>
      <c r="P1196" s="92"/>
      <c r="Q1196" s="92"/>
      <c r="R1196" s="92"/>
      <c r="S1196" s="92"/>
      <c r="T1196" s="92"/>
      <c r="U1196" s="92"/>
      <c r="V1196" s="92"/>
      <c r="W1196" s="92"/>
      <c r="X1196" s="92"/>
      <c r="Y1196" s="92"/>
      <c r="Z1196" s="93"/>
      <c r="AA1196" s="94">
        <v>8612</v>
      </c>
      <c r="AB1196" s="95"/>
      <c r="AC1196" s="95"/>
      <c r="AD1196" s="95"/>
      <c r="AE1196" s="95"/>
      <c r="AF1196" s="95"/>
      <c r="AG1196" s="95"/>
      <c r="AH1196" s="95"/>
      <c r="AI1196" s="96"/>
      <c r="AJ1196" s="94">
        <v>0</v>
      </c>
      <c r="AK1196" s="95"/>
      <c r="AL1196" s="95"/>
      <c r="AM1196" s="95"/>
      <c r="AN1196" s="95"/>
      <c r="AO1196" s="95"/>
      <c r="AP1196" s="95"/>
      <c r="AQ1196" s="95"/>
      <c r="AR1196" s="96"/>
      <c r="AS1196" s="97"/>
      <c r="AT1196" s="98"/>
      <c r="AU1196" s="98"/>
      <c r="AV1196" s="98"/>
      <c r="AW1196" s="98"/>
      <c r="AX1196" s="99"/>
      <c r="AY1196" s="33"/>
      <c r="AZ1196" s="33"/>
      <c r="BA1196" s="33"/>
      <c r="BB1196" s="33"/>
      <c r="BC1196" s="33"/>
      <c r="BD1196" s="33"/>
      <c r="BE1196" s="33"/>
      <c r="BF1196" s="33"/>
      <c r="BG1196" s="33"/>
      <c r="BH1196" s="33"/>
      <c r="BI1196" s="33"/>
      <c r="BJ1196" s="33"/>
      <c r="BK1196" s="33"/>
      <c r="BL1196" s="33"/>
      <c r="BM1196" s="33"/>
      <c r="BN1196" s="33"/>
      <c r="BO1196" s="33"/>
      <c r="BP1196" s="33"/>
      <c r="BQ1196" s="33"/>
      <c r="BR1196" s="33"/>
      <c r="BS1196" s="33"/>
      <c r="BT1196" s="33"/>
      <c r="BU1196" s="33"/>
      <c r="BV1196" s="33"/>
      <c r="BW1196" s="33"/>
      <c r="BX1196" s="33"/>
      <c r="BY1196" s="33"/>
      <c r="BZ1196" s="33"/>
      <c r="CA1196" s="33"/>
      <c r="CB1196" s="33"/>
      <c r="CC1196" s="33"/>
      <c r="CD1196" s="33"/>
      <c r="CE1196" s="33"/>
      <c r="CF1196" s="33"/>
      <c r="CG1196" s="33"/>
      <c r="CH1196" s="33"/>
      <c r="CI1196" s="33"/>
      <c r="CJ1196" s="33"/>
      <c r="CK1196" s="33"/>
      <c r="CL1196" s="33"/>
      <c r="CM1196" s="33"/>
      <c r="CN1196" s="33"/>
      <c r="CO1196" s="33"/>
      <c r="CP1196" s="33"/>
      <c r="CQ1196" s="33"/>
      <c r="CR1196" s="33"/>
      <c r="CS1196" s="33"/>
      <c r="CT1196" s="33"/>
      <c r="CU1196" s="33"/>
      <c r="CV1196" s="33"/>
      <c r="CW1196" s="33"/>
      <c r="CX1196" s="33"/>
      <c r="CY1196" s="33"/>
      <c r="CZ1196" s="33"/>
      <c r="DA1196" s="33"/>
      <c r="DB1196" s="33"/>
      <c r="DC1196" s="33"/>
      <c r="DD1196" s="33"/>
      <c r="DE1196" s="33"/>
      <c r="DF1196" s="33"/>
      <c r="DG1196" s="33"/>
      <c r="DH1196" s="33"/>
      <c r="DI1196" s="33"/>
      <c r="DJ1196" s="33"/>
      <c r="DK1196" s="33"/>
      <c r="DL1196" s="33"/>
      <c r="DM1196" s="33"/>
      <c r="DN1196" s="33"/>
      <c r="DO1196" s="33"/>
      <c r="DP1196" s="33"/>
      <c r="DQ1196" s="33"/>
      <c r="DR1196" s="33"/>
      <c r="DS1196" s="33"/>
      <c r="DT1196" s="33"/>
      <c r="DU1196" s="33"/>
      <c r="DV1196" s="33"/>
      <c r="DW1196" s="33"/>
      <c r="DX1196" s="33"/>
      <c r="DY1196" s="33"/>
      <c r="DZ1196" s="33"/>
      <c r="EA1196" s="33"/>
      <c r="EB1196" s="33"/>
      <c r="EC1196" s="33"/>
      <c r="ED1196" s="33"/>
      <c r="EE1196" s="33"/>
      <c r="EF1196" s="33"/>
      <c r="EG1196" s="33"/>
      <c r="EH1196" s="33"/>
      <c r="EI1196" s="33"/>
      <c r="EJ1196" s="33"/>
      <c r="EK1196" s="33"/>
      <c r="EL1196" s="33"/>
      <c r="EM1196" s="33"/>
      <c r="EN1196" s="33"/>
      <c r="EO1196" s="33"/>
      <c r="EP1196" s="33"/>
      <c r="EQ1196" s="33"/>
      <c r="ER1196" s="33"/>
      <c r="ES1196" s="33"/>
      <c r="ET1196" s="33"/>
      <c r="EU1196" s="33"/>
      <c r="EV1196" s="33"/>
      <c r="EW1196" s="33"/>
      <c r="EX1196" s="33"/>
      <c r="EY1196" s="33"/>
      <c r="EZ1196" s="33"/>
      <c r="FA1196" s="33"/>
      <c r="FB1196" s="33"/>
      <c r="FC1196" s="33"/>
      <c r="FD1196" s="33"/>
      <c r="FE1196" s="33"/>
      <c r="FF1196" s="33"/>
      <c r="FG1196" s="33"/>
      <c r="FH1196" s="33"/>
      <c r="FI1196" s="33"/>
      <c r="FJ1196" s="33"/>
      <c r="FK1196" s="33"/>
      <c r="FL1196" s="33"/>
      <c r="FM1196" s="33"/>
      <c r="FN1196" s="33"/>
      <c r="FO1196" s="33"/>
      <c r="FP1196" s="33"/>
      <c r="FQ1196" s="33"/>
      <c r="FR1196" s="33"/>
      <c r="FS1196" s="33"/>
      <c r="FT1196" s="33"/>
      <c r="FU1196" s="33"/>
      <c r="FV1196" s="33"/>
      <c r="FW1196" s="33"/>
      <c r="FX1196" s="33"/>
      <c r="FY1196" s="33"/>
      <c r="FZ1196" s="33"/>
      <c r="GA1196" s="33"/>
      <c r="GB1196" s="33"/>
      <c r="GC1196" s="33"/>
      <c r="GD1196" s="33"/>
      <c r="GE1196" s="33"/>
      <c r="GF1196" s="33"/>
      <c r="GG1196" s="33"/>
      <c r="GH1196" s="33"/>
      <c r="GI1196" s="33"/>
      <c r="GJ1196" s="33"/>
      <c r="GK1196" s="33"/>
      <c r="GL1196" s="33"/>
      <c r="GM1196" s="33"/>
      <c r="GN1196" s="33"/>
      <c r="GO1196" s="33"/>
      <c r="GP1196" s="33"/>
      <c r="GQ1196" s="33"/>
      <c r="GR1196" s="33"/>
      <c r="GS1196" s="33"/>
      <c r="GT1196" s="33"/>
      <c r="GU1196" s="33"/>
      <c r="GV1196" s="33"/>
      <c r="GW1196" s="33"/>
      <c r="GX1196" s="33"/>
      <c r="GY1196" s="33"/>
      <c r="GZ1196" s="33"/>
      <c r="HA1196" s="33"/>
      <c r="HB1196" s="33"/>
      <c r="HC1196" s="33"/>
      <c r="HD1196" s="33"/>
      <c r="HE1196" s="33"/>
      <c r="HF1196" s="33"/>
      <c r="HG1196" s="33"/>
      <c r="HH1196" s="33"/>
      <c r="HI1196" s="33"/>
      <c r="HJ1196" s="33"/>
      <c r="HK1196" s="33"/>
      <c r="HL1196" s="33"/>
      <c r="HM1196" s="33"/>
      <c r="HN1196" s="33"/>
      <c r="HO1196" s="33"/>
      <c r="HP1196" s="33"/>
      <c r="HQ1196" s="33"/>
      <c r="HR1196" s="33"/>
      <c r="HS1196" s="33"/>
      <c r="HT1196" s="33"/>
      <c r="HU1196" s="33"/>
      <c r="HV1196" s="33"/>
      <c r="HW1196" s="33"/>
      <c r="HX1196" s="33"/>
      <c r="HY1196" s="33"/>
      <c r="HZ1196" s="33"/>
      <c r="IA1196" s="33"/>
      <c r="IB1196" s="33"/>
      <c r="IC1196" s="33"/>
      <c r="ID1196" s="33"/>
      <c r="IE1196" s="33"/>
      <c r="IF1196" s="33"/>
      <c r="IG1196" s="33"/>
      <c r="IH1196" s="33"/>
      <c r="II1196" s="33"/>
      <c r="IJ1196" s="33"/>
      <c r="IK1196" s="33"/>
      <c r="IL1196" s="33"/>
      <c r="IM1196" s="33"/>
      <c r="IN1196" s="33"/>
      <c r="IO1196" s="33"/>
      <c r="IP1196" s="33"/>
      <c r="IQ1196" s="33"/>
    </row>
    <row r="1197" spans="1:251" s="47" customFormat="1" ht="18.75" customHeight="1" thickBot="1">
      <c r="A1197" s="48"/>
      <c r="B1197" s="100" t="s">
        <v>78</v>
      </c>
      <c r="C1197" s="101"/>
      <c r="D1197" s="101"/>
      <c r="E1197" s="101"/>
      <c r="F1197" s="101"/>
      <c r="G1197" s="101"/>
      <c r="H1197" s="101"/>
      <c r="I1197" s="101"/>
      <c r="J1197" s="101"/>
      <c r="K1197" s="101"/>
      <c r="L1197" s="101"/>
      <c r="M1197" s="101"/>
      <c r="N1197" s="101"/>
      <c r="O1197" s="101"/>
      <c r="P1197" s="101"/>
      <c r="Q1197" s="101"/>
      <c r="R1197" s="101"/>
      <c r="S1197" s="101"/>
      <c r="T1197" s="101"/>
      <c r="U1197" s="101"/>
      <c r="V1197" s="101"/>
      <c r="W1197" s="101"/>
      <c r="X1197" s="101"/>
      <c r="Y1197" s="101"/>
      <c r="Z1197" s="102"/>
      <c r="AA1197" s="103">
        <f>SUM($AA$1196:$AA$1196)</f>
        <v>8612</v>
      </c>
      <c r="AB1197" s="104"/>
      <c r="AC1197" s="104"/>
      <c r="AD1197" s="104"/>
      <c r="AE1197" s="104"/>
      <c r="AF1197" s="104"/>
      <c r="AG1197" s="104"/>
      <c r="AH1197" s="104"/>
      <c r="AI1197" s="105"/>
      <c r="AJ1197" s="103">
        <f>SUM($AJ$1196:$AJ$1196)</f>
        <v>0</v>
      </c>
      <c r="AK1197" s="104"/>
      <c r="AL1197" s="104"/>
      <c r="AM1197" s="104"/>
      <c r="AN1197" s="104"/>
      <c r="AO1197" s="104"/>
      <c r="AP1197" s="104"/>
      <c r="AQ1197" s="104"/>
      <c r="AR1197" s="105"/>
      <c r="AS1197" s="106"/>
      <c r="AT1197" s="107"/>
      <c r="AU1197" s="107"/>
      <c r="AV1197" s="107"/>
      <c r="AW1197" s="107"/>
      <c r="AX1197" s="108"/>
      <c r="AY1197" s="33"/>
      <c r="AZ1197" s="33"/>
      <c r="BA1197" s="33"/>
      <c r="BB1197" s="33"/>
      <c r="BC1197" s="33"/>
      <c r="BD1197" s="33"/>
      <c r="BE1197" s="33"/>
      <c r="BF1197" s="33"/>
      <c r="BG1197" s="33"/>
      <c r="BH1197" s="33"/>
      <c r="BI1197" s="33"/>
      <c r="BJ1197" s="33"/>
      <c r="BK1197" s="33"/>
      <c r="BL1197" s="33"/>
      <c r="BM1197" s="33"/>
      <c r="BN1197" s="33"/>
      <c r="BO1197" s="33"/>
      <c r="BP1197" s="33"/>
      <c r="BQ1197" s="33"/>
      <c r="BR1197" s="33"/>
      <c r="BS1197" s="33"/>
      <c r="BT1197" s="33"/>
      <c r="BU1197" s="33"/>
      <c r="BV1197" s="33"/>
      <c r="BW1197" s="33"/>
      <c r="BX1197" s="33"/>
      <c r="BY1197" s="33"/>
      <c r="BZ1197" s="33"/>
      <c r="CA1197" s="33"/>
      <c r="CB1197" s="33"/>
      <c r="CC1197" s="33"/>
      <c r="CD1197" s="33"/>
      <c r="CE1197" s="33"/>
      <c r="CF1197" s="33"/>
      <c r="CG1197" s="33"/>
      <c r="CH1197" s="33"/>
      <c r="CI1197" s="33"/>
      <c r="CJ1197" s="33"/>
      <c r="CK1197" s="33"/>
      <c r="CL1197" s="33"/>
      <c r="CM1197" s="33"/>
      <c r="CN1197" s="33"/>
      <c r="CO1197" s="33"/>
      <c r="CP1197" s="33"/>
      <c r="CQ1197" s="33"/>
      <c r="CR1197" s="33"/>
      <c r="CS1197" s="33"/>
      <c r="CT1197" s="33"/>
      <c r="CU1197" s="33"/>
      <c r="CV1197" s="33"/>
      <c r="CW1197" s="33"/>
      <c r="CX1197" s="33"/>
      <c r="CY1197" s="33"/>
      <c r="CZ1197" s="33"/>
      <c r="DA1197" s="33"/>
      <c r="DB1197" s="33"/>
      <c r="DC1197" s="33"/>
      <c r="DD1197" s="33"/>
      <c r="DE1197" s="33"/>
      <c r="DF1197" s="33"/>
      <c r="DG1197" s="33"/>
      <c r="DH1197" s="33"/>
      <c r="DI1197" s="33"/>
      <c r="DJ1197" s="33"/>
      <c r="DK1197" s="33"/>
      <c r="DL1197" s="33"/>
      <c r="DM1197" s="33"/>
      <c r="DN1197" s="33"/>
      <c r="DO1197" s="33"/>
      <c r="DP1197" s="33"/>
      <c r="DQ1197" s="33"/>
      <c r="DR1197" s="33"/>
      <c r="DS1197" s="33"/>
      <c r="DT1197" s="33"/>
      <c r="DU1197" s="33"/>
      <c r="DV1197" s="33"/>
      <c r="DW1197" s="33"/>
      <c r="DX1197" s="33"/>
      <c r="DY1197" s="33"/>
      <c r="DZ1197" s="33"/>
      <c r="EA1197" s="33"/>
      <c r="EB1197" s="33"/>
      <c r="EC1197" s="33"/>
      <c r="ED1197" s="33"/>
      <c r="EE1197" s="33"/>
      <c r="EF1197" s="33"/>
      <c r="EG1197" s="33"/>
      <c r="EH1197" s="33"/>
      <c r="EI1197" s="33"/>
      <c r="EJ1197" s="33"/>
      <c r="EK1197" s="33"/>
      <c r="EL1197" s="33"/>
      <c r="EM1197" s="33"/>
      <c r="EN1197" s="33"/>
      <c r="EO1197" s="33"/>
      <c r="EP1197" s="33"/>
      <c r="EQ1197" s="33"/>
      <c r="ER1197" s="33"/>
      <c r="ES1197" s="33"/>
      <c r="ET1197" s="33"/>
      <c r="EU1197" s="33"/>
      <c r="EV1197" s="33"/>
      <c r="EW1197" s="33"/>
      <c r="EX1197" s="33"/>
      <c r="EY1197" s="33"/>
      <c r="EZ1197" s="33"/>
      <c r="FA1197" s="33"/>
      <c r="FB1197" s="33"/>
      <c r="FC1197" s="33"/>
      <c r="FD1197" s="33"/>
      <c r="FE1197" s="33"/>
      <c r="FF1197" s="33"/>
      <c r="FG1197" s="33"/>
      <c r="FH1197" s="33"/>
      <c r="FI1197" s="33"/>
      <c r="FJ1197" s="33"/>
      <c r="FK1197" s="33"/>
      <c r="FL1197" s="33"/>
      <c r="FM1197" s="33"/>
      <c r="FN1197" s="33"/>
      <c r="FO1197" s="33"/>
      <c r="FP1197" s="33"/>
      <c r="FQ1197" s="33"/>
      <c r="FR1197" s="33"/>
      <c r="FS1197" s="33"/>
      <c r="FT1197" s="33"/>
      <c r="FU1197" s="33"/>
      <c r="FV1197" s="33"/>
      <c r="FW1197" s="33"/>
      <c r="FX1197" s="33"/>
      <c r="FY1197" s="33"/>
      <c r="FZ1197" s="33"/>
      <c r="GA1197" s="33"/>
      <c r="GB1197" s="33"/>
      <c r="GC1197" s="33"/>
      <c r="GD1197" s="33"/>
      <c r="GE1197" s="33"/>
      <c r="GF1197" s="33"/>
      <c r="GG1197" s="33"/>
      <c r="GH1197" s="33"/>
      <c r="GI1197" s="33"/>
      <c r="GJ1197" s="33"/>
      <c r="GK1197" s="33"/>
      <c r="GL1197" s="33"/>
      <c r="GM1197" s="33"/>
      <c r="GN1197" s="33"/>
      <c r="GO1197" s="33"/>
      <c r="GP1197" s="33"/>
      <c r="GQ1197" s="33"/>
      <c r="GR1197" s="33"/>
      <c r="GS1197" s="33"/>
      <c r="GT1197" s="33"/>
      <c r="GU1197" s="33"/>
      <c r="GV1197" s="33"/>
      <c r="GW1197" s="33"/>
      <c r="GX1197" s="33"/>
      <c r="GY1197" s="33"/>
      <c r="GZ1197" s="33"/>
      <c r="HA1197" s="33"/>
      <c r="HB1197" s="33"/>
      <c r="HC1197" s="33"/>
      <c r="HD1197" s="33"/>
      <c r="HE1197" s="33"/>
      <c r="HF1197" s="33"/>
      <c r="HG1197" s="33"/>
      <c r="HH1197" s="33"/>
      <c r="HI1197" s="33"/>
      <c r="HJ1197" s="33"/>
      <c r="HK1197" s="33"/>
      <c r="HL1197" s="33"/>
      <c r="HM1197" s="33"/>
      <c r="HN1197" s="33"/>
      <c r="HO1197" s="33"/>
      <c r="HP1197" s="33"/>
      <c r="HQ1197" s="33"/>
      <c r="HR1197" s="33"/>
      <c r="HS1197" s="33"/>
      <c r="HT1197" s="33"/>
      <c r="HU1197" s="33"/>
      <c r="HV1197" s="33"/>
      <c r="HW1197" s="33"/>
      <c r="HX1197" s="33"/>
      <c r="HY1197" s="33"/>
      <c r="HZ1197" s="33"/>
      <c r="IA1197" s="33"/>
      <c r="IB1197" s="33"/>
      <c r="IC1197" s="33"/>
      <c r="ID1197" s="33"/>
      <c r="IE1197" s="33"/>
      <c r="IF1197" s="33"/>
      <c r="IG1197" s="33"/>
      <c r="IH1197" s="33"/>
      <c r="II1197" s="33"/>
      <c r="IJ1197" s="33"/>
      <c r="IK1197" s="33"/>
      <c r="IL1197" s="33"/>
      <c r="IM1197" s="33"/>
      <c r="IN1197" s="33"/>
      <c r="IO1197" s="33"/>
      <c r="IP1197" s="33"/>
      <c r="IQ1197" s="33"/>
    </row>
    <row r="1199" spans="1:251" ht="19.2">
      <c r="A1199" s="32" t="s">
        <v>65</v>
      </c>
      <c r="AW1199" s="34"/>
      <c r="AX1199" s="35"/>
      <c r="AY1199" s="34"/>
    </row>
    <row r="1201" spans="1:113" ht="18">
      <c r="B1201" s="109" t="s">
        <v>0</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29"/>
      <c r="AL1201" s="129"/>
      <c r="AM1201" s="129"/>
      <c r="AN1201" s="129"/>
      <c r="AO1201" s="129"/>
      <c r="AP1201" s="129"/>
      <c r="AQ1201" s="129"/>
      <c r="AR1201" s="129"/>
      <c r="AS1201" s="129"/>
      <c r="AT1201" s="129"/>
      <c r="AU1201" s="129"/>
      <c r="AV1201" s="129"/>
      <c r="AW1201" s="129"/>
      <c r="AX1201" s="129"/>
    </row>
    <row r="1202" spans="1:113">
      <c r="Z1202" s="36"/>
      <c r="AD1202" s="36"/>
      <c r="AE1202" s="36"/>
      <c r="AF1202" s="36"/>
      <c r="AG1202" s="36"/>
      <c r="AH1202" s="36"/>
      <c r="AI1202" s="36"/>
      <c r="AO1202" s="36"/>
    </row>
    <row r="1203" spans="1:113" ht="13.8" thickBot="1">
      <c r="Z1203" s="36"/>
      <c r="AD1203" s="36"/>
      <c r="AE1203" s="36"/>
      <c r="AF1203" s="36"/>
      <c r="AG1203" s="36"/>
      <c r="AH1203" s="36"/>
      <c r="AI1203" s="36"/>
      <c r="AO1203" s="36"/>
      <c r="DI1203" s="37"/>
    </row>
    <row r="1204" spans="1:113" ht="24.75" customHeight="1" thickBot="1">
      <c r="B1204" s="111" t="s">
        <v>66</v>
      </c>
      <c r="C1204" s="112"/>
      <c r="D1204" s="112"/>
      <c r="E1204" s="112"/>
      <c r="F1204" s="112"/>
      <c r="G1204" s="112"/>
      <c r="H1204" s="113" t="s">
        <v>239</v>
      </c>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4"/>
      <c r="AL1204" s="114"/>
      <c r="AM1204" s="114"/>
      <c r="AN1204" s="114"/>
      <c r="AO1204" s="114"/>
      <c r="AP1204" s="114"/>
      <c r="AQ1204" s="114"/>
      <c r="AR1204" s="114"/>
      <c r="AS1204" s="114"/>
      <c r="AT1204" s="114"/>
      <c r="AU1204" s="114"/>
      <c r="AV1204" s="114"/>
      <c r="AW1204" s="114"/>
      <c r="AX1204" s="115"/>
      <c r="DI1204" s="37"/>
    </row>
    <row r="1205" spans="1:113" ht="14.4">
      <c r="B1205" s="38"/>
      <c r="C1205" s="38"/>
      <c r="D1205" s="38"/>
      <c r="E1205" s="38"/>
      <c r="F1205" s="38"/>
      <c r="G1205" s="38"/>
      <c r="H1205" s="39"/>
      <c r="I1205" s="39"/>
      <c r="J1205" s="39"/>
      <c r="K1205" s="39"/>
      <c r="L1205" s="40"/>
      <c r="M1205" s="40"/>
      <c r="N1205" s="40"/>
      <c r="O1205" s="40"/>
      <c r="P1205" s="39"/>
      <c r="Q1205" s="39"/>
      <c r="R1205" s="39"/>
      <c r="S1205" s="39"/>
      <c r="T1205" s="39"/>
      <c r="U1205" s="39"/>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41"/>
      <c r="DI1205" s="37"/>
    </row>
    <row r="1206" spans="1:113" ht="15" thickBot="1">
      <c r="A1206" s="42"/>
      <c r="B1206" s="41" t="s">
        <v>68</v>
      </c>
      <c r="C1206" s="39"/>
      <c r="D1206" s="39"/>
      <c r="E1206" s="39"/>
      <c r="F1206" s="39"/>
      <c r="G1206" s="39"/>
      <c r="H1206" s="39"/>
      <c r="I1206" s="39"/>
      <c r="J1206" s="39"/>
      <c r="K1206" s="39"/>
      <c r="L1206" s="40"/>
      <c r="M1206" s="40"/>
      <c r="N1206" s="40"/>
      <c r="O1206" s="40"/>
      <c r="P1206" s="39"/>
      <c r="Q1206" s="39"/>
      <c r="R1206" s="39"/>
      <c r="S1206" s="39"/>
      <c r="T1206" s="39"/>
      <c r="U1206" s="39"/>
      <c r="V1206" s="41"/>
      <c r="W1206" s="41"/>
      <c r="X1206" s="41"/>
      <c r="Y1206" s="41"/>
      <c r="Z1206" s="41"/>
      <c r="AA1206" s="41"/>
      <c r="AB1206" s="41"/>
      <c r="AC1206" s="41"/>
      <c r="AD1206" s="41"/>
      <c r="AE1206" s="41"/>
      <c r="AF1206" s="41"/>
      <c r="AG1206" s="41"/>
      <c r="AH1206" s="41"/>
      <c r="AI1206" s="41"/>
      <c r="AJ1206" s="41"/>
      <c r="AK1206" s="41"/>
      <c r="AL1206" s="41"/>
      <c r="AM1206" s="41"/>
      <c r="AN1206" s="41"/>
      <c r="AO1206" s="41"/>
      <c r="AP1206" s="41"/>
      <c r="AQ1206" s="41"/>
      <c r="AR1206" s="41"/>
      <c r="AS1206" s="41"/>
      <c r="AT1206" s="41"/>
      <c r="AU1206" s="41"/>
      <c r="AV1206" s="41"/>
      <c r="AW1206" s="41"/>
      <c r="AX1206" s="41"/>
      <c r="DI1206" s="37"/>
    </row>
    <row r="1207" spans="1:113" ht="14.4">
      <c r="A1207" s="39"/>
      <c r="B1207" s="43"/>
      <c r="C1207" s="38"/>
      <c r="D1207" s="38"/>
      <c r="E1207" s="38"/>
      <c r="F1207" s="38"/>
      <c r="G1207" s="38"/>
      <c r="H1207" s="38"/>
      <c r="I1207" s="38"/>
      <c r="J1207" s="38"/>
      <c r="K1207" s="38"/>
      <c r="L1207" s="44"/>
      <c r="M1207" s="44"/>
      <c r="N1207" s="44"/>
      <c r="O1207" s="44"/>
      <c r="P1207" s="38"/>
      <c r="Q1207" s="38"/>
      <c r="R1207" s="38"/>
      <c r="S1207" s="38"/>
      <c r="T1207" s="38"/>
      <c r="U1207" s="38"/>
      <c r="V1207" s="45"/>
      <c r="W1207" s="45"/>
      <c r="X1207" s="45"/>
      <c r="Y1207" s="45"/>
      <c r="Z1207" s="45"/>
      <c r="AA1207" s="45"/>
      <c r="AB1207" s="45"/>
      <c r="AC1207" s="45"/>
      <c r="AD1207" s="45"/>
      <c r="AE1207" s="45"/>
      <c r="AF1207" s="45"/>
      <c r="AG1207" s="45"/>
      <c r="AH1207" s="45"/>
      <c r="AI1207" s="45"/>
      <c r="AJ1207" s="45"/>
      <c r="AK1207" s="45"/>
      <c r="AL1207" s="45"/>
      <c r="AM1207" s="45"/>
      <c r="AN1207" s="45"/>
      <c r="AO1207" s="45"/>
      <c r="AP1207" s="45"/>
      <c r="AQ1207" s="45"/>
      <c r="AR1207" s="45"/>
      <c r="AS1207" s="45"/>
      <c r="AT1207" s="45"/>
      <c r="AU1207" s="45"/>
      <c r="AV1207" s="45"/>
      <c r="AW1207" s="45"/>
      <c r="AX1207" s="46"/>
    </row>
    <row r="1208" spans="1:113" ht="12" customHeight="1">
      <c r="A1208" s="39"/>
      <c r="B1208" s="116" t="s">
        <v>240</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17"/>
      <c r="AQ1208" s="117"/>
      <c r="AR1208" s="117"/>
      <c r="AS1208" s="117"/>
      <c r="AT1208" s="117"/>
      <c r="AU1208" s="117"/>
      <c r="AV1208" s="117"/>
      <c r="AW1208" s="117"/>
      <c r="AX1208" s="118"/>
    </row>
    <row r="1209" spans="1:113" ht="12" customHeight="1">
      <c r="A1209" s="39"/>
      <c r="B1209" s="116"/>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17"/>
      <c r="AQ1209" s="117"/>
      <c r="AR1209" s="117"/>
      <c r="AS1209" s="117"/>
      <c r="AT1209" s="117"/>
      <c r="AU1209" s="117"/>
      <c r="AV1209" s="117"/>
      <c r="AW1209" s="117"/>
      <c r="AX1209" s="118"/>
    </row>
    <row r="1210" spans="1:113" ht="12" customHeight="1">
      <c r="A1210" s="39"/>
      <c r="B1210" s="116"/>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17"/>
      <c r="AQ1210" s="117"/>
      <c r="AR1210" s="117"/>
      <c r="AS1210" s="117"/>
      <c r="AT1210" s="117"/>
      <c r="AU1210" s="117"/>
      <c r="AV1210" s="117"/>
      <c r="AW1210" s="117"/>
      <c r="AX1210" s="118"/>
      <c r="BC1210" s="47"/>
    </row>
    <row r="1211" spans="1:113" ht="12" customHeight="1">
      <c r="A1211" s="39"/>
      <c r="B1211" s="116"/>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7"/>
      <c r="AL1211" s="117"/>
      <c r="AM1211" s="117"/>
      <c r="AN1211" s="117"/>
      <c r="AO1211" s="117"/>
      <c r="AP1211" s="117"/>
      <c r="AQ1211" s="117"/>
      <c r="AR1211" s="117"/>
      <c r="AS1211" s="117"/>
      <c r="AT1211" s="117"/>
      <c r="AU1211" s="117"/>
      <c r="AV1211" s="117"/>
      <c r="AW1211" s="117"/>
      <c r="AX1211" s="118"/>
    </row>
    <row r="1212" spans="1:113" ht="12" customHeight="1">
      <c r="A1212" s="39"/>
      <c r="B1212" s="116"/>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7"/>
      <c r="AM1212" s="117"/>
      <c r="AN1212" s="117"/>
      <c r="AO1212" s="117"/>
      <c r="AP1212" s="117"/>
      <c r="AQ1212" s="117"/>
      <c r="AR1212" s="117"/>
      <c r="AS1212" s="117"/>
      <c r="AT1212" s="117"/>
      <c r="AU1212" s="117"/>
      <c r="AV1212" s="117"/>
      <c r="AW1212" s="117"/>
      <c r="AX1212" s="118"/>
    </row>
    <row r="1213" spans="1:113" ht="12" customHeight="1">
      <c r="A1213" s="39"/>
      <c r="B1213" s="116"/>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17"/>
      <c r="AQ1213" s="117"/>
      <c r="AR1213" s="117"/>
      <c r="AS1213" s="117"/>
      <c r="AT1213" s="117"/>
      <c r="AU1213" s="117"/>
      <c r="AV1213" s="117"/>
      <c r="AW1213" s="117"/>
      <c r="AX1213" s="118"/>
    </row>
    <row r="1214" spans="1:113" ht="15" thickBot="1">
      <c r="A1214" s="48"/>
      <c r="B1214" s="49"/>
      <c r="C1214" s="50"/>
      <c r="D1214" s="50"/>
      <c r="E1214" s="50"/>
      <c r="F1214" s="50"/>
      <c r="G1214" s="50"/>
      <c r="H1214" s="50"/>
      <c r="I1214" s="50"/>
      <c r="J1214" s="50"/>
      <c r="K1214" s="50"/>
      <c r="L1214" s="50"/>
      <c r="M1214" s="50"/>
      <c r="N1214" s="50"/>
      <c r="O1214" s="50"/>
      <c r="P1214" s="50"/>
      <c r="Q1214" s="50"/>
      <c r="R1214" s="50"/>
      <c r="S1214" s="50"/>
      <c r="T1214" s="50"/>
      <c r="U1214" s="50"/>
      <c r="V1214" s="50"/>
      <c r="W1214" s="50"/>
      <c r="X1214" s="50"/>
      <c r="Y1214" s="50"/>
      <c r="Z1214" s="50"/>
      <c r="AA1214" s="50"/>
      <c r="AB1214" s="50"/>
      <c r="AC1214" s="50"/>
      <c r="AD1214" s="50"/>
      <c r="AE1214" s="50"/>
      <c r="AF1214" s="50"/>
      <c r="AG1214" s="50"/>
      <c r="AH1214" s="50"/>
      <c r="AI1214" s="50"/>
      <c r="AJ1214" s="50"/>
      <c r="AK1214" s="50"/>
      <c r="AL1214" s="50"/>
      <c r="AM1214" s="50"/>
      <c r="AN1214" s="50"/>
      <c r="AO1214" s="50"/>
      <c r="AP1214" s="50"/>
      <c r="AQ1214" s="50"/>
      <c r="AR1214" s="50"/>
      <c r="AS1214" s="50"/>
      <c r="AT1214" s="50"/>
      <c r="AU1214" s="50"/>
      <c r="AV1214" s="50"/>
      <c r="AW1214" s="50"/>
      <c r="AX1214" s="51"/>
    </row>
    <row r="1215" spans="1:113">
      <c r="B1215" s="52"/>
    </row>
    <row r="1216" spans="1:113" ht="15" thickBot="1">
      <c r="A1216" s="42"/>
      <c r="B1216" s="41" t="s">
        <v>69</v>
      </c>
      <c r="C1216" s="39"/>
      <c r="D1216" s="39"/>
      <c r="E1216" s="39"/>
      <c r="F1216" s="39"/>
      <c r="G1216" s="39"/>
      <c r="H1216" s="39"/>
      <c r="I1216" s="39"/>
      <c r="J1216" s="39"/>
      <c r="K1216" s="39"/>
      <c r="L1216" s="40"/>
      <c r="M1216" s="40"/>
      <c r="N1216" s="40"/>
      <c r="O1216" s="40"/>
      <c r="P1216" s="39"/>
      <c r="Q1216" s="39"/>
      <c r="R1216" s="39"/>
      <c r="S1216" s="39"/>
      <c r="T1216" s="39"/>
      <c r="U1216" s="39"/>
      <c r="V1216" s="41"/>
      <c r="W1216" s="41"/>
      <c r="X1216" s="41"/>
      <c r="Y1216" s="41"/>
      <c r="Z1216" s="41"/>
      <c r="AA1216" s="41"/>
      <c r="AB1216" s="41"/>
      <c r="AC1216" s="41"/>
      <c r="AD1216" s="41"/>
      <c r="AE1216" s="41"/>
      <c r="AF1216" s="41"/>
      <c r="AG1216" s="41"/>
      <c r="AH1216" s="41"/>
      <c r="AI1216" s="41"/>
      <c r="AJ1216" s="41"/>
      <c r="AK1216" s="41"/>
      <c r="AL1216" s="41"/>
      <c r="AM1216" s="41"/>
      <c r="AN1216" s="41"/>
      <c r="AO1216" s="41"/>
      <c r="AP1216" s="41"/>
      <c r="AQ1216" s="41"/>
      <c r="AR1216" s="41"/>
      <c r="AS1216" s="41"/>
      <c r="AT1216" s="41"/>
      <c r="AU1216" s="41"/>
      <c r="AV1216" s="41"/>
      <c r="AW1216" s="41"/>
      <c r="AX1216" s="41"/>
      <c r="DI1216" s="37"/>
    </row>
    <row r="1217" spans="1:55" ht="14.4">
      <c r="A1217" s="39"/>
      <c r="B1217" s="43"/>
      <c r="C1217" s="38"/>
      <c r="D1217" s="38"/>
      <c r="E1217" s="38"/>
      <c r="F1217" s="38"/>
      <c r="G1217" s="38"/>
      <c r="H1217" s="38"/>
      <c r="I1217" s="38"/>
      <c r="J1217" s="38"/>
      <c r="K1217" s="38"/>
      <c r="L1217" s="44"/>
      <c r="M1217" s="44"/>
      <c r="N1217" s="44"/>
      <c r="O1217" s="44"/>
      <c r="P1217" s="38"/>
      <c r="Q1217" s="38"/>
      <c r="R1217" s="38"/>
      <c r="S1217" s="38"/>
      <c r="T1217" s="38"/>
      <c r="U1217" s="38"/>
      <c r="V1217" s="45"/>
      <c r="W1217" s="45"/>
      <c r="X1217" s="45"/>
      <c r="Y1217" s="45"/>
      <c r="Z1217" s="45"/>
      <c r="AA1217" s="45"/>
      <c r="AB1217" s="45"/>
      <c r="AC1217" s="45"/>
      <c r="AD1217" s="45"/>
      <c r="AE1217" s="45"/>
      <c r="AF1217" s="45"/>
      <c r="AG1217" s="45"/>
      <c r="AH1217" s="45"/>
      <c r="AI1217" s="45"/>
      <c r="AJ1217" s="45"/>
      <c r="AK1217" s="45"/>
      <c r="AL1217" s="45"/>
      <c r="AM1217" s="45"/>
      <c r="AN1217" s="45"/>
      <c r="AO1217" s="45"/>
      <c r="AP1217" s="45"/>
      <c r="AQ1217" s="45"/>
      <c r="AR1217" s="45"/>
      <c r="AS1217" s="45"/>
      <c r="AT1217" s="45"/>
      <c r="AU1217" s="45"/>
      <c r="AV1217" s="45"/>
      <c r="AW1217" s="45"/>
      <c r="AX1217" s="46"/>
    </row>
    <row r="1218" spans="1:55" ht="12" customHeight="1">
      <c r="A1218" s="39"/>
      <c r="B1218" s="116" t="s">
        <v>241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7"/>
      <c r="AL1218" s="117"/>
      <c r="AM1218" s="117"/>
      <c r="AN1218" s="117"/>
      <c r="AO1218" s="117"/>
      <c r="AP1218" s="117"/>
      <c r="AQ1218" s="117"/>
      <c r="AR1218" s="117"/>
      <c r="AS1218" s="117"/>
      <c r="AT1218" s="117"/>
      <c r="AU1218" s="117"/>
      <c r="AV1218" s="117"/>
      <c r="AW1218" s="117"/>
      <c r="AX1218" s="118"/>
    </row>
    <row r="1219" spans="1:55" ht="12" customHeight="1">
      <c r="A1219" s="39"/>
      <c r="B1219" s="116"/>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17"/>
      <c r="AQ1219" s="117"/>
      <c r="AR1219" s="117"/>
      <c r="AS1219" s="117"/>
      <c r="AT1219" s="117"/>
      <c r="AU1219" s="117"/>
      <c r="AV1219" s="117"/>
      <c r="AW1219" s="117"/>
      <c r="AX1219" s="118"/>
    </row>
    <row r="1220" spans="1:55" ht="12" customHeight="1">
      <c r="A1220" s="39"/>
      <c r="B1220" s="116"/>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7"/>
      <c r="AL1220" s="117"/>
      <c r="AM1220" s="117"/>
      <c r="AN1220" s="117"/>
      <c r="AO1220" s="117"/>
      <c r="AP1220" s="117"/>
      <c r="AQ1220" s="117"/>
      <c r="AR1220" s="117"/>
      <c r="AS1220" s="117"/>
      <c r="AT1220" s="117"/>
      <c r="AU1220" s="117"/>
      <c r="AV1220" s="117"/>
      <c r="AW1220" s="117"/>
      <c r="AX1220" s="118"/>
    </row>
    <row r="1221" spans="1:55" ht="12" customHeight="1">
      <c r="A1221" s="39"/>
      <c r="B1221" s="116"/>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17"/>
      <c r="AQ1221" s="117"/>
      <c r="AR1221" s="117"/>
      <c r="AS1221" s="117"/>
      <c r="AT1221" s="117"/>
      <c r="AU1221" s="117"/>
      <c r="AV1221" s="117"/>
      <c r="AW1221" s="117"/>
      <c r="AX1221" s="118"/>
    </row>
    <row r="1222" spans="1:55" ht="12" customHeight="1">
      <c r="A1222" s="39"/>
      <c r="B1222" s="116"/>
      <c r="C1222" s="117"/>
      <c r="D1222" s="117"/>
      <c r="E1222" s="117"/>
      <c r="F1222" s="117"/>
      <c r="G1222" s="117"/>
      <c r="H1222" s="117"/>
      <c r="I1222" s="117"/>
      <c r="J1222" s="117"/>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7"/>
      <c r="AK1222" s="117"/>
      <c r="AL1222" s="117"/>
      <c r="AM1222" s="117"/>
      <c r="AN1222" s="117"/>
      <c r="AO1222" s="117"/>
      <c r="AP1222" s="117"/>
      <c r="AQ1222" s="117"/>
      <c r="AR1222" s="117"/>
      <c r="AS1222" s="117"/>
      <c r="AT1222" s="117"/>
      <c r="AU1222" s="117"/>
      <c r="AV1222" s="117"/>
      <c r="AW1222" s="117"/>
      <c r="AX1222" s="118"/>
    </row>
    <row r="1223" spans="1:55" ht="12" customHeight="1">
      <c r="A1223" s="39"/>
      <c r="B1223" s="116"/>
      <c r="C1223" s="117"/>
      <c r="D1223" s="117"/>
      <c r="E1223" s="117"/>
      <c r="F1223" s="117"/>
      <c r="G1223" s="117"/>
      <c r="H1223" s="117"/>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17"/>
      <c r="AQ1223" s="117"/>
      <c r="AR1223" s="117"/>
      <c r="AS1223" s="117"/>
      <c r="AT1223" s="117"/>
      <c r="AU1223" s="117"/>
      <c r="AV1223" s="117"/>
      <c r="AW1223" s="117"/>
      <c r="AX1223" s="118"/>
    </row>
    <row r="1224" spans="1:55" ht="12" customHeight="1">
      <c r="A1224" s="39"/>
      <c r="B1224" s="116"/>
      <c r="C1224" s="117"/>
      <c r="D1224" s="117"/>
      <c r="E1224" s="117"/>
      <c r="F1224" s="117"/>
      <c r="G1224" s="117"/>
      <c r="H1224" s="117"/>
      <c r="I1224" s="117"/>
      <c r="J1224" s="117"/>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7"/>
      <c r="AL1224" s="117"/>
      <c r="AM1224" s="117"/>
      <c r="AN1224" s="117"/>
      <c r="AO1224" s="117"/>
      <c r="AP1224" s="117"/>
      <c r="AQ1224" s="117"/>
      <c r="AR1224" s="117"/>
      <c r="AS1224" s="117"/>
      <c r="AT1224" s="117"/>
      <c r="AU1224" s="117"/>
      <c r="AV1224" s="117"/>
      <c r="AW1224" s="117"/>
      <c r="AX1224" s="118"/>
    </row>
    <row r="1225" spans="1:55" ht="12" customHeight="1">
      <c r="A1225" s="39"/>
      <c r="B1225" s="116"/>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17"/>
      <c r="AQ1225" s="117"/>
      <c r="AR1225" s="117"/>
      <c r="AS1225" s="117"/>
      <c r="AT1225" s="117"/>
      <c r="AU1225" s="117"/>
      <c r="AV1225" s="117"/>
      <c r="AW1225" s="117"/>
      <c r="AX1225" s="118"/>
    </row>
    <row r="1226" spans="1:55" ht="12" customHeight="1">
      <c r="A1226" s="39"/>
      <c r="B1226" s="116"/>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7"/>
      <c r="AL1226" s="117"/>
      <c r="AM1226" s="117"/>
      <c r="AN1226" s="117"/>
      <c r="AO1226" s="117"/>
      <c r="AP1226" s="117"/>
      <c r="AQ1226" s="117"/>
      <c r="AR1226" s="117"/>
      <c r="AS1226" s="117"/>
      <c r="AT1226" s="117"/>
      <c r="AU1226" s="117"/>
      <c r="AV1226" s="117"/>
      <c r="AW1226" s="117"/>
      <c r="AX1226" s="118"/>
      <c r="BC1226" s="47"/>
    </row>
    <row r="1227" spans="1:55" ht="12" customHeight="1">
      <c r="A1227" s="39"/>
      <c r="B1227" s="116"/>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17"/>
      <c r="AQ1227" s="117"/>
      <c r="AR1227" s="117"/>
      <c r="AS1227" s="117"/>
      <c r="AT1227" s="117"/>
      <c r="AU1227" s="117"/>
      <c r="AV1227" s="117"/>
      <c r="AW1227" s="117"/>
      <c r="AX1227" s="118"/>
    </row>
    <row r="1228" spans="1:55" ht="12" customHeight="1">
      <c r="A1228" s="39"/>
      <c r="B1228" s="116"/>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17"/>
      <c r="AQ1228" s="117"/>
      <c r="AR1228" s="117"/>
      <c r="AS1228" s="117"/>
      <c r="AT1228" s="117"/>
      <c r="AU1228" s="117"/>
      <c r="AV1228" s="117"/>
      <c r="AW1228" s="117"/>
      <c r="AX1228" s="118"/>
    </row>
    <row r="1229" spans="1:55" ht="12" customHeight="1">
      <c r="A1229" s="39"/>
      <c r="B1229" s="116"/>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7"/>
      <c r="AQ1229" s="117"/>
      <c r="AR1229" s="117"/>
      <c r="AS1229" s="117"/>
      <c r="AT1229" s="117"/>
      <c r="AU1229" s="117"/>
      <c r="AV1229" s="117"/>
      <c r="AW1229" s="117"/>
      <c r="AX1229" s="118"/>
    </row>
    <row r="1230" spans="1:55" ht="15" thickBot="1">
      <c r="A1230" s="48"/>
      <c r="B1230" s="49"/>
      <c r="C1230" s="50"/>
      <c r="D1230" s="50"/>
      <c r="E1230" s="50"/>
      <c r="F1230" s="50"/>
      <c r="G1230" s="50"/>
      <c r="H1230" s="50"/>
      <c r="I1230" s="50"/>
      <c r="J1230" s="50"/>
      <c r="K1230" s="50"/>
      <c r="L1230" s="50"/>
      <c r="M1230" s="50"/>
      <c r="N1230" s="50"/>
      <c r="O1230" s="50"/>
      <c r="P1230" s="50"/>
      <c r="Q1230" s="50"/>
      <c r="R1230" s="50"/>
      <c r="S1230" s="50"/>
      <c r="T1230" s="50"/>
      <c r="U1230" s="50"/>
      <c r="V1230" s="50"/>
      <c r="W1230" s="50"/>
      <c r="X1230" s="50"/>
      <c r="Y1230" s="50"/>
      <c r="Z1230" s="50"/>
      <c r="AA1230" s="50"/>
      <c r="AB1230" s="50"/>
      <c r="AC1230" s="50"/>
      <c r="AD1230" s="50"/>
      <c r="AE1230" s="50"/>
      <c r="AF1230" s="50"/>
      <c r="AG1230" s="50"/>
      <c r="AH1230" s="50"/>
      <c r="AI1230" s="50"/>
      <c r="AJ1230" s="50"/>
      <c r="AK1230" s="50"/>
      <c r="AL1230" s="50"/>
      <c r="AM1230" s="50"/>
      <c r="AN1230" s="50"/>
      <c r="AO1230" s="50"/>
      <c r="AP1230" s="50"/>
      <c r="AQ1230" s="50"/>
      <c r="AR1230" s="50"/>
      <c r="AS1230" s="50"/>
      <c r="AT1230" s="50"/>
      <c r="AU1230" s="50"/>
      <c r="AV1230" s="50"/>
      <c r="AW1230" s="50"/>
      <c r="AX1230" s="51"/>
    </row>
    <row r="1231" spans="1:55">
      <c r="B1231" s="52"/>
    </row>
    <row r="1232" spans="1:55" ht="14.4">
      <c r="B1232" s="41" t="s">
        <v>71</v>
      </c>
      <c r="C1232" s="39"/>
      <c r="D1232" s="39"/>
      <c r="E1232" s="39"/>
      <c r="F1232" s="39"/>
      <c r="G1232" s="39"/>
      <c r="H1232" s="39"/>
      <c r="I1232" s="39"/>
      <c r="J1232" s="39"/>
      <c r="K1232" s="39"/>
      <c r="L1232" s="40"/>
      <c r="M1232" s="40"/>
      <c r="N1232" s="40"/>
      <c r="O1232" s="40"/>
      <c r="P1232" s="39"/>
      <c r="Q1232" s="39"/>
      <c r="R1232" s="39"/>
      <c r="S1232" s="39"/>
      <c r="T1232" s="39"/>
      <c r="U1232" s="39"/>
      <c r="V1232" s="41"/>
      <c r="W1232" s="41"/>
      <c r="X1232" s="41"/>
      <c r="Y1232" s="41"/>
      <c r="Z1232" s="41"/>
      <c r="AA1232" s="41"/>
      <c r="AB1232" s="41"/>
      <c r="AC1232" s="41"/>
      <c r="AD1232" s="41"/>
      <c r="AE1232" s="41"/>
      <c r="AF1232" s="41"/>
      <c r="AG1232" s="41"/>
      <c r="AH1232" s="41"/>
      <c r="AI1232" s="41"/>
      <c r="AJ1232" s="41"/>
      <c r="AK1232" s="41"/>
      <c r="AL1232" s="41"/>
      <c r="AM1232" s="41"/>
      <c r="AN1232" s="41"/>
      <c r="AO1232" s="41"/>
      <c r="AP1232" s="41"/>
      <c r="AQ1232" s="41"/>
      <c r="AR1232" s="41"/>
      <c r="AS1232" s="41"/>
      <c r="AT1232" s="41"/>
      <c r="AU1232" s="41"/>
      <c r="AV1232" s="41"/>
      <c r="AW1232" s="41"/>
      <c r="AX1232" s="41"/>
    </row>
    <row r="1233" spans="1:251" ht="15" thickBot="1">
      <c r="B1233" s="39"/>
      <c r="C1233" s="39"/>
      <c r="D1233" s="39"/>
      <c r="E1233" s="39"/>
      <c r="F1233" s="39"/>
      <c r="G1233" s="39"/>
      <c r="H1233" s="39"/>
      <c r="I1233" s="39"/>
      <c r="J1233" s="39"/>
      <c r="K1233" s="39"/>
      <c r="L1233" s="40"/>
      <c r="M1233" s="40"/>
      <c r="N1233" s="40"/>
      <c r="O1233" s="40"/>
      <c r="P1233" s="39"/>
      <c r="Q1233" s="39"/>
      <c r="R1233" s="39"/>
      <c r="S1233" s="39"/>
      <c r="T1233" s="39"/>
      <c r="U1233" s="39"/>
      <c r="V1233" s="41"/>
      <c r="W1233" s="41"/>
      <c r="X1233" s="41"/>
      <c r="Y1233" s="41"/>
      <c r="Z1233" s="41"/>
      <c r="AA1233" s="41"/>
      <c r="AB1233" s="41"/>
      <c r="AC1233" s="41"/>
      <c r="AD1233" s="41"/>
      <c r="AE1233" s="41"/>
      <c r="AF1233" s="41"/>
      <c r="AG1233" s="41"/>
      <c r="AH1233" s="41"/>
      <c r="AI1233" s="41"/>
      <c r="AJ1233" s="41"/>
      <c r="AK1233" s="41"/>
      <c r="AL1233" s="41"/>
      <c r="AM1233" s="41"/>
      <c r="AN1233" s="41"/>
      <c r="AO1233" s="41"/>
      <c r="AP1233" s="41"/>
      <c r="AQ1233" s="41"/>
      <c r="AR1233" s="41"/>
      <c r="AS1233" s="41"/>
      <c r="AT1233" s="41"/>
      <c r="AU1233" s="41"/>
      <c r="AV1233" s="41"/>
      <c r="AW1233" s="41"/>
      <c r="AX1233" s="53" t="s">
        <v>72</v>
      </c>
    </row>
    <row r="1234" spans="1:251" s="47" customFormat="1" ht="13.5" customHeight="1">
      <c r="A1234" s="39"/>
      <c r="B1234" s="119" t="s">
        <v>73</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1"/>
      <c r="AA1234" s="125" t="s">
        <v>74</v>
      </c>
      <c r="AB1234" s="120"/>
      <c r="AC1234" s="120"/>
      <c r="AD1234" s="120"/>
      <c r="AE1234" s="120"/>
      <c r="AF1234" s="120"/>
      <c r="AG1234" s="120"/>
      <c r="AH1234" s="120"/>
      <c r="AI1234" s="121"/>
      <c r="AJ1234" s="125" t="s">
        <v>75</v>
      </c>
      <c r="AK1234" s="120"/>
      <c r="AL1234" s="120"/>
      <c r="AM1234" s="120"/>
      <c r="AN1234" s="120"/>
      <c r="AO1234" s="120"/>
      <c r="AP1234" s="120"/>
      <c r="AQ1234" s="120"/>
      <c r="AR1234" s="121"/>
      <c r="AS1234" s="125" t="s">
        <v>76</v>
      </c>
      <c r="AT1234" s="120"/>
      <c r="AU1234" s="120"/>
      <c r="AV1234" s="120"/>
      <c r="AW1234" s="120"/>
      <c r="AX1234" s="127"/>
      <c r="AY1234" s="33"/>
      <c r="AZ1234" s="33"/>
      <c r="BA1234" s="33"/>
      <c r="BB1234" s="33"/>
      <c r="BC1234" s="33"/>
      <c r="BD1234" s="33"/>
      <c r="BE1234" s="33"/>
      <c r="BF1234" s="33"/>
      <c r="BG1234" s="33"/>
      <c r="BH1234" s="33"/>
      <c r="BI1234" s="33"/>
      <c r="BJ1234" s="33"/>
      <c r="BK1234" s="33"/>
      <c r="BL1234" s="33"/>
      <c r="BM1234" s="33"/>
      <c r="BN1234" s="33"/>
      <c r="BO1234" s="33"/>
      <c r="BP1234" s="33"/>
      <c r="BQ1234" s="33"/>
      <c r="BR1234" s="33"/>
      <c r="BS1234" s="33"/>
      <c r="BT1234" s="33"/>
      <c r="BU1234" s="33"/>
      <c r="BV1234" s="33"/>
      <c r="BW1234" s="33"/>
      <c r="BX1234" s="33"/>
      <c r="BY1234" s="33"/>
      <c r="BZ1234" s="33"/>
      <c r="CA1234" s="33"/>
      <c r="CB1234" s="33"/>
      <c r="CC1234" s="33"/>
      <c r="CD1234" s="33"/>
      <c r="CE1234" s="33"/>
      <c r="CF1234" s="33"/>
      <c r="CG1234" s="33"/>
      <c r="CH1234" s="33"/>
      <c r="CI1234" s="33"/>
      <c r="CJ1234" s="33"/>
      <c r="CK1234" s="33"/>
      <c r="CL1234" s="33"/>
      <c r="CM1234" s="33"/>
      <c r="CN1234" s="33"/>
      <c r="CO1234" s="33"/>
      <c r="CP1234" s="33"/>
      <c r="CQ1234" s="33"/>
      <c r="CR1234" s="33"/>
      <c r="CS1234" s="33"/>
      <c r="CT1234" s="33"/>
      <c r="CU1234" s="33"/>
      <c r="CV1234" s="33"/>
      <c r="CW1234" s="33"/>
      <c r="CX1234" s="33"/>
      <c r="CY1234" s="33"/>
      <c r="CZ1234" s="33"/>
      <c r="DA1234" s="33"/>
      <c r="DB1234" s="33"/>
      <c r="DC1234" s="33"/>
      <c r="DD1234" s="33"/>
      <c r="DE1234" s="33"/>
      <c r="DF1234" s="33"/>
      <c r="DG1234" s="33"/>
      <c r="DH1234" s="33"/>
      <c r="DI1234" s="33"/>
      <c r="DJ1234" s="33"/>
      <c r="DK1234" s="33"/>
      <c r="DL1234" s="33"/>
      <c r="DM1234" s="33"/>
      <c r="DN1234" s="33"/>
      <c r="DO1234" s="33"/>
      <c r="DP1234" s="33"/>
      <c r="DQ1234" s="33"/>
      <c r="DR1234" s="33"/>
      <c r="DS1234" s="33"/>
      <c r="DT1234" s="33"/>
      <c r="DU1234" s="33"/>
      <c r="DV1234" s="33"/>
      <c r="DW1234" s="33"/>
      <c r="DX1234" s="33"/>
      <c r="DY1234" s="33"/>
      <c r="DZ1234" s="33"/>
      <c r="EA1234" s="33"/>
      <c r="EB1234" s="33"/>
      <c r="EC1234" s="33"/>
      <c r="ED1234" s="33"/>
      <c r="EE1234" s="33"/>
      <c r="EF1234" s="33"/>
      <c r="EG1234" s="33"/>
      <c r="EH1234" s="33"/>
      <c r="EI1234" s="33"/>
      <c r="EJ1234" s="33"/>
      <c r="EK1234" s="33"/>
      <c r="EL1234" s="33"/>
      <c r="EM1234" s="33"/>
      <c r="EN1234" s="33"/>
      <c r="EO1234" s="33"/>
      <c r="EP1234" s="33"/>
      <c r="EQ1234" s="33"/>
      <c r="ER1234" s="33"/>
      <c r="ES1234" s="33"/>
      <c r="ET1234" s="33"/>
      <c r="EU1234" s="33"/>
      <c r="EV1234" s="33"/>
      <c r="EW1234" s="33"/>
      <c r="EX1234" s="33"/>
      <c r="EY1234" s="33"/>
      <c r="EZ1234" s="33"/>
      <c r="FA1234" s="33"/>
      <c r="FB1234" s="33"/>
      <c r="FC1234" s="33"/>
      <c r="FD1234" s="33"/>
      <c r="FE1234" s="33"/>
      <c r="FF1234" s="33"/>
      <c r="FG1234" s="33"/>
      <c r="FH1234" s="33"/>
      <c r="FI1234" s="33"/>
      <c r="FJ1234" s="33"/>
      <c r="FK1234" s="33"/>
      <c r="FL1234" s="33"/>
      <c r="FM1234" s="33"/>
      <c r="FN1234" s="33"/>
      <c r="FO1234" s="33"/>
      <c r="FP1234" s="33"/>
      <c r="FQ1234" s="33"/>
      <c r="FR1234" s="33"/>
      <c r="FS1234" s="33"/>
      <c r="FT1234" s="33"/>
      <c r="FU1234" s="33"/>
      <c r="FV1234" s="33"/>
      <c r="FW1234" s="33"/>
      <c r="FX1234" s="33"/>
      <c r="FY1234" s="33"/>
      <c r="FZ1234" s="33"/>
      <c r="GA1234" s="33"/>
      <c r="GB1234" s="33"/>
      <c r="GC1234" s="33"/>
      <c r="GD1234" s="33"/>
      <c r="GE1234" s="33"/>
      <c r="GF1234" s="33"/>
      <c r="GG1234" s="33"/>
      <c r="GH1234" s="33"/>
      <c r="GI1234" s="33"/>
      <c r="GJ1234" s="33"/>
      <c r="GK1234" s="33"/>
      <c r="GL1234" s="33"/>
      <c r="GM1234" s="33"/>
      <c r="GN1234" s="33"/>
      <c r="GO1234" s="33"/>
      <c r="GP1234" s="33"/>
      <c r="GQ1234" s="33"/>
      <c r="GR1234" s="33"/>
      <c r="GS1234" s="33"/>
      <c r="GT1234" s="33"/>
      <c r="GU1234" s="33"/>
      <c r="GV1234" s="33"/>
      <c r="GW1234" s="33"/>
      <c r="GX1234" s="33"/>
      <c r="GY1234" s="33"/>
      <c r="GZ1234" s="33"/>
      <c r="HA1234" s="33"/>
      <c r="HB1234" s="33"/>
      <c r="HC1234" s="33"/>
      <c r="HD1234" s="33"/>
      <c r="HE1234" s="33"/>
      <c r="HF1234" s="33"/>
      <c r="HG1234" s="33"/>
      <c r="HH1234" s="33"/>
      <c r="HI1234" s="33"/>
      <c r="HJ1234" s="33"/>
      <c r="HK1234" s="33"/>
      <c r="HL1234" s="33"/>
      <c r="HM1234" s="33"/>
      <c r="HN1234" s="33"/>
      <c r="HO1234" s="33"/>
      <c r="HP1234" s="33"/>
      <c r="HQ1234" s="33"/>
      <c r="HR1234" s="33"/>
      <c r="HS1234" s="33"/>
      <c r="HT1234" s="33"/>
      <c r="HU1234" s="33"/>
      <c r="HV1234" s="33"/>
      <c r="HW1234" s="33"/>
      <c r="HX1234" s="33"/>
      <c r="HY1234" s="33"/>
      <c r="HZ1234" s="33"/>
      <c r="IA1234" s="33"/>
      <c r="IB1234" s="33"/>
      <c r="IC1234" s="33"/>
      <c r="ID1234" s="33"/>
      <c r="IE1234" s="33"/>
      <c r="IF1234" s="33"/>
      <c r="IG1234" s="33"/>
      <c r="IH1234" s="33"/>
      <c r="II1234" s="33"/>
      <c r="IJ1234" s="33"/>
      <c r="IK1234" s="33"/>
      <c r="IL1234" s="33"/>
      <c r="IM1234" s="33"/>
      <c r="IN1234" s="33"/>
      <c r="IO1234" s="33"/>
      <c r="IP1234" s="33"/>
      <c r="IQ1234" s="33"/>
    </row>
    <row r="1235" spans="1:251" s="47" customFormat="1">
      <c r="A1235" s="39"/>
      <c r="B1235" s="122"/>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3"/>
      <c r="Z1235" s="124"/>
      <c r="AA1235" s="126"/>
      <c r="AB1235" s="123"/>
      <c r="AC1235" s="123"/>
      <c r="AD1235" s="123"/>
      <c r="AE1235" s="123"/>
      <c r="AF1235" s="123"/>
      <c r="AG1235" s="123"/>
      <c r="AH1235" s="123"/>
      <c r="AI1235" s="124"/>
      <c r="AJ1235" s="126"/>
      <c r="AK1235" s="123"/>
      <c r="AL1235" s="123"/>
      <c r="AM1235" s="123"/>
      <c r="AN1235" s="123"/>
      <c r="AO1235" s="123"/>
      <c r="AP1235" s="123"/>
      <c r="AQ1235" s="123"/>
      <c r="AR1235" s="124"/>
      <c r="AS1235" s="126"/>
      <c r="AT1235" s="123"/>
      <c r="AU1235" s="123"/>
      <c r="AV1235" s="123"/>
      <c r="AW1235" s="123"/>
      <c r="AX1235" s="128"/>
      <c r="AY1235" s="33"/>
      <c r="AZ1235" s="33"/>
      <c r="BA1235" s="33"/>
      <c r="BB1235" s="54"/>
      <c r="BC1235" s="55"/>
      <c r="BE1235" s="33"/>
      <c r="BF1235" s="33"/>
      <c r="BG1235" s="33"/>
      <c r="BH1235" s="33"/>
      <c r="BI1235" s="33"/>
      <c r="BJ1235" s="33"/>
      <c r="BK1235" s="33"/>
      <c r="BL1235" s="33"/>
      <c r="BM1235" s="33"/>
      <c r="BN1235" s="33"/>
      <c r="BO1235" s="33"/>
      <c r="BP1235" s="33"/>
      <c r="BQ1235" s="33"/>
      <c r="BR1235" s="33"/>
      <c r="BS1235" s="33"/>
      <c r="BT1235" s="33"/>
      <c r="BU1235" s="33"/>
      <c r="BV1235" s="33"/>
      <c r="BW1235" s="33"/>
      <c r="BX1235" s="33"/>
      <c r="BY1235" s="33"/>
      <c r="BZ1235" s="33"/>
      <c r="CA1235" s="33"/>
      <c r="CB1235" s="33"/>
      <c r="CC1235" s="33"/>
      <c r="CD1235" s="33"/>
      <c r="CE1235" s="33"/>
      <c r="CF1235" s="33"/>
      <c r="CG1235" s="33"/>
      <c r="CH1235" s="33"/>
      <c r="CI1235" s="33"/>
      <c r="CJ1235" s="33"/>
      <c r="CK1235" s="33"/>
      <c r="CL1235" s="33"/>
      <c r="CM1235" s="33"/>
      <c r="CN1235" s="33"/>
      <c r="CO1235" s="33"/>
      <c r="CP1235" s="33"/>
      <c r="CQ1235" s="33"/>
      <c r="CR1235" s="33"/>
      <c r="CS1235" s="33"/>
      <c r="CT1235" s="33"/>
      <c r="CU1235" s="33"/>
      <c r="CV1235" s="33"/>
      <c r="CW1235" s="33"/>
      <c r="CX1235" s="33"/>
      <c r="CY1235" s="33"/>
      <c r="CZ1235" s="33"/>
      <c r="DA1235" s="33"/>
      <c r="DB1235" s="33"/>
      <c r="DC1235" s="33"/>
      <c r="DD1235" s="33"/>
      <c r="DE1235" s="33"/>
      <c r="DF1235" s="33"/>
      <c r="DG1235" s="33"/>
      <c r="DH1235" s="33"/>
      <c r="DI1235" s="33"/>
      <c r="DJ1235" s="33"/>
      <c r="DK1235" s="33"/>
      <c r="DL1235" s="33"/>
      <c r="DM1235" s="33"/>
      <c r="DN1235" s="33"/>
      <c r="DO1235" s="33"/>
      <c r="DP1235" s="33"/>
      <c r="DQ1235" s="33"/>
      <c r="DR1235" s="33"/>
      <c r="DS1235" s="33"/>
      <c r="DT1235" s="33"/>
      <c r="DU1235" s="33"/>
      <c r="DV1235" s="33"/>
      <c r="DW1235" s="33"/>
      <c r="DX1235" s="33"/>
      <c r="DY1235" s="33"/>
      <c r="DZ1235" s="33"/>
      <c r="EA1235" s="33"/>
      <c r="EB1235" s="33"/>
      <c r="EC1235" s="33"/>
      <c r="ED1235" s="33"/>
      <c r="EE1235" s="33"/>
      <c r="EF1235" s="33"/>
      <c r="EG1235" s="33"/>
      <c r="EH1235" s="33"/>
      <c r="EI1235" s="33"/>
      <c r="EJ1235" s="33"/>
      <c r="EK1235" s="33"/>
      <c r="EL1235" s="33"/>
      <c r="EM1235" s="33"/>
      <c r="EN1235" s="33"/>
      <c r="EO1235" s="33"/>
      <c r="EP1235" s="33"/>
      <c r="EQ1235" s="33"/>
      <c r="ER1235" s="33"/>
      <c r="ES1235" s="33"/>
      <c r="ET1235" s="33"/>
      <c r="EU1235" s="33"/>
      <c r="EV1235" s="33"/>
      <c r="EW1235" s="33"/>
      <c r="EX1235" s="33"/>
      <c r="EY1235" s="33"/>
      <c r="EZ1235" s="33"/>
      <c r="FA1235" s="33"/>
      <c r="FB1235" s="33"/>
      <c r="FC1235" s="33"/>
      <c r="FD1235" s="33"/>
      <c r="FE1235" s="33"/>
      <c r="FF1235" s="33"/>
      <c r="FG1235" s="33"/>
      <c r="FH1235" s="33"/>
      <c r="FI1235" s="33"/>
      <c r="FJ1235" s="33"/>
      <c r="FK1235" s="33"/>
      <c r="FL1235" s="33"/>
      <c r="FM1235" s="33"/>
      <c r="FN1235" s="33"/>
      <c r="FO1235" s="33"/>
      <c r="FP1235" s="33"/>
      <c r="FQ1235" s="33"/>
      <c r="FR1235" s="33"/>
      <c r="FS1235" s="33"/>
      <c r="FT1235" s="33"/>
      <c r="FU1235" s="33"/>
      <c r="FV1235" s="33"/>
      <c r="FW1235" s="33"/>
      <c r="FX1235" s="33"/>
      <c r="FY1235" s="33"/>
      <c r="FZ1235" s="33"/>
      <c r="GA1235" s="33"/>
      <c r="GB1235" s="33"/>
      <c r="GC1235" s="33"/>
      <c r="GD1235" s="33"/>
      <c r="GE1235" s="33"/>
      <c r="GF1235" s="33"/>
      <c r="GG1235" s="33"/>
      <c r="GH1235" s="33"/>
      <c r="GI1235" s="33"/>
      <c r="GJ1235" s="33"/>
      <c r="GK1235" s="33"/>
      <c r="GL1235" s="33"/>
      <c r="GM1235" s="33"/>
      <c r="GN1235" s="33"/>
      <c r="GO1235" s="33"/>
      <c r="GP1235" s="33"/>
      <c r="GQ1235" s="33"/>
      <c r="GR1235" s="33"/>
      <c r="GS1235" s="33"/>
      <c r="GT1235" s="33"/>
      <c r="GU1235" s="33"/>
      <c r="GV1235" s="33"/>
      <c r="GW1235" s="33"/>
      <c r="GX1235" s="33"/>
      <c r="GY1235" s="33"/>
      <c r="GZ1235" s="33"/>
      <c r="HA1235" s="33"/>
      <c r="HB1235" s="33"/>
      <c r="HC1235" s="33"/>
      <c r="HD1235" s="33"/>
      <c r="HE1235" s="33"/>
      <c r="HF1235" s="33"/>
      <c r="HG1235" s="33"/>
      <c r="HH1235" s="33"/>
      <c r="HI1235" s="33"/>
      <c r="HJ1235" s="33"/>
      <c r="HK1235" s="33"/>
      <c r="HL1235" s="33"/>
      <c r="HM1235" s="33"/>
      <c r="HN1235" s="33"/>
      <c r="HO1235" s="33"/>
      <c r="HP1235" s="33"/>
      <c r="HQ1235" s="33"/>
      <c r="HR1235" s="33"/>
      <c r="HS1235" s="33"/>
      <c r="HT1235" s="33"/>
      <c r="HU1235" s="33"/>
      <c r="HV1235" s="33"/>
      <c r="HW1235" s="33"/>
      <c r="HX1235" s="33"/>
      <c r="HY1235" s="33"/>
      <c r="HZ1235" s="33"/>
      <c r="IA1235" s="33"/>
      <c r="IB1235" s="33"/>
      <c r="IC1235" s="33"/>
      <c r="ID1235" s="33"/>
      <c r="IE1235" s="33"/>
      <c r="IF1235" s="33"/>
      <c r="IG1235" s="33"/>
      <c r="IH1235" s="33"/>
      <c r="II1235" s="33"/>
      <c r="IJ1235" s="33"/>
      <c r="IK1235" s="33"/>
      <c r="IL1235" s="33"/>
      <c r="IM1235" s="33"/>
      <c r="IN1235" s="33"/>
      <c r="IO1235" s="33"/>
      <c r="IP1235" s="33"/>
      <c r="IQ1235" s="33"/>
    </row>
    <row r="1236" spans="1:251" s="47" customFormat="1" ht="18.75" customHeight="1">
      <c r="A1236" s="39"/>
      <c r="B1236" s="56"/>
      <c r="C1236" s="91" t="s">
        <v>242</v>
      </c>
      <c r="D1236" s="92"/>
      <c r="E1236" s="92"/>
      <c r="F1236" s="92"/>
      <c r="G1236" s="92"/>
      <c r="H1236" s="92"/>
      <c r="I1236" s="92"/>
      <c r="J1236" s="92"/>
      <c r="K1236" s="92"/>
      <c r="L1236" s="92"/>
      <c r="M1236" s="92"/>
      <c r="N1236" s="92"/>
      <c r="O1236" s="92"/>
      <c r="P1236" s="92"/>
      <c r="Q1236" s="92"/>
      <c r="R1236" s="92"/>
      <c r="S1236" s="92"/>
      <c r="T1236" s="92"/>
      <c r="U1236" s="92"/>
      <c r="V1236" s="92"/>
      <c r="W1236" s="92"/>
      <c r="X1236" s="92"/>
      <c r="Y1236" s="92"/>
      <c r="Z1236" s="93"/>
      <c r="AA1236" s="94">
        <v>0</v>
      </c>
      <c r="AB1236" s="95"/>
      <c r="AC1236" s="95"/>
      <c r="AD1236" s="95"/>
      <c r="AE1236" s="95"/>
      <c r="AF1236" s="95"/>
      <c r="AG1236" s="95"/>
      <c r="AH1236" s="95"/>
      <c r="AI1236" s="96"/>
      <c r="AJ1236" s="94">
        <v>4365</v>
      </c>
      <c r="AK1236" s="95"/>
      <c r="AL1236" s="95"/>
      <c r="AM1236" s="95"/>
      <c r="AN1236" s="95"/>
      <c r="AO1236" s="95"/>
      <c r="AP1236" s="95"/>
      <c r="AQ1236" s="95"/>
      <c r="AR1236" s="96"/>
      <c r="AS1236" s="97"/>
      <c r="AT1236" s="98"/>
      <c r="AU1236" s="98"/>
      <c r="AV1236" s="98"/>
      <c r="AW1236" s="98"/>
      <c r="AX1236" s="99"/>
      <c r="AY1236" s="33"/>
      <c r="AZ1236" s="33"/>
      <c r="BA1236" s="33"/>
      <c r="BB1236" s="33"/>
      <c r="BC1236" s="33"/>
      <c r="BD1236" s="33"/>
      <c r="BE1236" s="33"/>
      <c r="BF1236" s="33"/>
      <c r="BG1236" s="33"/>
      <c r="BH1236" s="33"/>
      <c r="BI1236" s="33"/>
      <c r="BJ1236" s="33"/>
      <c r="BK1236" s="33"/>
      <c r="BL1236" s="33"/>
      <c r="BM1236" s="33"/>
      <c r="BN1236" s="33"/>
      <c r="BO1236" s="33"/>
      <c r="BP1236" s="33"/>
      <c r="BQ1236" s="33"/>
      <c r="BR1236" s="33"/>
      <c r="BS1236" s="33"/>
      <c r="BT1236" s="33"/>
      <c r="BU1236" s="33"/>
      <c r="BV1236" s="33"/>
      <c r="BW1236" s="33"/>
      <c r="BX1236" s="33"/>
      <c r="BY1236" s="33"/>
      <c r="BZ1236" s="33"/>
      <c r="CA1236" s="33"/>
      <c r="CB1236" s="33"/>
      <c r="CC1236" s="33"/>
      <c r="CD1236" s="33"/>
      <c r="CE1236" s="33"/>
      <c r="CF1236" s="33"/>
      <c r="CG1236" s="33"/>
      <c r="CH1236" s="33"/>
      <c r="CI1236" s="33"/>
      <c r="CJ1236" s="33"/>
      <c r="CK1236" s="33"/>
      <c r="CL1236" s="33"/>
      <c r="CM1236" s="33"/>
      <c r="CN1236" s="33"/>
      <c r="CO1236" s="33"/>
      <c r="CP1236" s="33"/>
      <c r="CQ1236" s="33"/>
      <c r="CR1236" s="33"/>
      <c r="CS1236" s="33"/>
      <c r="CT1236" s="33"/>
      <c r="CU1236" s="33"/>
      <c r="CV1236" s="33"/>
      <c r="CW1236" s="33"/>
      <c r="CX1236" s="33"/>
      <c r="CY1236" s="33"/>
      <c r="CZ1236" s="33"/>
      <c r="DA1236" s="33"/>
      <c r="DB1236" s="33"/>
      <c r="DC1236" s="33"/>
      <c r="DD1236" s="33"/>
      <c r="DE1236" s="33"/>
      <c r="DF1236" s="33"/>
      <c r="DG1236" s="33"/>
      <c r="DH1236" s="33"/>
      <c r="DI1236" s="33"/>
      <c r="DJ1236" s="33"/>
      <c r="DK1236" s="33"/>
      <c r="DL1236" s="33"/>
      <c r="DM1236" s="33"/>
      <c r="DN1236" s="33"/>
      <c r="DO1236" s="33"/>
      <c r="DP1236" s="33"/>
      <c r="DQ1236" s="33"/>
      <c r="DR1236" s="33"/>
      <c r="DS1236" s="33"/>
      <c r="DT1236" s="33"/>
      <c r="DU1236" s="33"/>
      <c r="DV1236" s="33"/>
      <c r="DW1236" s="33"/>
      <c r="DX1236" s="33"/>
      <c r="DY1236" s="33"/>
      <c r="DZ1236" s="33"/>
      <c r="EA1236" s="33"/>
      <c r="EB1236" s="33"/>
      <c r="EC1236" s="33"/>
      <c r="ED1236" s="33"/>
      <c r="EE1236" s="33"/>
      <c r="EF1236" s="33"/>
      <c r="EG1236" s="33"/>
      <c r="EH1236" s="33"/>
      <c r="EI1236" s="33"/>
      <c r="EJ1236" s="33"/>
      <c r="EK1236" s="33"/>
      <c r="EL1236" s="33"/>
      <c r="EM1236" s="33"/>
      <c r="EN1236" s="33"/>
      <c r="EO1236" s="33"/>
      <c r="EP1236" s="33"/>
      <c r="EQ1236" s="33"/>
      <c r="ER1236" s="33"/>
      <c r="ES1236" s="33"/>
      <c r="ET1236" s="33"/>
      <c r="EU1236" s="33"/>
      <c r="EV1236" s="33"/>
      <c r="EW1236" s="33"/>
      <c r="EX1236" s="33"/>
      <c r="EY1236" s="33"/>
      <c r="EZ1236" s="33"/>
      <c r="FA1236" s="33"/>
      <c r="FB1236" s="33"/>
      <c r="FC1236" s="33"/>
      <c r="FD1236" s="33"/>
      <c r="FE1236" s="33"/>
      <c r="FF1236" s="33"/>
      <c r="FG1236" s="33"/>
      <c r="FH1236" s="33"/>
      <c r="FI1236" s="33"/>
      <c r="FJ1236" s="33"/>
      <c r="FK1236" s="33"/>
      <c r="FL1236" s="33"/>
      <c r="FM1236" s="33"/>
      <c r="FN1236" s="33"/>
      <c r="FO1236" s="33"/>
      <c r="FP1236" s="33"/>
      <c r="FQ1236" s="33"/>
      <c r="FR1236" s="33"/>
      <c r="FS1236" s="33"/>
      <c r="FT1236" s="33"/>
      <c r="FU1236" s="33"/>
      <c r="FV1236" s="33"/>
      <c r="FW1236" s="33"/>
      <c r="FX1236" s="33"/>
      <c r="FY1236" s="33"/>
      <c r="FZ1236" s="33"/>
      <c r="GA1236" s="33"/>
      <c r="GB1236" s="33"/>
      <c r="GC1236" s="33"/>
      <c r="GD1236" s="33"/>
      <c r="GE1236" s="33"/>
      <c r="GF1236" s="33"/>
      <c r="GG1236" s="33"/>
      <c r="GH1236" s="33"/>
      <c r="GI1236" s="33"/>
      <c r="GJ1236" s="33"/>
      <c r="GK1236" s="33"/>
      <c r="GL1236" s="33"/>
      <c r="GM1236" s="33"/>
      <c r="GN1236" s="33"/>
      <c r="GO1236" s="33"/>
      <c r="GP1236" s="33"/>
      <c r="GQ1236" s="33"/>
      <c r="GR1236" s="33"/>
      <c r="GS1236" s="33"/>
      <c r="GT1236" s="33"/>
      <c r="GU1236" s="33"/>
      <c r="GV1236" s="33"/>
      <c r="GW1236" s="33"/>
      <c r="GX1236" s="33"/>
      <c r="GY1236" s="33"/>
      <c r="GZ1236" s="33"/>
      <c r="HA1236" s="33"/>
      <c r="HB1236" s="33"/>
      <c r="HC1236" s="33"/>
      <c r="HD1236" s="33"/>
      <c r="HE1236" s="33"/>
      <c r="HF1236" s="33"/>
      <c r="HG1236" s="33"/>
      <c r="HH1236" s="33"/>
      <c r="HI1236" s="33"/>
      <c r="HJ1236" s="33"/>
      <c r="HK1236" s="33"/>
      <c r="HL1236" s="33"/>
      <c r="HM1236" s="33"/>
      <c r="HN1236" s="33"/>
      <c r="HO1236" s="33"/>
      <c r="HP1236" s="33"/>
      <c r="HQ1236" s="33"/>
      <c r="HR1236" s="33"/>
      <c r="HS1236" s="33"/>
      <c r="HT1236" s="33"/>
      <c r="HU1236" s="33"/>
      <c r="HV1236" s="33"/>
      <c r="HW1236" s="33"/>
      <c r="HX1236" s="33"/>
      <c r="HY1236" s="33"/>
      <c r="HZ1236" s="33"/>
      <c r="IA1236" s="33"/>
      <c r="IB1236" s="33"/>
      <c r="IC1236" s="33"/>
      <c r="ID1236" s="33"/>
      <c r="IE1236" s="33"/>
      <c r="IF1236" s="33"/>
      <c r="IG1236" s="33"/>
      <c r="IH1236" s="33"/>
      <c r="II1236" s="33"/>
      <c r="IJ1236" s="33"/>
      <c r="IK1236" s="33"/>
      <c r="IL1236" s="33"/>
      <c r="IM1236" s="33"/>
      <c r="IN1236" s="33"/>
      <c r="IO1236" s="33"/>
      <c r="IP1236" s="33"/>
      <c r="IQ1236" s="33"/>
    </row>
    <row r="1237" spans="1:251" s="47" customFormat="1" ht="18.75" customHeight="1">
      <c r="A1237" s="39"/>
      <c r="B1237" s="56"/>
      <c r="C1237" s="91" t="s">
        <v>243</v>
      </c>
      <c r="D1237" s="92"/>
      <c r="E1237" s="92"/>
      <c r="F1237" s="92"/>
      <c r="G1237" s="92"/>
      <c r="H1237" s="92"/>
      <c r="I1237" s="92"/>
      <c r="J1237" s="92"/>
      <c r="K1237" s="92"/>
      <c r="L1237" s="92"/>
      <c r="M1237" s="92"/>
      <c r="N1237" s="92"/>
      <c r="O1237" s="92"/>
      <c r="P1237" s="92"/>
      <c r="Q1237" s="92"/>
      <c r="R1237" s="92"/>
      <c r="S1237" s="92"/>
      <c r="T1237" s="92"/>
      <c r="U1237" s="92"/>
      <c r="V1237" s="92"/>
      <c r="W1237" s="92"/>
      <c r="X1237" s="92"/>
      <c r="Y1237" s="92"/>
      <c r="Z1237" s="93"/>
      <c r="AA1237" s="94">
        <v>0</v>
      </c>
      <c r="AB1237" s="95"/>
      <c r="AC1237" s="95"/>
      <c r="AD1237" s="95"/>
      <c r="AE1237" s="95"/>
      <c r="AF1237" s="95"/>
      <c r="AG1237" s="95"/>
      <c r="AH1237" s="95"/>
      <c r="AI1237" s="96"/>
      <c r="AJ1237" s="94">
        <v>1653</v>
      </c>
      <c r="AK1237" s="95"/>
      <c r="AL1237" s="95"/>
      <c r="AM1237" s="95"/>
      <c r="AN1237" s="95"/>
      <c r="AO1237" s="95"/>
      <c r="AP1237" s="95"/>
      <c r="AQ1237" s="95"/>
      <c r="AR1237" s="96"/>
      <c r="AS1237" s="97"/>
      <c r="AT1237" s="98"/>
      <c r="AU1237" s="98"/>
      <c r="AV1237" s="98"/>
      <c r="AW1237" s="98"/>
      <c r="AX1237" s="99"/>
      <c r="AY1237" s="33"/>
      <c r="AZ1237" s="33"/>
      <c r="BA1237" s="33"/>
      <c r="BB1237" s="33"/>
      <c r="BC1237" s="33"/>
      <c r="BD1237" s="33"/>
      <c r="BE1237" s="33"/>
      <c r="BF1237" s="33"/>
      <c r="BG1237" s="33"/>
      <c r="BH1237" s="33"/>
      <c r="BI1237" s="33"/>
      <c r="BJ1237" s="33"/>
      <c r="BK1237" s="33"/>
      <c r="BL1237" s="33"/>
      <c r="BM1237" s="33"/>
      <c r="BN1237" s="33"/>
      <c r="BO1237" s="33"/>
      <c r="BP1237" s="33"/>
      <c r="BQ1237" s="33"/>
      <c r="BR1237" s="33"/>
      <c r="BS1237" s="33"/>
      <c r="BT1237" s="33"/>
      <c r="BU1237" s="33"/>
      <c r="BV1237" s="33"/>
      <c r="BW1237" s="33"/>
      <c r="BX1237" s="33"/>
      <c r="BY1237" s="33"/>
      <c r="BZ1237" s="33"/>
      <c r="CA1237" s="33"/>
      <c r="CB1237" s="33"/>
      <c r="CC1237" s="33"/>
      <c r="CD1237" s="33"/>
      <c r="CE1237" s="33"/>
      <c r="CF1237" s="33"/>
      <c r="CG1237" s="33"/>
      <c r="CH1237" s="33"/>
      <c r="CI1237" s="33"/>
      <c r="CJ1237" s="33"/>
      <c r="CK1237" s="33"/>
      <c r="CL1237" s="33"/>
      <c r="CM1237" s="33"/>
      <c r="CN1237" s="33"/>
      <c r="CO1237" s="33"/>
      <c r="CP1237" s="33"/>
      <c r="CQ1237" s="33"/>
      <c r="CR1237" s="33"/>
      <c r="CS1237" s="33"/>
      <c r="CT1237" s="33"/>
      <c r="CU1237" s="33"/>
      <c r="CV1237" s="33"/>
      <c r="CW1237" s="33"/>
      <c r="CX1237" s="33"/>
      <c r="CY1237" s="33"/>
      <c r="CZ1237" s="33"/>
      <c r="DA1237" s="33"/>
      <c r="DB1237" s="33"/>
      <c r="DC1237" s="33"/>
      <c r="DD1237" s="33"/>
      <c r="DE1237" s="33"/>
      <c r="DF1237" s="33"/>
      <c r="DG1237" s="33"/>
      <c r="DH1237" s="33"/>
      <c r="DI1237" s="33"/>
      <c r="DJ1237" s="33"/>
      <c r="DK1237" s="33"/>
      <c r="DL1237" s="33"/>
      <c r="DM1237" s="33"/>
      <c r="DN1237" s="33"/>
      <c r="DO1237" s="33"/>
      <c r="DP1237" s="33"/>
      <c r="DQ1237" s="33"/>
      <c r="DR1237" s="33"/>
      <c r="DS1237" s="33"/>
      <c r="DT1237" s="33"/>
      <c r="DU1237" s="33"/>
      <c r="DV1237" s="33"/>
      <c r="DW1237" s="33"/>
      <c r="DX1237" s="33"/>
      <c r="DY1237" s="33"/>
      <c r="DZ1237" s="33"/>
      <c r="EA1237" s="33"/>
      <c r="EB1237" s="33"/>
      <c r="EC1237" s="33"/>
      <c r="ED1237" s="33"/>
      <c r="EE1237" s="33"/>
      <c r="EF1237" s="33"/>
      <c r="EG1237" s="33"/>
      <c r="EH1237" s="33"/>
      <c r="EI1237" s="33"/>
      <c r="EJ1237" s="33"/>
      <c r="EK1237" s="33"/>
      <c r="EL1237" s="33"/>
      <c r="EM1237" s="33"/>
      <c r="EN1237" s="33"/>
      <c r="EO1237" s="33"/>
      <c r="EP1237" s="33"/>
      <c r="EQ1237" s="33"/>
      <c r="ER1237" s="33"/>
      <c r="ES1237" s="33"/>
      <c r="ET1237" s="33"/>
      <c r="EU1237" s="33"/>
      <c r="EV1237" s="33"/>
      <c r="EW1237" s="33"/>
      <c r="EX1237" s="33"/>
      <c r="EY1237" s="33"/>
      <c r="EZ1237" s="33"/>
      <c r="FA1237" s="33"/>
      <c r="FB1237" s="33"/>
      <c r="FC1237" s="33"/>
      <c r="FD1237" s="33"/>
      <c r="FE1237" s="33"/>
      <c r="FF1237" s="33"/>
      <c r="FG1237" s="33"/>
      <c r="FH1237" s="33"/>
      <c r="FI1237" s="33"/>
      <c r="FJ1237" s="33"/>
      <c r="FK1237" s="33"/>
      <c r="FL1237" s="33"/>
      <c r="FM1237" s="33"/>
      <c r="FN1237" s="33"/>
      <c r="FO1237" s="33"/>
      <c r="FP1237" s="33"/>
      <c r="FQ1237" s="33"/>
      <c r="FR1237" s="33"/>
      <c r="FS1237" s="33"/>
      <c r="FT1237" s="33"/>
      <c r="FU1237" s="33"/>
      <c r="FV1237" s="33"/>
      <c r="FW1237" s="33"/>
      <c r="FX1237" s="33"/>
      <c r="FY1237" s="33"/>
      <c r="FZ1237" s="33"/>
      <c r="GA1237" s="33"/>
      <c r="GB1237" s="33"/>
      <c r="GC1237" s="33"/>
      <c r="GD1237" s="33"/>
      <c r="GE1237" s="33"/>
      <c r="GF1237" s="33"/>
      <c r="GG1237" s="33"/>
      <c r="GH1237" s="33"/>
      <c r="GI1237" s="33"/>
      <c r="GJ1237" s="33"/>
      <c r="GK1237" s="33"/>
      <c r="GL1237" s="33"/>
      <c r="GM1237" s="33"/>
      <c r="GN1237" s="33"/>
      <c r="GO1237" s="33"/>
      <c r="GP1237" s="33"/>
      <c r="GQ1237" s="33"/>
      <c r="GR1237" s="33"/>
      <c r="GS1237" s="33"/>
      <c r="GT1237" s="33"/>
      <c r="GU1237" s="33"/>
      <c r="GV1237" s="33"/>
      <c r="GW1237" s="33"/>
      <c r="GX1237" s="33"/>
      <c r="GY1237" s="33"/>
      <c r="GZ1237" s="33"/>
      <c r="HA1237" s="33"/>
      <c r="HB1237" s="33"/>
      <c r="HC1237" s="33"/>
      <c r="HD1237" s="33"/>
      <c r="HE1237" s="33"/>
      <c r="HF1237" s="33"/>
      <c r="HG1237" s="33"/>
      <c r="HH1237" s="33"/>
      <c r="HI1237" s="33"/>
      <c r="HJ1237" s="33"/>
      <c r="HK1237" s="33"/>
      <c r="HL1237" s="33"/>
      <c r="HM1237" s="33"/>
      <c r="HN1237" s="33"/>
      <c r="HO1237" s="33"/>
      <c r="HP1237" s="33"/>
      <c r="HQ1237" s="33"/>
      <c r="HR1237" s="33"/>
      <c r="HS1237" s="33"/>
      <c r="HT1237" s="33"/>
      <c r="HU1237" s="33"/>
      <c r="HV1237" s="33"/>
      <c r="HW1237" s="33"/>
      <c r="HX1237" s="33"/>
      <c r="HY1237" s="33"/>
      <c r="HZ1237" s="33"/>
      <c r="IA1237" s="33"/>
      <c r="IB1237" s="33"/>
      <c r="IC1237" s="33"/>
      <c r="ID1237" s="33"/>
      <c r="IE1237" s="33"/>
      <c r="IF1237" s="33"/>
      <c r="IG1237" s="33"/>
      <c r="IH1237" s="33"/>
      <c r="II1237" s="33"/>
      <c r="IJ1237" s="33"/>
      <c r="IK1237" s="33"/>
      <c r="IL1237" s="33"/>
      <c r="IM1237" s="33"/>
      <c r="IN1237" s="33"/>
      <c r="IO1237" s="33"/>
      <c r="IP1237" s="33"/>
      <c r="IQ1237" s="33"/>
    </row>
    <row r="1238" spans="1:251" s="47" customFormat="1" ht="18.75" customHeight="1" thickBot="1">
      <c r="A1238" s="48"/>
      <c r="B1238" s="100" t="s">
        <v>78</v>
      </c>
      <c r="C1238" s="101"/>
      <c r="D1238" s="101"/>
      <c r="E1238" s="101"/>
      <c r="F1238" s="101"/>
      <c r="G1238" s="101"/>
      <c r="H1238" s="101"/>
      <c r="I1238" s="101"/>
      <c r="J1238" s="101"/>
      <c r="K1238" s="101"/>
      <c r="L1238" s="101"/>
      <c r="M1238" s="101"/>
      <c r="N1238" s="101"/>
      <c r="O1238" s="101"/>
      <c r="P1238" s="101"/>
      <c r="Q1238" s="101"/>
      <c r="R1238" s="101"/>
      <c r="S1238" s="101"/>
      <c r="T1238" s="101"/>
      <c r="U1238" s="101"/>
      <c r="V1238" s="101"/>
      <c r="W1238" s="101"/>
      <c r="X1238" s="101"/>
      <c r="Y1238" s="101"/>
      <c r="Z1238" s="102"/>
      <c r="AA1238" s="103">
        <f>SUM($AA$1236:$AA$1237)</f>
        <v>0</v>
      </c>
      <c r="AB1238" s="104"/>
      <c r="AC1238" s="104"/>
      <c r="AD1238" s="104"/>
      <c r="AE1238" s="104"/>
      <c r="AF1238" s="104"/>
      <c r="AG1238" s="104"/>
      <c r="AH1238" s="104"/>
      <c r="AI1238" s="105"/>
      <c r="AJ1238" s="103">
        <f>SUM($AJ$1236:$AJ$1237)</f>
        <v>6018</v>
      </c>
      <c r="AK1238" s="104"/>
      <c r="AL1238" s="104"/>
      <c r="AM1238" s="104"/>
      <c r="AN1238" s="104"/>
      <c r="AO1238" s="104"/>
      <c r="AP1238" s="104"/>
      <c r="AQ1238" s="104"/>
      <c r="AR1238" s="105"/>
      <c r="AS1238" s="106"/>
      <c r="AT1238" s="107"/>
      <c r="AU1238" s="107"/>
      <c r="AV1238" s="107"/>
      <c r="AW1238" s="107"/>
      <c r="AX1238" s="108"/>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3"/>
      <c r="DD1238" s="33"/>
      <c r="DE1238" s="33"/>
      <c r="DF1238" s="33"/>
      <c r="DG1238" s="33"/>
      <c r="DH1238" s="33"/>
      <c r="DI1238" s="33"/>
      <c r="DJ1238" s="33"/>
      <c r="DK1238" s="33"/>
      <c r="DL1238" s="33"/>
      <c r="DM1238" s="33"/>
      <c r="DN1238" s="33"/>
      <c r="DO1238" s="33"/>
      <c r="DP1238" s="33"/>
      <c r="DQ1238" s="33"/>
      <c r="DR1238" s="33"/>
      <c r="DS1238" s="33"/>
      <c r="DT1238" s="33"/>
      <c r="DU1238" s="33"/>
      <c r="DV1238" s="33"/>
      <c r="DW1238" s="33"/>
      <c r="DX1238" s="33"/>
      <c r="DY1238" s="33"/>
      <c r="DZ1238" s="33"/>
      <c r="EA1238" s="33"/>
      <c r="EB1238" s="33"/>
      <c r="EC1238" s="33"/>
      <c r="ED1238" s="33"/>
      <c r="EE1238" s="33"/>
      <c r="EF1238" s="33"/>
      <c r="EG1238" s="33"/>
      <c r="EH1238" s="33"/>
      <c r="EI1238" s="33"/>
      <c r="EJ1238" s="33"/>
      <c r="EK1238" s="33"/>
      <c r="EL1238" s="33"/>
      <c r="EM1238" s="33"/>
      <c r="EN1238" s="33"/>
      <c r="EO1238" s="33"/>
      <c r="EP1238" s="33"/>
      <c r="EQ1238" s="33"/>
      <c r="ER1238" s="33"/>
      <c r="ES1238" s="33"/>
      <c r="ET1238" s="33"/>
      <c r="EU1238" s="33"/>
      <c r="EV1238" s="33"/>
      <c r="EW1238" s="33"/>
      <c r="EX1238" s="33"/>
      <c r="EY1238" s="33"/>
      <c r="EZ1238" s="33"/>
      <c r="FA1238" s="33"/>
      <c r="FB1238" s="33"/>
      <c r="FC1238" s="33"/>
      <c r="FD1238" s="33"/>
      <c r="FE1238" s="33"/>
      <c r="FF1238" s="33"/>
      <c r="FG1238" s="33"/>
      <c r="FH1238" s="33"/>
      <c r="FI1238" s="33"/>
      <c r="FJ1238" s="33"/>
      <c r="FK1238" s="33"/>
      <c r="FL1238" s="33"/>
      <c r="FM1238" s="33"/>
      <c r="FN1238" s="33"/>
      <c r="FO1238" s="33"/>
      <c r="FP1238" s="33"/>
      <c r="FQ1238" s="33"/>
      <c r="FR1238" s="33"/>
      <c r="FS1238" s="33"/>
      <c r="FT1238" s="33"/>
      <c r="FU1238" s="33"/>
      <c r="FV1238" s="33"/>
      <c r="FW1238" s="33"/>
      <c r="FX1238" s="33"/>
      <c r="FY1238" s="33"/>
      <c r="FZ1238" s="33"/>
      <c r="GA1238" s="33"/>
      <c r="GB1238" s="33"/>
      <c r="GC1238" s="33"/>
      <c r="GD1238" s="33"/>
      <c r="GE1238" s="33"/>
      <c r="GF1238" s="33"/>
      <c r="GG1238" s="33"/>
      <c r="GH1238" s="33"/>
      <c r="GI1238" s="33"/>
      <c r="GJ1238" s="33"/>
      <c r="GK1238" s="33"/>
      <c r="GL1238" s="33"/>
      <c r="GM1238" s="33"/>
      <c r="GN1238" s="33"/>
      <c r="GO1238" s="33"/>
      <c r="GP1238" s="33"/>
      <c r="GQ1238" s="33"/>
      <c r="GR1238" s="33"/>
      <c r="GS1238" s="33"/>
      <c r="GT1238" s="33"/>
      <c r="GU1238" s="33"/>
      <c r="GV1238" s="33"/>
      <c r="GW1238" s="33"/>
      <c r="GX1238" s="33"/>
      <c r="GY1238" s="33"/>
      <c r="GZ1238" s="33"/>
      <c r="HA1238" s="33"/>
      <c r="HB1238" s="33"/>
      <c r="HC1238" s="33"/>
      <c r="HD1238" s="33"/>
      <c r="HE1238" s="33"/>
      <c r="HF1238" s="33"/>
      <c r="HG1238" s="33"/>
      <c r="HH1238" s="33"/>
      <c r="HI1238" s="33"/>
      <c r="HJ1238" s="33"/>
      <c r="HK1238" s="33"/>
      <c r="HL1238" s="33"/>
      <c r="HM1238" s="33"/>
      <c r="HN1238" s="33"/>
      <c r="HO1238" s="33"/>
      <c r="HP1238" s="33"/>
      <c r="HQ1238" s="33"/>
      <c r="HR1238" s="33"/>
      <c r="HS1238" s="33"/>
      <c r="HT1238" s="33"/>
      <c r="HU1238" s="33"/>
      <c r="HV1238" s="33"/>
      <c r="HW1238" s="33"/>
      <c r="HX1238" s="33"/>
      <c r="HY1238" s="33"/>
      <c r="HZ1238" s="33"/>
      <c r="IA1238" s="33"/>
      <c r="IB1238" s="33"/>
      <c r="IC1238" s="33"/>
      <c r="ID1238" s="33"/>
      <c r="IE1238" s="33"/>
      <c r="IF1238" s="33"/>
      <c r="IG1238" s="33"/>
      <c r="IH1238" s="33"/>
      <c r="II1238" s="33"/>
      <c r="IJ1238" s="33"/>
      <c r="IK1238" s="33"/>
      <c r="IL1238" s="33"/>
      <c r="IM1238" s="33"/>
      <c r="IN1238" s="33"/>
      <c r="IO1238" s="33"/>
      <c r="IP1238" s="33"/>
      <c r="IQ1238" s="33"/>
    </row>
  </sheetData>
  <mergeCells count="718">
    <mergeCell ref="B1238:Z1238"/>
    <mergeCell ref="AA1238:AI1238"/>
    <mergeCell ref="AJ1238:AR1238"/>
    <mergeCell ref="AS1238:AX1238"/>
    <mergeCell ref="C1236:Z1236"/>
    <mergeCell ref="AA1236:AI1236"/>
    <mergeCell ref="AJ1236:AR1236"/>
    <mergeCell ref="AS1236:AX1236"/>
    <mergeCell ref="C1237:Z1237"/>
    <mergeCell ref="AA1237:AI1237"/>
    <mergeCell ref="AJ1237:AR1237"/>
    <mergeCell ref="AS1237:AX1237"/>
    <mergeCell ref="B1201:AX1201"/>
    <mergeCell ref="B1204:G1204"/>
    <mergeCell ref="H1204:AX1204"/>
    <mergeCell ref="B1208:AX1213"/>
    <mergeCell ref="B1218:AX1229"/>
    <mergeCell ref="B1234:Z1235"/>
    <mergeCell ref="AA1234:AI1235"/>
    <mergeCell ref="AJ1234:AR1235"/>
    <mergeCell ref="AS1234:AX1235"/>
    <mergeCell ref="C1196:Z1196"/>
    <mergeCell ref="AA1196:AI1196"/>
    <mergeCell ref="AJ1196:AR1196"/>
    <mergeCell ref="AS1196:AX1196"/>
    <mergeCell ref="B1197:Z1197"/>
    <mergeCell ref="AA1197:AI1197"/>
    <mergeCell ref="AJ1197:AR1197"/>
    <mergeCell ref="AS1197:AX1197"/>
    <mergeCell ref="B1166:AX1166"/>
    <mergeCell ref="B1169:G1169"/>
    <mergeCell ref="H1169:AX1169"/>
    <mergeCell ref="B1173:AX1177"/>
    <mergeCell ref="B1182:AX1189"/>
    <mergeCell ref="B1194:Z1195"/>
    <mergeCell ref="AA1194:AI1195"/>
    <mergeCell ref="AJ1194:AR1195"/>
    <mergeCell ref="AS1194:AX1195"/>
    <mergeCell ref="C1161:Z1161"/>
    <mergeCell ref="AA1161:AI1161"/>
    <mergeCell ref="AJ1161:AR1161"/>
    <mergeCell ref="AS1161:AX1161"/>
    <mergeCell ref="B1162:Z1162"/>
    <mergeCell ref="AA1162:AI1162"/>
    <mergeCell ref="AJ1162:AR1162"/>
    <mergeCell ref="AS1162:AX1162"/>
    <mergeCell ref="B1132:AX1132"/>
    <mergeCell ref="B1135:G1135"/>
    <mergeCell ref="H1135:AX1135"/>
    <mergeCell ref="B1139:AX1143"/>
    <mergeCell ref="B1148:AX1154"/>
    <mergeCell ref="B1159:Z1160"/>
    <mergeCell ref="AA1159:AI1160"/>
    <mergeCell ref="AJ1159:AR1160"/>
    <mergeCell ref="AS1159:AX1160"/>
    <mergeCell ref="C1127:Z1127"/>
    <mergeCell ref="AA1127:AI1127"/>
    <mergeCell ref="AJ1127:AR1127"/>
    <mergeCell ref="AS1127:AX1127"/>
    <mergeCell ref="B1128:Z1128"/>
    <mergeCell ref="AA1128:AI1128"/>
    <mergeCell ref="AJ1128:AR1128"/>
    <mergeCell ref="AS1128:AX1128"/>
    <mergeCell ref="B1100:AX1100"/>
    <mergeCell ref="B1103:G1103"/>
    <mergeCell ref="H1103:AX1103"/>
    <mergeCell ref="B1107:AX1111"/>
    <mergeCell ref="B1116:AX1120"/>
    <mergeCell ref="B1125:Z1126"/>
    <mergeCell ref="AA1125:AI1126"/>
    <mergeCell ref="AJ1125:AR1126"/>
    <mergeCell ref="AS1125:AX1126"/>
    <mergeCell ref="C1095:Z1095"/>
    <mergeCell ref="AA1095:AI1095"/>
    <mergeCell ref="AJ1095:AR1095"/>
    <mergeCell ref="AS1095:AX1095"/>
    <mergeCell ref="B1096:Z1096"/>
    <mergeCell ref="AA1096:AI1096"/>
    <mergeCell ref="AJ1096:AR1096"/>
    <mergeCell ref="AS1096:AX1096"/>
    <mergeCell ref="B1068:AX1068"/>
    <mergeCell ref="B1071:G1071"/>
    <mergeCell ref="H1071:AX1071"/>
    <mergeCell ref="B1075:AX1079"/>
    <mergeCell ref="B1084:AX1088"/>
    <mergeCell ref="B1093:Z1094"/>
    <mergeCell ref="AA1093:AI1094"/>
    <mergeCell ref="AJ1093:AR1094"/>
    <mergeCell ref="AS1093:AX1094"/>
    <mergeCell ref="C1063:Z1063"/>
    <mergeCell ref="AA1063:AI1063"/>
    <mergeCell ref="AJ1063:AR1063"/>
    <mergeCell ref="AS1063:AX1063"/>
    <mergeCell ref="B1064:Z1064"/>
    <mergeCell ref="AA1064:AI1064"/>
    <mergeCell ref="AJ1064:AR1064"/>
    <mergeCell ref="AS1064:AX1064"/>
    <mergeCell ref="C1061:Z1061"/>
    <mergeCell ref="AA1061:AI1061"/>
    <mergeCell ref="AJ1061:AR1061"/>
    <mergeCell ref="AS1061:AX1061"/>
    <mergeCell ref="C1062:Z1062"/>
    <mergeCell ref="AA1062:AI1062"/>
    <mergeCell ref="AJ1062:AR1062"/>
    <mergeCell ref="AS1062:AX1062"/>
    <mergeCell ref="B1036:AX1042"/>
    <mergeCell ref="B1047:AX1054"/>
    <mergeCell ref="B1059:Z1060"/>
    <mergeCell ref="AA1059:AI1060"/>
    <mergeCell ref="AJ1059:AR1060"/>
    <mergeCell ref="AS1059:AX1060"/>
    <mergeCell ref="B1025:Z1025"/>
    <mergeCell ref="AA1025:AI1025"/>
    <mergeCell ref="AJ1025:AR1025"/>
    <mergeCell ref="AS1025:AX1025"/>
    <mergeCell ref="B1029:AX1029"/>
    <mergeCell ref="B1032:G1032"/>
    <mergeCell ref="H1032:AX1032"/>
    <mergeCell ref="C1023:Z1023"/>
    <mergeCell ref="AA1023:AI1023"/>
    <mergeCell ref="AJ1023:AR1023"/>
    <mergeCell ref="AS1023:AX1023"/>
    <mergeCell ref="C1024:Z1024"/>
    <mergeCell ref="AA1024:AI1024"/>
    <mergeCell ref="AJ1024:AR1024"/>
    <mergeCell ref="AS1024:AX1024"/>
    <mergeCell ref="B996:AX996"/>
    <mergeCell ref="B999:G999"/>
    <mergeCell ref="H999:AX999"/>
    <mergeCell ref="B1003:AX1007"/>
    <mergeCell ref="B1012:AX1016"/>
    <mergeCell ref="B1021:Z1022"/>
    <mergeCell ref="AA1021:AI1022"/>
    <mergeCell ref="AJ1021:AR1022"/>
    <mergeCell ref="AS1021:AX1022"/>
    <mergeCell ref="C991:Z991"/>
    <mergeCell ref="AA991:AI991"/>
    <mergeCell ref="AJ991:AR991"/>
    <mergeCell ref="AS991:AX991"/>
    <mergeCell ref="B992:Z992"/>
    <mergeCell ref="AA992:AI992"/>
    <mergeCell ref="AJ992:AR992"/>
    <mergeCell ref="AS992:AX992"/>
    <mergeCell ref="B964:AX964"/>
    <mergeCell ref="B967:G967"/>
    <mergeCell ref="H967:AX967"/>
    <mergeCell ref="B971:AX975"/>
    <mergeCell ref="B980:AX984"/>
    <mergeCell ref="B989:Z990"/>
    <mergeCell ref="AA989:AI990"/>
    <mergeCell ref="AJ989:AR990"/>
    <mergeCell ref="AS989:AX990"/>
    <mergeCell ref="C959:Z959"/>
    <mergeCell ref="AA959:AI959"/>
    <mergeCell ref="AJ959:AR959"/>
    <mergeCell ref="AS959:AX959"/>
    <mergeCell ref="B960:Z960"/>
    <mergeCell ref="AA960:AI960"/>
    <mergeCell ref="AJ960:AR960"/>
    <mergeCell ref="AS960:AX960"/>
    <mergeCell ref="B929:AX929"/>
    <mergeCell ref="B932:G932"/>
    <mergeCell ref="H932:AX932"/>
    <mergeCell ref="B936:AX940"/>
    <mergeCell ref="B945:AX952"/>
    <mergeCell ref="B957:Z958"/>
    <mergeCell ref="AA957:AI958"/>
    <mergeCell ref="AJ957:AR958"/>
    <mergeCell ref="AS957:AX958"/>
    <mergeCell ref="C924:Z924"/>
    <mergeCell ref="AA924:AI924"/>
    <mergeCell ref="AJ924:AR924"/>
    <mergeCell ref="AS924:AX924"/>
    <mergeCell ref="B925:Z925"/>
    <mergeCell ref="AA925:AI925"/>
    <mergeCell ref="AJ925:AR925"/>
    <mergeCell ref="AS925:AX925"/>
    <mergeCell ref="B894:AX894"/>
    <mergeCell ref="B897:G897"/>
    <mergeCell ref="H897:AX897"/>
    <mergeCell ref="B901:AX905"/>
    <mergeCell ref="B910:AX917"/>
    <mergeCell ref="B922:Z923"/>
    <mergeCell ref="AA922:AI923"/>
    <mergeCell ref="AJ922:AR923"/>
    <mergeCell ref="AS922:AX923"/>
    <mergeCell ref="C889:Z889"/>
    <mergeCell ref="AA889:AI889"/>
    <mergeCell ref="AJ889:AR889"/>
    <mergeCell ref="AS889:AX889"/>
    <mergeCell ref="B890:Z890"/>
    <mergeCell ref="AA890:AI890"/>
    <mergeCell ref="AJ890:AR890"/>
    <mergeCell ref="AS890:AX890"/>
    <mergeCell ref="B869:AX873"/>
    <mergeCell ref="B878:AX882"/>
    <mergeCell ref="B887:Z888"/>
    <mergeCell ref="AA887:AI888"/>
    <mergeCell ref="AJ887:AR888"/>
    <mergeCell ref="AS887:AX888"/>
    <mergeCell ref="B858:Z858"/>
    <mergeCell ref="AA858:AI858"/>
    <mergeCell ref="AJ858:AR858"/>
    <mergeCell ref="AS858:AX858"/>
    <mergeCell ref="B862:AX862"/>
    <mergeCell ref="B865:G865"/>
    <mergeCell ref="H865:AX865"/>
    <mergeCell ref="C856:Z856"/>
    <mergeCell ref="AA856:AI856"/>
    <mergeCell ref="AJ856:AR856"/>
    <mergeCell ref="AS856:AX856"/>
    <mergeCell ref="C857:Z857"/>
    <mergeCell ref="AA857:AI857"/>
    <mergeCell ref="AJ857:AR857"/>
    <mergeCell ref="AS857:AX857"/>
    <mergeCell ref="B832:AX837"/>
    <mergeCell ref="B842:AX849"/>
    <mergeCell ref="B854:Z855"/>
    <mergeCell ref="AA854:AI855"/>
    <mergeCell ref="AJ854:AR855"/>
    <mergeCell ref="AS854:AX855"/>
    <mergeCell ref="B821:Z821"/>
    <mergeCell ref="AA821:AI821"/>
    <mergeCell ref="AJ821:AR821"/>
    <mergeCell ref="AS821:AX821"/>
    <mergeCell ref="B825:AX825"/>
    <mergeCell ref="B828:G828"/>
    <mergeCell ref="H828:AX828"/>
    <mergeCell ref="C819:Z819"/>
    <mergeCell ref="AA819:AI819"/>
    <mergeCell ref="AJ819:AR819"/>
    <mergeCell ref="AS819:AX819"/>
    <mergeCell ref="C820:Z820"/>
    <mergeCell ref="AA820:AI820"/>
    <mergeCell ref="AJ820:AR820"/>
    <mergeCell ref="AS820:AX820"/>
    <mergeCell ref="B793:AX797"/>
    <mergeCell ref="B802:AX812"/>
    <mergeCell ref="B817:Z818"/>
    <mergeCell ref="AA817:AI818"/>
    <mergeCell ref="AJ817:AR818"/>
    <mergeCell ref="AS817:AX818"/>
    <mergeCell ref="B782:Z782"/>
    <mergeCell ref="AA782:AI782"/>
    <mergeCell ref="AJ782:AR782"/>
    <mergeCell ref="AS782:AX782"/>
    <mergeCell ref="B786:AX786"/>
    <mergeCell ref="B789:G789"/>
    <mergeCell ref="H789:AX789"/>
    <mergeCell ref="C780:Z780"/>
    <mergeCell ref="AA780:AI780"/>
    <mergeCell ref="AJ780:AR780"/>
    <mergeCell ref="AS780:AX780"/>
    <mergeCell ref="C781:Z781"/>
    <mergeCell ref="AA781:AI781"/>
    <mergeCell ref="AJ781:AR781"/>
    <mergeCell ref="AS781:AX781"/>
    <mergeCell ref="B741:AX741"/>
    <mergeCell ref="B744:G744"/>
    <mergeCell ref="H744:AX744"/>
    <mergeCell ref="B748:AX753"/>
    <mergeCell ref="B758:AX773"/>
    <mergeCell ref="B778:Z779"/>
    <mergeCell ref="AA778:AI779"/>
    <mergeCell ref="AJ778:AR779"/>
    <mergeCell ref="AS778:AX779"/>
    <mergeCell ref="C736:Z736"/>
    <mergeCell ref="AA736:AI736"/>
    <mergeCell ref="AJ736:AR736"/>
    <mergeCell ref="AS736:AX736"/>
    <mergeCell ref="B737:Z737"/>
    <mergeCell ref="AA737:AI737"/>
    <mergeCell ref="AJ737:AR737"/>
    <mergeCell ref="AS737:AX737"/>
    <mergeCell ref="B709:AX709"/>
    <mergeCell ref="B712:G712"/>
    <mergeCell ref="H712:AX712"/>
    <mergeCell ref="B716:AX720"/>
    <mergeCell ref="B725:AX729"/>
    <mergeCell ref="B734:Z735"/>
    <mergeCell ref="AA734:AI735"/>
    <mergeCell ref="AJ734:AR735"/>
    <mergeCell ref="AS734:AX735"/>
    <mergeCell ref="C704:Z704"/>
    <mergeCell ref="AA704:AI704"/>
    <mergeCell ref="AJ704:AR704"/>
    <mergeCell ref="AS704:AX704"/>
    <mergeCell ref="B705:Z705"/>
    <mergeCell ref="AA705:AI705"/>
    <mergeCell ref="AJ705:AR705"/>
    <mergeCell ref="AS705:AX705"/>
    <mergeCell ref="B675:AX675"/>
    <mergeCell ref="B678:G678"/>
    <mergeCell ref="H678:AX678"/>
    <mergeCell ref="B682:AX686"/>
    <mergeCell ref="B691:AX697"/>
    <mergeCell ref="B702:Z703"/>
    <mergeCell ref="AA702:AI703"/>
    <mergeCell ref="AJ702:AR703"/>
    <mergeCell ref="AS702:AX703"/>
    <mergeCell ref="C670:Z670"/>
    <mergeCell ref="AA670:AI670"/>
    <mergeCell ref="AJ670:AR670"/>
    <mergeCell ref="AS670:AX670"/>
    <mergeCell ref="B671:Z671"/>
    <mergeCell ref="AA671:AI671"/>
    <mergeCell ref="AJ671:AR671"/>
    <mergeCell ref="AS671:AX671"/>
    <mergeCell ref="B639:AX639"/>
    <mergeCell ref="B642:G642"/>
    <mergeCell ref="H642:AX642"/>
    <mergeCell ref="B646:AX651"/>
    <mergeCell ref="B656:AX663"/>
    <mergeCell ref="B668:Z669"/>
    <mergeCell ref="AA668:AI669"/>
    <mergeCell ref="AJ668:AR669"/>
    <mergeCell ref="AS668:AX669"/>
    <mergeCell ref="C634:Z634"/>
    <mergeCell ref="AA634:AI634"/>
    <mergeCell ref="AJ634:AR634"/>
    <mergeCell ref="AS634:AX634"/>
    <mergeCell ref="B635:Z635"/>
    <mergeCell ref="AA635:AI635"/>
    <mergeCell ref="AJ635:AR635"/>
    <mergeCell ref="AS635:AX635"/>
    <mergeCell ref="B600:AX600"/>
    <mergeCell ref="B603:G603"/>
    <mergeCell ref="H603:AX603"/>
    <mergeCell ref="B607:AX614"/>
    <mergeCell ref="B619:AX627"/>
    <mergeCell ref="B632:Z633"/>
    <mergeCell ref="AA632:AI633"/>
    <mergeCell ref="AJ632:AR633"/>
    <mergeCell ref="AS632:AX633"/>
    <mergeCell ref="C595:Z595"/>
    <mergeCell ref="AA595:AI595"/>
    <mergeCell ref="AJ595:AR595"/>
    <mergeCell ref="AS595:AX595"/>
    <mergeCell ref="B596:Z596"/>
    <mergeCell ref="AA596:AI596"/>
    <mergeCell ref="AJ596:AR596"/>
    <mergeCell ref="AS596:AX596"/>
    <mergeCell ref="B574:AX578"/>
    <mergeCell ref="B583:AX588"/>
    <mergeCell ref="B593:Z594"/>
    <mergeCell ref="AA593:AI594"/>
    <mergeCell ref="AJ593:AR594"/>
    <mergeCell ref="AS593:AX594"/>
    <mergeCell ref="B563:Z563"/>
    <mergeCell ref="AA563:AI563"/>
    <mergeCell ref="AJ563:AR563"/>
    <mergeCell ref="AS563:AX563"/>
    <mergeCell ref="B567:AX567"/>
    <mergeCell ref="B570:G570"/>
    <mergeCell ref="H570:AX570"/>
    <mergeCell ref="C561:Z561"/>
    <mergeCell ref="AA561:AI561"/>
    <mergeCell ref="AJ561:AR561"/>
    <mergeCell ref="AS561:AX561"/>
    <mergeCell ref="C562:Z562"/>
    <mergeCell ref="AA562:AI562"/>
    <mergeCell ref="AJ562:AR562"/>
    <mergeCell ref="AS562:AX562"/>
    <mergeCell ref="C559:Z559"/>
    <mergeCell ref="AA559:AI559"/>
    <mergeCell ref="AJ559:AR559"/>
    <mergeCell ref="AS559:AX559"/>
    <mergeCell ref="C560:Z560"/>
    <mergeCell ref="AA560:AI560"/>
    <mergeCell ref="AJ560:AR560"/>
    <mergeCell ref="AS560:AX560"/>
    <mergeCell ref="B530:AX530"/>
    <mergeCell ref="B533:G533"/>
    <mergeCell ref="H533:AX533"/>
    <mergeCell ref="B537:AX541"/>
    <mergeCell ref="B546:AX552"/>
    <mergeCell ref="B557:Z558"/>
    <mergeCell ref="AA557:AI558"/>
    <mergeCell ref="AJ557:AR558"/>
    <mergeCell ref="AS557:AX558"/>
    <mergeCell ref="C525:Z525"/>
    <mergeCell ref="AA525:AI525"/>
    <mergeCell ref="AJ525:AR525"/>
    <mergeCell ref="AS525:AX525"/>
    <mergeCell ref="B526:Z526"/>
    <mergeCell ref="AA526:AI526"/>
    <mergeCell ref="AJ526:AR526"/>
    <mergeCell ref="AS526:AX526"/>
    <mergeCell ref="B505:AX509"/>
    <mergeCell ref="B514:AX518"/>
    <mergeCell ref="B523:Z524"/>
    <mergeCell ref="AA523:AI524"/>
    <mergeCell ref="AJ523:AR524"/>
    <mergeCell ref="AS523:AX524"/>
    <mergeCell ref="B494:Z494"/>
    <mergeCell ref="AA494:AI494"/>
    <mergeCell ref="AJ494:AR494"/>
    <mergeCell ref="AS494:AX494"/>
    <mergeCell ref="B498:AX498"/>
    <mergeCell ref="B501:G501"/>
    <mergeCell ref="H501:AX501"/>
    <mergeCell ref="C492:Z492"/>
    <mergeCell ref="AA492:AI492"/>
    <mergeCell ref="AJ492:AR492"/>
    <mergeCell ref="AS492:AX492"/>
    <mergeCell ref="C493:Z493"/>
    <mergeCell ref="AA493:AI493"/>
    <mergeCell ref="AJ493:AR493"/>
    <mergeCell ref="AS493:AX493"/>
    <mergeCell ref="B464:AX464"/>
    <mergeCell ref="B467:G467"/>
    <mergeCell ref="H467:AX467"/>
    <mergeCell ref="B471:AX475"/>
    <mergeCell ref="B480:AX485"/>
    <mergeCell ref="B490:Z491"/>
    <mergeCell ref="AA490:AI491"/>
    <mergeCell ref="AJ490:AR491"/>
    <mergeCell ref="AS490:AX491"/>
    <mergeCell ref="C459:Z459"/>
    <mergeCell ref="AA459:AI459"/>
    <mergeCell ref="AJ459:AR459"/>
    <mergeCell ref="AS459:AX459"/>
    <mergeCell ref="B460:Z460"/>
    <mergeCell ref="AA460:AI460"/>
    <mergeCell ref="AJ460:AR460"/>
    <mergeCell ref="AS460:AX460"/>
    <mergeCell ref="B435:AX440"/>
    <mergeCell ref="B445:AX452"/>
    <mergeCell ref="B457:Z458"/>
    <mergeCell ref="AA457:AI458"/>
    <mergeCell ref="AJ457:AR458"/>
    <mergeCell ref="AS457:AX458"/>
    <mergeCell ref="B424:Z424"/>
    <mergeCell ref="AA424:AI424"/>
    <mergeCell ref="AJ424:AR424"/>
    <mergeCell ref="AS424:AX424"/>
    <mergeCell ref="B428:AX428"/>
    <mergeCell ref="B431:G431"/>
    <mergeCell ref="H431:AX431"/>
    <mergeCell ref="C422:Z422"/>
    <mergeCell ref="AA422:AI422"/>
    <mergeCell ref="AJ422:AR422"/>
    <mergeCell ref="AS422:AX422"/>
    <mergeCell ref="C423:Z423"/>
    <mergeCell ref="AA423:AI423"/>
    <mergeCell ref="AJ423:AR423"/>
    <mergeCell ref="AS423:AX423"/>
    <mergeCell ref="C420:Z420"/>
    <mergeCell ref="AA420:AI420"/>
    <mergeCell ref="AJ420:AR420"/>
    <mergeCell ref="AS420:AX420"/>
    <mergeCell ref="C421:Z421"/>
    <mergeCell ref="AA421:AI421"/>
    <mergeCell ref="AJ421:AR421"/>
    <mergeCell ref="AS421:AX421"/>
    <mergeCell ref="B387:AX387"/>
    <mergeCell ref="B390:G390"/>
    <mergeCell ref="H390:AX390"/>
    <mergeCell ref="B394:AX398"/>
    <mergeCell ref="B403:AX413"/>
    <mergeCell ref="B418:Z419"/>
    <mergeCell ref="AA418:AI419"/>
    <mergeCell ref="AJ418:AR419"/>
    <mergeCell ref="AS418:AX419"/>
    <mergeCell ref="C382:Z382"/>
    <mergeCell ref="AA382:AI382"/>
    <mergeCell ref="AJ382:AR382"/>
    <mergeCell ref="AS382:AX382"/>
    <mergeCell ref="B383:Z383"/>
    <mergeCell ref="AA383:AI383"/>
    <mergeCell ref="AJ383:AR383"/>
    <mergeCell ref="AS383:AX383"/>
    <mergeCell ref="C380:Z380"/>
    <mergeCell ref="AA380:AI380"/>
    <mergeCell ref="AJ380:AR380"/>
    <mergeCell ref="AS380:AX380"/>
    <mergeCell ref="C381:Z381"/>
    <mergeCell ref="AA381:AI381"/>
    <mergeCell ref="AJ381:AR381"/>
    <mergeCell ref="AS381:AX381"/>
    <mergeCell ref="B350:AX350"/>
    <mergeCell ref="B353:G353"/>
    <mergeCell ref="H353:AX353"/>
    <mergeCell ref="B357:AX361"/>
    <mergeCell ref="B366:AX373"/>
    <mergeCell ref="B378:Z379"/>
    <mergeCell ref="AA378:AI379"/>
    <mergeCell ref="AJ378:AR379"/>
    <mergeCell ref="AS378:AX379"/>
    <mergeCell ref="C345:Z345"/>
    <mergeCell ref="AA345:AI345"/>
    <mergeCell ref="AJ345:AR345"/>
    <mergeCell ref="AS345:AX345"/>
    <mergeCell ref="B346:Z346"/>
    <mergeCell ref="AA346:AI346"/>
    <mergeCell ref="AJ346:AR346"/>
    <mergeCell ref="AS346:AX346"/>
    <mergeCell ref="B317:AX317"/>
    <mergeCell ref="B320:G320"/>
    <mergeCell ref="H320:AX320"/>
    <mergeCell ref="B324:AX328"/>
    <mergeCell ref="B333:AX338"/>
    <mergeCell ref="B343:Z344"/>
    <mergeCell ref="AA343:AI344"/>
    <mergeCell ref="AJ343:AR344"/>
    <mergeCell ref="AS343:AX344"/>
    <mergeCell ref="C312:Z312"/>
    <mergeCell ref="AA312:AI312"/>
    <mergeCell ref="AJ312:AR312"/>
    <mergeCell ref="AS312:AX312"/>
    <mergeCell ref="B313:Z313"/>
    <mergeCell ref="AA313:AI313"/>
    <mergeCell ref="AJ313:AR313"/>
    <mergeCell ref="AS313:AX313"/>
    <mergeCell ref="C310:Z310"/>
    <mergeCell ref="AA310:AI310"/>
    <mergeCell ref="AJ310:AR310"/>
    <mergeCell ref="AS310:AX310"/>
    <mergeCell ref="C311:Z311"/>
    <mergeCell ref="AA311:AI311"/>
    <mergeCell ref="AJ311:AR311"/>
    <mergeCell ref="AS311:AX311"/>
    <mergeCell ref="B279:AX279"/>
    <mergeCell ref="B282:G282"/>
    <mergeCell ref="H282:AX282"/>
    <mergeCell ref="B286:AX291"/>
    <mergeCell ref="B296:AX303"/>
    <mergeCell ref="B308:Z309"/>
    <mergeCell ref="AA308:AI309"/>
    <mergeCell ref="AJ308:AR309"/>
    <mergeCell ref="AS308:AX309"/>
    <mergeCell ref="C274:Z274"/>
    <mergeCell ref="AA274:AI274"/>
    <mergeCell ref="AJ274:AR274"/>
    <mergeCell ref="AS274:AX274"/>
    <mergeCell ref="B275:Z275"/>
    <mergeCell ref="AA275:AI275"/>
    <mergeCell ref="AJ275:AR275"/>
    <mergeCell ref="AS275:AX275"/>
    <mergeCell ref="B251:AX256"/>
    <mergeCell ref="B261:AX267"/>
    <mergeCell ref="B272:Z273"/>
    <mergeCell ref="AA272:AI273"/>
    <mergeCell ref="AJ272:AR273"/>
    <mergeCell ref="AS272:AX273"/>
    <mergeCell ref="B240:Z240"/>
    <mergeCell ref="AA240:AI240"/>
    <mergeCell ref="AJ240:AR240"/>
    <mergeCell ref="AS240:AX240"/>
    <mergeCell ref="B244:AX244"/>
    <mergeCell ref="B247:G247"/>
    <mergeCell ref="H247:AX247"/>
    <mergeCell ref="C238:Z238"/>
    <mergeCell ref="AA238:AI238"/>
    <mergeCell ref="AJ238:AR238"/>
    <mergeCell ref="AS238:AX238"/>
    <mergeCell ref="C239:Z239"/>
    <mergeCell ref="AA239:AI239"/>
    <mergeCell ref="AJ239:AR239"/>
    <mergeCell ref="AS239:AX239"/>
    <mergeCell ref="C236:Z236"/>
    <mergeCell ref="AA236:AI236"/>
    <mergeCell ref="AJ236:AR236"/>
    <mergeCell ref="AS236:AX236"/>
    <mergeCell ref="C237:Z237"/>
    <mergeCell ref="AA237:AI237"/>
    <mergeCell ref="AJ237:AR237"/>
    <mergeCell ref="AS237:AX237"/>
    <mergeCell ref="C234:Z234"/>
    <mergeCell ref="AA234:AI234"/>
    <mergeCell ref="AJ234:AR234"/>
    <mergeCell ref="AS234:AX234"/>
    <mergeCell ref="C235:Z235"/>
    <mergeCell ref="AA235:AI235"/>
    <mergeCell ref="AJ235:AR235"/>
    <mergeCell ref="AS235:AX235"/>
    <mergeCell ref="B212:AX216"/>
    <mergeCell ref="B221:AX227"/>
    <mergeCell ref="B232:Z233"/>
    <mergeCell ref="AA232:AI233"/>
    <mergeCell ref="AJ232:AR233"/>
    <mergeCell ref="AS232:AX233"/>
    <mergeCell ref="B201:Z201"/>
    <mergeCell ref="AA201:AI201"/>
    <mergeCell ref="AJ201:AR201"/>
    <mergeCell ref="AS201:AX201"/>
    <mergeCell ref="B205:AX205"/>
    <mergeCell ref="B208:G208"/>
    <mergeCell ref="H208:AX208"/>
    <mergeCell ref="C199:Z199"/>
    <mergeCell ref="AA199:AI199"/>
    <mergeCell ref="AJ199:AR199"/>
    <mergeCell ref="AS199:AX199"/>
    <mergeCell ref="C200:Z200"/>
    <mergeCell ref="AA200:AI200"/>
    <mergeCell ref="AJ200:AR200"/>
    <mergeCell ref="AS200:AX200"/>
    <mergeCell ref="B175:AX179"/>
    <mergeCell ref="B184:AX192"/>
    <mergeCell ref="B197:Z198"/>
    <mergeCell ref="AA197:AI198"/>
    <mergeCell ref="AJ197:AR198"/>
    <mergeCell ref="AS197:AX198"/>
    <mergeCell ref="B164:Z164"/>
    <mergeCell ref="AA164:AI164"/>
    <mergeCell ref="AJ164:AR164"/>
    <mergeCell ref="AS164:AX164"/>
    <mergeCell ref="B168:AX168"/>
    <mergeCell ref="B171:G171"/>
    <mergeCell ref="H171:AX171"/>
    <mergeCell ref="C162:Z162"/>
    <mergeCell ref="AA162:AI162"/>
    <mergeCell ref="AJ162:AR162"/>
    <mergeCell ref="AS162:AX162"/>
    <mergeCell ref="C163:Z163"/>
    <mergeCell ref="AA163:AI163"/>
    <mergeCell ref="AJ163:AR163"/>
    <mergeCell ref="AS163:AX163"/>
    <mergeCell ref="B112:AX112"/>
    <mergeCell ref="B115:G115"/>
    <mergeCell ref="H115:AX115"/>
    <mergeCell ref="B119:AX132"/>
    <mergeCell ref="B137:AX155"/>
    <mergeCell ref="B160:Z161"/>
    <mergeCell ref="AA160:AI161"/>
    <mergeCell ref="AJ160:AR161"/>
    <mergeCell ref="AS160:AX161"/>
    <mergeCell ref="C107:Z107"/>
    <mergeCell ref="AA107:AI107"/>
    <mergeCell ref="AJ107:AR107"/>
    <mergeCell ref="AS107:AX107"/>
    <mergeCell ref="B108:Z108"/>
    <mergeCell ref="AA108:AI108"/>
    <mergeCell ref="AJ108:AR108"/>
    <mergeCell ref="AS108:AX108"/>
    <mergeCell ref="B80:AX80"/>
    <mergeCell ref="B83:G83"/>
    <mergeCell ref="H83:AX83"/>
    <mergeCell ref="B87:AX91"/>
    <mergeCell ref="B96:AX100"/>
    <mergeCell ref="B105:Z106"/>
    <mergeCell ref="AA105:AI106"/>
    <mergeCell ref="AJ105:AR106"/>
    <mergeCell ref="AS105:AX106"/>
    <mergeCell ref="C75:Z75"/>
    <mergeCell ref="AA75:AI75"/>
    <mergeCell ref="AJ75:AR75"/>
    <mergeCell ref="AS75:AX75"/>
    <mergeCell ref="B76:Z76"/>
    <mergeCell ref="AA76:AI76"/>
    <mergeCell ref="AJ76:AR76"/>
    <mergeCell ref="AS76:AX76"/>
    <mergeCell ref="C73:Z73"/>
    <mergeCell ref="AA73:AI73"/>
    <mergeCell ref="AJ73:AR73"/>
    <mergeCell ref="AS73:AX73"/>
    <mergeCell ref="C74:Z74"/>
    <mergeCell ref="AA74:AI74"/>
    <mergeCell ref="AJ74:AR74"/>
    <mergeCell ref="AS74:AX74"/>
    <mergeCell ref="C71:Z71"/>
    <mergeCell ref="AA71:AI71"/>
    <mergeCell ref="AJ71:AR71"/>
    <mergeCell ref="AS71:AX71"/>
    <mergeCell ref="C72:Z72"/>
    <mergeCell ref="AA72:AI72"/>
    <mergeCell ref="AJ72:AR72"/>
    <mergeCell ref="AS72:AX72"/>
    <mergeCell ref="C69:Z69"/>
    <mergeCell ref="AA69:AI69"/>
    <mergeCell ref="AJ69:AR69"/>
    <mergeCell ref="AS69:AX69"/>
    <mergeCell ref="C70:Z70"/>
    <mergeCell ref="AA70:AI70"/>
    <mergeCell ref="AJ70:AR70"/>
    <mergeCell ref="AS70:AX70"/>
    <mergeCell ref="C67:Z67"/>
    <mergeCell ref="AA67:AI67"/>
    <mergeCell ref="AJ67:AR67"/>
    <mergeCell ref="AS67:AX67"/>
    <mergeCell ref="C68:Z68"/>
    <mergeCell ref="AA68:AI68"/>
    <mergeCell ref="AJ68:AR68"/>
    <mergeCell ref="AS68:AX68"/>
    <mergeCell ref="C65:Z65"/>
    <mergeCell ref="AA65:AI65"/>
    <mergeCell ref="AJ65:AR65"/>
    <mergeCell ref="AS65:AX65"/>
    <mergeCell ref="C66:Z66"/>
    <mergeCell ref="AA66:AI66"/>
    <mergeCell ref="AJ66:AR66"/>
    <mergeCell ref="AS66:AX66"/>
    <mergeCell ref="B35:AX35"/>
    <mergeCell ref="B38:G38"/>
    <mergeCell ref="H38:AX38"/>
    <mergeCell ref="B42:AX46"/>
    <mergeCell ref="B51:AX58"/>
    <mergeCell ref="B63:Z64"/>
    <mergeCell ref="AA63:AI64"/>
    <mergeCell ref="AJ63:AR64"/>
    <mergeCell ref="AS63:AX64"/>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198:WWZ98319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694:AR65695 KF65694:KN65695 UB65694:UJ65695 ADX65694:AEF65695 ANT65694:AOB65695 AXP65694:AXX65695 BHL65694:BHT65695 BRH65694:BRP65695 CBD65694:CBL65695 CKZ65694:CLH65695 CUV65694:CVD65695 DER65694:DEZ65695 DON65694:DOV65695 DYJ65694:DYR65695 EIF65694:EIN65695 ESB65694:ESJ65695 FBX65694:FCF65695 FLT65694:FMB65695 FVP65694:FVX65695 GFL65694:GFT65695 GPH65694:GPP65695 GZD65694:GZL65695 HIZ65694:HJH65695 HSV65694:HTD65695 ICR65694:ICZ65695 IMN65694:IMV65695 IWJ65694:IWR65695 JGF65694:JGN65695 JQB65694:JQJ65695 JZX65694:KAF65695 KJT65694:KKB65695 KTP65694:KTX65695 LDL65694:LDT65695 LNH65694:LNP65695 LXD65694:LXL65695 MGZ65694:MHH65695 MQV65694:MRD65695 NAR65694:NAZ65695 NKN65694:NKV65695 NUJ65694:NUR65695 OEF65694:OEN65695 OOB65694:OOJ65695 OXX65694:OYF65695 PHT65694:PIB65695 PRP65694:PRX65695 QBL65694:QBT65695 QLH65694:QLP65695 QVD65694:QVL65695 REZ65694:RFH65695 ROV65694:RPD65695 RYR65694:RYZ65695 SIN65694:SIV65695 SSJ65694:SSR65695 TCF65694:TCN65695 TMB65694:TMJ65695 TVX65694:TWF65695 UFT65694:UGB65695 UPP65694:UPX65695 UZL65694:UZT65695 VJH65694:VJP65695 VTD65694:VTL65695 WCZ65694:WDH65695 WMV65694:WND65695 WWR65694:WWZ65695 AJ131230:AR131231 KF131230:KN131231 UB131230:UJ131231 ADX131230:AEF131231 ANT131230:AOB131231 AXP131230:AXX131231 BHL131230:BHT131231 BRH131230:BRP131231 CBD131230:CBL131231 CKZ131230:CLH131231 CUV131230:CVD131231 DER131230:DEZ131231 DON131230:DOV131231 DYJ131230:DYR131231 EIF131230:EIN131231 ESB131230:ESJ131231 FBX131230:FCF131231 FLT131230:FMB131231 FVP131230:FVX131231 GFL131230:GFT131231 GPH131230:GPP131231 GZD131230:GZL131231 HIZ131230:HJH131231 HSV131230:HTD131231 ICR131230:ICZ131231 IMN131230:IMV131231 IWJ131230:IWR131231 JGF131230:JGN131231 JQB131230:JQJ131231 JZX131230:KAF131231 KJT131230:KKB131231 KTP131230:KTX131231 LDL131230:LDT131231 LNH131230:LNP131231 LXD131230:LXL131231 MGZ131230:MHH131231 MQV131230:MRD131231 NAR131230:NAZ131231 NKN131230:NKV131231 NUJ131230:NUR131231 OEF131230:OEN131231 OOB131230:OOJ131231 OXX131230:OYF131231 PHT131230:PIB131231 PRP131230:PRX131231 QBL131230:QBT131231 QLH131230:QLP131231 QVD131230:QVL131231 REZ131230:RFH131231 ROV131230:RPD131231 RYR131230:RYZ131231 SIN131230:SIV131231 SSJ131230:SSR131231 TCF131230:TCN131231 TMB131230:TMJ131231 TVX131230:TWF131231 UFT131230:UGB131231 UPP131230:UPX131231 UZL131230:UZT131231 VJH131230:VJP131231 VTD131230:VTL131231 WCZ131230:WDH131231 WMV131230:WND131231 WWR131230:WWZ131231 AJ196766:AR196767 KF196766:KN196767 UB196766:UJ196767 ADX196766:AEF196767 ANT196766:AOB196767 AXP196766:AXX196767 BHL196766:BHT196767 BRH196766:BRP196767 CBD196766:CBL196767 CKZ196766:CLH196767 CUV196766:CVD196767 DER196766:DEZ196767 DON196766:DOV196767 DYJ196766:DYR196767 EIF196766:EIN196767 ESB196766:ESJ196767 FBX196766:FCF196767 FLT196766:FMB196767 FVP196766:FVX196767 GFL196766:GFT196767 GPH196766:GPP196767 GZD196766:GZL196767 HIZ196766:HJH196767 HSV196766:HTD196767 ICR196766:ICZ196767 IMN196766:IMV196767 IWJ196766:IWR196767 JGF196766:JGN196767 JQB196766:JQJ196767 JZX196766:KAF196767 KJT196766:KKB196767 KTP196766:KTX196767 LDL196766:LDT196767 LNH196766:LNP196767 LXD196766:LXL196767 MGZ196766:MHH196767 MQV196766:MRD196767 NAR196766:NAZ196767 NKN196766:NKV196767 NUJ196766:NUR196767 OEF196766:OEN196767 OOB196766:OOJ196767 OXX196766:OYF196767 PHT196766:PIB196767 PRP196766:PRX196767 QBL196766:QBT196767 QLH196766:QLP196767 QVD196766:QVL196767 REZ196766:RFH196767 ROV196766:RPD196767 RYR196766:RYZ196767 SIN196766:SIV196767 SSJ196766:SSR196767 TCF196766:TCN196767 TMB196766:TMJ196767 TVX196766:TWF196767 UFT196766:UGB196767 UPP196766:UPX196767 UZL196766:UZT196767 VJH196766:VJP196767 VTD196766:VTL196767 WCZ196766:WDH196767 WMV196766:WND196767 WWR196766:WWZ196767 AJ262302:AR262303 KF262302:KN262303 UB262302:UJ262303 ADX262302:AEF262303 ANT262302:AOB262303 AXP262302:AXX262303 BHL262302:BHT262303 BRH262302:BRP262303 CBD262302:CBL262303 CKZ262302:CLH262303 CUV262302:CVD262303 DER262302:DEZ262303 DON262302:DOV262303 DYJ262302:DYR262303 EIF262302:EIN262303 ESB262302:ESJ262303 FBX262302:FCF262303 FLT262302:FMB262303 FVP262302:FVX262303 GFL262302:GFT262303 GPH262302:GPP262303 GZD262302:GZL262303 HIZ262302:HJH262303 HSV262302:HTD262303 ICR262302:ICZ262303 IMN262302:IMV262303 IWJ262302:IWR262303 JGF262302:JGN262303 JQB262302:JQJ262303 JZX262302:KAF262303 KJT262302:KKB262303 KTP262302:KTX262303 LDL262302:LDT262303 LNH262302:LNP262303 LXD262302:LXL262303 MGZ262302:MHH262303 MQV262302:MRD262303 NAR262302:NAZ262303 NKN262302:NKV262303 NUJ262302:NUR262303 OEF262302:OEN262303 OOB262302:OOJ262303 OXX262302:OYF262303 PHT262302:PIB262303 PRP262302:PRX262303 QBL262302:QBT262303 QLH262302:QLP262303 QVD262302:QVL262303 REZ262302:RFH262303 ROV262302:RPD262303 RYR262302:RYZ262303 SIN262302:SIV262303 SSJ262302:SSR262303 TCF262302:TCN262303 TMB262302:TMJ262303 TVX262302:TWF262303 UFT262302:UGB262303 UPP262302:UPX262303 UZL262302:UZT262303 VJH262302:VJP262303 VTD262302:VTL262303 WCZ262302:WDH262303 WMV262302:WND262303 WWR262302:WWZ262303 AJ327838:AR327839 KF327838:KN327839 UB327838:UJ327839 ADX327838:AEF327839 ANT327838:AOB327839 AXP327838:AXX327839 BHL327838:BHT327839 BRH327838:BRP327839 CBD327838:CBL327839 CKZ327838:CLH327839 CUV327838:CVD327839 DER327838:DEZ327839 DON327838:DOV327839 DYJ327838:DYR327839 EIF327838:EIN327839 ESB327838:ESJ327839 FBX327838:FCF327839 FLT327838:FMB327839 FVP327838:FVX327839 GFL327838:GFT327839 GPH327838:GPP327839 GZD327838:GZL327839 HIZ327838:HJH327839 HSV327838:HTD327839 ICR327838:ICZ327839 IMN327838:IMV327839 IWJ327838:IWR327839 JGF327838:JGN327839 JQB327838:JQJ327839 JZX327838:KAF327839 KJT327838:KKB327839 KTP327838:KTX327839 LDL327838:LDT327839 LNH327838:LNP327839 LXD327838:LXL327839 MGZ327838:MHH327839 MQV327838:MRD327839 NAR327838:NAZ327839 NKN327838:NKV327839 NUJ327838:NUR327839 OEF327838:OEN327839 OOB327838:OOJ327839 OXX327838:OYF327839 PHT327838:PIB327839 PRP327838:PRX327839 QBL327838:QBT327839 QLH327838:QLP327839 QVD327838:QVL327839 REZ327838:RFH327839 ROV327838:RPD327839 RYR327838:RYZ327839 SIN327838:SIV327839 SSJ327838:SSR327839 TCF327838:TCN327839 TMB327838:TMJ327839 TVX327838:TWF327839 UFT327838:UGB327839 UPP327838:UPX327839 UZL327838:UZT327839 VJH327838:VJP327839 VTD327838:VTL327839 WCZ327838:WDH327839 WMV327838:WND327839 WWR327838:WWZ327839 AJ393374:AR393375 KF393374:KN393375 UB393374:UJ393375 ADX393374:AEF393375 ANT393374:AOB393375 AXP393374:AXX393375 BHL393374:BHT393375 BRH393374:BRP393375 CBD393374:CBL393375 CKZ393374:CLH393375 CUV393374:CVD393375 DER393374:DEZ393375 DON393374:DOV393375 DYJ393374:DYR393375 EIF393374:EIN393375 ESB393374:ESJ393375 FBX393374:FCF393375 FLT393374:FMB393375 FVP393374:FVX393375 GFL393374:GFT393375 GPH393374:GPP393375 GZD393374:GZL393375 HIZ393374:HJH393375 HSV393374:HTD393375 ICR393374:ICZ393375 IMN393374:IMV393375 IWJ393374:IWR393375 JGF393374:JGN393375 JQB393374:JQJ393375 JZX393374:KAF393375 KJT393374:KKB393375 KTP393374:KTX393375 LDL393374:LDT393375 LNH393374:LNP393375 LXD393374:LXL393375 MGZ393374:MHH393375 MQV393374:MRD393375 NAR393374:NAZ393375 NKN393374:NKV393375 NUJ393374:NUR393375 OEF393374:OEN393375 OOB393374:OOJ393375 OXX393374:OYF393375 PHT393374:PIB393375 PRP393374:PRX393375 QBL393374:QBT393375 QLH393374:QLP393375 QVD393374:QVL393375 REZ393374:RFH393375 ROV393374:RPD393375 RYR393374:RYZ393375 SIN393374:SIV393375 SSJ393374:SSR393375 TCF393374:TCN393375 TMB393374:TMJ393375 TVX393374:TWF393375 UFT393374:UGB393375 UPP393374:UPX393375 UZL393374:UZT393375 VJH393374:VJP393375 VTD393374:VTL393375 WCZ393374:WDH393375 WMV393374:WND393375 WWR393374:WWZ393375 AJ458910:AR458911 KF458910:KN458911 UB458910:UJ458911 ADX458910:AEF458911 ANT458910:AOB458911 AXP458910:AXX458911 BHL458910:BHT458911 BRH458910:BRP458911 CBD458910:CBL458911 CKZ458910:CLH458911 CUV458910:CVD458911 DER458910:DEZ458911 DON458910:DOV458911 DYJ458910:DYR458911 EIF458910:EIN458911 ESB458910:ESJ458911 FBX458910:FCF458911 FLT458910:FMB458911 FVP458910:FVX458911 GFL458910:GFT458911 GPH458910:GPP458911 GZD458910:GZL458911 HIZ458910:HJH458911 HSV458910:HTD458911 ICR458910:ICZ458911 IMN458910:IMV458911 IWJ458910:IWR458911 JGF458910:JGN458911 JQB458910:JQJ458911 JZX458910:KAF458911 KJT458910:KKB458911 KTP458910:KTX458911 LDL458910:LDT458911 LNH458910:LNP458911 LXD458910:LXL458911 MGZ458910:MHH458911 MQV458910:MRD458911 NAR458910:NAZ458911 NKN458910:NKV458911 NUJ458910:NUR458911 OEF458910:OEN458911 OOB458910:OOJ458911 OXX458910:OYF458911 PHT458910:PIB458911 PRP458910:PRX458911 QBL458910:QBT458911 QLH458910:QLP458911 QVD458910:QVL458911 REZ458910:RFH458911 ROV458910:RPD458911 RYR458910:RYZ458911 SIN458910:SIV458911 SSJ458910:SSR458911 TCF458910:TCN458911 TMB458910:TMJ458911 TVX458910:TWF458911 UFT458910:UGB458911 UPP458910:UPX458911 UZL458910:UZT458911 VJH458910:VJP458911 VTD458910:VTL458911 WCZ458910:WDH458911 WMV458910:WND458911 WWR458910:WWZ458911 AJ524446:AR524447 KF524446:KN524447 UB524446:UJ524447 ADX524446:AEF524447 ANT524446:AOB524447 AXP524446:AXX524447 BHL524446:BHT524447 BRH524446:BRP524447 CBD524446:CBL524447 CKZ524446:CLH524447 CUV524446:CVD524447 DER524446:DEZ524447 DON524446:DOV524447 DYJ524446:DYR524447 EIF524446:EIN524447 ESB524446:ESJ524447 FBX524446:FCF524447 FLT524446:FMB524447 FVP524446:FVX524447 GFL524446:GFT524447 GPH524446:GPP524447 GZD524446:GZL524447 HIZ524446:HJH524447 HSV524446:HTD524447 ICR524446:ICZ524447 IMN524446:IMV524447 IWJ524446:IWR524447 JGF524446:JGN524447 JQB524446:JQJ524447 JZX524446:KAF524447 KJT524446:KKB524447 KTP524446:KTX524447 LDL524446:LDT524447 LNH524446:LNP524447 LXD524446:LXL524447 MGZ524446:MHH524447 MQV524446:MRD524447 NAR524446:NAZ524447 NKN524446:NKV524447 NUJ524446:NUR524447 OEF524446:OEN524447 OOB524446:OOJ524447 OXX524446:OYF524447 PHT524446:PIB524447 PRP524446:PRX524447 QBL524446:QBT524447 QLH524446:QLP524447 QVD524446:QVL524447 REZ524446:RFH524447 ROV524446:RPD524447 RYR524446:RYZ524447 SIN524446:SIV524447 SSJ524446:SSR524447 TCF524446:TCN524447 TMB524446:TMJ524447 TVX524446:TWF524447 UFT524446:UGB524447 UPP524446:UPX524447 UZL524446:UZT524447 VJH524446:VJP524447 VTD524446:VTL524447 WCZ524446:WDH524447 WMV524446:WND524447 WWR524446:WWZ524447 AJ589982:AR589983 KF589982:KN589983 UB589982:UJ589983 ADX589982:AEF589983 ANT589982:AOB589983 AXP589982:AXX589983 BHL589982:BHT589983 BRH589982:BRP589983 CBD589982:CBL589983 CKZ589982:CLH589983 CUV589982:CVD589983 DER589982:DEZ589983 DON589982:DOV589983 DYJ589982:DYR589983 EIF589982:EIN589983 ESB589982:ESJ589983 FBX589982:FCF589983 FLT589982:FMB589983 FVP589982:FVX589983 GFL589982:GFT589983 GPH589982:GPP589983 GZD589982:GZL589983 HIZ589982:HJH589983 HSV589982:HTD589983 ICR589982:ICZ589983 IMN589982:IMV589983 IWJ589982:IWR589983 JGF589982:JGN589983 JQB589982:JQJ589983 JZX589982:KAF589983 KJT589982:KKB589983 KTP589982:KTX589983 LDL589982:LDT589983 LNH589982:LNP589983 LXD589982:LXL589983 MGZ589982:MHH589983 MQV589982:MRD589983 NAR589982:NAZ589983 NKN589982:NKV589983 NUJ589982:NUR589983 OEF589982:OEN589983 OOB589982:OOJ589983 OXX589982:OYF589983 PHT589982:PIB589983 PRP589982:PRX589983 QBL589982:QBT589983 QLH589982:QLP589983 QVD589982:QVL589983 REZ589982:RFH589983 ROV589982:RPD589983 RYR589982:RYZ589983 SIN589982:SIV589983 SSJ589982:SSR589983 TCF589982:TCN589983 TMB589982:TMJ589983 TVX589982:TWF589983 UFT589982:UGB589983 UPP589982:UPX589983 UZL589982:UZT589983 VJH589982:VJP589983 VTD589982:VTL589983 WCZ589982:WDH589983 WMV589982:WND589983 WWR589982:WWZ589983 AJ655518:AR655519 KF655518:KN655519 UB655518:UJ655519 ADX655518:AEF655519 ANT655518:AOB655519 AXP655518:AXX655519 BHL655518:BHT655519 BRH655518:BRP655519 CBD655518:CBL655519 CKZ655518:CLH655519 CUV655518:CVD655519 DER655518:DEZ655519 DON655518:DOV655519 DYJ655518:DYR655519 EIF655518:EIN655519 ESB655518:ESJ655519 FBX655518:FCF655519 FLT655518:FMB655519 FVP655518:FVX655519 GFL655518:GFT655519 GPH655518:GPP655519 GZD655518:GZL655519 HIZ655518:HJH655519 HSV655518:HTD655519 ICR655518:ICZ655519 IMN655518:IMV655519 IWJ655518:IWR655519 JGF655518:JGN655519 JQB655518:JQJ655519 JZX655518:KAF655519 KJT655518:KKB655519 KTP655518:KTX655519 LDL655518:LDT655519 LNH655518:LNP655519 LXD655518:LXL655519 MGZ655518:MHH655519 MQV655518:MRD655519 NAR655518:NAZ655519 NKN655518:NKV655519 NUJ655518:NUR655519 OEF655518:OEN655519 OOB655518:OOJ655519 OXX655518:OYF655519 PHT655518:PIB655519 PRP655518:PRX655519 QBL655518:QBT655519 QLH655518:QLP655519 QVD655518:QVL655519 REZ655518:RFH655519 ROV655518:RPD655519 RYR655518:RYZ655519 SIN655518:SIV655519 SSJ655518:SSR655519 TCF655518:TCN655519 TMB655518:TMJ655519 TVX655518:TWF655519 UFT655518:UGB655519 UPP655518:UPX655519 UZL655518:UZT655519 VJH655518:VJP655519 VTD655518:VTL655519 WCZ655518:WDH655519 WMV655518:WND655519 WWR655518:WWZ655519 AJ721054:AR721055 KF721054:KN721055 UB721054:UJ721055 ADX721054:AEF721055 ANT721054:AOB721055 AXP721054:AXX721055 BHL721054:BHT721055 BRH721054:BRP721055 CBD721054:CBL721055 CKZ721054:CLH721055 CUV721054:CVD721055 DER721054:DEZ721055 DON721054:DOV721055 DYJ721054:DYR721055 EIF721054:EIN721055 ESB721054:ESJ721055 FBX721054:FCF721055 FLT721054:FMB721055 FVP721054:FVX721055 GFL721054:GFT721055 GPH721054:GPP721055 GZD721054:GZL721055 HIZ721054:HJH721055 HSV721054:HTD721055 ICR721054:ICZ721055 IMN721054:IMV721055 IWJ721054:IWR721055 JGF721054:JGN721055 JQB721054:JQJ721055 JZX721054:KAF721055 KJT721054:KKB721055 KTP721054:KTX721055 LDL721054:LDT721055 LNH721054:LNP721055 LXD721054:LXL721055 MGZ721054:MHH721055 MQV721054:MRD721055 NAR721054:NAZ721055 NKN721054:NKV721055 NUJ721054:NUR721055 OEF721054:OEN721055 OOB721054:OOJ721055 OXX721054:OYF721055 PHT721054:PIB721055 PRP721054:PRX721055 QBL721054:QBT721055 QLH721054:QLP721055 QVD721054:QVL721055 REZ721054:RFH721055 ROV721054:RPD721055 RYR721054:RYZ721055 SIN721054:SIV721055 SSJ721054:SSR721055 TCF721054:TCN721055 TMB721054:TMJ721055 TVX721054:TWF721055 UFT721054:UGB721055 UPP721054:UPX721055 UZL721054:UZT721055 VJH721054:VJP721055 VTD721054:VTL721055 WCZ721054:WDH721055 WMV721054:WND721055 WWR721054:WWZ721055 AJ786590:AR786591 KF786590:KN786591 UB786590:UJ786591 ADX786590:AEF786591 ANT786590:AOB786591 AXP786590:AXX786591 BHL786590:BHT786591 BRH786590:BRP786591 CBD786590:CBL786591 CKZ786590:CLH786591 CUV786590:CVD786591 DER786590:DEZ786591 DON786590:DOV786591 DYJ786590:DYR786591 EIF786590:EIN786591 ESB786590:ESJ786591 FBX786590:FCF786591 FLT786590:FMB786591 FVP786590:FVX786591 GFL786590:GFT786591 GPH786590:GPP786591 GZD786590:GZL786591 HIZ786590:HJH786591 HSV786590:HTD786591 ICR786590:ICZ786591 IMN786590:IMV786591 IWJ786590:IWR786591 JGF786590:JGN786591 JQB786590:JQJ786591 JZX786590:KAF786591 KJT786590:KKB786591 KTP786590:KTX786591 LDL786590:LDT786591 LNH786590:LNP786591 LXD786590:LXL786591 MGZ786590:MHH786591 MQV786590:MRD786591 NAR786590:NAZ786591 NKN786590:NKV786591 NUJ786590:NUR786591 OEF786590:OEN786591 OOB786590:OOJ786591 OXX786590:OYF786591 PHT786590:PIB786591 PRP786590:PRX786591 QBL786590:QBT786591 QLH786590:QLP786591 QVD786590:QVL786591 REZ786590:RFH786591 ROV786590:RPD786591 RYR786590:RYZ786591 SIN786590:SIV786591 SSJ786590:SSR786591 TCF786590:TCN786591 TMB786590:TMJ786591 TVX786590:TWF786591 UFT786590:UGB786591 UPP786590:UPX786591 UZL786590:UZT786591 VJH786590:VJP786591 VTD786590:VTL786591 WCZ786590:WDH786591 WMV786590:WND786591 WWR786590:WWZ786591 AJ852126:AR852127 KF852126:KN852127 UB852126:UJ852127 ADX852126:AEF852127 ANT852126:AOB852127 AXP852126:AXX852127 BHL852126:BHT852127 BRH852126:BRP852127 CBD852126:CBL852127 CKZ852126:CLH852127 CUV852126:CVD852127 DER852126:DEZ852127 DON852126:DOV852127 DYJ852126:DYR852127 EIF852126:EIN852127 ESB852126:ESJ852127 FBX852126:FCF852127 FLT852126:FMB852127 FVP852126:FVX852127 GFL852126:GFT852127 GPH852126:GPP852127 GZD852126:GZL852127 HIZ852126:HJH852127 HSV852126:HTD852127 ICR852126:ICZ852127 IMN852126:IMV852127 IWJ852126:IWR852127 JGF852126:JGN852127 JQB852126:JQJ852127 JZX852126:KAF852127 KJT852126:KKB852127 KTP852126:KTX852127 LDL852126:LDT852127 LNH852126:LNP852127 LXD852126:LXL852127 MGZ852126:MHH852127 MQV852126:MRD852127 NAR852126:NAZ852127 NKN852126:NKV852127 NUJ852126:NUR852127 OEF852126:OEN852127 OOB852126:OOJ852127 OXX852126:OYF852127 PHT852126:PIB852127 PRP852126:PRX852127 QBL852126:QBT852127 QLH852126:QLP852127 QVD852126:QVL852127 REZ852126:RFH852127 ROV852126:RPD852127 RYR852126:RYZ852127 SIN852126:SIV852127 SSJ852126:SSR852127 TCF852126:TCN852127 TMB852126:TMJ852127 TVX852126:TWF852127 UFT852126:UGB852127 UPP852126:UPX852127 UZL852126:UZT852127 VJH852126:VJP852127 VTD852126:VTL852127 WCZ852126:WDH852127 WMV852126:WND852127 WWR852126:WWZ852127 AJ917662:AR917663 KF917662:KN917663 UB917662:UJ917663 ADX917662:AEF917663 ANT917662:AOB917663 AXP917662:AXX917663 BHL917662:BHT917663 BRH917662:BRP917663 CBD917662:CBL917663 CKZ917662:CLH917663 CUV917662:CVD917663 DER917662:DEZ917663 DON917662:DOV917663 DYJ917662:DYR917663 EIF917662:EIN917663 ESB917662:ESJ917663 FBX917662:FCF917663 FLT917662:FMB917663 FVP917662:FVX917663 GFL917662:GFT917663 GPH917662:GPP917663 GZD917662:GZL917663 HIZ917662:HJH917663 HSV917662:HTD917663 ICR917662:ICZ917663 IMN917662:IMV917663 IWJ917662:IWR917663 JGF917662:JGN917663 JQB917662:JQJ917663 JZX917662:KAF917663 KJT917662:KKB917663 KTP917662:KTX917663 LDL917662:LDT917663 LNH917662:LNP917663 LXD917662:LXL917663 MGZ917662:MHH917663 MQV917662:MRD917663 NAR917662:NAZ917663 NKN917662:NKV917663 NUJ917662:NUR917663 OEF917662:OEN917663 OOB917662:OOJ917663 OXX917662:OYF917663 PHT917662:PIB917663 PRP917662:PRX917663 QBL917662:QBT917663 QLH917662:QLP917663 QVD917662:QVL917663 REZ917662:RFH917663 ROV917662:RPD917663 RYR917662:RYZ917663 SIN917662:SIV917663 SSJ917662:SSR917663 TCF917662:TCN917663 TMB917662:TMJ917663 TVX917662:TWF917663 UFT917662:UGB917663 UPP917662:UPX917663 UZL917662:UZT917663 VJH917662:VJP917663 VTD917662:VTL917663 WCZ917662:WDH917663 WMV917662:WND917663 WWR917662:WWZ917663 AJ983198:AR983199 KF983198:KN983199 UB983198:UJ983199 ADX983198:AEF983199 ANT983198:AOB983199 AXP983198:AXX983199 BHL983198:BHT983199 BRH983198:BRP983199 CBD983198:CBL983199 CKZ983198:CLH983199 CUV983198:CVD983199 DER983198:DEZ983199 DON983198:DOV983199 DYJ983198:DYR983199 EIF983198:EIN983199 ESB983198:ESJ983199 FBX983198:FCF983199 FLT983198:FMB983199 FVP983198:FVX983199 GFL983198:GFT983199 GPH983198:GPP983199 GZD983198:GZL983199 HIZ983198:HJH983199 HSV983198:HTD983199 ICR983198:ICZ983199 IMN983198:IMV983199 IWJ983198:IWR983199 JGF983198:JGN983199 JQB983198:JQJ983199 JZX983198:KAF983199 KJT983198:KKB983199 KTP983198:KTX983199 LDL983198:LDT983199 LNH983198:LNP983199 LXD983198:LXL983199 MGZ983198:MHH983199 MQV983198:MRD983199 NAR983198:NAZ983199 NKN983198:NKV983199 NUJ983198:NUR983199 OEF983198:OEN983199 OOB983198:OOJ983199 OXX983198:OYF983199 PHT983198:PIB983199 PRP983198:PRX983199 QBL983198:QBT983199 QLH983198:QLP983199 QVD983198:QVL983199 REZ983198:RFH983199 ROV983198:RPD983199 RYR983198:RYZ983199 SIN983198:SIV983199 SSJ983198:SSR983199 TCF983198:TCN983199 TMB983198:TMJ983199 TVX983198:TWF983199 UFT983198:UGB983199 UPP983198:UPX983199 UZL983198:UZT983199 VJH983198:VJP983199 VTD983198:VTL983199 WCZ983198:WDH983199 WMV983198:WND983199 KF63:KN76 UB63:UJ76 ADX63:AEF76 ANT63:AOB76 AXP63:AXX76 BHL63:BHT76 BRH63:BRP76 CBD63:CBL76 CKZ63:CLH76 CUV63:CVD76 DER63:DEZ76 DON63:DOV76 DYJ63:DYR76 EIF63:EIN76 ESB63:ESJ76 FBX63:FCF76 FLT63:FMB76 FVP63:FVX76 GFL63:GFT76 GPH63:GPP76 GZD63:GZL76 HIZ63:HJH76 HSV63:HTD76 ICR63:ICZ76 IMN63:IMV76 IWJ63:IWR76 JGF63:JGN76 JQB63:JQJ76 JZX63:KAF76 KJT63:KKB76 KTP63:KTX76 LDL63:LDT76 LNH63:LNP76 LXD63:LXL76 MGZ63:MHH76 MQV63:MRD76 NAR63:NAZ76 NKN63:NKV76 NUJ63:NUR76 OEF63:OEN76 OOB63:OOJ76 OXX63:OYF76 PHT63:PIB76 PRP63:PRX76 QBL63:QBT76 QLH63:QLP76 QVD63:QVL76 REZ63:RFH76 ROV63:RPD76 RYR63:RYZ76 SIN63:SIV76 SSJ63:SSR76 TCF63:TCN76 TMB63:TMJ76 TVX63:TWF76 UFT63:UGB76 UPP63:UPX76 UZL63:UZT76 VJH63:VJP76 VTD63:VTL76 WCZ63:WDH76 WMV63:WND76 WWR63:WWZ76 KF105:KN108 UB105:UJ108 ADX105:AEF108 ANT105:AOB108 AXP105:AXX108 BHL105:BHT108 BRH105:BRP108 CBD105:CBL108 CKZ105:CLH108 CUV105:CVD108 DER105:DEZ108 DON105:DOV108 DYJ105:DYR108 EIF105:EIN108 ESB105:ESJ108 FBX105:FCF108 FLT105:FMB108 FVP105:FVX108 GFL105:GFT108 GPH105:GPP108 GZD105:GZL108 HIZ105:HJH108 HSV105:HTD108 ICR105:ICZ108 IMN105:IMV108 IWJ105:IWR108 JGF105:JGN108 JQB105:JQJ108 JZX105:KAF108 KJT105:KKB108 KTP105:KTX108 LDL105:LDT108 LNH105:LNP108 LXD105:LXL108 MGZ105:MHH108 MQV105:MRD108 NAR105:NAZ108 NKN105:NKV108 NUJ105:NUR108 OEF105:OEN108 OOB105:OOJ108 OXX105:OYF108 PHT105:PIB108 PRP105:PRX108 QBL105:QBT108 QLH105:QLP108 QVD105:QVL108 REZ105:RFH108 ROV105:RPD108 RYR105:RYZ108 SIN105:SIV108 SSJ105:SSR108 TCF105:TCN108 TMB105:TMJ108 TVX105:TWF108 UFT105:UGB108 UPP105:UPX108 UZL105:UZT108 VJH105:VJP108 VTD105:VTL108 WCZ105:WDH108 WMV105:WND108 WWR105:WWZ108 KF160:KN164 UB160:UJ164 ADX160:AEF164 ANT160:AOB164 AXP160:AXX164 BHL160:BHT164 BRH160:BRP164 CBD160:CBL164 CKZ160:CLH164 CUV160:CVD164 DER160:DEZ164 DON160:DOV164 DYJ160:DYR164 EIF160:EIN164 ESB160:ESJ164 FBX160:FCF164 FLT160:FMB164 FVP160:FVX164 GFL160:GFT164 GPH160:GPP164 GZD160:GZL164 HIZ160:HJH164 HSV160:HTD164 ICR160:ICZ164 IMN160:IMV164 IWJ160:IWR164 JGF160:JGN164 JQB160:JQJ164 JZX160:KAF164 KJT160:KKB164 KTP160:KTX164 LDL160:LDT164 LNH160:LNP164 LXD160:LXL164 MGZ160:MHH164 MQV160:MRD164 NAR160:NAZ164 NKN160:NKV164 NUJ160:NUR164 OEF160:OEN164 OOB160:OOJ164 OXX160:OYF164 PHT160:PIB164 PRP160:PRX164 QBL160:QBT164 QLH160:QLP164 QVD160:QVL164 REZ160:RFH164 ROV160:RPD164 RYR160:RYZ164 SIN160:SIV164 SSJ160:SSR164 TCF160:TCN164 TMB160:TMJ164 TVX160:TWF164 UFT160:UGB164 UPP160:UPX164 UZL160:UZT164 VJH160:VJP164 VTD160:VTL164 WCZ160:WDH164 WMV160:WND164 WWR160:WWZ164 KF197:KN201 UB197:UJ201 ADX197:AEF201 ANT197:AOB201 AXP197:AXX201 BHL197:BHT201 BRH197:BRP201 CBD197:CBL201 CKZ197:CLH201 CUV197:CVD201 DER197:DEZ201 DON197:DOV201 DYJ197:DYR201 EIF197:EIN201 ESB197:ESJ201 FBX197:FCF201 FLT197:FMB201 FVP197:FVX201 GFL197:GFT201 GPH197:GPP201 GZD197:GZL201 HIZ197:HJH201 HSV197:HTD201 ICR197:ICZ201 IMN197:IMV201 IWJ197:IWR201 JGF197:JGN201 JQB197:JQJ201 JZX197:KAF201 KJT197:KKB201 KTP197:KTX201 LDL197:LDT201 LNH197:LNP201 LXD197:LXL201 MGZ197:MHH201 MQV197:MRD201 NAR197:NAZ201 NKN197:NKV201 NUJ197:NUR201 OEF197:OEN201 OOB197:OOJ201 OXX197:OYF201 PHT197:PIB201 PRP197:PRX201 QBL197:QBT201 QLH197:QLP201 QVD197:QVL201 REZ197:RFH201 ROV197:RPD201 RYR197:RYZ201 SIN197:SIV201 SSJ197:SSR201 TCF197:TCN201 TMB197:TMJ201 TVX197:TWF201 UFT197:UGB201 UPP197:UPX201 UZL197:UZT201 VJH197:VJP201 VTD197:VTL201 WCZ197:WDH201 WMV197:WND201 WWR197:WWZ201 KF232:KN240 UB232:UJ240 ADX232:AEF240 ANT232:AOB240 AXP232:AXX240 BHL232:BHT240 BRH232:BRP240 CBD232:CBL240 CKZ232:CLH240 CUV232:CVD240 DER232:DEZ240 DON232:DOV240 DYJ232:DYR240 EIF232:EIN240 ESB232:ESJ240 FBX232:FCF240 FLT232:FMB240 FVP232:FVX240 GFL232:GFT240 GPH232:GPP240 GZD232:GZL240 HIZ232:HJH240 HSV232:HTD240 ICR232:ICZ240 IMN232:IMV240 IWJ232:IWR240 JGF232:JGN240 JQB232:JQJ240 JZX232:KAF240 KJT232:KKB240 KTP232:KTX240 LDL232:LDT240 LNH232:LNP240 LXD232:LXL240 MGZ232:MHH240 MQV232:MRD240 NAR232:NAZ240 NKN232:NKV240 NUJ232:NUR240 OEF232:OEN240 OOB232:OOJ240 OXX232:OYF240 PHT232:PIB240 PRP232:PRX240 QBL232:QBT240 QLH232:QLP240 QVD232:QVL240 REZ232:RFH240 ROV232:RPD240 RYR232:RYZ240 SIN232:SIV240 SSJ232:SSR240 TCF232:TCN240 TMB232:TMJ240 TVX232:TWF240 UFT232:UGB240 UPP232:UPX240 UZL232:UZT240 VJH232:VJP240 VTD232:VTL240 WCZ232:WDH240 WMV232:WND240 WWR232:WWZ240 KF272:KN275 UB272:UJ275 ADX272:AEF275 ANT272:AOB275 AXP272:AXX275 BHL272:BHT275 BRH272:BRP275 CBD272:CBL275 CKZ272:CLH275 CUV272:CVD275 DER272:DEZ275 DON272:DOV275 DYJ272:DYR275 EIF272:EIN275 ESB272:ESJ275 FBX272:FCF275 FLT272:FMB275 FVP272:FVX275 GFL272:GFT275 GPH272:GPP275 GZD272:GZL275 HIZ272:HJH275 HSV272:HTD275 ICR272:ICZ275 IMN272:IMV275 IWJ272:IWR275 JGF272:JGN275 JQB272:JQJ275 JZX272:KAF275 KJT272:KKB275 KTP272:KTX275 LDL272:LDT275 LNH272:LNP275 LXD272:LXL275 MGZ272:MHH275 MQV272:MRD275 NAR272:NAZ275 NKN272:NKV275 NUJ272:NUR275 OEF272:OEN275 OOB272:OOJ275 OXX272:OYF275 PHT272:PIB275 PRP272:PRX275 QBL272:QBT275 QLH272:QLP275 QVD272:QVL275 REZ272:RFH275 ROV272:RPD275 RYR272:RYZ275 SIN272:SIV275 SSJ272:SSR275 TCF272:TCN275 TMB272:TMJ275 TVX272:TWF275 UFT272:UGB275 UPP272:UPX275 UZL272:UZT275 VJH272:VJP275 VTD272:VTL275 WCZ272:WDH275 WMV272:WND275 WWR272:WWZ275 KF308:KN313 UB308:UJ313 ADX308:AEF313 ANT308:AOB313 AXP308:AXX313 BHL308:BHT313 BRH308:BRP313 CBD308:CBL313 CKZ308:CLH313 CUV308:CVD313 DER308:DEZ313 DON308:DOV313 DYJ308:DYR313 EIF308:EIN313 ESB308:ESJ313 FBX308:FCF313 FLT308:FMB313 FVP308:FVX313 GFL308:GFT313 GPH308:GPP313 GZD308:GZL313 HIZ308:HJH313 HSV308:HTD313 ICR308:ICZ313 IMN308:IMV313 IWJ308:IWR313 JGF308:JGN313 JQB308:JQJ313 JZX308:KAF313 KJT308:KKB313 KTP308:KTX313 LDL308:LDT313 LNH308:LNP313 LXD308:LXL313 MGZ308:MHH313 MQV308:MRD313 NAR308:NAZ313 NKN308:NKV313 NUJ308:NUR313 OEF308:OEN313 OOB308:OOJ313 OXX308:OYF313 PHT308:PIB313 PRP308:PRX313 QBL308:QBT313 QLH308:QLP313 QVD308:QVL313 REZ308:RFH313 ROV308:RPD313 RYR308:RYZ313 SIN308:SIV313 SSJ308:SSR313 TCF308:TCN313 TMB308:TMJ313 TVX308:TWF313 UFT308:UGB313 UPP308:UPX313 UZL308:UZT313 VJH308:VJP313 VTD308:VTL313 WCZ308:WDH313 WMV308:WND313 WWR308:WWZ313 KF343:KN346 UB343:UJ346 ADX343:AEF346 ANT343:AOB346 AXP343:AXX346 BHL343:BHT346 BRH343:BRP346 CBD343:CBL346 CKZ343:CLH346 CUV343:CVD346 DER343:DEZ346 DON343:DOV346 DYJ343:DYR346 EIF343:EIN346 ESB343:ESJ346 FBX343:FCF346 FLT343:FMB346 FVP343:FVX346 GFL343:GFT346 GPH343:GPP346 GZD343:GZL346 HIZ343:HJH346 HSV343:HTD346 ICR343:ICZ346 IMN343:IMV346 IWJ343:IWR346 JGF343:JGN346 JQB343:JQJ346 JZX343:KAF346 KJT343:KKB346 KTP343:KTX346 LDL343:LDT346 LNH343:LNP346 LXD343:LXL346 MGZ343:MHH346 MQV343:MRD346 NAR343:NAZ346 NKN343:NKV346 NUJ343:NUR346 OEF343:OEN346 OOB343:OOJ346 OXX343:OYF346 PHT343:PIB346 PRP343:PRX346 QBL343:QBT346 QLH343:QLP346 QVD343:QVL346 REZ343:RFH346 ROV343:RPD346 RYR343:RYZ346 SIN343:SIV346 SSJ343:SSR346 TCF343:TCN346 TMB343:TMJ346 TVX343:TWF346 UFT343:UGB346 UPP343:UPX346 UZL343:UZT346 VJH343:VJP346 VTD343:VTL346 WCZ343:WDH346 WMV343:WND346 WWR343:WWZ346 KF378:KN383 UB378:UJ383 ADX378:AEF383 ANT378:AOB383 AXP378:AXX383 BHL378:BHT383 BRH378:BRP383 CBD378:CBL383 CKZ378:CLH383 CUV378:CVD383 DER378:DEZ383 DON378:DOV383 DYJ378:DYR383 EIF378:EIN383 ESB378:ESJ383 FBX378:FCF383 FLT378:FMB383 FVP378:FVX383 GFL378:GFT383 GPH378:GPP383 GZD378:GZL383 HIZ378:HJH383 HSV378:HTD383 ICR378:ICZ383 IMN378:IMV383 IWJ378:IWR383 JGF378:JGN383 JQB378:JQJ383 JZX378:KAF383 KJT378:KKB383 KTP378:KTX383 LDL378:LDT383 LNH378:LNP383 LXD378:LXL383 MGZ378:MHH383 MQV378:MRD383 NAR378:NAZ383 NKN378:NKV383 NUJ378:NUR383 OEF378:OEN383 OOB378:OOJ383 OXX378:OYF383 PHT378:PIB383 PRP378:PRX383 QBL378:QBT383 QLH378:QLP383 QVD378:QVL383 REZ378:RFH383 ROV378:RPD383 RYR378:RYZ383 SIN378:SIV383 SSJ378:SSR383 TCF378:TCN383 TMB378:TMJ383 TVX378:TWF383 UFT378:UGB383 UPP378:UPX383 UZL378:UZT383 VJH378:VJP383 VTD378:VTL383 WCZ378:WDH383 WMV378:WND383 WWR378:WWZ383 KF418:KN424 UB418:UJ424 ADX418:AEF424 ANT418:AOB424 AXP418:AXX424 BHL418:BHT424 BRH418:BRP424 CBD418:CBL424 CKZ418:CLH424 CUV418:CVD424 DER418:DEZ424 DON418:DOV424 DYJ418:DYR424 EIF418:EIN424 ESB418:ESJ424 FBX418:FCF424 FLT418:FMB424 FVP418:FVX424 GFL418:GFT424 GPH418:GPP424 GZD418:GZL424 HIZ418:HJH424 HSV418:HTD424 ICR418:ICZ424 IMN418:IMV424 IWJ418:IWR424 JGF418:JGN424 JQB418:JQJ424 JZX418:KAF424 KJT418:KKB424 KTP418:KTX424 LDL418:LDT424 LNH418:LNP424 LXD418:LXL424 MGZ418:MHH424 MQV418:MRD424 NAR418:NAZ424 NKN418:NKV424 NUJ418:NUR424 OEF418:OEN424 OOB418:OOJ424 OXX418:OYF424 PHT418:PIB424 PRP418:PRX424 QBL418:QBT424 QLH418:QLP424 QVD418:QVL424 REZ418:RFH424 ROV418:RPD424 RYR418:RYZ424 SIN418:SIV424 SSJ418:SSR424 TCF418:TCN424 TMB418:TMJ424 TVX418:TWF424 UFT418:UGB424 UPP418:UPX424 UZL418:UZT424 VJH418:VJP424 VTD418:VTL424 WCZ418:WDH424 WMV418:WND424 WWR418:WWZ424 KF457:KN460 UB457:UJ460 ADX457:AEF460 ANT457:AOB460 AXP457:AXX460 BHL457:BHT460 BRH457:BRP460 CBD457:CBL460 CKZ457:CLH460 CUV457:CVD460 DER457:DEZ460 DON457:DOV460 DYJ457:DYR460 EIF457:EIN460 ESB457:ESJ460 FBX457:FCF460 FLT457:FMB460 FVP457:FVX460 GFL457:GFT460 GPH457:GPP460 GZD457:GZL460 HIZ457:HJH460 HSV457:HTD460 ICR457:ICZ460 IMN457:IMV460 IWJ457:IWR460 JGF457:JGN460 JQB457:JQJ460 JZX457:KAF460 KJT457:KKB460 KTP457:KTX460 LDL457:LDT460 LNH457:LNP460 LXD457:LXL460 MGZ457:MHH460 MQV457:MRD460 NAR457:NAZ460 NKN457:NKV460 NUJ457:NUR460 OEF457:OEN460 OOB457:OOJ460 OXX457:OYF460 PHT457:PIB460 PRP457:PRX460 QBL457:QBT460 QLH457:QLP460 QVD457:QVL460 REZ457:RFH460 ROV457:RPD460 RYR457:RYZ460 SIN457:SIV460 SSJ457:SSR460 TCF457:TCN460 TMB457:TMJ460 TVX457:TWF460 UFT457:UGB460 UPP457:UPX460 UZL457:UZT460 VJH457:VJP460 VTD457:VTL460 WCZ457:WDH460 WMV457:WND460 WWR457:WWZ460 KF490:KN494 UB490:UJ494 ADX490:AEF494 ANT490:AOB494 AXP490:AXX494 BHL490:BHT494 BRH490:BRP494 CBD490:CBL494 CKZ490:CLH494 CUV490:CVD494 DER490:DEZ494 DON490:DOV494 DYJ490:DYR494 EIF490:EIN494 ESB490:ESJ494 FBX490:FCF494 FLT490:FMB494 FVP490:FVX494 GFL490:GFT494 GPH490:GPP494 GZD490:GZL494 HIZ490:HJH494 HSV490:HTD494 ICR490:ICZ494 IMN490:IMV494 IWJ490:IWR494 JGF490:JGN494 JQB490:JQJ494 JZX490:KAF494 KJT490:KKB494 KTP490:KTX494 LDL490:LDT494 LNH490:LNP494 LXD490:LXL494 MGZ490:MHH494 MQV490:MRD494 NAR490:NAZ494 NKN490:NKV494 NUJ490:NUR494 OEF490:OEN494 OOB490:OOJ494 OXX490:OYF494 PHT490:PIB494 PRP490:PRX494 QBL490:QBT494 QLH490:QLP494 QVD490:QVL494 REZ490:RFH494 ROV490:RPD494 RYR490:RYZ494 SIN490:SIV494 SSJ490:SSR494 TCF490:TCN494 TMB490:TMJ494 TVX490:TWF494 UFT490:UGB494 UPP490:UPX494 UZL490:UZT494 VJH490:VJP494 VTD490:VTL494 WCZ490:WDH494 WMV490:WND494 WWR490:WWZ494 KF523:KN526 UB523:UJ526 ADX523:AEF526 ANT523:AOB526 AXP523:AXX526 BHL523:BHT526 BRH523:BRP526 CBD523:CBL526 CKZ523:CLH526 CUV523:CVD526 DER523:DEZ526 DON523:DOV526 DYJ523:DYR526 EIF523:EIN526 ESB523:ESJ526 FBX523:FCF526 FLT523:FMB526 FVP523:FVX526 GFL523:GFT526 GPH523:GPP526 GZD523:GZL526 HIZ523:HJH526 HSV523:HTD526 ICR523:ICZ526 IMN523:IMV526 IWJ523:IWR526 JGF523:JGN526 JQB523:JQJ526 JZX523:KAF526 KJT523:KKB526 KTP523:KTX526 LDL523:LDT526 LNH523:LNP526 LXD523:LXL526 MGZ523:MHH526 MQV523:MRD526 NAR523:NAZ526 NKN523:NKV526 NUJ523:NUR526 OEF523:OEN526 OOB523:OOJ526 OXX523:OYF526 PHT523:PIB526 PRP523:PRX526 QBL523:QBT526 QLH523:QLP526 QVD523:QVL526 REZ523:RFH526 ROV523:RPD526 RYR523:RYZ526 SIN523:SIV526 SSJ523:SSR526 TCF523:TCN526 TMB523:TMJ526 TVX523:TWF526 UFT523:UGB526 UPP523:UPX526 UZL523:UZT526 VJH523:VJP526 VTD523:VTL526 WCZ523:WDH526 WMV523:WND526 WWR523:WWZ526 KF557:KN563 UB557:UJ563 ADX557:AEF563 ANT557:AOB563 AXP557:AXX563 BHL557:BHT563 BRH557:BRP563 CBD557:CBL563 CKZ557:CLH563 CUV557:CVD563 DER557:DEZ563 DON557:DOV563 DYJ557:DYR563 EIF557:EIN563 ESB557:ESJ563 FBX557:FCF563 FLT557:FMB563 FVP557:FVX563 GFL557:GFT563 GPH557:GPP563 GZD557:GZL563 HIZ557:HJH563 HSV557:HTD563 ICR557:ICZ563 IMN557:IMV563 IWJ557:IWR563 JGF557:JGN563 JQB557:JQJ563 JZX557:KAF563 KJT557:KKB563 KTP557:KTX563 LDL557:LDT563 LNH557:LNP563 LXD557:LXL563 MGZ557:MHH563 MQV557:MRD563 NAR557:NAZ563 NKN557:NKV563 NUJ557:NUR563 OEF557:OEN563 OOB557:OOJ563 OXX557:OYF563 PHT557:PIB563 PRP557:PRX563 QBL557:QBT563 QLH557:QLP563 QVD557:QVL563 REZ557:RFH563 ROV557:RPD563 RYR557:RYZ563 SIN557:SIV563 SSJ557:SSR563 TCF557:TCN563 TMB557:TMJ563 TVX557:TWF563 UFT557:UGB563 UPP557:UPX563 UZL557:UZT563 VJH557:VJP563 VTD557:VTL563 WCZ557:WDH563 WMV557:WND563 WWR557:WWZ563 KF593:KN596 UB593:UJ596 ADX593:AEF596 ANT593:AOB596 AXP593:AXX596 BHL593:BHT596 BRH593:BRP596 CBD593:CBL596 CKZ593:CLH596 CUV593:CVD596 DER593:DEZ596 DON593:DOV596 DYJ593:DYR596 EIF593:EIN596 ESB593:ESJ596 FBX593:FCF596 FLT593:FMB596 FVP593:FVX596 GFL593:GFT596 GPH593:GPP596 GZD593:GZL596 HIZ593:HJH596 HSV593:HTD596 ICR593:ICZ596 IMN593:IMV596 IWJ593:IWR596 JGF593:JGN596 JQB593:JQJ596 JZX593:KAF596 KJT593:KKB596 KTP593:KTX596 LDL593:LDT596 LNH593:LNP596 LXD593:LXL596 MGZ593:MHH596 MQV593:MRD596 NAR593:NAZ596 NKN593:NKV596 NUJ593:NUR596 OEF593:OEN596 OOB593:OOJ596 OXX593:OYF596 PHT593:PIB596 PRP593:PRX596 QBL593:QBT596 QLH593:QLP596 QVD593:QVL596 REZ593:RFH596 ROV593:RPD596 RYR593:RYZ596 SIN593:SIV596 SSJ593:SSR596 TCF593:TCN596 TMB593:TMJ596 TVX593:TWF596 UFT593:UGB596 UPP593:UPX596 UZL593:UZT596 VJH593:VJP596 VTD593:VTL596 WCZ593:WDH596 WMV593:WND596 WWR593:WWZ596 KF632:KN635 UB632:UJ635 ADX632:AEF635 ANT632:AOB635 AXP632:AXX635 BHL632:BHT635 BRH632:BRP635 CBD632:CBL635 CKZ632:CLH635 CUV632:CVD635 DER632:DEZ635 DON632:DOV635 DYJ632:DYR635 EIF632:EIN635 ESB632:ESJ635 FBX632:FCF635 FLT632:FMB635 FVP632:FVX635 GFL632:GFT635 GPH632:GPP635 GZD632:GZL635 HIZ632:HJH635 HSV632:HTD635 ICR632:ICZ635 IMN632:IMV635 IWJ632:IWR635 JGF632:JGN635 JQB632:JQJ635 JZX632:KAF635 KJT632:KKB635 KTP632:KTX635 LDL632:LDT635 LNH632:LNP635 LXD632:LXL635 MGZ632:MHH635 MQV632:MRD635 NAR632:NAZ635 NKN632:NKV635 NUJ632:NUR635 OEF632:OEN635 OOB632:OOJ635 OXX632:OYF635 PHT632:PIB635 PRP632:PRX635 QBL632:QBT635 QLH632:QLP635 QVD632:QVL635 REZ632:RFH635 ROV632:RPD635 RYR632:RYZ635 SIN632:SIV635 SSJ632:SSR635 TCF632:TCN635 TMB632:TMJ635 TVX632:TWF635 UFT632:UGB635 UPP632:UPX635 UZL632:UZT635 VJH632:VJP635 VTD632:VTL635 WCZ632:WDH635 WMV632:WND635 WWR632:WWZ635 KF668:KN671 UB668:UJ671 ADX668:AEF671 ANT668:AOB671 AXP668:AXX671 BHL668:BHT671 BRH668:BRP671 CBD668:CBL671 CKZ668:CLH671 CUV668:CVD671 DER668:DEZ671 DON668:DOV671 DYJ668:DYR671 EIF668:EIN671 ESB668:ESJ671 FBX668:FCF671 FLT668:FMB671 FVP668:FVX671 GFL668:GFT671 GPH668:GPP671 GZD668:GZL671 HIZ668:HJH671 HSV668:HTD671 ICR668:ICZ671 IMN668:IMV671 IWJ668:IWR671 JGF668:JGN671 JQB668:JQJ671 JZX668:KAF671 KJT668:KKB671 KTP668:KTX671 LDL668:LDT671 LNH668:LNP671 LXD668:LXL671 MGZ668:MHH671 MQV668:MRD671 NAR668:NAZ671 NKN668:NKV671 NUJ668:NUR671 OEF668:OEN671 OOB668:OOJ671 OXX668:OYF671 PHT668:PIB671 PRP668:PRX671 QBL668:QBT671 QLH668:QLP671 QVD668:QVL671 REZ668:RFH671 ROV668:RPD671 RYR668:RYZ671 SIN668:SIV671 SSJ668:SSR671 TCF668:TCN671 TMB668:TMJ671 TVX668:TWF671 UFT668:UGB671 UPP668:UPX671 UZL668:UZT671 VJH668:VJP671 VTD668:VTL671 WCZ668:WDH671 WMV668:WND671 WWR668:WWZ671 KF702:KN705 UB702:UJ705 ADX702:AEF705 ANT702:AOB705 AXP702:AXX705 BHL702:BHT705 BRH702:BRP705 CBD702:CBL705 CKZ702:CLH705 CUV702:CVD705 DER702:DEZ705 DON702:DOV705 DYJ702:DYR705 EIF702:EIN705 ESB702:ESJ705 FBX702:FCF705 FLT702:FMB705 FVP702:FVX705 GFL702:GFT705 GPH702:GPP705 GZD702:GZL705 HIZ702:HJH705 HSV702:HTD705 ICR702:ICZ705 IMN702:IMV705 IWJ702:IWR705 JGF702:JGN705 JQB702:JQJ705 JZX702:KAF705 KJT702:KKB705 KTP702:KTX705 LDL702:LDT705 LNH702:LNP705 LXD702:LXL705 MGZ702:MHH705 MQV702:MRD705 NAR702:NAZ705 NKN702:NKV705 NUJ702:NUR705 OEF702:OEN705 OOB702:OOJ705 OXX702:OYF705 PHT702:PIB705 PRP702:PRX705 QBL702:QBT705 QLH702:QLP705 QVD702:QVL705 REZ702:RFH705 ROV702:RPD705 RYR702:RYZ705 SIN702:SIV705 SSJ702:SSR705 TCF702:TCN705 TMB702:TMJ705 TVX702:TWF705 UFT702:UGB705 UPP702:UPX705 UZL702:UZT705 VJH702:VJP705 VTD702:VTL705 WCZ702:WDH705 WMV702:WND705 WWR702:WWZ705 KF734:KN737 UB734:UJ737 ADX734:AEF737 ANT734:AOB737 AXP734:AXX737 BHL734:BHT737 BRH734:BRP737 CBD734:CBL737 CKZ734:CLH737 CUV734:CVD737 DER734:DEZ737 DON734:DOV737 DYJ734:DYR737 EIF734:EIN737 ESB734:ESJ737 FBX734:FCF737 FLT734:FMB737 FVP734:FVX737 GFL734:GFT737 GPH734:GPP737 GZD734:GZL737 HIZ734:HJH737 HSV734:HTD737 ICR734:ICZ737 IMN734:IMV737 IWJ734:IWR737 JGF734:JGN737 JQB734:JQJ737 JZX734:KAF737 KJT734:KKB737 KTP734:KTX737 LDL734:LDT737 LNH734:LNP737 LXD734:LXL737 MGZ734:MHH737 MQV734:MRD737 NAR734:NAZ737 NKN734:NKV737 NUJ734:NUR737 OEF734:OEN737 OOB734:OOJ737 OXX734:OYF737 PHT734:PIB737 PRP734:PRX737 QBL734:QBT737 QLH734:QLP737 QVD734:QVL737 REZ734:RFH737 ROV734:RPD737 RYR734:RYZ737 SIN734:SIV737 SSJ734:SSR737 TCF734:TCN737 TMB734:TMJ737 TVX734:TWF737 UFT734:UGB737 UPP734:UPX737 UZL734:UZT737 VJH734:VJP737 VTD734:VTL737 WCZ734:WDH737 WMV734:WND737 WWR734:WWZ737 KF778:KN782 UB778:UJ782 ADX778:AEF782 ANT778:AOB782 AXP778:AXX782 BHL778:BHT782 BRH778:BRP782 CBD778:CBL782 CKZ778:CLH782 CUV778:CVD782 DER778:DEZ782 DON778:DOV782 DYJ778:DYR782 EIF778:EIN782 ESB778:ESJ782 FBX778:FCF782 FLT778:FMB782 FVP778:FVX782 GFL778:GFT782 GPH778:GPP782 GZD778:GZL782 HIZ778:HJH782 HSV778:HTD782 ICR778:ICZ782 IMN778:IMV782 IWJ778:IWR782 JGF778:JGN782 JQB778:JQJ782 JZX778:KAF782 KJT778:KKB782 KTP778:KTX782 LDL778:LDT782 LNH778:LNP782 LXD778:LXL782 MGZ778:MHH782 MQV778:MRD782 NAR778:NAZ782 NKN778:NKV782 NUJ778:NUR782 OEF778:OEN782 OOB778:OOJ782 OXX778:OYF782 PHT778:PIB782 PRP778:PRX782 QBL778:QBT782 QLH778:QLP782 QVD778:QVL782 REZ778:RFH782 ROV778:RPD782 RYR778:RYZ782 SIN778:SIV782 SSJ778:SSR782 TCF778:TCN782 TMB778:TMJ782 TVX778:TWF782 UFT778:UGB782 UPP778:UPX782 UZL778:UZT782 VJH778:VJP782 VTD778:VTL782 WCZ778:WDH782 WMV778:WND782 WWR778:WWZ782 KF817:KN821 UB817:UJ821 ADX817:AEF821 ANT817:AOB821 AXP817:AXX821 BHL817:BHT821 BRH817:BRP821 CBD817:CBL821 CKZ817:CLH821 CUV817:CVD821 DER817:DEZ821 DON817:DOV821 DYJ817:DYR821 EIF817:EIN821 ESB817:ESJ821 FBX817:FCF821 FLT817:FMB821 FVP817:FVX821 GFL817:GFT821 GPH817:GPP821 GZD817:GZL821 HIZ817:HJH821 HSV817:HTD821 ICR817:ICZ821 IMN817:IMV821 IWJ817:IWR821 JGF817:JGN821 JQB817:JQJ821 JZX817:KAF821 KJT817:KKB821 KTP817:KTX821 LDL817:LDT821 LNH817:LNP821 LXD817:LXL821 MGZ817:MHH821 MQV817:MRD821 NAR817:NAZ821 NKN817:NKV821 NUJ817:NUR821 OEF817:OEN821 OOB817:OOJ821 OXX817:OYF821 PHT817:PIB821 PRP817:PRX821 QBL817:QBT821 QLH817:QLP821 QVD817:QVL821 REZ817:RFH821 ROV817:RPD821 RYR817:RYZ821 SIN817:SIV821 SSJ817:SSR821 TCF817:TCN821 TMB817:TMJ821 TVX817:TWF821 UFT817:UGB821 UPP817:UPX821 UZL817:UZT821 VJH817:VJP821 VTD817:VTL821 WCZ817:WDH821 WMV817:WND821 WWR817:WWZ821 KF854:KN858 UB854:UJ858 ADX854:AEF858 ANT854:AOB858 AXP854:AXX858 BHL854:BHT858 BRH854:BRP858 CBD854:CBL858 CKZ854:CLH858 CUV854:CVD858 DER854:DEZ858 DON854:DOV858 DYJ854:DYR858 EIF854:EIN858 ESB854:ESJ858 FBX854:FCF858 FLT854:FMB858 FVP854:FVX858 GFL854:GFT858 GPH854:GPP858 GZD854:GZL858 HIZ854:HJH858 HSV854:HTD858 ICR854:ICZ858 IMN854:IMV858 IWJ854:IWR858 JGF854:JGN858 JQB854:JQJ858 JZX854:KAF858 KJT854:KKB858 KTP854:KTX858 LDL854:LDT858 LNH854:LNP858 LXD854:LXL858 MGZ854:MHH858 MQV854:MRD858 NAR854:NAZ858 NKN854:NKV858 NUJ854:NUR858 OEF854:OEN858 OOB854:OOJ858 OXX854:OYF858 PHT854:PIB858 PRP854:PRX858 QBL854:QBT858 QLH854:QLP858 QVD854:QVL858 REZ854:RFH858 ROV854:RPD858 RYR854:RYZ858 SIN854:SIV858 SSJ854:SSR858 TCF854:TCN858 TMB854:TMJ858 TVX854:TWF858 UFT854:UGB858 UPP854:UPX858 UZL854:UZT858 VJH854:VJP858 VTD854:VTL858 WCZ854:WDH858 WMV854:WND858 WWR854:WWZ858 KF887:KN890 UB887:UJ890 ADX887:AEF890 ANT887:AOB890 AXP887:AXX890 BHL887:BHT890 BRH887:BRP890 CBD887:CBL890 CKZ887:CLH890 CUV887:CVD890 DER887:DEZ890 DON887:DOV890 DYJ887:DYR890 EIF887:EIN890 ESB887:ESJ890 FBX887:FCF890 FLT887:FMB890 FVP887:FVX890 GFL887:GFT890 GPH887:GPP890 GZD887:GZL890 HIZ887:HJH890 HSV887:HTD890 ICR887:ICZ890 IMN887:IMV890 IWJ887:IWR890 JGF887:JGN890 JQB887:JQJ890 JZX887:KAF890 KJT887:KKB890 KTP887:KTX890 LDL887:LDT890 LNH887:LNP890 LXD887:LXL890 MGZ887:MHH890 MQV887:MRD890 NAR887:NAZ890 NKN887:NKV890 NUJ887:NUR890 OEF887:OEN890 OOB887:OOJ890 OXX887:OYF890 PHT887:PIB890 PRP887:PRX890 QBL887:QBT890 QLH887:QLP890 QVD887:QVL890 REZ887:RFH890 ROV887:RPD890 RYR887:RYZ890 SIN887:SIV890 SSJ887:SSR890 TCF887:TCN890 TMB887:TMJ890 TVX887:TWF890 UFT887:UGB890 UPP887:UPX890 UZL887:UZT890 VJH887:VJP890 VTD887:VTL890 WCZ887:WDH890 WMV887:WND890 WWR887:WWZ890 KF922:KN925 UB922:UJ925 ADX922:AEF925 ANT922:AOB925 AXP922:AXX925 BHL922:BHT925 BRH922:BRP925 CBD922:CBL925 CKZ922:CLH925 CUV922:CVD925 DER922:DEZ925 DON922:DOV925 DYJ922:DYR925 EIF922:EIN925 ESB922:ESJ925 FBX922:FCF925 FLT922:FMB925 FVP922:FVX925 GFL922:GFT925 GPH922:GPP925 GZD922:GZL925 HIZ922:HJH925 HSV922:HTD925 ICR922:ICZ925 IMN922:IMV925 IWJ922:IWR925 JGF922:JGN925 JQB922:JQJ925 JZX922:KAF925 KJT922:KKB925 KTP922:KTX925 LDL922:LDT925 LNH922:LNP925 LXD922:LXL925 MGZ922:MHH925 MQV922:MRD925 NAR922:NAZ925 NKN922:NKV925 NUJ922:NUR925 OEF922:OEN925 OOB922:OOJ925 OXX922:OYF925 PHT922:PIB925 PRP922:PRX925 QBL922:QBT925 QLH922:QLP925 QVD922:QVL925 REZ922:RFH925 ROV922:RPD925 RYR922:RYZ925 SIN922:SIV925 SSJ922:SSR925 TCF922:TCN925 TMB922:TMJ925 TVX922:TWF925 UFT922:UGB925 UPP922:UPX925 UZL922:UZT925 VJH922:VJP925 VTD922:VTL925 WCZ922:WDH925 WMV922:WND925 WWR922:WWZ925 KF957:KN960 UB957:UJ960 ADX957:AEF960 ANT957:AOB960 AXP957:AXX960 BHL957:BHT960 BRH957:BRP960 CBD957:CBL960 CKZ957:CLH960 CUV957:CVD960 DER957:DEZ960 DON957:DOV960 DYJ957:DYR960 EIF957:EIN960 ESB957:ESJ960 FBX957:FCF960 FLT957:FMB960 FVP957:FVX960 GFL957:GFT960 GPH957:GPP960 GZD957:GZL960 HIZ957:HJH960 HSV957:HTD960 ICR957:ICZ960 IMN957:IMV960 IWJ957:IWR960 JGF957:JGN960 JQB957:JQJ960 JZX957:KAF960 KJT957:KKB960 KTP957:KTX960 LDL957:LDT960 LNH957:LNP960 LXD957:LXL960 MGZ957:MHH960 MQV957:MRD960 NAR957:NAZ960 NKN957:NKV960 NUJ957:NUR960 OEF957:OEN960 OOB957:OOJ960 OXX957:OYF960 PHT957:PIB960 PRP957:PRX960 QBL957:QBT960 QLH957:QLP960 QVD957:QVL960 REZ957:RFH960 ROV957:RPD960 RYR957:RYZ960 SIN957:SIV960 SSJ957:SSR960 TCF957:TCN960 TMB957:TMJ960 TVX957:TWF960 UFT957:UGB960 UPP957:UPX960 UZL957:UZT960 VJH957:VJP960 VTD957:VTL960 WCZ957:WDH960 WMV957:WND960 WWR957:WWZ960 KF989:KN992 UB989:UJ992 ADX989:AEF992 ANT989:AOB992 AXP989:AXX992 BHL989:BHT992 BRH989:BRP992 CBD989:CBL992 CKZ989:CLH992 CUV989:CVD992 DER989:DEZ992 DON989:DOV992 DYJ989:DYR992 EIF989:EIN992 ESB989:ESJ992 FBX989:FCF992 FLT989:FMB992 FVP989:FVX992 GFL989:GFT992 GPH989:GPP992 GZD989:GZL992 HIZ989:HJH992 HSV989:HTD992 ICR989:ICZ992 IMN989:IMV992 IWJ989:IWR992 JGF989:JGN992 JQB989:JQJ992 JZX989:KAF992 KJT989:KKB992 KTP989:KTX992 LDL989:LDT992 LNH989:LNP992 LXD989:LXL992 MGZ989:MHH992 MQV989:MRD992 NAR989:NAZ992 NKN989:NKV992 NUJ989:NUR992 OEF989:OEN992 OOB989:OOJ992 OXX989:OYF992 PHT989:PIB992 PRP989:PRX992 QBL989:QBT992 QLH989:QLP992 QVD989:QVL992 REZ989:RFH992 ROV989:RPD992 RYR989:RYZ992 SIN989:SIV992 SSJ989:SSR992 TCF989:TCN992 TMB989:TMJ992 TVX989:TWF992 UFT989:UGB992 UPP989:UPX992 UZL989:UZT992 VJH989:VJP992 VTD989:VTL992 WCZ989:WDH992 WMV989:WND992 WWR989:WWZ992 KF1021:KN1025 UB1021:UJ1025 ADX1021:AEF1025 ANT1021:AOB1025 AXP1021:AXX1025 BHL1021:BHT1025 BRH1021:BRP1025 CBD1021:CBL1025 CKZ1021:CLH1025 CUV1021:CVD1025 DER1021:DEZ1025 DON1021:DOV1025 DYJ1021:DYR1025 EIF1021:EIN1025 ESB1021:ESJ1025 FBX1021:FCF1025 FLT1021:FMB1025 FVP1021:FVX1025 GFL1021:GFT1025 GPH1021:GPP1025 GZD1021:GZL1025 HIZ1021:HJH1025 HSV1021:HTD1025 ICR1021:ICZ1025 IMN1021:IMV1025 IWJ1021:IWR1025 JGF1021:JGN1025 JQB1021:JQJ1025 JZX1021:KAF1025 KJT1021:KKB1025 KTP1021:KTX1025 LDL1021:LDT1025 LNH1021:LNP1025 LXD1021:LXL1025 MGZ1021:MHH1025 MQV1021:MRD1025 NAR1021:NAZ1025 NKN1021:NKV1025 NUJ1021:NUR1025 OEF1021:OEN1025 OOB1021:OOJ1025 OXX1021:OYF1025 PHT1021:PIB1025 PRP1021:PRX1025 QBL1021:QBT1025 QLH1021:QLP1025 QVD1021:QVL1025 REZ1021:RFH1025 ROV1021:RPD1025 RYR1021:RYZ1025 SIN1021:SIV1025 SSJ1021:SSR1025 TCF1021:TCN1025 TMB1021:TMJ1025 TVX1021:TWF1025 UFT1021:UGB1025 UPP1021:UPX1025 UZL1021:UZT1025 VJH1021:VJP1025 VTD1021:VTL1025 WCZ1021:WDH1025 WMV1021:WND1025 WWR1021:WWZ1025 KF1059:KN1064 UB1059:UJ1064 ADX1059:AEF1064 ANT1059:AOB1064 AXP1059:AXX1064 BHL1059:BHT1064 BRH1059:BRP1064 CBD1059:CBL1064 CKZ1059:CLH1064 CUV1059:CVD1064 DER1059:DEZ1064 DON1059:DOV1064 DYJ1059:DYR1064 EIF1059:EIN1064 ESB1059:ESJ1064 FBX1059:FCF1064 FLT1059:FMB1064 FVP1059:FVX1064 GFL1059:GFT1064 GPH1059:GPP1064 GZD1059:GZL1064 HIZ1059:HJH1064 HSV1059:HTD1064 ICR1059:ICZ1064 IMN1059:IMV1064 IWJ1059:IWR1064 JGF1059:JGN1064 JQB1059:JQJ1064 JZX1059:KAF1064 KJT1059:KKB1064 KTP1059:KTX1064 LDL1059:LDT1064 LNH1059:LNP1064 LXD1059:LXL1064 MGZ1059:MHH1064 MQV1059:MRD1064 NAR1059:NAZ1064 NKN1059:NKV1064 NUJ1059:NUR1064 OEF1059:OEN1064 OOB1059:OOJ1064 OXX1059:OYF1064 PHT1059:PIB1064 PRP1059:PRX1064 QBL1059:QBT1064 QLH1059:QLP1064 QVD1059:QVL1064 REZ1059:RFH1064 ROV1059:RPD1064 RYR1059:RYZ1064 SIN1059:SIV1064 SSJ1059:SSR1064 TCF1059:TCN1064 TMB1059:TMJ1064 TVX1059:TWF1064 UFT1059:UGB1064 UPP1059:UPX1064 UZL1059:UZT1064 VJH1059:VJP1064 VTD1059:VTL1064 WCZ1059:WDH1064 WMV1059:WND1064 WWR1059:WWZ1064 KF1093:KN1096 UB1093:UJ1096 ADX1093:AEF1096 ANT1093:AOB1096 AXP1093:AXX1096 BHL1093:BHT1096 BRH1093:BRP1096 CBD1093:CBL1096 CKZ1093:CLH1096 CUV1093:CVD1096 DER1093:DEZ1096 DON1093:DOV1096 DYJ1093:DYR1096 EIF1093:EIN1096 ESB1093:ESJ1096 FBX1093:FCF1096 FLT1093:FMB1096 FVP1093:FVX1096 GFL1093:GFT1096 GPH1093:GPP1096 GZD1093:GZL1096 HIZ1093:HJH1096 HSV1093:HTD1096 ICR1093:ICZ1096 IMN1093:IMV1096 IWJ1093:IWR1096 JGF1093:JGN1096 JQB1093:JQJ1096 JZX1093:KAF1096 KJT1093:KKB1096 KTP1093:KTX1096 LDL1093:LDT1096 LNH1093:LNP1096 LXD1093:LXL1096 MGZ1093:MHH1096 MQV1093:MRD1096 NAR1093:NAZ1096 NKN1093:NKV1096 NUJ1093:NUR1096 OEF1093:OEN1096 OOB1093:OOJ1096 OXX1093:OYF1096 PHT1093:PIB1096 PRP1093:PRX1096 QBL1093:QBT1096 QLH1093:QLP1096 QVD1093:QVL1096 REZ1093:RFH1096 ROV1093:RPD1096 RYR1093:RYZ1096 SIN1093:SIV1096 SSJ1093:SSR1096 TCF1093:TCN1096 TMB1093:TMJ1096 TVX1093:TWF1096 UFT1093:UGB1096 UPP1093:UPX1096 UZL1093:UZT1096 VJH1093:VJP1096 VTD1093:VTL1096 WCZ1093:WDH1096 WMV1093:WND1096 WWR1093:WWZ1096 KF1125:KN1128 UB1125:UJ1128 ADX1125:AEF1128 ANT1125:AOB1128 AXP1125:AXX1128 BHL1125:BHT1128 BRH1125:BRP1128 CBD1125:CBL1128 CKZ1125:CLH1128 CUV1125:CVD1128 DER1125:DEZ1128 DON1125:DOV1128 DYJ1125:DYR1128 EIF1125:EIN1128 ESB1125:ESJ1128 FBX1125:FCF1128 FLT1125:FMB1128 FVP1125:FVX1128 GFL1125:GFT1128 GPH1125:GPP1128 GZD1125:GZL1128 HIZ1125:HJH1128 HSV1125:HTD1128 ICR1125:ICZ1128 IMN1125:IMV1128 IWJ1125:IWR1128 JGF1125:JGN1128 JQB1125:JQJ1128 JZX1125:KAF1128 KJT1125:KKB1128 KTP1125:KTX1128 LDL1125:LDT1128 LNH1125:LNP1128 LXD1125:LXL1128 MGZ1125:MHH1128 MQV1125:MRD1128 NAR1125:NAZ1128 NKN1125:NKV1128 NUJ1125:NUR1128 OEF1125:OEN1128 OOB1125:OOJ1128 OXX1125:OYF1128 PHT1125:PIB1128 PRP1125:PRX1128 QBL1125:QBT1128 QLH1125:QLP1128 QVD1125:QVL1128 REZ1125:RFH1128 ROV1125:RPD1128 RYR1125:RYZ1128 SIN1125:SIV1128 SSJ1125:SSR1128 TCF1125:TCN1128 TMB1125:TMJ1128 TVX1125:TWF1128 UFT1125:UGB1128 UPP1125:UPX1128 UZL1125:UZT1128 VJH1125:VJP1128 VTD1125:VTL1128 WCZ1125:WDH1128 WMV1125:WND1128 WWR1125:WWZ1128 KF1159:KN1162 UB1159:UJ1162 ADX1159:AEF1162 ANT1159:AOB1162 AXP1159:AXX1162 BHL1159:BHT1162 BRH1159:BRP1162 CBD1159:CBL1162 CKZ1159:CLH1162 CUV1159:CVD1162 DER1159:DEZ1162 DON1159:DOV1162 DYJ1159:DYR1162 EIF1159:EIN1162 ESB1159:ESJ1162 FBX1159:FCF1162 FLT1159:FMB1162 FVP1159:FVX1162 GFL1159:GFT1162 GPH1159:GPP1162 GZD1159:GZL1162 HIZ1159:HJH1162 HSV1159:HTD1162 ICR1159:ICZ1162 IMN1159:IMV1162 IWJ1159:IWR1162 JGF1159:JGN1162 JQB1159:JQJ1162 JZX1159:KAF1162 KJT1159:KKB1162 KTP1159:KTX1162 LDL1159:LDT1162 LNH1159:LNP1162 LXD1159:LXL1162 MGZ1159:MHH1162 MQV1159:MRD1162 NAR1159:NAZ1162 NKN1159:NKV1162 NUJ1159:NUR1162 OEF1159:OEN1162 OOB1159:OOJ1162 OXX1159:OYF1162 PHT1159:PIB1162 PRP1159:PRX1162 QBL1159:QBT1162 QLH1159:QLP1162 QVD1159:QVL1162 REZ1159:RFH1162 ROV1159:RPD1162 RYR1159:RYZ1162 SIN1159:SIV1162 SSJ1159:SSR1162 TCF1159:TCN1162 TMB1159:TMJ1162 TVX1159:TWF1162 UFT1159:UGB1162 UPP1159:UPX1162 UZL1159:UZT1162 VJH1159:VJP1162 VTD1159:VTL1162 WCZ1159:WDH1162 WMV1159:WND1162 WWR1159:WWZ1162 KF1194:KN1197 UB1194:UJ1197 ADX1194:AEF1197 ANT1194:AOB1197 AXP1194:AXX1197 BHL1194:BHT1197 BRH1194:BRP1197 CBD1194:CBL1197 CKZ1194:CLH1197 CUV1194:CVD1197 DER1194:DEZ1197 DON1194:DOV1197 DYJ1194:DYR1197 EIF1194:EIN1197 ESB1194:ESJ1197 FBX1194:FCF1197 FLT1194:FMB1197 FVP1194:FVX1197 GFL1194:GFT1197 GPH1194:GPP1197 GZD1194:GZL1197 HIZ1194:HJH1197 HSV1194:HTD1197 ICR1194:ICZ1197 IMN1194:IMV1197 IWJ1194:IWR1197 JGF1194:JGN1197 JQB1194:JQJ1197 JZX1194:KAF1197 KJT1194:KKB1197 KTP1194:KTX1197 LDL1194:LDT1197 LNH1194:LNP1197 LXD1194:LXL1197 MGZ1194:MHH1197 MQV1194:MRD1197 NAR1194:NAZ1197 NKN1194:NKV1197 NUJ1194:NUR1197 OEF1194:OEN1197 OOB1194:OOJ1197 OXX1194:OYF1197 PHT1194:PIB1197 PRP1194:PRX1197 QBL1194:QBT1197 QLH1194:QLP1197 QVD1194:QVL1197 REZ1194:RFH1197 ROV1194:RPD1197 RYR1194:RYZ1197 SIN1194:SIV1197 SSJ1194:SSR1197 TCF1194:TCN1197 TMB1194:TMJ1197 TVX1194:TWF1197 UFT1194:UGB1197 UPP1194:UPX1197 UZL1194:UZT1197 VJH1194:VJP1197 VTD1194:VTL1197 WCZ1194:WDH1197 WMV1194:WND1197 WWR1194:WWZ1197 KF1234:KN1238 UB1234:UJ1238 ADX1234:AEF1238 ANT1234:AOB1238 AXP1234:AXX1238 BHL1234:BHT1238 BRH1234:BRP1238 CBD1234:CBL1238 CKZ1234:CLH1238 CUV1234:CVD1238 DER1234:DEZ1238 DON1234:DOV1238 DYJ1234:DYR1238 EIF1234:EIN1238 ESB1234:ESJ1238 FBX1234:FCF1238 FLT1234:FMB1238 FVP1234:FVX1238 GFL1234:GFT1238 GPH1234:GPP1238 GZD1234:GZL1238 HIZ1234:HJH1238 HSV1234:HTD1238 ICR1234:ICZ1238 IMN1234:IMV1238 IWJ1234:IWR1238 JGF1234:JGN1238 JQB1234:JQJ1238 JZX1234:KAF1238 KJT1234:KKB1238 KTP1234:KTX1238 LDL1234:LDT1238 LNH1234:LNP1238 LXD1234:LXL1238 MGZ1234:MHH1238 MQV1234:MRD1238 NAR1234:NAZ1238 NKN1234:NKV1238 NUJ1234:NUR1238 OEF1234:OEN1238 OOB1234:OOJ1238 OXX1234:OYF1238 PHT1234:PIB1238 PRP1234:PRX1238 QBL1234:QBT1238 QLH1234:QLP1238 QVD1234:QVL1238 REZ1234:RFH1238 ROV1234:RPD1238 RYR1234:RYZ1238 SIN1234:SIV1238 SSJ1234:SSR1238 TCF1234:TCN1238 TMB1234:TMJ1238 TVX1234:TWF1238 UFT1234:UGB1238 UPP1234:UPX1238 UZL1234:UZT1238 VJH1234:VJP1238 VTD1234:VTL1238 WCZ1234:WDH1238 WMV1234:WND1238 WWR1234:WWZ1238" xr:uid="{B387C0E2-E1FB-453D-8928-9123CE07A310}">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4" manualBreakCount="34">
    <brk id="32" max="16383" man="1"/>
    <brk id="77" max="16383" man="1"/>
    <brk id="109" max="16383" man="1"/>
    <brk id="165" max="16383" man="1"/>
    <brk id="202" max="16383" man="1"/>
    <brk id="241" max="16383" man="1"/>
    <brk id="276" max="16383" man="1"/>
    <brk id="314" max="16383" man="1"/>
    <brk id="347" max="16383" man="1"/>
    <brk id="384" max="16383" man="1"/>
    <brk id="425" max="16383" man="1"/>
    <brk id="461" max="16383" man="1"/>
    <brk id="495" max="16383" man="1"/>
    <brk id="527" max="16383" man="1"/>
    <brk id="564" max="16383" man="1"/>
    <brk id="597" max="16383" man="1"/>
    <brk id="636" max="16383" man="1"/>
    <brk id="672" max="16383" man="1"/>
    <brk id="706" max="16383" man="1"/>
    <brk id="738" max="16383" man="1"/>
    <brk id="783" max="16383" man="1"/>
    <brk id="822" max="16383" man="1"/>
    <brk id="859" max="16383" man="1"/>
    <brk id="891" max="16383" man="1"/>
    <brk id="926" max="16383" man="1"/>
    <brk id="961" max="16383" man="1"/>
    <brk id="993" max="16383" man="1"/>
    <brk id="1026" max="16383" man="1"/>
    <brk id="1065" max="16383" man="1"/>
    <brk id="1097" max="16383" man="1"/>
    <brk id="1129" max="16383" man="1"/>
    <brk id="1163" max="16383" man="1"/>
    <brk id="1198" max="16383" man="1"/>
    <brk id="12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37</vt:i4>
      </vt:variant>
    </vt:vector>
  </HeadingPairs>
  <TitlesOfParts>
    <vt:vector size="39" baseType="lpstr">
      <vt:lpstr>予算事業一覧</vt:lpstr>
      <vt:lpstr>事業概要説明資料</vt:lpstr>
      <vt:lpstr>事業概要説明資料!N_093865ab47b2ca90c29d42df016d4366</vt:lpstr>
      <vt:lpstr>事業概要説明資料!N_0b0721e747b2ca90c29d42df016d4398</vt:lpstr>
      <vt:lpstr>事業概要説明資料!N_152d952f4732ca90c29d42df016d433d</vt:lpstr>
      <vt:lpstr>事業概要説明資料!N_16c969af47b2ca90c29d42df016d4325</vt:lpstr>
      <vt:lpstr>事業概要説明資料!N_19c3a5af4772ca90c29d42df016d4335</vt:lpstr>
      <vt:lpstr>事業概要説明資料!N_2eada92b47f2ca90c29d42df016d43cc</vt:lpstr>
      <vt:lpstr>事業概要説明資料!N_3ab869eb47b2ca90c29d42df016d4385</vt:lpstr>
      <vt:lpstr>事業概要説明資料!N_3e31a9e74772ca90c29d42df016d4391</vt:lpstr>
      <vt:lpstr>事業概要説明資料!N_45ce5d234772ca90c29d42df016d4310</vt:lpstr>
      <vt:lpstr>事業概要説明資料!N_4955e5a347b2ca90c29d42df016d4372</vt:lpstr>
      <vt:lpstr>事業概要説明資料!N_4b022d6b4772ca90c29d42df016d4337</vt:lpstr>
      <vt:lpstr>事業概要説明資料!N_4bbc55eb4732ca90c29d42df016d4355</vt:lpstr>
      <vt:lpstr>事業概要説明資料!N_5b2ae5ef47b2ca90c29d42df016d43f4</vt:lpstr>
      <vt:lpstr>事業概要説明資料!N_72b1ed2b4772ca90c29d42df016d439a</vt:lpstr>
      <vt:lpstr>事業概要説明資料!N_7c6c256747f2ca90c29d42df016d435b</vt:lpstr>
      <vt:lpstr>事業概要説明資料!N_83c8ce8147091a10a65a9dab116d43ab</vt:lpstr>
      <vt:lpstr>事業概要説明資料!N_846b69a347f2ca90c29d42df016d43d8</vt:lpstr>
      <vt:lpstr>事業概要説明資料!N_8a90ad674772ca90c29d42df016d436b</vt:lpstr>
      <vt:lpstr>事業概要説明資料!N_907d212b47f2ca90c29d42df016d43b5</vt:lpstr>
      <vt:lpstr>事業概要説明資料!N_93b025a74772ca90c29d42df016d439d</vt:lpstr>
      <vt:lpstr>事業概要説明資料!N_994d69e747f2ca90c29d42df016d4363</vt:lpstr>
      <vt:lpstr>事業概要説明資料!N_9f24e5ef4772ca90c29d42df016d435d</vt:lpstr>
      <vt:lpstr>事業概要説明資料!N_afa4e92347b2ca90c29d42df016d43b3</vt:lpstr>
      <vt:lpstr>事業概要説明資料!N_b68d956f4732ca90c29d42df016d4390</vt:lpstr>
      <vt:lpstr>事業概要説明資料!N_c323a92f4772ca90c29d42df016d4386</vt:lpstr>
      <vt:lpstr>事業概要説明資料!N_c46ed9ef4732ca90c29d42df016d4359</vt:lpstr>
      <vt:lpstr>事業概要説明資料!N_c8b1ad2b4772ca90c29d42df016d432b</vt:lpstr>
      <vt:lpstr>事業概要説明資料!N_c9d7256b47b2ca90c29d42df016d4378</vt:lpstr>
      <vt:lpstr>事業概要説明資料!N_d31e11ef4732ca90c29d42df016d430a</vt:lpstr>
      <vt:lpstr>事業概要説明資料!N_d8f874104778de10112c4faf016d4301</vt:lpstr>
      <vt:lpstr>事業概要説明資料!N_ed8e91234772ca90c29d42df016d431a</vt:lpstr>
      <vt:lpstr>事業概要説明資料!N_fcfc2da747f2ca90c29d42df016d43d8</vt:lpstr>
      <vt:lpstr>事業概要説明資料!N_fd6f19a34772ca90c29d42df016d4359</vt:lpstr>
      <vt:lpstr>事業概要説明資料!N_fe76696747b2ca90c29d42df016d43ca</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2025-02-10T06:18:00Z</dcterms:created>
  <dcterms:modified xsi:type="dcterms:W3CDTF">2025-02-10T08:39:56Z</dcterms:modified>
</cp:coreProperties>
</file>