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E6EEB786-D649-4E27-83B6-DEA12B1E2470}" xr6:coauthVersionLast="47" xr6:coauthVersionMax="47" xr10:uidLastSave="{00000000-0000-0000-0000-000000000000}"/>
  <bookViews>
    <workbookView xWindow="-108" yWindow="-108" windowWidth="23256" windowHeight="12456" activeTab="1" xr2:uid="{00000000-000D-0000-FFFF-FFFF00000000}"/>
  </bookViews>
  <sheets>
    <sheet name="R6" sheetId="2" r:id="rId1"/>
    <sheet name="R7" sheetId="3" r:id="rId2"/>
  </sheets>
  <definedNames>
    <definedName name="_xlnm.Print_Area" localSheetId="0">'R6'!$A$1:$F$56</definedName>
    <definedName name="_xlnm.Print_Area" localSheetId="1">'R7'!$A$1:$F$57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3" l="1"/>
  <c r="E11" i="3"/>
  <c r="E10" i="3"/>
  <c r="E9" i="3"/>
  <c r="E12" i="3" s="1"/>
  <c r="D12" i="2"/>
  <c r="E11" i="2"/>
  <c r="E10" i="2"/>
  <c r="E9" i="2"/>
  <c r="E12" i="2" s="1"/>
</calcChain>
</file>

<file path=xl/sharedStrings.xml><?xml version="1.0" encoding="utf-8"?>
<sst xmlns="http://schemas.openxmlformats.org/spreadsheetml/2006/main" count="100" uniqueCount="62">
  <si>
    <t>アンケート回答数</t>
    <rPh sb="5" eb="8">
      <t>カイトウスウ</t>
    </rPh>
    <phoneticPr fontId="1"/>
  </si>
  <si>
    <t>人数（人）</t>
    <rPh sb="0" eb="2">
      <t>ニンズウ</t>
    </rPh>
    <rPh sb="3" eb="4">
      <t>ニン</t>
    </rPh>
    <phoneticPr fontId="1"/>
  </si>
  <si>
    <t>率（％）</t>
    <rPh sb="0" eb="1">
      <t>リツ</t>
    </rPh>
    <phoneticPr fontId="1"/>
  </si>
  <si>
    <t>　◆防災講演で講師やアドバイザーを務めた</t>
    <rPh sb="2" eb="7">
      <t>ボウサイ</t>
    </rPh>
    <rPh sb="7" eb="9">
      <t>コウシ</t>
    </rPh>
    <rPh sb="17" eb="18">
      <t>ツト</t>
    </rPh>
    <phoneticPr fontId="1"/>
  </si>
  <si>
    <t>【活動内容】</t>
    <rPh sb="1" eb="5">
      <t>カツドウナイヨウ</t>
    </rPh>
    <phoneticPr fontId="1"/>
  </si>
  <si>
    <t>【実施地域】</t>
    <rPh sb="1" eb="5">
      <t>ジッシチイキ</t>
    </rPh>
    <phoneticPr fontId="1"/>
  </si>
  <si>
    <t>　◆防災訓練の企画や運営に携わった</t>
    <rPh sb="2" eb="4">
      <t>ボウサイ</t>
    </rPh>
    <rPh sb="4" eb="6">
      <t>クンレン</t>
    </rPh>
    <rPh sb="7" eb="9">
      <t>キカク</t>
    </rPh>
    <rPh sb="10" eb="12">
      <t>ウンエイ</t>
    </rPh>
    <rPh sb="13" eb="14">
      <t>タズサ</t>
    </rPh>
    <phoneticPr fontId="1"/>
  </si>
  <si>
    <t>　◆災害支援を行った</t>
    <rPh sb="2" eb="6">
      <t>サイガイシエン</t>
    </rPh>
    <rPh sb="7" eb="8">
      <t>オコナ</t>
    </rPh>
    <phoneticPr fontId="1"/>
  </si>
  <si>
    <t>　◆その他活動</t>
    <rPh sb="4" eb="5">
      <t>タ</t>
    </rPh>
    <rPh sb="5" eb="7">
      <t>カツドウ</t>
    </rPh>
    <phoneticPr fontId="1"/>
  </si>
  <si>
    <t>　◆すでに自主防災組織（地域活動協議会）等で活動している</t>
    <rPh sb="5" eb="7">
      <t>ジシュ</t>
    </rPh>
    <rPh sb="7" eb="9">
      <t>ボウサイ</t>
    </rPh>
    <rPh sb="9" eb="11">
      <t>ソシキ</t>
    </rPh>
    <rPh sb="12" eb="14">
      <t>チイキ</t>
    </rPh>
    <rPh sb="14" eb="16">
      <t>カツドウ</t>
    </rPh>
    <rPh sb="16" eb="19">
      <t>キョウギカイ</t>
    </rPh>
    <rPh sb="20" eb="21">
      <t>トウ</t>
    </rPh>
    <rPh sb="22" eb="24">
      <t>カツドウ</t>
    </rPh>
    <phoneticPr fontId="1"/>
  </si>
  <si>
    <t>21名</t>
    <rPh sb="2" eb="3">
      <t>メイ</t>
    </rPh>
    <phoneticPr fontId="1"/>
  </si>
  <si>
    <t>　◆今後取り組みたいと考えている活動がある</t>
    <rPh sb="2" eb="4">
      <t>コンゴ</t>
    </rPh>
    <rPh sb="4" eb="5">
      <t>ト</t>
    </rPh>
    <rPh sb="6" eb="7">
      <t>ク</t>
    </rPh>
    <rPh sb="11" eb="12">
      <t>カンガ</t>
    </rPh>
    <rPh sb="16" eb="18">
      <t>カツドウ</t>
    </rPh>
    <phoneticPr fontId="1"/>
  </si>
  <si>
    <t>【取り組みたい内容】</t>
    <rPh sb="1" eb="2">
      <t>ト</t>
    </rPh>
    <rPh sb="3" eb="4">
      <t>ク</t>
    </rPh>
    <rPh sb="7" eb="9">
      <t>ナイヨウ</t>
    </rPh>
    <phoneticPr fontId="1"/>
  </si>
  <si>
    <t>【取り組みたい地域】</t>
    <rPh sb="1" eb="2">
      <t>ト</t>
    </rPh>
    <rPh sb="3" eb="4">
      <t>ク</t>
    </rPh>
    <rPh sb="7" eb="9">
      <t>チイキ</t>
    </rPh>
    <phoneticPr fontId="1"/>
  </si>
  <si>
    <t>平成23年東日本大震災、平成28年熊本地震、平成30年大阪北部地震、令和６年能登半島地震　等</t>
    <rPh sb="0" eb="2">
      <t>ヘイセイ</t>
    </rPh>
    <rPh sb="4" eb="5">
      <t>ネン</t>
    </rPh>
    <rPh sb="5" eb="8">
      <t>ヒガシニホン</t>
    </rPh>
    <rPh sb="8" eb="11">
      <t>ダイシンサイ</t>
    </rPh>
    <rPh sb="12" eb="14">
      <t>ヘイセイ</t>
    </rPh>
    <rPh sb="16" eb="17">
      <t>ネン</t>
    </rPh>
    <rPh sb="17" eb="19">
      <t>クマモト</t>
    </rPh>
    <rPh sb="19" eb="21">
      <t>ジシン</t>
    </rPh>
    <rPh sb="22" eb="24">
      <t>ヘイセイ</t>
    </rPh>
    <rPh sb="26" eb="27">
      <t>ネン</t>
    </rPh>
    <rPh sb="27" eb="33">
      <t>オオサカホクブジシン</t>
    </rPh>
    <rPh sb="34" eb="36">
      <t>レイワ</t>
    </rPh>
    <rPh sb="37" eb="38">
      <t>ネン</t>
    </rPh>
    <rPh sb="38" eb="44">
      <t>ノトハントウジシン</t>
    </rPh>
    <rPh sb="45" eb="46">
      <t>トウ</t>
    </rPh>
    <phoneticPr fontId="1"/>
  </si>
  <si>
    <t>【支援内容】</t>
    <rPh sb="1" eb="5">
      <t>シエンナイヨウ</t>
    </rPh>
    <phoneticPr fontId="1"/>
  </si>
  <si>
    <t>【支援活動を行った災害】</t>
    <rPh sb="1" eb="3">
      <t>シエン</t>
    </rPh>
    <rPh sb="3" eb="5">
      <t>カツドウ</t>
    </rPh>
    <rPh sb="6" eb="7">
      <t>オコナ</t>
    </rPh>
    <rPh sb="9" eb="11">
      <t>サイガイ</t>
    </rPh>
    <phoneticPr fontId="1"/>
  </si>
  <si>
    <t>防災イベント・セミナーへの参加、会社での防災啓発や訓練の実施、防災活動支援団体に所属　等</t>
    <rPh sb="0" eb="2">
      <t>ボウサイ</t>
    </rPh>
    <rPh sb="13" eb="15">
      <t>サンカ</t>
    </rPh>
    <rPh sb="16" eb="18">
      <t>カイシャ</t>
    </rPh>
    <rPh sb="20" eb="24">
      <t>ボウサイケイハツ</t>
    </rPh>
    <rPh sb="25" eb="27">
      <t>クンレン</t>
    </rPh>
    <rPh sb="28" eb="30">
      <t>ジッシ</t>
    </rPh>
    <rPh sb="31" eb="35">
      <t>ボウサイカツドウ</t>
    </rPh>
    <rPh sb="35" eb="37">
      <t>シエン</t>
    </rPh>
    <rPh sb="37" eb="39">
      <t>ダンタイ</t>
    </rPh>
    <rPh sb="40" eb="42">
      <t>ショゾク</t>
    </rPh>
    <rPh sb="43" eb="44">
      <t>トウ</t>
    </rPh>
    <phoneticPr fontId="1"/>
  </si>
  <si>
    <t>居住・勤務先の地域・町会</t>
    <rPh sb="0" eb="2">
      <t>キョジュウ</t>
    </rPh>
    <rPh sb="3" eb="6">
      <t>キンムサキ</t>
    </rPh>
    <rPh sb="7" eb="9">
      <t>チイキ</t>
    </rPh>
    <rPh sb="10" eb="12">
      <t>チョウカイ</t>
    </rPh>
    <phoneticPr fontId="1"/>
  </si>
  <si>
    <t>町会役員、地域防災リーダー　等</t>
    <rPh sb="0" eb="4">
      <t>チョウカイヤクイン</t>
    </rPh>
    <rPh sb="5" eb="9">
      <t>チイキボウサイ</t>
    </rPh>
    <rPh sb="14" eb="15">
      <t>トウ</t>
    </rPh>
    <phoneticPr fontId="1"/>
  </si>
  <si>
    <t>　回答あり</t>
    <rPh sb="1" eb="3">
      <t>カイトウ</t>
    </rPh>
    <phoneticPr fontId="1"/>
  </si>
  <si>
    <t>　区外転出、あて先不明等</t>
    <rPh sb="1" eb="5">
      <t>クガイテンシュツ</t>
    </rPh>
    <rPh sb="8" eb="9">
      <t>サキ</t>
    </rPh>
    <rPh sb="9" eb="11">
      <t>フメイ</t>
    </rPh>
    <rPh sb="11" eb="12">
      <t>トウ</t>
    </rPh>
    <phoneticPr fontId="1"/>
  </si>
  <si>
    <t>　未回答</t>
    <rPh sb="1" eb="4">
      <t>ミカイトウ</t>
    </rPh>
    <phoneticPr fontId="1"/>
  </si>
  <si>
    <t>　計</t>
    <rPh sb="1" eb="2">
      <t>ケイ</t>
    </rPh>
    <phoneticPr fontId="1"/>
  </si>
  <si>
    <t>実施期間：令和６年７月１日（月）～令和６年７月31日（水）</t>
    <rPh sb="0" eb="2">
      <t>ジッシ</t>
    </rPh>
    <rPh sb="2" eb="4">
      <t>キカン</t>
    </rPh>
    <rPh sb="5" eb="7">
      <t>レイワ</t>
    </rPh>
    <rPh sb="8" eb="9">
      <t>ネン</t>
    </rPh>
    <rPh sb="10" eb="11">
      <t>ガツ</t>
    </rPh>
    <rPh sb="12" eb="13">
      <t>ニチ</t>
    </rPh>
    <rPh sb="14" eb="15">
      <t>ゲツ</t>
    </rPh>
    <rPh sb="17" eb="19">
      <t>レイワ</t>
    </rPh>
    <rPh sb="20" eb="21">
      <t>ネン</t>
    </rPh>
    <rPh sb="22" eb="23">
      <t>ガツ</t>
    </rPh>
    <rPh sb="25" eb="26">
      <t>ニチ</t>
    </rPh>
    <rPh sb="27" eb="28">
      <t>スイ</t>
    </rPh>
    <phoneticPr fontId="1"/>
  </si>
  <si>
    <t>対象者：日本防災士機構から提供された防災士認証登録者名簿に掲載された淀川区在住防災士　193名</t>
    <rPh sb="0" eb="3">
      <t>タイショウシャ</t>
    </rPh>
    <rPh sb="4" eb="11">
      <t>ニホンボウサイシキコウ</t>
    </rPh>
    <rPh sb="13" eb="15">
      <t>テイキョウ</t>
    </rPh>
    <rPh sb="18" eb="21">
      <t>ボウサイシ</t>
    </rPh>
    <rPh sb="21" eb="26">
      <t>ニンショウトウロクシャ</t>
    </rPh>
    <rPh sb="26" eb="28">
      <t>メイボ</t>
    </rPh>
    <rPh sb="29" eb="31">
      <t>ケイサイ</t>
    </rPh>
    <rPh sb="34" eb="36">
      <t>ヨドガワ</t>
    </rPh>
    <rPh sb="36" eb="37">
      <t>ク</t>
    </rPh>
    <rPh sb="37" eb="39">
      <t>ザイジュウ</t>
    </rPh>
    <rPh sb="39" eb="42">
      <t>ボウサイシ</t>
    </rPh>
    <rPh sb="46" eb="47">
      <t>メイ</t>
    </rPh>
    <phoneticPr fontId="1"/>
  </si>
  <si>
    <t>２　居住区内の自主防災組織との関わりについて</t>
    <rPh sb="2" eb="6">
      <t>キョジュウクナイ</t>
    </rPh>
    <rPh sb="7" eb="13">
      <t>ジシュボウサイソシキ</t>
    </rPh>
    <rPh sb="15" eb="16">
      <t>カカ</t>
    </rPh>
    <phoneticPr fontId="1"/>
  </si>
  <si>
    <t>　◆防災士資格の取得者であることを、居住区内の自主防災組織等に情報提供しても良い。</t>
    <rPh sb="2" eb="4">
      <t>ボウサイ</t>
    </rPh>
    <rPh sb="4" eb="5">
      <t>シ</t>
    </rPh>
    <rPh sb="5" eb="7">
      <t>シカク</t>
    </rPh>
    <rPh sb="8" eb="11">
      <t>シュトクシャ</t>
    </rPh>
    <rPh sb="18" eb="22">
      <t>キョジュウクナイ</t>
    </rPh>
    <rPh sb="23" eb="27">
      <t>ジシュボウサイ</t>
    </rPh>
    <rPh sb="27" eb="29">
      <t>ソシキ</t>
    </rPh>
    <rPh sb="29" eb="30">
      <t>トウ</t>
    </rPh>
    <rPh sb="31" eb="35">
      <t>ジョウホウテイキョウ</t>
    </rPh>
    <rPh sb="38" eb="39">
      <t>ヨ</t>
    </rPh>
    <phoneticPr fontId="1"/>
  </si>
  <si>
    <t>　　も良い。</t>
    <rPh sb="3" eb="4">
      <t>ヨ</t>
    </rPh>
    <phoneticPr fontId="1"/>
  </si>
  <si>
    <t>５名</t>
    <rPh sb="1" eb="2">
      <t>メイ</t>
    </rPh>
    <phoneticPr fontId="1"/>
  </si>
  <si>
    <t>小学校での防災学習会　等</t>
    <rPh sb="0" eb="3">
      <t>ショウガッコウ</t>
    </rPh>
    <rPh sb="5" eb="7">
      <t>ボウサイ</t>
    </rPh>
    <rPh sb="7" eb="9">
      <t>ガクシュウ</t>
    </rPh>
    <rPh sb="9" eb="10">
      <t>カイ</t>
    </rPh>
    <rPh sb="11" eb="12">
      <t>トウ</t>
    </rPh>
    <phoneticPr fontId="1"/>
  </si>
  <si>
    <t>16名</t>
    <rPh sb="2" eb="3">
      <t>メイ</t>
    </rPh>
    <phoneticPr fontId="1"/>
  </si>
  <si>
    <t>地域・居住マンションの防災訓練の企画・運営・参加　等</t>
    <rPh sb="0" eb="2">
      <t>チイキ</t>
    </rPh>
    <rPh sb="3" eb="5">
      <t>キョジュウ</t>
    </rPh>
    <rPh sb="11" eb="15">
      <t>ボウサイクンレン</t>
    </rPh>
    <rPh sb="16" eb="18">
      <t>キカク</t>
    </rPh>
    <rPh sb="19" eb="21">
      <t>ウンエイ</t>
    </rPh>
    <rPh sb="22" eb="24">
      <t>サンカ</t>
    </rPh>
    <rPh sb="25" eb="26">
      <t>トウ</t>
    </rPh>
    <phoneticPr fontId="1"/>
  </si>
  <si>
    <t>大阪市全域、淀川区内（町会等）　等</t>
    <rPh sb="0" eb="3">
      <t>オオサカシ</t>
    </rPh>
    <rPh sb="3" eb="5">
      <t>ゼンイキ</t>
    </rPh>
    <rPh sb="6" eb="8">
      <t>ヨドガワ</t>
    </rPh>
    <rPh sb="8" eb="10">
      <t>クナイ</t>
    </rPh>
    <rPh sb="11" eb="13">
      <t>チョウカイ</t>
    </rPh>
    <rPh sb="13" eb="14">
      <t>トウ</t>
    </rPh>
    <rPh sb="16" eb="17">
      <t>トウ</t>
    </rPh>
    <phoneticPr fontId="1"/>
  </si>
  <si>
    <t>淀川区内（町会等）、大阪府下　等</t>
    <rPh sb="0" eb="3">
      <t>ヨドガワク</t>
    </rPh>
    <rPh sb="3" eb="4">
      <t>ナイ</t>
    </rPh>
    <rPh sb="5" eb="7">
      <t>チョウカイ</t>
    </rPh>
    <rPh sb="7" eb="8">
      <t>トウ</t>
    </rPh>
    <rPh sb="10" eb="12">
      <t>オオサカ</t>
    </rPh>
    <rPh sb="12" eb="14">
      <t>フカ</t>
    </rPh>
    <rPh sb="15" eb="16">
      <t>トウ</t>
    </rPh>
    <phoneticPr fontId="1"/>
  </si>
  <si>
    <t>10名</t>
    <rPh sb="2" eb="3">
      <t>メイ</t>
    </rPh>
    <phoneticPr fontId="1"/>
  </si>
  <si>
    <t>被災者捜索、避難所運営支援、ごみ・家財搬出、土砂除去、ボランティアセンターの支援　等</t>
    <rPh sb="0" eb="3">
      <t>ヒサイシャ</t>
    </rPh>
    <rPh sb="3" eb="5">
      <t>ソウサク</t>
    </rPh>
    <rPh sb="6" eb="9">
      <t>ヒナンショ</t>
    </rPh>
    <rPh sb="9" eb="11">
      <t>ウンエイ</t>
    </rPh>
    <rPh sb="11" eb="13">
      <t>シエン</t>
    </rPh>
    <rPh sb="17" eb="19">
      <t>カザイ</t>
    </rPh>
    <rPh sb="19" eb="21">
      <t>ハンシュツ</t>
    </rPh>
    <rPh sb="22" eb="24">
      <t>ドシャ</t>
    </rPh>
    <rPh sb="24" eb="26">
      <t>ジョキョ</t>
    </rPh>
    <rPh sb="38" eb="40">
      <t>シエン</t>
    </rPh>
    <rPh sb="41" eb="42">
      <t>トウ</t>
    </rPh>
    <phoneticPr fontId="1"/>
  </si>
  <si>
    <t>14名</t>
    <rPh sb="2" eb="3">
      <t>メイ</t>
    </rPh>
    <phoneticPr fontId="1"/>
  </si>
  <si>
    <t>34名</t>
    <rPh sb="2" eb="3">
      <t>メイ</t>
    </rPh>
    <phoneticPr fontId="1"/>
  </si>
  <si>
    <t>災害時における支援活動の参加、学校での防災学習・防災検定、地域防災訓練への参加・運営企画　等</t>
    <rPh sb="0" eb="3">
      <t>サイガイジ</t>
    </rPh>
    <rPh sb="7" eb="11">
      <t>シエンカツドウ</t>
    </rPh>
    <rPh sb="12" eb="14">
      <t>サンカ</t>
    </rPh>
    <rPh sb="15" eb="17">
      <t>ガッコウ</t>
    </rPh>
    <rPh sb="19" eb="21">
      <t>ボウサイ</t>
    </rPh>
    <rPh sb="21" eb="23">
      <t>ガクシュウ</t>
    </rPh>
    <rPh sb="24" eb="28">
      <t>ボウサイケンテイ</t>
    </rPh>
    <rPh sb="29" eb="31">
      <t>チイキ</t>
    </rPh>
    <rPh sb="31" eb="35">
      <t>ボウサイクンレン</t>
    </rPh>
    <rPh sb="37" eb="39">
      <t>サンカ</t>
    </rPh>
    <rPh sb="40" eb="42">
      <t>ウンエイ</t>
    </rPh>
    <rPh sb="42" eb="44">
      <t>キカク</t>
    </rPh>
    <rPh sb="45" eb="46">
      <t>トウ</t>
    </rPh>
    <phoneticPr fontId="1"/>
  </si>
  <si>
    <t>どこでも、大阪市内、淀川区内　等</t>
    <rPh sb="5" eb="9">
      <t>オオサカシナイ</t>
    </rPh>
    <rPh sb="10" eb="12">
      <t>ヨドガワ</t>
    </rPh>
    <rPh sb="12" eb="14">
      <t>クナイ</t>
    </rPh>
    <rPh sb="15" eb="16">
      <t>トウ</t>
    </rPh>
    <phoneticPr fontId="1"/>
  </si>
  <si>
    <t>3　今後取り組みたいと考えている活動について</t>
    <rPh sb="2" eb="4">
      <t>コンゴ</t>
    </rPh>
    <rPh sb="4" eb="5">
      <t>ト</t>
    </rPh>
    <rPh sb="6" eb="7">
      <t>ク</t>
    </rPh>
    <rPh sb="11" eb="12">
      <t>カンガ</t>
    </rPh>
    <rPh sb="16" eb="18">
      <t>カツドウ</t>
    </rPh>
    <phoneticPr fontId="1"/>
  </si>
  <si>
    <t>防災士の皆様の地域防災活動に関するアンケート（R６）</t>
    <rPh sb="0" eb="3">
      <t>ボウサイシ</t>
    </rPh>
    <rPh sb="4" eb="6">
      <t>ミナサマ</t>
    </rPh>
    <rPh sb="7" eb="11">
      <t>チイキボウサイ</t>
    </rPh>
    <rPh sb="11" eb="13">
      <t>カツドウ</t>
    </rPh>
    <rPh sb="14" eb="15">
      <t>カン</t>
    </rPh>
    <phoneticPr fontId="1"/>
  </si>
  <si>
    <t>実施期間：令和７年８月８日（金）～令和７年９月５日（金）</t>
    <rPh sb="0" eb="2">
      <t>ジッシ</t>
    </rPh>
    <rPh sb="2" eb="4">
      <t>キカン</t>
    </rPh>
    <rPh sb="5" eb="7">
      <t>レイワ</t>
    </rPh>
    <rPh sb="8" eb="9">
      <t>ネン</t>
    </rPh>
    <rPh sb="10" eb="11">
      <t>ガツ</t>
    </rPh>
    <rPh sb="12" eb="13">
      <t>ニチ</t>
    </rPh>
    <rPh sb="14" eb="15">
      <t>キン</t>
    </rPh>
    <rPh sb="17" eb="19">
      <t>レイワ</t>
    </rPh>
    <rPh sb="20" eb="21">
      <t>ネン</t>
    </rPh>
    <rPh sb="22" eb="23">
      <t>ガツ</t>
    </rPh>
    <rPh sb="24" eb="25">
      <t>ニチ</t>
    </rPh>
    <rPh sb="26" eb="27">
      <t>キン</t>
    </rPh>
    <phoneticPr fontId="1"/>
  </si>
  <si>
    <t>対象者：日本防災士機構から提供された防災士認証登録者名簿に新たに掲載された淀川区在住防災士43名の内、既に地域活動中である防災士６名除く　計37名</t>
    <rPh sb="0" eb="3">
      <t>タイショウシャ</t>
    </rPh>
    <rPh sb="4" eb="11">
      <t>ニホンボウサイシキコウ</t>
    </rPh>
    <rPh sb="13" eb="15">
      <t>テイキョウ</t>
    </rPh>
    <rPh sb="18" eb="21">
      <t>ボウサイシ</t>
    </rPh>
    <rPh sb="21" eb="26">
      <t>ニンショウトウロクシャ</t>
    </rPh>
    <rPh sb="26" eb="28">
      <t>メイボ</t>
    </rPh>
    <rPh sb="29" eb="30">
      <t>アラ</t>
    </rPh>
    <rPh sb="32" eb="34">
      <t>ケイサイ</t>
    </rPh>
    <rPh sb="37" eb="39">
      <t>ヨドガワ</t>
    </rPh>
    <rPh sb="39" eb="40">
      <t>ク</t>
    </rPh>
    <rPh sb="40" eb="42">
      <t>ザイジュウ</t>
    </rPh>
    <rPh sb="42" eb="45">
      <t>ボウサイシ</t>
    </rPh>
    <rPh sb="47" eb="48">
      <t>メイ</t>
    </rPh>
    <rPh sb="49" eb="50">
      <t>ウチ</t>
    </rPh>
    <rPh sb="51" eb="52">
      <t>スデ</t>
    </rPh>
    <rPh sb="53" eb="58">
      <t>チイキカツドウチュウ</t>
    </rPh>
    <rPh sb="61" eb="64">
      <t>ボウサイシ</t>
    </rPh>
    <rPh sb="65" eb="66">
      <t>メイ</t>
    </rPh>
    <rPh sb="66" eb="67">
      <t>ノゾ</t>
    </rPh>
    <rPh sb="69" eb="70">
      <t>ケイ</t>
    </rPh>
    <rPh sb="72" eb="73">
      <t>メイ</t>
    </rPh>
    <phoneticPr fontId="1"/>
  </si>
  <si>
    <t>１　防災士資格取得後の淀川区内での活動履歴</t>
    <rPh sb="2" eb="10">
      <t>ボウサイシシカクシュトクゴ</t>
    </rPh>
    <rPh sb="11" eb="13">
      <t>ヨドガワ</t>
    </rPh>
    <rPh sb="13" eb="14">
      <t>ク</t>
    </rPh>
    <rPh sb="14" eb="15">
      <t>ナイ</t>
    </rPh>
    <rPh sb="17" eb="21">
      <t>カツドウリレキ</t>
    </rPh>
    <phoneticPr fontId="1"/>
  </si>
  <si>
    <t>２名</t>
    <rPh sb="1" eb="2">
      <t>メイ</t>
    </rPh>
    <phoneticPr fontId="1"/>
  </si>
  <si>
    <t>地域内での防災イベント、区民センターでの学習会　等</t>
    <rPh sb="0" eb="3">
      <t>チイキナイ</t>
    </rPh>
    <rPh sb="5" eb="7">
      <t>ボウサイ</t>
    </rPh>
    <rPh sb="12" eb="14">
      <t>クミン</t>
    </rPh>
    <rPh sb="20" eb="22">
      <t>ガクシュウ</t>
    </rPh>
    <rPh sb="22" eb="23">
      <t>カイ</t>
    </rPh>
    <rPh sb="24" eb="25">
      <t>トウ</t>
    </rPh>
    <phoneticPr fontId="1"/>
  </si>
  <si>
    <t>防災士の皆様の地域防災活動に関するアンケート（R７）</t>
    <rPh sb="0" eb="3">
      <t>ボウサイシ</t>
    </rPh>
    <rPh sb="4" eb="6">
      <t>ミナサマ</t>
    </rPh>
    <rPh sb="7" eb="11">
      <t>チイキボウサイ</t>
    </rPh>
    <rPh sb="11" eb="13">
      <t>カツドウ</t>
    </rPh>
    <rPh sb="14" eb="15">
      <t>カン</t>
    </rPh>
    <phoneticPr fontId="1"/>
  </si>
  <si>
    <t>淀川区内（任意団体等）　等</t>
    <rPh sb="0" eb="2">
      <t>ヨドガワ</t>
    </rPh>
    <rPh sb="2" eb="4">
      <t>クナイ</t>
    </rPh>
    <rPh sb="5" eb="7">
      <t>ニンイ</t>
    </rPh>
    <rPh sb="7" eb="9">
      <t>ダンタイ</t>
    </rPh>
    <rPh sb="9" eb="10">
      <t>トウ</t>
    </rPh>
    <rPh sb="12" eb="13">
      <t>トウ</t>
    </rPh>
    <phoneticPr fontId="1"/>
  </si>
  <si>
    <t>淀川区内（小学校、専門学校等）</t>
    <rPh sb="0" eb="3">
      <t>ヨドガワク</t>
    </rPh>
    <rPh sb="3" eb="4">
      <t>ナイ</t>
    </rPh>
    <rPh sb="5" eb="8">
      <t>ショウガッコウ</t>
    </rPh>
    <rPh sb="9" eb="13">
      <t>センモンガッコウ</t>
    </rPh>
    <rPh sb="13" eb="14">
      <t>トウ</t>
    </rPh>
    <phoneticPr fontId="1"/>
  </si>
  <si>
    <t>小学校、専門学校の防災訓練の企画　等</t>
    <rPh sb="0" eb="3">
      <t>ショウガッコウ</t>
    </rPh>
    <rPh sb="4" eb="8">
      <t>センモンガッコウ</t>
    </rPh>
    <rPh sb="9" eb="13">
      <t>ボウサイクンレン</t>
    </rPh>
    <rPh sb="14" eb="16">
      <t>キカク</t>
    </rPh>
    <rPh sb="17" eb="18">
      <t>トウ</t>
    </rPh>
    <phoneticPr fontId="1"/>
  </si>
  <si>
    <t>３名</t>
    <rPh sb="1" eb="2">
      <t>メイ</t>
    </rPh>
    <phoneticPr fontId="1"/>
  </si>
  <si>
    <t>平成30年西日本豪雨、平成30年大阪北部地震、同年台風21号、令和６年能登半島地震　等</t>
    <rPh sb="0" eb="2">
      <t>ヘイセイ</t>
    </rPh>
    <rPh sb="4" eb="5">
      <t>ネン</t>
    </rPh>
    <rPh sb="5" eb="8">
      <t>ニシニホン</t>
    </rPh>
    <rPh sb="8" eb="10">
      <t>ゴウウ</t>
    </rPh>
    <rPh sb="11" eb="13">
      <t>ヘイセイ</t>
    </rPh>
    <rPh sb="15" eb="16">
      <t>ネン</t>
    </rPh>
    <rPh sb="16" eb="22">
      <t>オオサカホクブジシン</t>
    </rPh>
    <rPh sb="23" eb="25">
      <t>ドウネン</t>
    </rPh>
    <rPh sb="25" eb="27">
      <t>タイフウ</t>
    </rPh>
    <rPh sb="29" eb="30">
      <t>ゴウ</t>
    </rPh>
    <rPh sb="31" eb="33">
      <t>レイワ</t>
    </rPh>
    <rPh sb="34" eb="35">
      <t>ネン</t>
    </rPh>
    <rPh sb="35" eb="41">
      <t>ノトハントウジシン</t>
    </rPh>
    <rPh sb="42" eb="43">
      <t>トウ</t>
    </rPh>
    <phoneticPr fontId="1"/>
  </si>
  <si>
    <t>避難所運営支援、高齢者施設の運営支援、近隣高齢者安否確認、ごみ・家財搬出、生活支援　等</t>
    <rPh sb="0" eb="3">
      <t>ヒナンショ</t>
    </rPh>
    <rPh sb="3" eb="5">
      <t>ウンエイ</t>
    </rPh>
    <rPh sb="5" eb="7">
      <t>シエン</t>
    </rPh>
    <rPh sb="8" eb="11">
      <t>コウレイシャ</t>
    </rPh>
    <rPh sb="11" eb="13">
      <t>シセツ</t>
    </rPh>
    <rPh sb="14" eb="16">
      <t>ウンエイ</t>
    </rPh>
    <rPh sb="16" eb="18">
      <t>シエン</t>
    </rPh>
    <rPh sb="19" eb="21">
      <t>キンリン</t>
    </rPh>
    <rPh sb="21" eb="24">
      <t>コウレイシャ</t>
    </rPh>
    <rPh sb="24" eb="28">
      <t>アンピカクニン</t>
    </rPh>
    <rPh sb="32" eb="34">
      <t>カザイ</t>
    </rPh>
    <rPh sb="34" eb="36">
      <t>ハンシュツ</t>
    </rPh>
    <rPh sb="37" eb="39">
      <t>セイカツ</t>
    </rPh>
    <rPh sb="39" eb="41">
      <t>シエン</t>
    </rPh>
    <rPh sb="42" eb="43">
      <t>トウ</t>
    </rPh>
    <phoneticPr fontId="1"/>
  </si>
  <si>
    <t>防災イベント・防災啓発物品作成、勤務先での防災啓発、区災害ボランティアセンター設営体験　等</t>
    <rPh sb="0" eb="2">
      <t>ボウサイ</t>
    </rPh>
    <rPh sb="7" eb="9">
      <t>ボウサイ</t>
    </rPh>
    <rPh sb="9" eb="11">
      <t>ケイハツ</t>
    </rPh>
    <rPh sb="11" eb="13">
      <t>ブッピン</t>
    </rPh>
    <rPh sb="13" eb="15">
      <t>サクセイ</t>
    </rPh>
    <rPh sb="16" eb="19">
      <t>キンムサキ</t>
    </rPh>
    <rPh sb="21" eb="25">
      <t>ボウサイケイハツ</t>
    </rPh>
    <rPh sb="26" eb="27">
      <t>ク</t>
    </rPh>
    <rPh sb="27" eb="29">
      <t>サイガイ</t>
    </rPh>
    <rPh sb="39" eb="41">
      <t>セツエイ</t>
    </rPh>
    <rPh sb="41" eb="43">
      <t>タイケン</t>
    </rPh>
    <rPh sb="44" eb="45">
      <t>トウ</t>
    </rPh>
    <phoneticPr fontId="1"/>
  </si>
  <si>
    <t>１名</t>
    <rPh sb="1" eb="2">
      <t>メイ</t>
    </rPh>
    <phoneticPr fontId="1"/>
  </si>
  <si>
    <t>居住の地域</t>
    <rPh sb="0" eb="2">
      <t>キョジュウ</t>
    </rPh>
    <rPh sb="3" eb="5">
      <t>チイキ</t>
    </rPh>
    <phoneticPr fontId="1"/>
  </si>
  <si>
    <t>防災チェック、防災カフェでの講習　等</t>
    <rPh sb="0" eb="2">
      <t>ボウサイ</t>
    </rPh>
    <rPh sb="7" eb="9">
      <t>ボウサイ</t>
    </rPh>
    <rPh sb="14" eb="16">
      <t>コウシュウ</t>
    </rPh>
    <rPh sb="17" eb="18">
      <t>トウ</t>
    </rPh>
    <phoneticPr fontId="1"/>
  </si>
  <si>
    <t>12名</t>
    <rPh sb="2" eb="3">
      <t>メイ</t>
    </rPh>
    <phoneticPr fontId="1"/>
  </si>
  <si>
    <t>まち歩き防災ツアー、防災DIYワークショップ、防災ライブ＆トーク、ワークショップ、災害時における支援活動の参加、子どもを中心にした多世代交流イベント　等</t>
    <rPh sb="2" eb="3">
      <t>アル</t>
    </rPh>
    <rPh sb="4" eb="6">
      <t>ボウサイ</t>
    </rPh>
    <rPh sb="10" eb="12">
      <t>ボウサイ</t>
    </rPh>
    <rPh sb="23" eb="25">
      <t>ボウサイ</t>
    </rPh>
    <rPh sb="41" eb="44">
      <t>サイガイジ</t>
    </rPh>
    <rPh sb="48" eb="52">
      <t>シエンカツドウ</t>
    </rPh>
    <rPh sb="53" eb="55">
      <t>サンカ</t>
    </rPh>
    <rPh sb="56" eb="57">
      <t>コ</t>
    </rPh>
    <rPh sb="60" eb="62">
      <t>チュウシン</t>
    </rPh>
    <rPh sb="65" eb="68">
      <t>タセダイ</t>
    </rPh>
    <rPh sb="68" eb="70">
      <t>コウリュウ</t>
    </rPh>
    <rPh sb="75" eb="76">
      <t>トウ</t>
    </rPh>
    <phoneticPr fontId="1"/>
  </si>
  <si>
    <t>大阪市内、淀川区内各地域　等</t>
    <rPh sb="0" eb="4">
      <t>オオサカシナイ</t>
    </rPh>
    <rPh sb="5" eb="7">
      <t>ヨドガワ</t>
    </rPh>
    <rPh sb="7" eb="9">
      <t>クナイ</t>
    </rPh>
    <rPh sb="9" eb="12">
      <t>カクチイキ</t>
    </rPh>
    <rPh sb="13" eb="14">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</si>
</sst>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4">
    <font>
      <sz val="11"/>
      <color theme="1"/>
      <name val="Yu Gothic"/>
      <family val="2"/>
      <scheme val="minor"/>
    </font>
    <font>
      <sz val="6"/>
      <name val="Yu Gothic"/>
      <family val="3"/>
      <charset val="128"/>
      <scheme val="minor"/>
    </font>
    <font>
      <sz val="11"/>
      <color theme="1"/>
      <name val="Meiryo UI"/>
      <family val="3"/>
      <charset val="128"/>
    </font>
    <font>
      <sz val="14"/>
      <color theme="1"/>
      <name val="Yu Gothic"/>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Alignment="1">
      <alignment vertical="center"/>
    </xf>
    <xf numFmtId="176" fontId="2" fillId="0" borderId="1" xfId="0" applyNumberFormat="1" applyFont="1" applyBorder="1" applyAlignment="1">
      <alignment horizontal="right" vertical="center"/>
    </xf>
    <xf numFmtId="0" fontId="2" fillId="0" borderId="1" xfId="0" applyFont="1" applyBorder="1" applyAlignment="1">
      <alignment horizontal="right" vertical="center" indent="1"/>
    </xf>
    <xf numFmtId="0" fontId="0" fillId="0" borderId="0" xfId="0" applyAlignment="1">
      <alignment vertical="center" wrapText="1"/>
    </xf>
    <xf numFmtId="0" fontId="0" fillId="0" borderId="1" xfId="0" applyBorder="1" applyAlignment="1">
      <alignment horizontal="center" vertical="center"/>
    </xf>
    <xf numFmtId="0" fontId="0" fillId="0" borderId="0" xfId="0" applyAlignment="1">
      <alignment horizontal="left" vertical="center" wrapText="1"/>
    </xf>
    <xf numFmtId="0" fontId="3" fillId="0" borderId="0" xfId="0" applyFont="1"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89682-5D66-4892-8024-34622955F6E4}">
  <dimension ref="A1:F55"/>
  <sheetViews>
    <sheetView view="pageBreakPreview" zoomScaleNormal="100" zoomScaleSheetLayoutView="100" workbookViewId="0">
      <selection activeCell="B17" sqref="B17"/>
    </sheetView>
  </sheetViews>
  <sheetFormatPr defaultColWidth="9" defaultRowHeight="18"/>
  <cols>
    <col min="1" max="1" width="6.19921875" style="1" customWidth="1"/>
    <col min="2" max="10" width="12.5" style="1" customWidth="1"/>
    <col min="11" max="16384" width="9" style="1"/>
  </cols>
  <sheetData>
    <row r="1" spans="1:6" ht="22.2">
      <c r="A1" s="7" t="s">
        <v>42</v>
      </c>
      <c r="B1" s="7"/>
      <c r="C1" s="7"/>
      <c r="D1" s="7"/>
      <c r="E1" s="7"/>
      <c r="F1" s="7"/>
    </row>
    <row r="3" spans="1:6">
      <c r="A3" s="8" t="s">
        <v>24</v>
      </c>
      <c r="B3" s="8"/>
      <c r="C3" s="8"/>
      <c r="D3" s="8"/>
      <c r="E3" s="8"/>
      <c r="F3" s="8"/>
    </row>
    <row r="4" spans="1:6">
      <c r="A4" s="6" t="s">
        <v>25</v>
      </c>
      <c r="B4" s="6"/>
      <c r="C4" s="6"/>
      <c r="D4" s="6"/>
      <c r="E4" s="6"/>
      <c r="F4" s="6"/>
    </row>
    <row r="5" spans="1:6">
      <c r="A5" s="6"/>
      <c r="B5" s="6"/>
      <c r="C5" s="6"/>
      <c r="D5" s="6"/>
      <c r="E5" s="6"/>
      <c r="F5" s="6"/>
    </row>
    <row r="7" spans="1:6">
      <c r="A7" s="1" t="s">
        <v>0</v>
      </c>
    </row>
    <row r="8" spans="1:6">
      <c r="B8" s="9"/>
      <c r="C8" s="9"/>
      <c r="D8" s="5" t="s">
        <v>1</v>
      </c>
      <c r="E8" s="5" t="s">
        <v>2</v>
      </c>
    </row>
    <row r="9" spans="1:6">
      <c r="B9" s="10" t="s">
        <v>20</v>
      </c>
      <c r="C9" s="10"/>
      <c r="D9" s="3">
        <v>60</v>
      </c>
      <c r="E9" s="2">
        <f>D9/D12*100</f>
        <v>31.088082901554404</v>
      </c>
    </row>
    <row r="10" spans="1:6" ht="18.75" customHeight="1">
      <c r="B10" s="11" t="s">
        <v>21</v>
      </c>
      <c r="C10" s="11"/>
      <c r="D10" s="3">
        <v>24</v>
      </c>
      <c r="E10" s="2">
        <f>D10/D12*100</f>
        <v>12.435233160621761</v>
      </c>
    </row>
    <row r="11" spans="1:6">
      <c r="B11" s="10" t="s">
        <v>22</v>
      </c>
      <c r="C11" s="10"/>
      <c r="D11" s="3">
        <v>109</v>
      </c>
      <c r="E11" s="2">
        <f>D11/D12*100</f>
        <v>56.476683937823836</v>
      </c>
    </row>
    <row r="12" spans="1:6">
      <c r="B12" s="10" t="s">
        <v>23</v>
      </c>
      <c r="C12" s="10"/>
      <c r="D12" s="3">
        <f>SUM(D9:D11)</f>
        <v>193</v>
      </c>
      <c r="E12" s="2">
        <f>SUM(E9:E11)</f>
        <v>100</v>
      </c>
    </row>
    <row r="14" spans="1:6">
      <c r="A14" s="1" t="s">
        <v>45</v>
      </c>
    </row>
    <row r="15" spans="1:6">
      <c r="A15" s="1" t="s">
        <v>3</v>
      </c>
    </row>
    <row r="16" spans="1:6">
      <c r="B16" s="1" t="s">
        <v>29</v>
      </c>
    </row>
    <row r="17" spans="1:6">
      <c r="B17" s="1" t="s">
        <v>4</v>
      </c>
      <c r="C17" s="8" t="s">
        <v>30</v>
      </c>
      <c r="D17" s="8"/>
      <c r="E17" s="8"/>
      <c r="F17" s="8"/>
    </row>
    <row r="18" spans="1:6">
      <c r="B18" s="1" t="s">
        <v>5</v>
      </c>
      <c r="C18" s="8" t="s">
        <v>33</v>
      </c>
      <c r="D18" s="8"/>
      <c r="E18" s="8"/>
      <c r="F18" s="8"/>
    </row>
    <row r="20" spans="1:6">
      <c r="A20" s="1" t="s">
        <v>6</v>
      </c>
    </row>
    <row r="21" spans="1:6">
      <c r="B21" s="1" t="s">
        <v>31</v>
      </c>
    </row>
    <row r="22" spans="1:6">
      <c r="B22" s="1" t="s">
        <v>4</v>
      </c>
      <c r="C22" s="1" t="s">
        <v>32</v>
      </c>
    </row>
    <row r="23" spans="1:6">
      <c r="B23" s="1" t="s">
        <v>5</v>
      </c>
      <c r="C23" s="8" t="s">
        <v>34</v>
      </c>
      <c r="D23" s="8"/>
      <c r="E23" s="8"/>
      <c r="F23" s="8"/>
    </row>
    <row r="25" spans="1:6">
      <c r="A25" s="1" t="s">
        <v>7</v>
      </c>
    </row>
    <row r="26" spans="1:6">
      <c r="B26" s="1" t="s">
        <v>35</v>
      </c>
    </row>
    <row r="27" spans="1:6" ht="18.75" customHeight="1">
      <c r="B27" s="1" t="s">
        <v>16</v>
      </c>
      <c r="D27" s="4"/>
      <c r="E27" s="4"/>
      <c r="F27" s="4"/>
    </row>
    <row r="28" spans="1:6" ht="18.75" customHeight="1">
      <c r="C28" s="6" t="s">
        <v>14</v>
      </c>
      <c r="D28" s="6"/>
      <c r="E28" s="6"/>
      <c r="F28" s="6"/>
    </row>
    <row r="29" spans="1:6">
      <c r="C29" s="6"/>
      <c r="D29" s="6"/>
      <c r="E29" s="6"/>
      <c r="F29" s="6"/>
    </row>
    <row r="30" spans="1:6">
      <c r="B30" s="1" t="s">
        <v>15</v>
      </c>
      <c r="C30" s="6" t="s">
        <v>36</v>
      </c>
      <c r="D30" s="6"/>
      <c r="E30" s="6"/>
      <c r="F30" s="6"/>
    </row>
    <row r="31" spans="1:6">
      <c r="C31" s="6"/>
      <c r="D31" s="6"/>
      <c r="E31" s="6"/>
      <c r="F31" s="6"/>
    </row>
    <row r="33" spans="1:6">
      <c r="A33" s="1" t="s">
        <v>8</v>
      </c>
    </row>
    <row r="34" spans="1:6">
      <c r="B34" s="1" t="s">
        <v>10</v>
      </c>
    </row>
    <row r="35" spans="1:6">
      <c r="B35" s="1" t="s">
        <v>4</v>
      </c>
      <c r="C35" s="6" t="s">
        <v>17</v>
      </c>
      <c r="D35" s="6"/>
      <c r="E35" s="6"/>
      <c r="F35" s="6"/>
    </row>
    <row r="36" spans="1:6">
      <c r="C36" s="6"/>
      <c r="D36" s="6"/>
      <c r="E36" s="6"/>
      <c r="F36" s="6"/>
    </row>
    <row r="38" spans="1:6">
      <c r="A38" s="1" t="s">
        <v>26</v>
      </c>
    </row>
    <row r="39" spans="1:6">
      <c r="A39" s="1" t="s">
        <v>9</v>
      </c>
    </row>
    <row r="40" spans="1:6">
      <c r="B40" s="1" t="s">
        <v>37</v>
      </c>
    </row>
    <row r="41" spans="1:6">
      <c r="B41" s="1" t="s">
        <v>4</v>
      </c>
      <c r="C41" s="8" t="s">
        <v>19</v>
      </c>
      <c r="D41" s="8"/>
      <c r="E41" s="8"/>
      <c r="F41" s="8"/>
    </row>
    <row r="42" spans="1:6">
      <c r="B42" s="1" t="s">
        <v>5</v>
      </c>
      <c r="C42" s="8" t="s">
        <v>18</v>
      </c>
      <c r="D42" s="8"/>
      <c r="E42" s="8"/>
      <c r="F42" s="8"/>
    </row>
    <row r="44" spans="1:6" ht="18.75" customHeight="1">
      <c r="A44" s="12" t="s">
        <v>27</v>
      </c>
      <c r="B44" s="12"/>
      <c r="C44" s="12"/>
      <c r="D44" s="12"/>
      <c r="E44" s="12"/>
      <c r="F44" s="12"/>
    </row>
    <row r="45" spans="1:6">
      <c r="A45" s="12" t="s">
        <v>28</v>
      </c>
      <c r="B45" s="12"/>
      <c r="C45" s="12"/>
      <c r="D45" s="12"/>
      <c r="E45" s="12"/>
      <c r="F45" s="12"/>
    </row>
    <row r="46" spans="1:6">
      <c r="B46" s="1" t="s">
        <v>38</v>
      </c>
    </row>
    <row r="48" spans="1:6">
      <c r="A48" s="1" t="s">
        <v>41</v>
      </c>
    </row>
    <row r="49" spans="1:6">
      <c r="A49" s="1" t="s">
        <v>11</v>
      </c>
    </row>
    <row r="50" spans="1:6">
      <c r="B50" s="1" t="s">
        <v>31</v>
      </c>
    </row>
    <row r="51" spans="1:6">
      <c r="B51" s="1" t="s">
        <v>12</v>
      </c>
    </row>
    <row r="52" spans="1:6" ht="18.75" customHeight="1">
      <c r="C52" s="6" t="s">
        <v>39</v>
      </c>
      <c r="D52" s="6"/>
      <c r="E52" s="6"/>
      <c r="F52" s="6"/>
    </row>
    <row r="53" spans="1:6">
      <c r="C53" s="6"/>
      <c r="D53" s="6"/>
      <c r="E53" s="6"/>
      <c r="F53" s="6"/>
    </row>
    <row r="54" spans="1:6">
      <c r="B54" s="1" t="s">
        <v>13</v>
      </c>
    </row>
    <row r="55" spans="1:6">
      <c r="C55" s="8" t="s">
        <v>40</v>
      </c>
      <c r="D55" s="8"/>
      <c r="E55" s="8"/>
      <c r="F55" s="8"/>
    </row>
  </sheetData>
  <mergeCells count="20">
    <mergeCell ref="C52:F53"/>
    <mergeCell ref="C55:F55"/>
    <mergeCell ref="C30:F31"/>
    <mergeCell ref="C35:F36"/>
    <mergeCell ref="C41:F41"/>
    <mergeCell ref="C42:F42"/>
    <mergeCell ref="A44:F44"/>
    <mergeCell ref="A45:F45"/>
    <mergeCell ref="C28:F29"/>
    <mergeCell ref="A1:F1"/>
    <mergeCell ref="A3:F3"/>
    <mergeCell ref="A4:F5"/>
    <mergeCell ref="B8:C8"/>
    <mergeCell ref="B9:C9"/>
    <mergeCell ref="B10:C10"/>
    <mergeCell ref="B11:C11"/>
    <mergeCell ref="B12:C12"/>
    <mergeCell ref="C17:F17"/>
    <mergeCell ref="C18:F18"/>
    <mergeCell ref="C23:F23"/>
  </mergeCells>
  <phoneticPr fontId="1"/>
  <printOptions horizontalCentered="1"/>
  <pageMargins left="0.59055118110236227" right="0.59055118110236227" top="0.59055118110236227" bottom="0.59055118110236227" header="0.31496062992125984" footer="0.31496062992125984"/>
  <pageSetup paperSize="9" scale="98" orientation="portrait" r:id="rId1"/>
  <rowBreaks count="1" manualBreakCount="1">
    <brk id="3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00B24-2896-45A9-8B3B-964ACDD72F08}">
  <dimension ref="A1:F56"/>
  <sheetViews>
    <sheetView tabSelected="1" view="pageBreakPreview" zoomScaleNormal="100" zoomScaleSheetLayoutView="100" workbookViewId="0">
      <selection activeCell="B16" sqref="B16"/>
    </sheetView>
  </sheetViews>
  <sheetFormatPr defaultColWidth="9" defaultRowHeight="18"/>
  <cols>
    <col min="1" max="1" width="6.19921875" style="1" customWidth="1"/>
    <col min="2" max="10" width="12.5" style="1" customWidth="1"/>
    <col min="11" max="16384" width="9" style="1"/>
  </cols>
  <sheetData>
    <row r="1" spans="1:6" ht="22.2">
      <c r="A1" s="7" t="s">
        <v>48</v>
      </c>
      <c r="B1" s="7"/>
      <c r="C1" s="7"/>
      <c r="D1" s="7"/>
      <c r="E1" s="7"/>
      <c r="F1" s="7"/>
    </row>
    <row r="3" spans="1:6">
      <c r="A3" s="8" t="s">
        <v>43</v>
      </c>
      <c r="B3" s="8"/>
      <c r="C3" s="8"/>
      <c r="D3" s="8"/>
      <c r="E3" s="8"/>
      <c r="F3" s="8"/>
    </row>
    <row r="4" spans="1:6">
      <c r="A4" s="6" t="s">
        <v>44</v>
      </c>
      <c r="B4" s="6"/>
      <c r="C4" s="6"/>
      <c r="D4" s="6"/>
      <c r="E4" s="6"/>
      <c r="F4" s="6"/>
    </row>
    <row r="5" spans="1:6">
      <c r="A5" s="6"/>
      <c r="B5" s="6"/>
      <c r="C5" s="6"/>
      <c r="D5" s="6"/>
      <c r="E5" s="6"/>
      <c r="F5" s="6"/>
    </row>
    <row r="7" spans="1:6">
      <c r="A7" s="1" t="s">
        <v>0</v>
      </c>
    </row>
    <row r="8" spans="1:6">
      <c r="B8" s="9"/>
      <c r="C8" s="9"/>
      <c r="D8" s="5" t="s">
        <v>1</v>
      </c>
      <c r="E8" s="5" t="s">
        <v>2</v>
      </c>
    </row>
    <row r="9" spans="1:6">
      <c r="B9" s="10" t="s">
        <v>20</v>
      </c>
      <c r="C9" s="10"/>
      <c r="D9" s="3">
        <v>13</v>
      </c>
      <c r="E9" s="2">
        <f>D9/D12*100</f>
        <v>35.135135135135137</v>
      </c>
    </row>
    <row r="10" spans="1:6" ht="18.75" customHeight="1">
      <c r="B10" s="11" t="s">
        <v>21</v>
      </c>
      <c r="C10" s="11"/>
      <c r="D10" s="3">
        <v>0</v>
      </c>
      <c r="E10" s="2">
        <f>D10/D12*100</f>
        <v>0</v>
      </c>
    </row>
    <row r="11" spans="1:6">
      <c r="B11" s="10" t="s">
        <v>22</v>
      </c>
      <c r="C11" s="10"/>
      <c r="D11" s="3">
        <v>24</v>
      </c>
      <c r="E11" s="2">
        <f>D11/D12*100</f>
        <v>64.86486486486487</v>
      </c>
    </row>
    <row r="12" spans="1:6">
      <c r="B12" s="10" t="s">
        <v>23</v>
      </c>
      <c r="C12" s="10"/>
      <c r="D12" s="3">
        <f>SUM(D9:D11)</f>
        <v>37</v>
      </c>
      <c r="E12" s="2">
        <f>SUM(E9:E11)</f>
        <v>100</v>
      </c>
    </row>
    <row r="14" spans="1:6">
      <c r="A14" s="1" t="s">
        <v>45</v>
      </c>
    </row>
    <row r="15" spans="1:6">
      <c r="A15" s="1" t="s">
        <v>3</v>
      </c>
    </row>
    <row r="16" spans="1:6">
      <c r="B16" s="1" t="s">
        <v>46</v>
      </c>
    </row>
    <row r="17" spans="1:6">
      <c r="B17" s="1" t="s">
        <v>4</v>
      </c>
      <c r="C17" s="8" t="s">
        <v>47</v>
      </c>
      <c r="D17" s="8"/>
      <c r="E17" s="8"/>
      <c r="F17" s="8"/>
    </row>
    <row r="18" spans="1:6">
      <c r="B18" s="1" t="s">
        <v>5</v>
      </c>
      <c r="C18" s="8" t="s">
        <v>49</v>
      </c>
      <c r="D18" s="8"/>
      <c r="E18" s="8"/>
      <c r="F18" s="8"/>
    </row>
    <row r="20" spans="1:6">
      <c r="A20" s="1" t="s">
        <v>6</v>
      </c>
    </row>
    <row r="21" spans="1:6">
      <c r="B21" s="1" t="s">
        <v>46</v>
      </c>
    </row>
    <row r="22" spans="1:6">
      <c r="B22" s="1" t="s">
        <v>4</v>
      </c>
      <c r="C22" s="1" t="s">
        <v>51</v>
      </c>
    </row>
    <row r="23" spans="1:6">
      <c r="B23" s="1" t="s">
        <v>5</v>
      </c>
      <c r="C23" s="8" t="s">
        <v>50</v>
      </c>
      <c r="D23" s="8"/>
      <c r="E23" s="8"/>
      <c r="F23" s="8"/>
    </row>
    <row r="25" spans="1:6">
      <c r="A25" s="1" t="s">
        <v>7</v>
      </c>
    </row>
    <row r="26" spans="1:6">
      <c r="B26" s="1" t="s">
        <v>52</v>
      </c>
    </row>
    <row r="27" spans="1:6" ht="18.75" customHeight="1">
      <c r="B27" s="1" t="s">
        <v>16</v>
      </c>
      <c r="D27" s="4"/>
      <c r="E27" s="4"/>
      <c r="F27" s="4"/>
    </row>
    <row r="28" spans="1:6" ht="18.75" customHeight="1">
      <c r="C28" s="6" t="s">
        <v>53</v>
      </c>
      <c r="D28" s="6"/>
      <c r="E28" s="6"/>
      <c r="F28" s="6"/>
    </row>
    <row r="29" spans="1:6">
      <c r="C29" s="6"/>
      <c r="D29" s="6"/>
      <c r="E29" s="6"/>
      <c r="F29" s="6"/>
    </row>
    <row r="30" spans="1:6">
      <c r="B30" s="1" t="s">
        <v>15</v>
      </c>
      <c r="C30" s="6" t="s">
        <v>54</v>
      </c>
      <c r="D30" s="6"/>
      <c r="E30" s="6"/>
      <c r="F30" s="6"/>
    </row>
    <row r="31" spans="1:6">
      <c r="C31" s="6"/>
      <c r="D31" s="6"/>
      <c r="E31" s="6"/>
      <c r="F31" s="6"/>
    </row>
    <row r="33" spans="1:6">
      <c r="A33" s="1" t="s">
        <v>8</v>
      </c>
    </row>
    <row r="34" spans="1:6">
      <c r="B34" s="1" t="s">
        <v>29</v>
      </c>
    </row>
    <row r="35" spans="1:6">
      <c r="B35" s="1" t="s">
        <v>4</v>
      </c>
      <c r="C35" s="6" t="s">
        <v>55</v>
      </c>
      <c r="D35" s="6"/>
      <c r="E35" s="6"/>
      <c r="F35" s="6"/>
    </row>
    <row r="36" spans="1:6">
      <c r="C36" s="6"/>
      <c r="D36" s="6"/>
      <c r="E36" s="6"/>
      <c r="F36" s="6"/>
    </row>
    <row r="38" spans="1:6">
      <c r="A38" s="1" t="s">
        <v>26</v>
      </c>
    </row>
    <row r="39" spans="1:6">
      <c r="A39" s="1" t="s">
        <v>9</v>
      </c>
    </row>
    <row r="40" spans="1:6">
      <c r="B40" s="1" t="s">
        <v>56</v>
      </c>
    </row>
    <row r="41" spans="1:6">
      <c r="B41" s="1" t="s">
        <v>4</v>
      </c>
      <c r="C41" s="8" t="s">
        <v>58</v>
      </c>
      <c r="D41" s="8"/>
      <c r="E41" s="8"/>
      <c r="F41" s="8"/>
    </row>
    <row r="42" spans="1:6">
      <c r="B42" s="1" t="s">
        <v>5</v>
      </c>
      <c r="C42" s="8" t="s">
        <v>57</v>
      </c>
      <c r="D42" s="8"/>
      <c r="E42" s="8"/>
      <c r="F42" s="8"/>
    </row>
    <row r="44" spans="1:6" ht="18.75" customHeight="1">
      <c r="A44" s="12" t="s">
        <v>27</v>
      </c>
      <c r="B44" s="12"/>
      <c r="C44" s="12"/>
      <c r="D44" s="12"/>
      <c r="E44" s="12"/>
      <c r="F44" s="12"/>
    </row>
    <row r="45" spans="1:6">
      <c r="A45" s="12" t="s">
        <v>28</v>
      </c>
      <c r="B45" s="12"/>
      <c r="C45" s="12"/>
      <c r="D45" s="12"/>
      <c r="E45" s="12"/>
      <c r="F45" s="12"/>
    </row>
    <row r="46" spans="1:6">
      <c r="B46" s="1" t="s">
        <v>59</v>
      </c>
    </row>
    <row r="48" spans="1:6">
      <c r="A48" s="1" t="s">
        <v>41</v>
      </c>
    </row>
    <row r="49" spans="1:6">
      <c r="A49" s="1" t="s">
        <v>11</v>
      </c>
    </row>
    <row r="50" spans="1:6">
      <c r="B50" s="1" t="s">
        <v>35</v>
      </c>
    </row>
    <row r="51" spans="1:6">
      <c r="B51" s="1" t="s">
        <v>12</v>
      </c>
    </row>
    <row r="52" spans="1:6" ht="18.75" customHeight="1">
      <c r="C52" s="6" t="s">
        <v>60</v>
      </c>
      <c r="D52" s="6"/>
      <c r="E52" s="6"/>
      <c r="F52" s="6"/>
    </row>
    <row r="53" spans="1:6" ht="18.75" customHeight="1">
      <c r="C53" s="6"/>
      <c r="D53" s="6"/>
      <c r="E53" s="6"/>
      <c r="F53" s="6"/>
    </row>
    <row r="54" spans="1:6">
      <c r="C54" s="6"/>
      <c r="D54" s="6"/>
      <c r="E54" s="6"/>
      <c r="F54" s="6"/>
    </row>
    <row r="55" spans="1:6">
      <c r="B55" s="1" t="s">
        <v>13</v>
      </c>
    </row>
    <row r="56" spans="1:6">
      <c r="C56" s="8" t="s">
        <v>61</v>
      </c>
      <c r="D56" s="8"/>
      <c r="E56" s="8"/>
      <c r="F56" s="8"/>
    </row>
  </sheetData>
  <mergeCells count="20">
    <mergeCell ref="C52:F54"/>
    <mergeCell ref="C56:F56"/>
    <mergeCell ref="C30:F31"/>
    <mergeCell ref="C35:F36"/>
    <mergeCell ref="C41:F41"/>
    <mergeCell ref="C42:F42"/>
    <mergeCell ref="A44:F44"/>
    <mergeCell ref="A45:F45"/>
    <mergeCell ref="C28:F29"/>
    <mergeCell ref="A1:F1"/>
    <mergeCell ref="A3:F3"/>
    <mergeCell ref="A4:F5"/>
    <mergeCell ref="B8:C8"/>
    <mergeCell ref="B9:C9"/>
    <mergeCell ref="B10:C10"/>
    <mergeCell ref="B11:C11"/>
    <mergeCell ref="B12:C12"/>
    <mergeCell ref="C17:F17"/>
    <mergeCell ref="C18:F18"/>
    <mergeCell ref="C23:F23"/>
  </mergeCells>
  <phoneticPr fontId="1"/>
  <printOptions horizontalCentered="1"/>
  <pageMargins left="0.59055118110236227" right="0.59055118110236227" top="0.59055118110236227" bottom="0.59055118110236227" header="0.31496062992125984" footer="0.31496062992125984"/>
  <pageSetup paperSize="9" scale="98" orientation="portrait" r:id="rId1"/>
  <rowBreaks count="1" manualBreakCount="1">
    <brk id="3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R6</vt:lpstr>
      <vt:lpstr>R7</vt:lpstr>
      <vt:lpstr>'R6'!Print_Area</vt:lpstr>
      <vt:lpstr>'R7'!Print_Area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2025-10-14T01:01:24Z</dcterms:created>
  <dcterms:modified xsi:type="dcterms:W3CDTF">2025-10-14T01:38:01Z</dcterms:modified>
</cp:coreProperties>
</file>