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DF1504A-257B-49CC-82CE-DD59EEF10245}" xr6:coauthVersionLast="47" xr6:coauthVersionMax="47" xr10:uidLastSave="{00000000-0000-0000-0000-000000000000}"/>
  <bookViews>
    <workbookView xWindow="-108" yWindow="-108" windowWidth="23256" windowHeight="12720" tabRatio="714" xr2:uid="{00000000-000D-0000-FFFF-FFFF00000000}"/>
  </bookViews>
  <sheets>
    <sheet name="委託料支出一覧" sheetId="3" r:id="rId1"/>
    <sheet name="委託料一覧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委託料支出一覧!$A$4:$F$138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委託料支出一覧!$A$1:$F$139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委託料支出一覧!$A$4:$F$125</definedName>
    <definedName name="Z_01861984_F6CF_4772_AA0A_2B6157221AC2_.wvu.FilterData" localSheetId="0" hidden="1">委託料支出一覧!$A$4:$F$125</definedName>
    <definedName name="Z_05D8E8D0_8AEC_4296_897D_974A15178679_.wvu.FilterData" localSheetId="0" hidden="1">委託料支出一覧!$A$4:$F$125</definedName>
    <definedName name="Z_125D2721_B6FD_4173_B763_82747310422D_.wvu.FilterData" localSheetId="0" hidden="1">委託料支出一覧!$A$4:$F$125</definedName>
    <definedName name="Z_1734C9BF_4633_42E5_A258_E83D5FC85BDD_.wvu.FilterData" localSheetId="0" hidden="1">委託料支出一覧!$A$4:$F$125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委託料支出一覧!$A$4:$F$125</definedName>
    <definedName name="Z_20B03370_A9A7_47AC_A0DB_85C2011EA70A_.wvu.FilterData" localSheetId="0" hidden="1">委託料支出一覧!$A$4:$F$125</definedName>
    <definedName name="Z_21FC65F8_9914_4585_90AF_A00EE3463597_.wvu.FilterData" localSheetId="0" hidden="1">委託料支出一覧!$A$4:$F$125</definedName>
    <definedName name="Z_261563C4_10C5_41C2_AA69_0888E524912C_.wvu.FilterData" localSheetId="0" hidden="1">委託料支出一覧!$A$4:$F$125</definedName>
    <definedName name="Z_26F4FA0C_26D1_4602_B44C_88A47227D214_.wvu.FilterData" localSheetId="0" hidden="1">委託料支出一覧!$A$4:$F$125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委託料支出一覧!$A$4:$F$125</definedName>
    <definedName name="Z_2EE00EDD_A664_4A32_9029_1A8662176B52_.wvu.FilterData" localSheetId="0" hidden="1">委託料支出一覧!$A$4:$F$125</definedName>
    <definedName name="Z_323C7CA6_5B75_4FC7_8BF5_6960759E522F_.wvu.FilterData" localSheetId="0" hidden="1">委託料支出一覧!$A$4:$F$125</definedName>
    <definedName name="Z_32E8BB21_264F_4FA1_ACD6_2B2A4CC6599F_.wvu.FilterData" localSheetId="0" hidden="1">委託料支出一覧!$A$4:$F$125</definedName>
    <definedName name="Z_366193B7_515F_4E8E_B6B3_3C10204FFEB4_.wvu.FilterData" localSheetId="0" hidden="1">委託料支出一覧!$A$4:$F$125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委託料支出一覧!$A$4:$F$125</definedName>
    <definedName name="Z_3F902C3D_246B_4DFD_BED0_7FBC950FBA84_.wvu.FilterData" localSheetId="0" hidden="1">委託料支出一覧!$A$4:$F$125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委託料支出一覧!$A$4:$F$125</definedName>
    <definedName name="Z_45EA684E_0DBC_42CF_9801_5ACCADE6B1C5_.wvu.FilterData" localSheetId="0" hidden="1">委託料支出一覧!$A$4:$F$125</definedName>
    <definedName name="Z_475A1739_6786_4CD7_B022_F4CCFD570429_.wvu.FilterData" localSheetId="0" hidden="1">委託料支出一覧!$A$4:$F$125</definedName>
    <definedName name="Z_4AFA3E2C_4405_4B44_A9E8_DB64B4860EB1_.wvu.FilterData" localSheetId="0" hidden="1">委託料支出一覧!$A$4:$F$125</definedName>
    <definedName name="Z_4C8949B6_9C26_492B_959F_0779BC4BBEAA_.wvu.FilterData" localSheetId="0" hidden="1">委託料支出一覧!$A$4:$F$125</definedName>
    <definedName name="Z_4CF4D751_28E3_4B4C_BAA9_58C0269BAAF6_.wvu.FilterData" localSheetId="0" hidden="1">委託料支出一覧!$A$4:$F$125</definedName>
    <definedName name="Z_5128EF7F_156A_4EB1_9EA1_B4C8844A7633_.wvu.FilterData" localSheetId="0" hidden="1">委託料支出一覧!$A$4:$F$125</definedName>
    <definedName name="Z_5550DBBC_4815_4DAB_937F_7C62DA5F1144_.wvu.FilterData" localSheetId="0" hidden="1">委託料支出一覧!$A$4:$F$125</definedName>
    <definedName name="Z_56E27382_3FA3_4BA1_90FC_C27ACB491421_.wvu.FilterData" localSheetId="0" hidden="1">委託料支出一覧!$A$4:$F$125</definedName>
    <definedName name="Z_619A491E_ABD2_46A4_968E_A89999FA1DFD_.wvu.FilterData" localSheetId="0" hidden="1">委託料支出一覧!$A$4:$F$125</definedName>
    <definedName name="Z_6493F7BA_CCC8_44B0_AD30_AFA1A2BD0947_.wvu.FilterData" localSheetId="0" hidden="1">委託料支出一覧!$A$4:$F$125</definedName>
    <definedName name="Z_6926EB01_B5C3_4972_A68F_E30052702C5C_.wvu.FilterData" localSheetId="0" hidden="1">委託料支出一覧!$A$4:$F$125</definedName>
    <definedName name="Z_6A911F75_FCD5_4F5C_9F77_401D41C7CA2F_.wvu.FilterData" localSheetId="0" hidden="1">委託料支出一覧!$A$4:$F$125</definedName>
    <definedName name="Z_774CE9F3_B276_4E89_8142_59042DE66CD1_.wvu.FilterData" localSheetId="0" hidden="1">委託料支出一覧!$A$4:$F$125</definedName>
    <definedName name="Z_7A9DD16E_F903_4863_B829_4796CE894ED0_.wvu.FilterData" localSheetId="0" hidden="1">委託料支出一覧!$A$4:$F$125</definedName>
    <definedName name="Z_8E098FB6_79F5_4218_8CFD_D5C4145EF04C_.wvu.FilterData" localSheetId="0" hidden="1">委託料支出一覧!$A$4:$F$125</definedName>
    <definedName name="Z_958DC23D_65D9_45EB_BCE2_23C1F33BF0E3_.wvu.FilterData" localSheetId="0" hidden="1">委託料支出一覧!$A$4:$F$125</definedName>
    <definedName name="Z_973EE690_0B31_4D59_B7AB_FA497BA3F53C_.wvu.FilterData" localSheetId="0" hidden="1">委託料支出一覧!$A$4:$F$125</definedName>
    <definedName name="Z_977235F8_48D3_4499_A0D1_031044790F81_.wvu.FilterData" localSheetId="0" hidden="1">委託料支出一覧!$A$4:$F$125</definedName>
    <definedName name="Z_99685710_72AE_4B5D_8870_53975EB781F5_.wvu.FilterData" localSheetId="0" hidden="1">委託料支出一覧!$A$4:$F$125</definedName>
    <definedName name="Z_9DBC28CF_F252_4212_B07E_05ADE2A691D3_.wvu.FilterData" localSheetId="0" hidden="1">委託料支出一覧!$A$4:$F$125</definedName>
    <definedName name="Z_A11322EF_73F6_40DE_B0AC_6E42B3D76055_.wvu.FilterData" localSheetId="0" hidden="1">委託料支出一覧!$A$4:$F$125</definedName>
    <definedName name="Z_A11E4C00_0394_4CE6_B73E_221C7BA742F6_.wvu.FilterData" localSheetId="0" hidden="1">委託料支出一覧!$A$4:$F$125</definedName>
    <definedName name="Z_A1F478E3_F435_447F_B2CC_6E9C174DA928_.wvu.FilterData" localSheetId="0" hidden="1">委託料支出一覧!$A$4:$F$125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委託料支出一覧!$A$4:$F$125</definedName>
    <definedName name="Z_AAB712E3_C5D9_4902_A117_C12BE7FDD63D_.wvu.FilterData" localSheetId="0" hidden="1">委託料支出一覧!$A$4:$F$125</definedName>
    <definedName name="Z_AC924E32_4F5F_41AD_8889_A0469107E927_.wvu.FilterData" localSheetId="0" hidden="1">委託料支出一覧!$A$4:$F$125</definedName>
    <definedName name="Z_AD51D3A2_A23B_4D02_92C2_113F69CB176E_.wvu.FilterData" localSheetId="0" hidden="1">委託料支出一覧!$A$4:$F$125</definedName>
    <definedName name="Z_AFEB9B81_C902_4151_A96F_74FCF405D0C7_.wvu.FilterData" localSheetId="0" hidden="1">委託料支出一覧!$A$4:$F$125</definedName>
    <definedName name="Z_B47A04AA_FBBF_4ADA_AD65_5912F0410B3F_.wvu.FilterData" localSheetId="0" hidden="1">委託料支出一覧!$A$4:$F$125</definedName>
    <definedName name="Z_B503762D_2683_4889_91D1_277AA3465232_.wvu.FilterData" localSheetId="0" hidden="1">委託料支出一覧!$A$4:$F$125</definedName>
    <definedName name="Z_B63AB35D_2734_41D8_AD39_37CEDCB6A450_.wvu.FilterData" localSheetId="0" hidden="1">委託料支出一覧!$A$4:$F$125</definedName>
    <definedName name="Z_B7AD6FA8_2E6F_467A_8B52_8DFFF6709E3D_.wvu.FilterData" localSheetId="0" hidden="1">委託料支出一覧!$A$4:$F$125</definedName>
    <definedName name="Z_B840A286_FFCA_40A6_95BA_A4DE2CB336D2_.wvu.FilterData" localSheetId="0" hidden="1">委託料支出一覧!$A$4:$F$125</definedName>
    <definedName name="Z_B8C86F7B_41C1_488F_9456_72016DBEF174_.wvu.FilterData" localSheetId="0" hidden="1">委託料支出一覧!$A$4:$F$125</definedName>
    <definedName name="Z_C4E29B43_824C_4688_8110_836DEB9AB50D_.wvu.FilterData" localSheetId="0" hidden="1">委託料支出一覧!$A$4:$F$125</definedName>
    <definedName name="Z_CA06432B_2E2B_4D66_ADB9_5BD4D2910E24_.wvu.FilterData" localSheetId="0" hidden="1">委託料支出一覧!$A$4:$F$125</definedName>
    <definedName name="Z_CC1D9902_3864_460A_ABFA_C7483E29000C_.wvu.FilterData" localSheetId="0" hidden="1">委託料支出一覧!$A$4:$F$125</definedName>
    <definedName name="Z_CE11686E_76FD_46AE_AE20_58B11C27BBEB_.wvu.FilterData" localSheetId="0" hidden="1">委託料支出一覧!$A$4:$F$125</definedName>
    <definedName name="Z_D7FA1AA0_8E2E_4FB7_B53D_398A08064C34_.wvu.FilterData" localSheetId="0" hidden="1">委託料支出一覧!$A$4:$F$125</definedName>
    <definedName name="Z_E224131C_929E_4511_9B55_908B141309EC_.wvu.FilterData" localSheetId="0" hidden="1">委託料支出一覧!$A$4:$F$125</definedName>
    <definedName name="Z_E6B538EC_DDB6_4621_851B_30EF958B4889_.wvu.FilterData" localSheetId="0" hidden="1">委託料支出一覧!$A$4:$F$125</definedName>
    <definedName name="Z_F0A27403_2F2C_40D5_BAA4_1D46F6DD15EA_.wvu.FilterData" localSheetId="0" hidden="1">委託料支出一覧!$A$4:$F$125</definedName>
    <definedName name="Z_F9D5DC69_95A6_492F_BDFA_A86E1A732B18_.wvu.FilterData" localSheetId="0" hidden="1">委託料支出一覧!$A$4:$F$125</definedName>
    <definedName name="Z_FBE09FA5_238F_4F70_A3CA_8368A90182C9_.wvu.FilterData" localSheetId="0" hidden="1">委託料支出一覧!$A$4:$F$125</definedName>
    <definedName name="Z_FC3119B4_86F6_4319_BA10_90B20A8DC217_.wvu.FilterData" localSheetId="0" hidden="1">委託料支出一覧!$A$4:$F$125</definedName>
    <definedName name="Z_FCB39946_212B_44BC_A514_8AE1A1DE07F6_.wvu.FilterData" localSheetId="0" hidden="1">委託料支出一覧!$A$4:$F$125</definedName>
    <definedName name="Z_FE42E0E1_E5DC_4DA7_AF41_E80BEF31D5E6_.wvu.FilterData" localSheetId="0" hidden="1">委託料支出一覧!$A$4:$F$125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3" l="1"/>
  <c r="D135" i="3"/>
  <c r="D134" i="3"/>
  <c r="D133" i="3"/>
  <c r="D132" i="3"/>
  <c r="D131" i="3"/>
  <c r="D130" i="3"/>
  <c r="D138" i="3"/>
  <c r="D137" i="3" l="1"/>
  <c r="D128" i="3" l="1"/>
</calcChain>
</file>

<file path=xl/sharedStrings.xml><?xml version="1.0" encoding="utf-8"?>
<sst xmlns="http://schemas.openxmlformats.org/spreadsheetml/2006/main" count="557" uniqueCount="242">
  <si>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</si>
  <si>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</si>
  <si>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</si>
  <si>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</si>
  <si>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</si>
  <si>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</si>
  <si>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</si>
  <si>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</si>
  <si>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</si>
  <si>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</si>
  <si>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</si>
  <si>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</si>
  <si>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</si>
  <si>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</si>
  <si>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</si>
  <si>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</si>
  <si>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</si>
  <si>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</si>
  <si>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</si>
  <si>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</si>
  <si>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</si>
  <si>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</si>
  <si>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</si>
  <si>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</si>
  <si>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</si>
  <si>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</si>
  <si>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一般会計</t>
    <rPh sb="0" eb="2">
      <t>イッパン</t>
    </rPh>
    <rPh sb="2" eb="4">
      <t>カイケイ</t>
    </rPh>
    <phoneticPr fontId="6"/>
  </si>
  <si>
    <t>淀川区役所</t>
    <rPh sb="0" eb="5">
      <t>ヨドガワクヤクショ</t>
    </rPh>
    <phoneticPr fontId="6"/>
  </si>
  <si>
    <t>地域における安全・安心事業</t>
    <rPh sb="0" eb="2">
      <t>チイキ</t>
    </rPh>
    <rPh sb="6" eb="8">
      <t>アンゼン</t>
    </rPh>
    <rPh sb="9" eb="13">
      <t>アンシンジギョウ</t>
    </rPh>
    <phoneticPr fontId="36"/>
  </si>
  <si>
    <t>地域見守り活動サポート事業</t>
    <rPh sb="0" eb="4">
      <t>チイキミマモ</t>
    </rPh>
    <rPh sb="5" eb="7">
      <t>カツドウ</t>
    </rPh>
    <rPh sb="11" eb="13">
      <t>ジギョウ</t>
    </rPh>
    <phoneticPr fontId="36"/>
  </si>
  <si>
    <t>淀川区４・５歳児訪問事業</t>
    <rPh sb="0" eb="3">
      <t>ヨドガワク</t>
    </rPh>
    <rPh sb="6" eb="8">
      <t>サイジ</t>
    </rPh>
    <rPh sb="8" eb="12">
      <t>ホウモンジギョウ</t>
    </rPh>
    <phoneticPr fontId="36"/>
  </si>
  <si>
    <t>淀川区小学生補習充実事業</t>
    <rPh sb="0" eb="3">
      <t>ヨドガワク</t>
    </rPh>
    <rPh sb="3" eb="6">
      <t>ショウガクセイ</t>
    </rPh>
    <rPh sb="6" eb="12">
      <t>ホシュウジュウジツジギョウ</t>
    </rPh>
    <phoneticPr fontId="36"/>
  </si>
  <si>
    <t>専門的家庭訪問支援事業の延長</t>
    <rPh sb="0" eb="3">
      <t>センモンテキ</t>
    </rPh>
    <rPh sb="3" eb="5">
      <t>カテイ</t>
    </rPh>
    <rPh sb="5" eb="11">
      <t>ホウモンシエンジギョウ</t>
    </rPh>
    <rPh sb="12" eb="14">
      <t>エンチョウ</t>
    </rPh>
    <phoneticPr fontId="36"/>
  </si>
  <si>
    <t>要支援家庭に対するサポーター派遣事業</t>
    <rPh sb="0" eb="5">
      <t>ヨウシエンカテイ</t>
    </rPh>
    <rPh sb="6" eb="7">
      <t>タイ</t>
    </rPh>
    <rPh sb="14" eb="18">
      <t>ハケンジギョウ</t>
    </rPh>
    <phoneticPr fontId="36"/>
  </si>
  <si>
    <t>プレパパ・ママ</t>
  </si>
  <si>
    <t>訪問型病児保育</t>
    <rPh sb="0" eb="3">
      <t>ホウモンガタ</t>
    </rPh>
    <rPh sb="3" eb="7">
      <t>ビョウジホイク</t>
    </rPh>
    <phoneticPr fontId="36"/>
  </si>
  <si>
    <t>発達障がい児等子育て支援事業</t>
    <rPh sb="0" eb="3">
      <t>ハッタツショウ</t>
    </rPh>
    <rPh sb="5" eb="7">
      <t>ジトウ</t>
    </rPh>
    <rPh sb="7" eb="9">
      <t>コソダ</t>
    </rPh>
    <rPh sb="10" eb="14">
      <t>シエンジギョウ</t>
    </rPh>
    <phoneticPr fontId="36"/>
  </si>
  <si>
    <t>よどっこ子育て相談事業</t>
    <rPh sb="4" eb="6">
      <t>コソダ</t>
    </rPh>
    <rPh sb="7" eb="11">
      <t>ソウダンジギョウ</t>
    </rPh>
    <phoneticPr fontId="36"/>
  </si>
  <si>
    <t>乳幼児発達相談</t>
    <rPh sb="0" eb="3">
      <t>ニュウヨウジ</t>
    </rPh>
    <rPh sb="3" eb="7">
      <t>ハッタツソウダン</t>
    </rPh>
    <phoneticPr fontId="36"/>
  </si>
  <si>
    <t>青少年指導員・青少年福祉委員</t>
    <rPh sb="0" eb="3">
      <t>セイショウネン</t>
    </rPh>
    <rPh sb="3" eb="6">
      <t>シドウイン</t>
    </rPh>
    <rPh sb="7" eb="10">
      <t>セイショウネン</t>
    </rPh>
    <rPh sb="10" eb="14">
      <t>フクシイイン</t>
    </rPh>
    <phoneticPr fontId="36"/>
  </si>
  <si>
    <t>準行政的機能を担う地域活動協議会</t>
    <rPh sb="0" eb="6">
      <t>ジュンギョウセイテキキノウ</t>
    </rPh>
    <rPh sb="7" eb="8">
      <t>ニナ</t>
    </rPh>
    <rPh sb="9" eb="16">
      <t>チイキカツドウキョウギカイ</t>
    </rPh>
    <phoneticPr fontId="36"/>
  </si>
  <si>
    <t>新たな地域コミュニティ支援事業</t>
    <rPh sb="0" eb="1">
      <t>アラ</t>
    </rPh>
    <rPh sb="3" eb="5">
      <t>チイキ</t>
    </rPh>
    <rPh sb="11" eb="13">
      <t>シエン</t>
    </rPh>
    <rPh sb="13" eb="15">
      <t>ジギョウ</t>
    </rPh>
    <phoneticPr fontId="36"/>
  </si>
  <si>
    <t>市民協働型自転車適正化事業</t>
    <rPh sb="0" eb="5">
      <t>シミンキョウドウガタ</t>
    </rPh>
    <rPh sb="5" eb="8">
      <t>ジテンシャ</t>
    </rPh>
    <rPh sb="8" eb="13">
      <t>テキセイカジギョウ</t>
    </rPh>
    <phoneticPr fontId="36"/>
  </si>
  <si>
    <t>淀川区民のまつり</t>
    <rPh sb="0" eb="4">
      <t>ヨドガワクミン</t>
    </rPh>
    <phoneticPr fontId="36"/>
  </si>
  <si>
    <t>はたちのつどい事業</t>
    <rPh sb="7" eb="9">
      <t>ジギョウ</t>
    </rPh>
    <phoneticPr fontId="36"/>
  </si>
  <si>
    <t>人権啓発推進事業</t>
    <rPh sb="0" eb="8">
      <t>ジンケンケイハツスイシンジギョウ</t>
    </rPh>
    <phoneticPr fontId="36"/>
  </si>
  <si>
    <t>生涯学習</t>
    <rPh sb="0" eb="4">
      <t>ショウガイガクシュウ</t>
    </rPh>
    <phoneticPr fontId="36"/>
  </si>
  <si>
    <t>広報・広聴</t>
    <rPh sb="0" eb="2">
      <t>コウホウ</t>
    </rPh>
    <rPh sb="3" eb="5">
      <t>コウチョウ</t>
    </rPh>
    <phoneticPr fontId="36"/>
  </si>
  <si>
    <t>地域交通支援事業</t>
    <rPh sb="0" eb="8">
      <t>チイキコウツウシエンジギョウ</t>
    </rPh>
    <phoneticPr fontId="36"/>
  </si>
  <si>
    <t>住民情報業務等民間委託</t>
    <rPh sb="0" eb="4">
      <t>ジュウミンジョウホウ</t>
    </rPh>
    <rPh sb="4" eb="6">
      <t>ギョウム</t>
    </rPh>
    <rPh sb="6" eb="7">
      <t>トウ</t>
    </rPh>
    <rPh sb="7" eb="11">
      <t>ミンカンイタク</t>
    </rPh>
    <phoneticPr fontId="36"/>
  </si>
  <si>
    <t>附設会館</t>
    <rPh sb="0" eb="4">
      <t>フセツカイカン</t>
    </rPh>
    <phoneticPr fontId="36"/>
  </si>
  <si>
    <t>学校建物活用方針の検討</t>
    <rPh sb="0" eb="8">
      <t>ガッコウタテモノカツヨウホウシン</t>
    </rPh>
    <rPh sb="9" eb="11">
      <t>ケントウ</t>
    </rPh>
    <phoneticPr fontId="36"/>
  </si>
  <si>
    <t>万博水上交通</t>
    <rPh sb="0" eb="2">
      <t>バンパク</t>
    </rPh>
    <rPh sb="2" eb="6">
      <t>スイジョウコウツウ</t>
    </rPh>
    <phoneticPr fontId="36"/>
  </si>
  <si>
    <t>淀川区役所運営事務経費</t>
    <rPh sb="0" eb="5">
      <t>ヨドガワクヤクショ</t>
    </rPh>
    <rPh sb="5" eb="11">
      <t>ウンエイジムケイヒ</t>
    </rPh>
    <phoneticPr fontId="36"/>
  </si>
  <si>
    <t>R5 委託料一覧</t>
    <rPh sb="3" eb="6">
      <t>イタクリョウ</t>
    </rPh>
    <rPh sb="6" eb="8">
      <t>イチラン</t>
    </rPh>
    <phoneticPr fontId="36"/>
  </si>
  <si>
    <t>「地域における要援護者の見守りネットワーク強化事業」及び「地域見守り活動サポート事業」業務委託</t>
    <phoneticPr fontId="6"/>
  </si>
  <si>
    <t>令和6年度淀川区訪問型病児保育（共済型）推進事業業務委託（概算契約）</t>
    <phoneticPr fontId="6"/>
  </si>
  <si>
    <t>令和６年度淀川区プレパパ・ママ等ファミリー子育て教室事業(その２)業務委託</t>
    <phoneticPr fontId="6"/>
  </si>
  <si>
    <t>令和６年度淀川区専門的家庭訪問支援事業の延長事業業務委託</t>
    <rPh sb="24" eb="28">
      <t>ギョウムイタク</t>
    </rPh>
    <phoneticPr fontId="6"/>
  </si>
  <si>
    <t>令和６年度淀川区における 防犯カメラ保守管理業務委託</t>
    <phoneticPr fontId="6"/>
  </si>
  <si>
    <t>啓発指導員による放置自転車対策業務委託（三国駅）</t>
    <rPh sb="17" eb="19">
      <t>イタク</t>
    </rPh>
    <phoneticPr fontId="6"/>
  </si>
  <si>
    <t>啓発指導員による放置自転車対策業務委託（十三駅）</t>
    <rPh sb="17" eb="19">
      <t>イタク</t>
    </rPh>
    <phoneticPr fontId="6"/>
  </si>
  <si>
    <t>特随</t>
  </si>
  <si>
    <t>令和６年度大阪市淀川区民アンケート調査業務委託</t>
  </si>
  <si>
    <t>淀川区生涯学習フェスティバル用広報物等の作成業務委託</t>
    <phoneticPr fontId="6"/>
  </si>
  <si>
    <t>淀川区生涯学習推進事業用 絵本展「ものがたりのちから」用広報物等の作成業務委託</t>
  </si>
  <si>
    <t>令和６年度大阪市淀川区学校体育施設開放事業業務委託</t>
  </si>
  <si>
    <t>大阪市立三津屋小学校体育施設開放事業運営委員会　</t>
    <phoneticPr fontId="6"/>
  </si>
  <si>
    <t>大阪市立西三国小学校体育施設開放事業運営委員会</t>
    <phoneticPr fontId="6"/>
  </si>
  <si>
    <t>大阪市立三国小学校体育施設開放事業運営委員会　</t>
    <phoneticPr fontId="6"/>
  </si>
  <si>
    <t>大阪市立新高小学校体育施設開放事業運営委員会</t>
    <phoneticPr fontId="6"/>
  </si>
  <si>
    <t>大阪市立西中島小学校体育施設開放事業運営委員会</t>
    <phoneticPr fontId="6"/>
  </si>
  <si>
    <t>大阪市立野中小学校体育施設開放事業運営委員会</t>
    <phoneticPr fontId="6"/>
  </si>
  <si>
    <t>大阪市立塚本小学校体育施設開放事業運営委員会</t>
    <phoneticPr fontId="6"/>
  </si>
  <si>
    <t>大阪市立神津小学校体育施設開放事業運営委員会</t>
    <phoneticPr fontId="6"/>
  </si>
  <si>
    <t>大阪市立田川小学校体育施設開放事業運営委員会</t>
    <phoneticPr fontId="6"/>
  </si>
  <si>
    <t>大阪市立十三小学校体育施設開放事業運営委員会</t>
    <phoneticPr fontId="6"/>
  </si>
  <si>
    <t>大阪市立東三国中学校体育施設開放事業運営委員会</t>
    <phoneticPr fontId="6"/>
  </si>
  <si>
    <t>大阪市立加島小学校体育施設開放事業運営委員会</t>
    <phoneticPr fontId="6"/>
  </si>
  <si>
    <t>大阪市立木川小学校体育施設開放事業運営委員会</t>
    <phoneticPr fontId="6"/>
  </si>
  <si>
    <t>大阪市立美津島中学校体育施設開放事業運営委員会</t>
    <phoneticPr fontId="6"/>
  </si>
  <si>
    <t>大阪市立木川南小学校体育施設開放事業運営委員会</t>
    <phoneticPr fontId="6"/>
  </si>
  <si>
    <t>大阪市立宮原中学校体育施設開放事業運営委員会</t>
    <phoneticPr fontId="6"/>
  </si>
  <si>
    <t>大阪市立三国中学校体育施設開放事業運営委員会</t>
    <phoneticPr fontId="6"/>
  </si>
  <si>
    <t>大阪市立十三中学校体育施設開放事業運営委員会</t>
    <phoneticPr fontId="6"/>
  </si>
  <si>
    <t>大阪市立新北野中学校体育施設開放事業運営委員会</t>
    <phoneticPr fontId="6"/>
  </si>
  <si>
    <t>大阪市立新東三国小学校体育施設開放事業運営委員会</t>
    <phoneticPr fontId="6"/>
  </si>
  <si>
    <t>大阪市立東三国小学校体育施設開放事業運営委員会</t>
    <phoneticPr fontId="6"/>
  </si>
  <si>
    <t>大阪市立北中島小学校体育施設開放事業運営委員会</t>
    <phoneticPr fontId="6"/>
  </si>
  <si>
    <t>大阪市立宮原小学校体育施設開放事業運営委員会</t>
    <phoneticPr fontId="6"/>
  </si>
  <si>
    <t>令和６年度大阪市淀川区小学校区教育協議会－はぐくみネット－事業業務委託</t>
  </si>
  <si>
    <t>令和６年度大阪市淀川区小学校区教育協議会－はぐくみネット－事業業務委託</t>
    <phoneticPr fontId="6"/>
  </si>
  <si>
    <t>塚本小学校区教育協議会－はぐくみネット－</t>
    <phoneticPr fontId="6"/>
  </si>
  <si>
    <t>木川南小学校区教育協議会－はぐくみネット－</t>
    <phoneticPr fontId="6"/>
  </si>
  <si>
    <t>三国小学校区教育協議会－はぐくみネット－</t>
    <phoneticPr fontId="6"/>
  </si>
  <si>
    <t>十三小学校区教育協議会－はぐくみネット－</t>
    <phoneticPr fontId="6"/>
  </si>
  <si>
    <t>宮原小学校区教育協議会－はぐくみネット－</t>
    <phoneticPr fontId="6"/>
  </si>
  <si>
    <t>北中島小学校区教育協議会－はぐくみネット－</t>
    <phoneticPr fontId="6"/>
  </si>
  <si>
    <t>新東三国小学校区教育協議会－はぐくみネット－</t>
    <phoneticPr fontId="6"/>
  </si>
  <si>
    <t>東三国小学校区教育協議会－はぐくみネット－</t>
    <phoneticPr fontId="6"/>
  </si>
  <si>
    <t>西中島小学校区教育協議会－はぐくみネット－</t>
    <phoneticPr fontId="6"/>
  </si>
  <si>
    <t>三津屋小学校区教育協議会－はぐくみネット－</t>
    <phoneticPr fontId="6"/>
  </si>
  <si>
    <t>加島小学校区教育協議会－はぐくみネット－</t>
    <phoneticPr fontId="6"/>
  </si>
  <si>
    <t>西三国小学校区教育協議会－はぐくみネット－</t>
    <phoneticPr fontId="6"/>
  </si>
  <si>
    <t>新高小学校区教育協議会－はぐくみネット－</t>
    <phoneticPr fontId="6"/>
  </si>
  <si>
    <t>神津小学校区教育協議会－はぐくみネット－</t>
    <phoneticPr fontId="6"/>
  </si>
  <si>
    <t>木川小学校区教育協議会－はぐくみネット－</t>
    <phoneticPr fontId="6"/>
  </si>
  <si>
    <t>田川小学校区教育協議会－はぐくみネット－</t>
    <phoneticPr fontId="6"/>
  </si>
  <si>
    <t>野中小学校区教育協議会－はぐくみネット－</t>
    <phoneticPr fontId="6"/>
  </si>
  <si>
    <t>令和６年度大阪市淀川区生涯学習ルーム事業業務委託</t>
    <rPh sb="20" eb="24">
      <t>ギョウムイタク</t>
    </rPh>
    <phoneticPr fontId="6"/>
  </si>
  <si>
    <t>加島小学校生涯学習ルーム運営委員会　</t>
    <phoneticPr fontId="6"/>
  </si>
  <si>
    <t>塚本小学校生涯学習ルーム運営委員会　</t>
    <phoneticPr fontId="6"/>
  </si>
  <si>
    <t>木川小学校生涯学習ルーム運営委員会　</t>
    <phoneticPr fontId="6"/>
  </si>
  <si>
    <t>大阪市立神津小学校生涯学習ルーム運営委員会</t>
    <phoneticPr fontId="6"/>
  </si>
  <si>
    <t>三国小学校生涯学習ルーム運営委員会　</t>
    <phoneticPr fontId="6"/>
  </si>
  <si>
    <t>西三国小学校生涯学習ルーム運営委員会　</t>
    <phoneticPr fontId="6"/>
  </si>
  <si>
    <t>三津屋小学校生涯学習ルーム運営委員会　</t>
    <phoneticPr fontId="6"/>
  </si>
  <si>
    <t>北中島小学校生涯学習ルーム運営委員会　</t>
    <phoneticPr fontId="6"/>
  </si>
  <si>
    <t>新高小学校生涯学習ルーム運営委員会　</t>
    <phoneticPr fontId="6"/>
  </si>
  <si>
    <t>西中島小学校生涯学習ルーム運営委員会　</t>
    <phoneticPr fontId="6"/>
  </si>
  <si>
    <t>東三国小学校生涯学習ルーム運営委員会　</t>
    <phoneticPr fontId="6"/>
  </si>
  <si>
    <t>新東三国小学校生涯学習ルーム運営委員会　</t>
    <phoneticPr fontId="6"/>
  </si>
  <si>
    <t>田川小学校生涯学習ルーム運営委員会　</t>
    <phoneticPr fontId="6"/>
  </si>
  <si>
    <t>木川南小学校生涯学習ルーム運営委員会　</t>
    <phoneticPr fontId="6"/>
  </si>
  <si>
    <t>宮原小学校生涯学習ルーム運営委員会　</t>
    <phoneticPr fontId="6"/>
  </si>
  <si>
    <t>野中小学校生涯学習ルーム運営委員会　</t>
    <phoneticPr fontId="6"/>
  </si>
  <si>
    <t>令和６年度大阪市淀川区新たな地域コミュニティ支援事業業務委託</t>
    <phoneticPr fontId="6"/>
  </si>
  <si>
    <t>(一財)大阪市コミュニティ協会</t>
  </si>
  <si>
    <t>(一財)大阪市コミュニティ協会</t>
    <phoneticPr fontId="6"/>
  </si>
  <si>
    <t>第49回淀川区民まつり事業業務委託</t>
    <phoneticPr fontId="6"/>
  </si>
  <si>
    <t>ＡＬＳＯＫ近畿(株)</t>
  </si>
  <si>
    <t>淀川区はたちのつどい事業にかかる警備業務委託</t>
    <rPh sb="20" eb="22">
      <t>イタク</t>
    </rPh>
    <phoneticPr fontId="6"/>
  </si>
  <si>
    <t>淀川区人権啓発推進事業「人権映画上映会」広報物等の作成業務委託</t>
    <phoneticPr fontId="6"/>
  </si>
  <si>
    <t>淀川区人権啓発推進事業「人権映画上映会」上映業務委託</t>
    <phoneticPr fontId="6"/>
  </si>
  <si>
    <t>淀川区周回型謎解きイベント企画運営業務委託</t>
  </si>
  <si>
    <t>(株)フラップゼロアルファ</t>
    <rPh sb="1" eb="2">
      <t>カブ</t>
    </rPh>
    <phoneticPr fontId="6"/>
  </si>
  <si>
    <t>(株)大阪映画センター</t>
    <phoneticPr fontId="6"/>
  </si>
  <si>
    <t>十三地域活動協議会</t>
    <phoneticPr fontId="6"/>
  </si>
  <si>
    <t>令和6年度地域課題解決型淀川区役所広報誌「よどマガ！」配布業務委託（令和6年4月号～令和7年3月号）</t>
    <phoneticPr fontId="6"/>
  </si>
  <si>
    <t>令和6年度淀川区役所広報誌「よどマガ！」配布業務委託（概算契約）（令和6年4月号～令和7年3月号）</t>
    <phoneticPr fontId="6"/>
  </si>
  <si>
    <t>読売中央販売(株)</t>
  </si>
  <si>
    <t>(株)アド・エモン</t>
    <phoneticPr fontId="6"/>
  </si>
  <si>
    <t>令和6年度淀川区役所広報誌企画編集業務委託(令和6年5月号～令和7年4月号)</t>
    <phoneticPr fontId="6"/>
  </si>
  <si>
    <t>(有)リブート</t>
    <phoneticPr fontId="6"/>
  </si>
  <si>
    <t>令和6年度淀川区役所広報誌点訳業務及び広報誌点字版製作・発送業務委託（概算契約）（令和6年5月号～令和7年4月号)</t>
    <phoneticPr fontId="6"/>
  </si>
  <si>
    <t>大阪市淀川区役所　住民情報業務等委託（長期継続契約）</t>
    <phoneticPr fontId="6"/>
  </si>
  <si>
    <t>(株)パソナ</t>
  </si>
  <si>
    <t>大阪市立淀川区民センター内保管低濃度ポリ塩化ビフェニル（PCB）廃棄物（トランス・コンデンサ等）収集運搬処分業務委託（その２）</t>
  </si>
  <si>
    <t>令和６年度大阪市立淀川区民センター指定管理業務</t>
  </si>
  <si>
    <t>〇</t>
  </si>
  <si>
    <t>区役所附設会館等予約システムにおける通信サービス提供業務委託（長期継続）</t>
    <phoneticPr fontId="6"/>
  </si>
  <si>
    <t>区役所附設会館等予約システムサービス提供業務委託</t>
    <rPh sb="0" eb="3">
      <t>クヤクショ</t>
    </rPh>
    <rPh sb="3" eb="8">
      <t>フセツカイカントウ</t>
    </rPh>
    <rPh sb="8" eb="10">
      <t>ヨヤク</t>
    </rPh>
    <rPh sb="18" eb="24">
      <t>テイキョウギョウムイタク</t>
    </rPh>
    <phoneticPr fontId="6"/>
  </si>
  <si>
    <t>アラハバキ</t>
  </si>
  <si>
    <t>大阪・関西万博50日前機運醸成ライブペインティングパフォーマンス業務委託</t>
    <phoneticPr fontId="6"/>
  </si>
  <si>
    <t>(株)ジェイコムウエスト</t>
    <rPh sb="1" eb="2">
      <t>カブ</t>
    </rPh>
    <phoneticPr fontId="6"/>
  </si>
  <si>
    <t>大阪・関西万博啓発及び淀川区魅力発信動画制作業務委託</t>
  </si>
  <si>
    <t>大阪市淀川区役所行政キオスク端末・申請書作成支援システムの案内等業務委託（長期継続契約）</t>
    <phoneticPr fontId="6"/>
  </si>
  <si>
    <t>淀川区役所１階番号発券機移設作業業務委託</t>
    <phoneticPr fontId="6"/>
  </si>
  <si>
    <t>(株)郵宣企画</t>
    <rPh sb="1" eb="2">
      <t>カブ</t>
    </rPh>
    <phoneticPr fontId="6"/>
  </si>
  <si>
    <t>東テク(株)</t>
    <phoneticPr fontId="6"/>
  </si>
  <si>
    <t>障がい者の就業訓練を目的とした大阪市淀川区役所清掃業務委託（長期継続）</t>
    <phoneticPr fontId="6"/>
  </si>
  <si>
    <t>大阪知的障害者雇用促進建物サービス事業協同組合</t>
    <phoneticPr fontId="6"/>
  </si>
  <si>
    <t>庁舎管理用緊急ガス遮断装置専用ガバナー分解整備業務委託</t>
    <phoneticPr fontId="6"/>
  </si>
  <si>
    <t>淀川区役所１階自動扉戸袋ガラス取替及び調整業務委託</t>
    <phoneticPr fontId="6"/>
  </si>
  <si>
    <t>淀川区役所１階宿直室系統空調機部品交換及び冷媒ガス充填等業務委託</t>
    <phoneticPr fontId="6"/>
  </si>
  <si>
    <t>淀川区役所２階集団検診室空調機部品交換及びドレンパン清掃業務委託</t>
    <phoneticPr fontId="6"/>
  </si>
  <si>
    <t>淀川区役所屋上冷却塔レジオネラ属菌滅菌・洗浄等業務委託</t>
  </si>
  <si>
    <t>関西電力送配電(株)</t>
    <phoneticPr fontId="6"/>
  </si>
  <si>
    <t>淀川区役所受電設備に伴う引込開閉器（ＰＡＳ）操作作業委託</t>
    <rPh sb="24" eb="26">
      <t>サギョウ</t>
    </rPh>
    <rPh sb="26" eb="28">
      <t>イタク</t>
    </rPh>
    <phoneticPr fontId="6"/>
  </si>
  <si>
    <t>淀川区役所受付番号呼出システム機能追加等業務委託</t>
  </si>
  <si>
    <t>淀川区役所庁舎内避難誘導灯本体等取替業務委託</t>
    <phoneticPr fontId="6"/>
  </si>
  <si>
    <t>ＦＰＭ－α</t>
  </si>
  <si>
    <t>令和６年度 淀川区役所接遇研修等業務委託</t>
    <phoneticPr fontId="6"/>
  </si>
  <si>
    <t>令和６年度淀川区役所衛生害虫等防除業務委託</t>
    <phoneticPr fontId="6"/>
  </si>
  <si>
    <t>令和６年度淀川区役所機械警備業務委託</t>
    <phoneticPr fontId="6"/>
  </si>
  <si>
    <t>セコム(株)</t>
    <phoneticPr fontId="6"/>
  </si>
  <si>
    <t>キョウワプロテック(株)</t>
    <rPh sb="10" eb="11">
      <t>カブ</t>
    </rPh>
    <phoneticPr fontId="6"/>
  </si>
  <si>
    <t>令和６年度淀川区役所窓口サービス課（住民登録・戸籍）にかかる書類搬送設備保守点検業務委託</t>
    <phoneticPr fontId="6"/>
  </si>
  <si>
    <t>増田工業(株)</t>
    <rPh sb="5" eb="6">
      <t>カブ</t>
    </rPh>
    <phoneticPr fontId="6"/>
  </si>
  <si>
    <t>令和６年度淀川区役所庁舎シャッター設備保守点検業務委託</t>
    <rPh sb="25" eb="27">
      <t>イタク</t>
    </rPh>
    <phoneticPr fontId="6"/>
  </si>
  <si>
    <t>令和６年度淀川区役所庁舎給排水衛生設備維持管理業務</t>
    <phoneticPr fontId="6"/>
  </si>
  <si>
    <t>(株)ハヤシハウジング</t>
    <rPh sb="1" eb="2">
      <t>カブ</t>
    </rPh>
    <phoneticPr fontId="6"/>
  </si>
  <si>
    <t>(株)鈴木シャッター</t>
    <phoneticPr fontId="6"/>
  </si>
  <si>
    <t>イオンディライト(株)</t>
    <rPh sb="9" eb="10">
      <t>カブ</t>
    </rPh>
    <phoneticPr fontId="6"/>
  </si>
  <si>
    <t>令和６年度淀川区役所庁舎自動扉設備保守点検業務委託</t>
    <rPh sb="23" eb="25">
      <t>イタク</t>
    </rPh>
    <phoneticPr fontId="6"/>
  </si>
  <si>
    <t>大阪市聴覚言語障がい者コミュニケーション支援事業長期継続（概算契約）</t>
  </si>
  <si>
    <t>　(一財)大阪市身体障害者団体協議会</t>
  </si>
  <si>
    <t>特随</t>
    <rPh sb="0" eb="1">
      <t>トク</t>
    </rPh>
    <rPh sb="1" eb="2">
      <t>ズイ</t>
    </rPh>
    <phoneticPr fontId="6"/>
  </si>
  <si>
    <t>比随</t>
    <rPh sb="0" eb="1">
      <t>ヒ</t>
    </rPh>
    <rPh sb="1" eb="2">
      <t>ズイ</t>
    </rPh>
    <phoneticPr fontId="6"/>
  </si>
  <si>
    <t>一般</t>
    <rPh sb="0" eb="2">
      <t>イッパン</t>
    </rPh>
    <phoneticPr fontId="6"/>
  </si>
  <si>
    <t>(有)リッツコーポレーション</t>
    <rPh sb="1" eb="2">
      <t>ユウ</t>
    </rPh>
    <phoneticPr fontId="6"/>
  </si>
  <si>
    <t>(株)３D</t>
    <rPh sb="1" eb="2">
      <t>カブ</t>
    </rPh>
    <phoneticPr fontId="6"/>
  </si>
  <si>
    <t>(公社)大阪市シルバー人材センター</t>
    <rPh sb="1" eb="3">
      <t>コウシャ</t>
    </rPh>
    <rPh sb="4" eb="6">
      <t>オオサカ</t>
    </rPh>
    <phoneticPr fontId="6"/>
  </si>
  <si>
    <t>一般</t>
    <phoneticPr fontId="6"/>
  </si>
  <si>
    <t>(株)都市空間企画研究所</t>
    <rPh sb="1" eb="2">
      <t>カブ</t>
    </rPh>
    <phoneticPr fontId="6"/>
  </si>
  <si>
    <t>(株)群桐エコロ</t>
    <rPh sb="1" eb="2">
      <t>カブ</t>
    </rPh>
    <phoneticPr fontId="6"/>
  </si>
  <si>
    <t>(株)ビケンテクノ</t>
    <rPh sb="1" eb="2">
      <t>カブ</t>
    </rPh>
    <phoneticPr fontId="6"/>
  </si>
  <si>
    <t>(株)オプテージ</t>
    <phoneticPr fontId="6"/>
  </si>
  <si>
    <t>ローレルバンクマシン(株)</t>
    <rPh sb="11" eb="12">
      <t>カブ</t>
    </rPh>
    <phoneticPr fontId="6"/>
  </si>
  <si>
    <t>平和興業(株)</t>
    <rPh sb="5" eb="6">
      <t>カブ</t>
    </rPh>
    <phoneticPr fontId="6"/>
  </si>
  <si>
    <t>(株)クリーンクニナカ</t>
    <rPh sb="1" eb="2">
      <t>カブ</t>
    </rPh>
    <phoneticPr fontId="6"/>
  </si>
  <si>
    <t>令和６年度広報誌市情報面編集業務委託</t>
    <rPh sb="14" eb="18">
      <t>ギョウムイタク</t>
    </rPh>
    <phoneticPr fontId="6"/>
  </si>
  <si>
    <t>サンケーシステム(株)</t>
    <rPh sb="9" eb="10">
      <t>カブ</t>
    </rPh>
    <phoneticPr fontId="6"/>
  </si>
  <si>
    <t>(株)都市空間研究所</t>
    <rPh sb="1" eb="2">
      <t>カブ</t>
    </rPh>
    <phoneticPr fontId="6"/>
  </si>
  <si>
    <t>(社福)大阪市淀川区社会福祉協議会</t>
    <phoneticPr fontId="6"/>
  </si>
  <si>
    <t>認定(特非)ノーベル</t>
    <rPh sb="3" eb="4">
      <t>トク</t>
    </rPh>
    <rPh sb="4" eb="5">
      <t>ヒ</t>
    </rPh>
    <phoneticPr fontId="6"/>
  </si>
  <si>
    <t>(特非)こうのとりｕｎｉｔ</t>
    <rPh sb="1" eb="2">
      <t>トク</t>
    </rPh>
    <rPh sb="2" eb="3">
      <t>ヒ</t>
    </rPh>
    <phoneticPr fontId="6"/>
  </si>
  <si>
    <t>(一社)大阪府助産師会</t>
    <phoneticPr fontId="6"/>
  </si>
  <si>
    <t>(有)マック・アド・カンパニー</t>
    <phoneticPr fontId="6"/>
  </si>
  <si>
    <t>(株)光陽社</t>
    <phoneticPr fontId="6"/>
  </si>
  <si>
    <t>(有)マック・アド・カンパニー　</t>
    <phoneticPr fontId="6"/>
  </si>
  <si>
    <t>ＴＯＳＥＩ(株)</t>
    <phoneticPr fontId="6"/>
  </si>
  <si>
    <t>大阪ガスネットワーク(株)</t>
    <phoneticPr fontId="6"/>
  </si>
  <si>
    <t>昭和建産西部販売(株)</t>
    <phoneticPr fontId="6"/>
  </si>
  <si>
    <t>ホシザキ阪神(株)</t>
    <phoneticPr fontId="6"/>
  </si>
  <si>
    <t>(株)ライズテクノサービス</t>
    <rPh sb="1" eb="2">
      <t>カブ</t>
    </rPh>
    <phoneticPr fontId="6"/>
  </si>
  <si>
    <t>令和６年度　放置自転車等運搬業務委託</t>
    <rPh sb="6" eb="8">
      <t>ホウチ</t>
    </rPh>
    <rPh sb="8" eb="11">
      <t>ジテンシャ</t>
    </rPh>
    <rPh sb="11" eb="12">
      <t>トウ</t>
    </rPh>
    <rPh sb="12" eb="14">
      <t>ウンパン</t>
    </rPh>
    <rPh sb="14" eb="16">
      <t>ギョウム</t>
    </rPh>
    <rPh sb="16" eb="18">
      <t>イタク</t>
    </rPh>
    <phoneticPr fontId="6"/>
  </si>
  <si>
    <t>証明書発行手数料等の徴収にかかる指定納付等業務委託長期継続（概算契約）</t>
    <rPh sb="0" eb="3">
      <t>ショウメイショ</t>
    </rPh>
    <rPh sb="3" eb="8">
      <t>ハッコウテスウリョウ</t>
    </rPh>
    <rPh sb="8" eb="9">
      <t>トウ</t>
    </rPh>
    <rPh sb="10" eb="12">
      <t>チョウシュウ</t>
    </rPh>
    <rPh sb="16" eb="20">
      <t>シテイノウフ</t>
    </rPh>
    <rPh sb="20" eb="21">
      <t>トウ</t>
    </rPh>
    <rPh sb="21" eb="25">
      <t>ギョウムイタク</t>
    </rPh>
    <rPh sb="25" eb="29">
      <t>チョウキケイゾク</t>
    </rPh>
    <rPh sb="30" eb="34">
      <t>ガイサンケイヤク</t>
    </rPh>
    <phoneticPr fontId="6"/>
  </si>
  <si>
    <t>(株)寺岡精工</t>
    <rPh sb="0" eb="3">
      <t>カブ</t>
    </rPh>
    <rPh sb="3" eb="7">
      <t>テラオカセイコウ</t>
    </rPh>
    <phoneticPr fontId="6"/>
  </si>
  <si>
    <t>証明書交付対応行政サービス(マルチコピー機)端末(市民局)に係るサービス導入試験・設定等業務委託</t>
  </si>
  <si>
    <t>京セラドキュメントソリューションズジャパン(株)</t>
    <rPh sb="22" eb="23">
      <t>カブ</t>
    </rPh>
    <phoneticPr fontId="36"/>
  </si>
  <si>
    <t>証明書交付対応行政サービス(マルチコピー機)端末(市民局)に係るサービス導入設定等業務委託</t>
  </si>
  <si>
    <t>証明書交付対応行政サービス(マルチコピー機)端末(市民局)に係る機器保守業務委託(その２)</t>
    <rPh sb="32" eb="36">
      <t>キキホシュ</t>
    </rPh>
    <rPh sb="36" eb="40">
      <t>ギョウムイタク</t>
    </rPh>
    <phoneticPr fontId="36"/>
  </si>
  <si>
    <t>(株)ザイマックス関西</t>
    <rPh sb="1" eb="2">
      <t>カブ</t>
    </rPh>
    <rPh sb="9" eb="11">
      <t>カンサイ</t>
    </rPh>
    <phoneticPr fontId="6"/>
  </si>
  <si>
    <t>〇</t>
    <phoneticPr fontId="6"/>
  </si>
  <si>
    <t>令和６年度区民アンケート調査業務委託</t>
    <rPh sb="16" eb="18">
      <t>イタク</t>
    </rPh>
    <phoneticPr fontId="6"/>
  </si>
  <si>
    <t>ＴＯＳＥＩ(株)</t>
  </si>
  <si>
    <t>令和６年度【区分Ａ】北エリア空調設備保守点検業務委託</t>
    <rPh sb="0" eb="2">
      <t>レイワ</t>
    </rPh>
    <rPh sb="3" eb="5">
      <t>ネンド</t>
    </rPh>
    <rPh sb="6" eb="8">
      <t>クブン</t>
    </rPh>
    <rPh sb="10" eb="11">
      <t>キタ</t>
    </rPh>
    <rPh sb="14" eb="16">
      <t>クウチョウ</t>
    </rPh>
    <rPh sb="16" eb="18">
      <t>セツビ</t>
    </rPh>
    <rPh sb="18" eb="22">
      <t>ホシュテンケン</t>
    </rPh>
    <rPh sb="22" eb="24">
      <t>ギョウム</t>
    </rPh>
    <rPh sb="24" eb="26">
      <t>イタク</t>
    </rPh>
    <phoneticPr fontId="6"/>
  </si>
  <si>
    <t>令和６年度【区分Ａ】北エリア中央監視制御装置保守点検業務委託</t>
    <rPh sb="0" eb="2">
      <t>レイワ</t>
    </rPh>
    <rPh sb="3" eb="5">
      <t>ネンド</t>
    </rPh>
    <rPh sb="6" eb="8">
      <t>クブン</t>
    </rPh>
    <rPh sb="10" eb="11">
      <t>キタ</t>
    </rPh>
    <rPh sb="14" eb="18">
      <t>チュウオウカンシ</t>
    </rPh>
    <rPh sb="18" eb="22">
      <t>セイギョソウチ</t>
    </rPh>
    <rPh sb="22" eb="28">
      <t>ホシュテンケンギョウム</t>
    </rPh>
    <rPh sb="28" eb="30">
      <t>イタク</t>
    </rPh>
    <phoneticPr fontId="6"/>
  </si>
  <si>
    <t>令和６年度【区分Ａ】北エリア給水・衛生ポンプ等点検業務委託</t>
    <rPh sb="0" eb="2">
      <t>レイワ</t>
    </rPh>
    <rPh sb="3" eb="5">
      <t>ネンド</t>
    </rPh>
    <rPh sb="6" eb="8">
      <t>クブン</t>
    </rPh>
    <rPh sb="10" eb="11">
      <t>キタ</t>
    </rPh>
    <rPh sb="14" eb="16">
      <t>キュウスイ</t>
    </rPh>
    <rPh sb="17" eb="19">
      <t>エイセイ</t>
    </rPh>
    <rPh sb="22" eb="23">
      <t>トウ</t>
    </rPh>
    <rPh sb="23" eb="27">
      <t>テンケンギョウム</t>
    </rPh>
    <rPh sb="27" eb="29">
      <t>イタク</t>
    </rPh>
    <phoneticPr fontId="6"/>
  </si>
  <si>
    <t>令和６年度【区分Ａ】北エリア昇降機設備保守点検業務委託</t>
    <rPh sb="0" eb="2">
      <t>レイワ</t>
    </rPh>
    <rPh sb="3" eb="5">
      <t>ネンド</t>
    </rPh>
    <rPh sb="6" eb="8">
      <t>クブン</t>
    </rPh>
    <rPh sb="10" eb="11">
      <t>キタ</t>
    </rPh>
    <rPh sb="14" eb="19">
      <t>ショウコウキセツビ</t>
    </rPh>
    <rPh sb="19" eb="23">
      <t>ホシュテンケン</t>
    </rPh>
    <rPh sb="23" eb="25">
      <t>ギョウム</t>
    </rPh>
    <rPh sb="25" eb="27">
      <t>イタク</t>
    </rPh>
    <phoneticPr fontId="6"/>
  </si>
  <si>
    <t>令和６年度【区分Ａ】北エリア消防用設備等点検業務委託</t>
    <rPh sb="0" eb="2">
      <t>レイワ</t>
    </rPh>
    <rPh sb="3" eb="5">
      <t>ネンド</t>
    </rPh>
    <rPh sb="6" eb="8">
      <t>クブン</t>
    </rPh>
    <rPh sb="10" eb="11">
      <t>キタ</t>
    </rPh>
    <rPh sb="14" eb="17">
      <t>ショウボウヨウ</t>
    </rPh>
    <rPh sb="17" eb="19">
      <t>セツビ</t>
    </rPh>
    <rPh sb="19" eb="20">
      <t>トウ</t>
    </rPh>
    <rPh sb="20" eb="24">
      <t>テンケンギョウム</t>
    </rPh>
    <rPh sb="24" eb="26">
      <t>イタク</t>
    </rPh>
    <phoneticPr fontId="6"/>
  </si>
  <si>
    <t>富士テレコム(株)大阪支店</t>
    <rPh sb="7" eb="8">
      <t>カブ</t>
    </rPh>
    <phoneticPr fontId="6"/>
  </si>
  <si>
    <t>令和６年度淀川区役所産業廃棄物収集運搬・処分業務委託（概算契約）</t>
    <rPh sb="24" eb="26">
      <t>イタク</t>
    </rPh>
    <phoneticPr fontId="6"/>
  </si>
  <si>
    <t>令和６年度新大阪駅及び駅周辺企業等の帰宅困難者対策事業業務委託</t>
    <phoneticPr fontId="6"/>
  </si>
  <si>
    <t>令和６年度市民協働型自転車利用適正化等業務（新大阪・西中島南方駅）委託</t>
    <phoneticPr fontId="6"/>
  </si>
  <si>
    <t>令和６年度【区分Ａ】北エリア通信設備保守点検業務委託</t>
    <rPh sb="0" eb="2">
      <t>レイワ</t>
    </rPh>
    <rPh sb="3" eb="5">
      <t>ネンド</t>
    </rPh>
    <rPh sb="6" eb="8">
      <t>クブン</t>
    </rPh>
    <rPh sb="10" eb="11">
      <t>キタ</t>
    </rPh>
    <rPh sb="14" eb="18">
      <t>ツウシンセツビ</t>
    </rPh>
    <rPh sb="18" eb="24">
      <t>ホシュテンケンギョウム</t>
    </rPh>
    <rPh sb="24" eb="26">
      <t>イタク</t>
    </rPh>
    <phoneticPr fontId="6"/>
  </si>
  <si>
    <t>令和６年度【区分Ａ】北エリア電気工作物保守点検業務委託</t>
    <rPh sb="0" eb="2">
      <t>レイワ</t>
    </rPh>
    <rPh sb="3" eb="5">
      <t>ネンド</t>
    </rPh>
    <rPh sb="6" eb="8">
      <t>クブン</t>
    </rPh>
    <rPh sb="10" eb="11">
      <t>キタ</t>
    </rPh>
    <rPh sb="14" eb="18">
      <t>デンキコウサク</t>
    </rPh>
    <rPh sb="18" eb="19">
      <t>ブツ</t>
    </rPh>
    <rPh sb="19" eb="25">
      <t>ホシュテンケンギョウム</t>
    </rPh>
    <rPh sb="25" eb="27">
      <t>イタク</t>
    </rPh>
    <phoneticPr fontId="6"/>
  </si>
  <si>
    <t>令和６年度【区分Ａ】北エリア特定建築物等定期点検業務委託(建築設備・防火設備)</t>
    <rPh sb="0" eb="2">
      <t>レイワ</t>
    </rPh>
    <rPh sb="3" eb="5">
      <t>ネンド</t>
    </rPh>
    <rPh sb="6" eb="8">
      <t>クブン</t>
    </rPh>
    <rPh sb="10" eb="11">
      <t>キタ</t>
    </rPh>
    <rPh sb="14" eb="19">
      <t>トクテイケンチクブツ</t>
    </rPh>
    <rPh sb="19" eb="20">
      <t>トウ</t>
    </rPh>
    <rPh sb="20" eb="26">
      <t>テイキテンケンギョウム</t>
    </rPh>
    <rPh sb="26" eb="28">
      <t>イタク</t>
    </rPh>
    <rPh sb="29" eb="31">
      <t>ケンチク</t>
    </rPh>
    <rPh sb="31" eb="33">
      <t>セツビ</t>
    </rPh>
    <rPh sb="34" eb="36">
      <t>ボウカ</t>
    </rPh>
    <rPh sb="36" eb="38">
      <t>セツビ</t>
    </rPh>
    <phoneticPr fontId="6"/>
  </si>
  <si>
    <t>淀川区役所外空調設備他保守点検業務委託(北エリア)【仕様書・監理】</t>
    <rPh sb="0" eb="5">
      <t>ヨドガワクヤクショ</t>
    </rPh>
    <rPh sb="5" eb="6">
      <t>ソト</t>
    </rPh>
    <rPh sb="6" eb="10">
      <t>クウチョウセツビ</t>
    </rPh>
    <rPh sb="10" eb="11">
      <t>ホカ</t>
    </rPh>
    <rPh sb="11" eb="15">
      <t>ホシュテンケン</t>
    </rPh>
    <rPh sb="15" eb="17">
      <t>ギョウム</t>
    </rPh>
    <rPh sb="17" eb="19">
      <t>イタク</t>
    </rPh>
    <rPh sb="20" eb="21">
      <t>キタ</t>
    </rPh>
    <rPh sb="26" eb="29">
      <t>シヨウショ</t>
    </rPh>
    <rPh sb="30" eb="32">
      <t>カンリ</t>
    </rPh>
    <phoneticPr fontId="6"/>
  </si>
  <si>
    <t>淀川区役所２階子育て情報コーナー床修繕業務委託（北エリア）【修繕等包括管理】</t>
    <rPh sb="21" eb="23">
      <t>イタク</t>
    </rPh>
    <phoneticPr fontId="6"/>
  </si>
  <si>
    <t>西淀川区役所外２施設ＥＳＣＯ事業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</si>
</sst>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8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FC平成明朝体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10" applyNumberFormat="0" applyAlignment="0" applyProtection="0">
      <alignment horizontal="left" vertical="center"/>
    </xf>
    <xf numFmtId="0" fontId="13" fillId="0" borderId="8">
      <alignment horizontal="left" vertical="center"/>
    </xf>
    <xf numFmtId="10" fontId="12" fillId="3" borderId="3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1">
      <alignment horizontal="center"/>
    </xf>
    <xf numFmtId="177" fontId="17" fillId="4" borderId="11">
      <alignment horizontal="right"/>
    </xf>
    <xf numFmtId="14" fontId="17" fillId="4" borderId="0" applyBorder="0">
      <alignment horizontal="center"/>
    </xf>
    <xf numFmtId="49" fontId="17" fillId="0" borderId="11"/>
    <xf numFmtId="14" fontId="17" fillId="0" borderId="6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58">
    <xf numFmtId="0" fontId="0" fillId="0" borderId="0" xfId="0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distributed" vertical="center" wrapText="1" justifyLastLine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0" fontId="8" fillId="0" borderId="7" xfId="3" applyFont="1" applyBorder="1" applyAlignment="1">
      <alignment horizontal="distributed" vertical="center" wrapText="1" justifyLastLine="1"/>
    </xf>
    <xf numFmtId="0" fontId="8" fillId="0" borderId="7" xfId="3" applyFont="1" applyBorder="1" applyAlignment="1">
      <alignment vertical="center" wrapText="1"/>
    </xf>
    <xf numFmtId="176" fontId="8" fillId="0" borderId="7" xfId="3" applyNumberFormat="1" applyFont="1" applyBorder="1" applyAlignment="1">
      <alignment vertical="center" wrapText="1"/>
    </xf>
    <xf numFmtId="176" fontId="8" fillId="0" borderId="7" xfId="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3" xfId="3" applyNumberFormat="1" applyFont="1" applyBorder="1" applyAlignment="1">
      <alignment horizontal="right" vertical="center" wrapText="1"/>
    </xf>
    <xf numFmtId="176" fontId="8" fillId="0" borderId="3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7" xfId="3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right"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 justifyLastLine="1"/>
    </xf>
    <xf numFmtId="176" fontId="8" fillId="0" borderId="3" xfId="1" applyNumberFormat="1" applyFont="1" applyFill="1" applyBorder="1" applyAlignment="1">
      <alignment horizontal="center" vertical="center" wrapText="1"/>
    </xf>
    <xf numFmtId="176" fontId="8" fillId="0" borderId="7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34" fillId="0" borderId="21" xfId="0" applyFont="1" applyBorder="1" applyAlignment="1">
      <alignment horizontal="distributed" vertical="center" wrapText="1" justifyLastLine="1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wrapText="1"/>
    </xf>
    <xf numFmtId="186" fontId="34" fillId="0" borderId="21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 shrinkToFit="1"/>
    </xf>
    <xf numFmtId="186" fontId="3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3" xfId="0" applyNumberFormat="1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distributed" vertical="center" wrapText="1" justifyLastLine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0" xfId="4" applyFont="1" applyFill="1" applyAlignment="1">
      <alignment vertical="center"/>
    </xf>
    <xf numFmtId="0" fontId="8" fillId="0" borderId="0" xfId="5" applyFont="1" applyFill="1" applyAlignment="1">
      <alignment vertical="center"/>
    </xf>
    <xf numFmtId="178" fontId="8" fillId="0" borderId="3" xfId="0" applyNumberFormat="1" applyFont="1" applyFill="1" applyBorder="1" applyAlignment="1">
      <alignment horizontal="right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76" fontId="8" fillId="0" borderId="2" xfId="3" applyNumberFormat="1" applyFont="1" applyBorder="1" applyAlignment="1">
      <alignment horizontal="distributed" vertical="center" wrapText="1"/>
    </xf>
    <xf numFmtId="176" fontId="8" fillId="0" borderId="5" xfId="3" applyNumberFormat="1" applyFont="1" applyBorder="1" applyAlignment="1">
      <alignment horizontal="distributed" vertical="center" wrapText="1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"/>
  <sheetViews>
    <sheetView tabSelected="1" view="pageBreakPreview" zoomScale="85" zoomScaleNormal="100" zoomScaleSheetLayoutView="85" workbookViewId="0"/>
  </sheetViews>
  <sheetFormatPr defaultColWidth="9" defaultRowHeight="13.2"/>
  <cols>
    <col min="1" max="1" width="11.6640625" style="2" customWidth="1"/>
    <col min="2" max="3" width="38.21875" style="3" customWidth="1"/>
    <col min="4" max="4" width="14.77734375" style="12" customWidth="1"/>
    <col min="5" max="5" width="7" style="1" customWidth="1"/>
    <col min="6" max="6" width="8.88671875" style="13" customWidth="1"/>
    <col min="7" max="16384" width="9" style="14"/>
  </cols>
  <sheetData>
    <row r="1" spans="1:6" ht="22.5" customHeight="1">
      <c r="A1" s="19"/>
      <c r="B1" s="4"/>
      <c r="C1" s="5"/>
      <c r="D1" s="16"/>
      <c r="E1" s="50" t="s">
        <v>26</v>
      </c>
      <c r="F1" s="51"/>
    </row>
    <row r="2" spans="1:6" ht="17.25" customHeight="1">
      <c r="A2" s="52" t="s">
        <v>25</v>
      </c>
      <c r="B2" s="52"/>
      <c r="C2" s="52"/>
      <c r="D2" s="53"/>
      <c r="E2" s="52"/>
      <c r="F2" s="52"/>
    </row>
    <row r="3" spans="1:6">
      <c r="A3" s="6"/>
      <c r="B3" s="7"/>
      <c r="C3" s="8"/>
      <c r="D3" s="17"/>
      <c r="E3" s="23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ht="40.5" customHeight="1">
      <c r="A5" s="21" t="s">
        <v>27</v>
      </c>
      <c r="B5" s="20" t="s">
        <v>59</v>
      </c>
      <c r="C5" s="20" t="s">
        <v>202</v>
      </c>
      <c r="D5" s="18">
        <v>500500</v>
      </c>
      <c r="E5" s="20" t="s">
        <v>7</v>
      </c>
      <c r="F5" s="10"/>
    </row>
    <row r="6" spans="1:6" ht="40.5" customHeight="1">
      <c r="A6" s="21" t="s">
        <v>27</v>
      </c>
      <c r="B6" s="20" t="s">
        <v>234</v>
      </c>
      <c r="C6" s="20" t="s">
        <v>203</v>
      </c>
      <c r="D6" s="18">
        <v>759000</v>
      </c>
      <c r="E6" s="20" t="s">
        <v>62</v>
      </c>
      <c r="F6" s="10"/>
    </row>
    <row r="7" spans="1:6" ht="40.5" customHeight="1">
      <c r="A7" s="21" t="s">
        <v>27</v>
      </c>
      <c r="B7" s="20" t="s">
        <v>55</v>
      </c>
      <c r="C7" s="20" t="s">
        <v>204</v>
      </c>
      <c r="D7" s="18">
        <v>7110275</v>
      </c>
      <c r="E7" s="20" t="s">
        <v>18</v>
      </c>
      <c r="F7" s="10"/>
    </row>
    <row r="8" spans="1:6" ht="40.5" customHeight="1">
      <c r="A8" s="21" t="s">
        <v>27</v>
      </c>
      <c r="B8" s="20" t="s">
        <v>56</v>
      </c>
      <c r="C8" s="20" t="s">
        <v>205</v>
      </c>
      <c r="D8" s="18">
        <v>6440000</v>
      </c>
      <c r="E8" s="20" t="s">
        <v>18</v>
      </c>
      <c r="F8" s="10"/>
    </row>
    <row r="9" spans="1:6" s="45" customFormat="1" ht="40.5" customHeight="1">
      <c r="A9" s="43" t="s">
        <v>27</v>
      </c>
      <c r="B9" s="42" t="s">
        <v>185</v>
      </c>
      <c r="C9" s="57" t="s">
        <v>186</v>
      </c>
      <c r="D9" s="47">
        <v>27052</v>
      </c>
      <c r="E9" s="42" t="s">
        <v>18</v>
      </c>
      <c r="F9" s="44" t="s">
        <v>149</v>
      </c>
    </row>
    <row r="10" spans="1:6" ht="40.5" customHeight="1">
      <c r="A10" s="21" t="s">
        <v>27</v>
      </c>
      <c r="B10" s="20" t="s">
        <v>57</v>
      </c>
      <c r="C10" s="20" t="s">
        <v>206</v>
      </c>
      <c r="D10" s="18">
        <v>2631000</v>
      </c>
      <c r="E10" s="20" t="s">
        <v>18</v>
      </c>
      <c r="F10" s="10"/>
    </row>
    <row r="11" spans="1:6" ht="40.5" customHeight="1">
      <c r="A11" s="21" t="s">
        <v>27</v>
      </c>
      <c r="B11" s="20" t="s">
        <v>58</v>
      </c>
      <c r="C11" s="20" t="s">
        <v>207</v>
      </c>
      <c r="D11" s="18">
        <v>449802</v>
      </c>
      <c r="E11" s="20" t="s">
        <v>62</v>
      </c>
      <c r="F11" s="10"/>
    </row>
    <row r="12" spans="1:6" ht="40.5" customHeight="1">
      <c r="A12" s="21" t="s">
        <v>27</v>
      </c>
      <c r="B12" s="20" t="s">
        <v>64</v>
      </c>
      <c r="C12" s="20" t="s">
        <v>208</v>
      </c>
      <c r="D12" s="18">
        <v>56320</v>
      </c>
      <c r="E12" s="20" t="s">
        <v>188</v>
      </c>
      <c r="F12" s="10"/>
    </row>
    <row r="13" spans="1:6" ht="40.5" customHeight="1">
      <c r="A13" s="21" t="s">
        <v>27</v>
      </c>
      <c r="B13" s="20" t="s">
        <v>65</v>
      </c>
      <c r="C13" s="20" t="s">
        <v>209</v>
      </c>
      <c r="D13" s="18">
        <v>107250</v>
      </c>
      <c r="E13" s="20" t="s">
        <v>188</v>
      </c>
      <c r="F13" s="10"/>
    </row>
    <row r="14" spans="1:6" ht="40.5" customHeight="1">
      <c r="A14" s="21" t="s">
        <v>27</v>
      </c>
      <c r="B14" s="20" t="s">
        <v>66</v>
      </c>
      <c r="C14" s="20" t="s">
        <v>67</v>
      </c>
      <c r="D14" s="18">
        <v>105000</v>
      </c>
      <c r="E14" s="20" t="s">
        <v>18</v>
      </c>
      <c r="F14" s="10"/>
    </row>
    <row r="15" spans="1:6" ht="40.5" customHeight="1">
      <c r="A15" s="21" t="s">
        <v>27</v>
      </c>
      <c r="B15" s="20" t="s">
        <v>66</v>
      </c>
      <c r="C15" s="20" t="s">
        <v>68</v>
      </c>
      <c r="D15" s="18">
        <v>51884</v>
      </c>
      <c r="E15" s="20" t="s">
        <v>18</v>
      </c>
      <c r="F15" s="10"/>
    </row>
    <row r="16" spans="1:6" ht="40.5" customHeight="1">
      <c r="A16" s="21" t="s">
        <v>27</v>
      </c>
      <c r="B16" s="20" t="s">
        <v>66</v>
      </c>
      <c r="C16" s="20" t="s">
        <v>69</v>
      </c>
      <c r="D16" s="18">
        <v>103410</v>
      </c>
      <c r="E16" s="20" t="s">
        <v>18</v>
      </c>
      <c r="F16" s="10"/>
    </row>
    <row r="17" spans="1:6" ht="40.5" customHeight="1">
      <c r="A17" s="21" t="s">
        <v>27</v>
      </c>
      <c r="B17" s="20" t="s">
        <v>66</v>
      </c>
      <c r="C17" s="20" t="s">
        <v>70</v>
      </c>
      <c r="D17" s="18">
        <v>103709</v>
      </c>
      <c r="E17" s="20" t="s">
        <v>18</v>
      </c>
      <c r="F17" s="10"/>
    </row>
    <row r="18" spans="1:6" ht="40.5" customHeight="1">
      <c r="A18" s="21" t="s">
        <v>27</v>
      </c>
      <c r="B18" s="20" t="s">
        <v>66</v>
      </c>
      <c r="C18" s="20" t="s">
        <v>71</v>
      </c>
      <c r="D18" s="18">
        <v>105000</v>
      </c>
      <c r="E18" s="20" t="s">
        <v>18</v>
      </c>
      <c r="F18" s="10"/>
    </row>
    <row r="19" spans="1:6" ht="40.5" customHeight="1">
      <c r="A19" s="21" t="s">
        <v>27</v>
      </c>
      <c r="B19" s="20" t="s">
        <v>66</v>
      </c>
      <c r="C19" s="20" t="s">
        <v>72</v>
      </c>
      <c r="D19" s="18">
        <v>64786</v>
      </c>
      <c r="E19" s="20" t="s">
        <v>18</v>
      </c>
      <c r="F19" s="10"/>
    </row>
    <row r="20" spans="1:6" ht="40.5" customHeight="1">
      <c r="A20" s="21" t="s">
        <v>27</v>
      </c>
      <c r="B20" s="20" t="s">
        <v>66</v>
      </c>
      <c r="C20" s="20" t="s">
        <v>73</v>
      </c>
      <c r="D20" s="18">
        <v>105000</v>
      </c>
      <c r="E20" s="20" t="s">
        <v>18</v>
      </c>
      <c r="F20" s="10"/>
    </row>
    <row r="21" spans="1:6" ht="40.5" customHeight="1">
      <c r="A21" s="21" t="s">
        <v>27</v>
      </c>
      <c r="B21" s="20" t="s">
        <v>66</v>
      </c>
      <c r="C21" s="20" t="s">
        <v>74</v>
      </c>
      <c r="D21" s="18">
        <v>69426</v>
      </c>
      <c r="E21" s="20" t="s">
        <v>18</v>
      </c>
      <c r="F21" s="10"/>
    </row>
    <row r="22" spans="1:6" ht="40.5" customHeight="1">
      <c r="A22" s="21" t="s">
        <v>27</v>
      </c>
      <c r="B22" s="20" t="s">
        <v>66</v>
      </c>
      <c r="C22" s="20" t="s">
        <v>75</v>
      </c>
      <c r="D22" s="18">
        <v>105000</v>
      </c>
      <c r="E22" s="20" t="s">
        <v>18</v>
      </c>
      <c r="F22" s="10"/>
    </row>
    <row r="23" spans="1:6" ht="40.5" customHeight="1">
      <c r="A23" s="21" t="s">
        <v>27</v>
      </c>
      <c r="B23" s="20" t="s">
        <v>66</v>
      </c>
      <c r="C23" s="20" t="s">
        <v>76</v>
      </c>
      <c r="D23" s="18">
        <v>71766</v>
      </c>
      <c r="E23" s="20" t="s">
        <v>18</v>
      </c>
      <c r="F23" s="10"/>
    </row>
    <row r="24" spans="1:6" ht="40.5" customHeight="1">
      <c r="A24" s="21" t="s">
        <v>27</v>
      </c>
      <c r="B24" s="20" t="s">
        <v>66</v>
      </c>
      <c r="C24" s="20" t="s">
        <v>77</v>
      </c>
      <c r="D24" s="18">
        <v>39413</v>
      </c>
      <c r="E24" s="20" t="s">
        <v>18</v>
      </c>
      <c r="F24" s="10"/>
    </row>
    <row r="25" spans="1:6" ht="40.5" customHeight="1">
      <c r="A25" s="21" t="s">
        <v>27</v>
      </c>
      <c r="B25" s="20" t="s">
        <v>66</v>
      </c>
      <c r="C25" s="20" t="s">
        <v>78</v>
      </c>
      <c r="D25" s="18">
        <v>104975</v>
      </c>
      <c r="E25" s="20" t="s">
        <v>18</v>
      </c>
      <c r="F25" s="10"/>
    </row>
    <row r="26" spans="1:6" ht="40.5" customHeight="1">
      <c r="A26" s="21" t="s">
        <v>27</v>
      </c>
      <c r="B26" s="20" t="s">
        <v>66</v>
      </c>
      <c r="C26" s="20" t="s">
        <v>79</v>
      </c>
      <c r="D26" s="18">
        <v>19800</v>
      </c>
      <c r="E26" s="20" t="s">
        <v>18</v>
      </c>
      <c r="F26" s="10"/>
    </row>
    <row r="27" spans="1:6" ht="40.5" customHeight="1">
      <c r="A27" s="21" t="s">
        <v>27</v>
      </c>
      <c r="B27" s="20" t="s">
        <v>66</v>
      </c>
      <c r="C27" s="20" t="s">
        <v>80</v>
      </c>
      <c r="D27" s="18">
        <v>94622</v>
      </c>
      <c r="E27" s="20" t="s">
        <v>18</v>
      </c>
      <c r="F27" s="10"/>
    </row>
    <row r="28" spans="1:6" ht="40.5" customHeight="1">
      <c r="A28" s="21" t="s">
        <v>27</v>
      </c>
      <c r="B28" s="20" t="s">
        <v>66</v>
      </c>
      <c r="C28" s="20" t="s">
        <v>81</v>
      </c>
      <c r="D28" s="18">
        <v>62930</v>
      </c>
      <c r="E28" s="20" t="s">
        <v>18</v>
      </c>
      <c r="F28" s="10"/>
    </row>
    <row r="29" spans="1:6" ht="40.5" customHeight="1">
      <c r="A29" s="21" t="s">
        <v>27</v>
      </c>
      <c r="B29" s="20" t="s">
        <v>66</v>
      </c>
      <c r="C29" s="20" t="s">
        <v>82</v>
      </c>
      <c r="D29" s="18">
        <v>90975</v>
      </c>
      <c r="E29" s="20" t="s">
        <v>18</v>
      </c>
      <c r="F29" s="10"/>
    </row>
    <row r="30" spans="1:6" ht="40.5" customHeight="1">
      <c r="A30" s="21" t="s">
        <v>27</v>
      </c>
      <c r="B30" s="20" t="s">
        <v>66</v>
      </c>
      <c r="C30" s="20" t="s">
        <v>83</v>
      </c>
      <c r="D30" s="18">
        <v>104760</v>
      </c>
      <c r="E30" s="20" t="s">
        <v>18</v>
      </c>
      <c r="F30" s="10"/>
    </row>
    <row r="31" spans="1:6" ht="40.5" customHeight="1">
      <c r="A31" s="21" t="s">
        <v>27</v>
      </c>
      <c r="B31" s="20" t="s">
        <v>66</v>
      </c>
      <c r="C31" s="20" t="s">
        <v>84</v>
      </c>
      <c r="D31" s="18">
        <v>97594</v>
      </c>
      <c r="E31" s="20" t="s">
        <v>18</v>
      </c>
      <c r="F31" s="10"/>
    </row>
    <row r="32" spans="1:6" ht="40.5" customHeight="1">
      <c r="A32" s="21" t="s">
        <v>27</v>
      </c>
      <c r="B32" s="20" t="s">
        <v>66</v>
      </c>
      <c r="C32" s="20" t="s">
        <v>85</v>
      </c>
      <c r="D32" s="18">
        <v>105000</v>
      </c>
      <c r="E32" s="20" t="s">
        <v>18</v>
      </c>
      <c r="F32" s="10"/>
    </row>
    <row r="33" spans="1:6" ht="40.5" customHeight="1">
      <c r="A33" s="21" t="s">
        <v>27</v>
      </c>
      <c r="B33" s="20" t="s">
        <v>66</v>
      </c>
      <c r="C33" s="20" t="s">
        <v>86</v>
      </c>
      <c r="D33" s="18">
        <v>105000</v>
      </c>
      <c r="E33" s="20" t="s">
        <v>18</v>
      </c>
      <c r="F33" s="10"/>
    </row>
    <row r="34" spans="1:6" ht="40.5" customHeight="1">
      <c r="A34" s="21" t="s">
        <v>27</v>
      </c>
      <c r="B34" s="20" t="s">
        <v>66</v>
      </c>
      <c r="C34" s="20" t="s">
        <v>87</v>
      </c>
      <c r="D34" s="18">
        <v>105000</v>
      </c>
      <c r="E34" s="20" t="s">
        <v>18</v>
      </c>
      <c r="F34" s="10"/>
    </row>
    <row r="35" spans="1:6" ht="40.5" customHeight="1">
      <c r="A35" s="21" t="s">
        <v>27</v>
      </c>
      <c r="B35" s="20" t="s">
        <v>66</v>
      </c>
      <c r="C35" s="20" t="s">
        <v>88</v>
      </c>
      <c r="D35" s="18">
        <v>105000</v>
      </c>
      <c r="E35" s="20" t="s">
        <v>18</v>
      </c>
      <c r="F35" s="10"/>
    </row>
    <row r="36" spans="1:6" ht="40.5" customHeight="1">
      <c r="A36" s="21" t="s">
        <v>27</v>
      </c>
      <c r="B36" s="20" t="s">
        <v>66</v>
      </c>
      <c r="C36" s="20" t="s">
        <v>89</v>
      </c>
      <c r="D36" s="18">
        <v>19000</v>
      </c>
      <c r="E36" s="20" t="s">
        <v>18</v>
      </c>
      <c r="F36" s="10"/>
    </row>
    <row r="37" spans="1:6" ht="40.5" customHeight="1">
      <c r="A37" s="21" t="s">
        <v>27</v>
      </c>
      <c r="B37" s="20" t="s">
        <v>91</v>
      </c>
      <c r="C37" s="20" t="s">
        <v>92</v>
      </c>
      <c r="D37" s="18">
        <v>89284</v>
      </c>
      <c r="E37" s="20" t="s">
        <v>18</v>
      </c>
      <c r="F37" s="10"/>
    </row>
    <row r="38" spans="1:6" ht="40.5" customHeight="1">
      <c r="A38" s="21" t="s">
        <v>27</v>
      </c>
      <c r="B38" s="20" t="s">
        <v>90</v>
      </c>
      <c r="C38" s="20" t="s">
        <v>93</v>
      </c>
      <c r="D38" s="18">
        <v>154734</v>
      </c>
      <c r="E38" s="20" t="s">
        <v>18</v>
      </c>
      <c r="F38" s="10"/>
    </row>
    <row r="39" spans="1:6" ht="40.5" customHeight="1">
      <c r="A39" s="21" t="s">
        <v>27</v>
      </c>
      <c r="B39" s="20" t="s">
        <v>90</v>
      </c>
      <c r="C39" s="20" t="s">
        <v>94</v>
      </c>
      <c r="D39" s="18">
        <v>72800</v>
      </c>
      <c r="E39" s="20" t="s">
        <v>18</v>
      </c>
      <c r="F39" s="10"/>
    </row>
    <row r="40" spans="1:6" ht="40.5" customHeight="1">
      <c r="A40" s="21" t="s">
        <v>27</v>
      </c>
      <c r="B40" s="20" t="s">
        <v>90</v>
      </c>
      <c r="C40" s="20" t="s">
        <v>95</v>
      </c>
      <c r="D40" s="18">
        <v>180000</v>
      </c>
      <c r="E40" s="20" t="s">
        <v>18</v>
      </c>
      <c r="F40" s="10"/>
    </row>
    <row r="41" spans="1:6" ht="40.5" customHeight="1">
      <c r="A41" s="21" t="s">
        <v>27</v>
      </c>
      <c r="B41" s="20" t="s">
        <v>90</v>
      </c>
      <c r="C41" s="20" t="s">
        <v>96</v>
      </c>
      <c r="D41" s="18">
        <v>63525</v>
      </c>
      <c r="E41" s="20" t="s">
        <v>18</v>
      </c>
      <c r="F41" s="10"/>
    </row>
    <row r="42" spans="1:6" ht="40.5" customHeight="1">
      <c r="A42" s="21" t="s">
        <v>27</v>
      </c>
      <c r="B42" s="20" t="s">
        <v>90</v>
      </c>
      <c r="C42" s="20" t="s">
        <v>97</v>
      </c>
      <c r="D42" s="18">
        <v>180000</v>
      </c>
      <c r="E42" s="20" t="s">
        <v>18</v>
      </c>
      <c r="F42" s="10"/>
    </row>
    <row r="43" spans="1:6" ht="40.5" customHeight="1">
      <c r="A43" s="21" t="s">
        <v>27</v>
      </c>
      <c r="B43" s="20" t="s">
        <v>90</v>
      </c>
      <c r="C43" s="20" t="s">
        <v>98</v>
      </c>
      <c r="D43" s="18">
        <v>68540</v>
      </c>
      <c r="E43" s="20" t="s">
        <v>18</v>
      </c>
      <c r="F43" s="10"/>
    </row>
    <row r="44" spans="1:6" ht="40.5" customHeight="1">
      <c r="A44" s="21" t="s">
        <v>27</v>
      </c>
      <c r="B44" s="20" t="s">
        <v>90</v>
      </c>
      <c r="C44" s="20" t="s">
        <v>99</v>
      </c>
      <c r="D44" s="18">
        <v>173164</v>
      </c>
      <c r="E44" s="20" t="s">
        <v>18</v>
      </c>
      <c r="F44" s="10"/>
    </row>
    <row r="45" spans="1:6" s="45" customFormat="1" ht="40.5" customHeight="1">
      <c r="A45" s="43" t="s">
        <v>27</v>
      </c>
      <c r="B45" s="42" t="s">
        <v>90</v>
      </c>
      <c r="C45" s="42" t="s">
        <v>101</v>
      </c>
      <c r="D45" s="47">
        <v>0</v>
      </c>
      <c r="E45" s="42" t="s">
        <v>18</v>
      </c>
      <c r="F45" s="44"/>
    </row>
    <row r="46" spans="1:6" ht="40.5" customHeight="1">
      <c r="A46" s="21" t="s">
        <v>27</v>
      </c>
      <c r="B46" s="20" t="s">
        <v>90</v>
      </c>
      <c r="C46" s="20" t="s">
        <v>100</v>
      </c>
      <c r="D46" s="18">
        <v>68915</v>
      </c>
      <c r="E46" s="20" t="s">
        <v>18</v>
      </c>
      <c r="F46" s="10"/>
    </row>
    <row r="47" spans="1:6" ht="40.5" customHeight="1">
      <c r="A47" s="21" t="s">
        <v>27</v>
      </c>
      <c r="B47" s="20" t="s">
        <v>90</v>
      </c>
      <c r="C47" s="20" t="s">
        <v>102</v>
      </c>
      <c r="D47" s="18">
        <v>180000</v>
      </c>
      <c r="E47" s="20" t="s">
        <v>18</v>
      </c>
      <c r="F47" s="10"/>
    </row>
    <row r="48" spans="1:6" ht="40.5" customHeight="1">
      <c r="A48" s="21" t="s">
        <v>27</v>
      </c>
      <c r="B48" s="20" t="s">
        <v>90</v>
      </c>
      <c r="C48" s="20" t="s">
        <v>103</v>
      </c>
      <c r="D48" s="18">
        <v>180000</v>
      </c>
      <c r="E48" s="20" t="s">
        <v>18</v>
      </c>
      <c r="F48" s="10"/>
    </row>
    <row r="49" spans="1:6" ht="40.5" customHeight="1">
      <c r="A49" s="21" t="s">
        <v>27</v>
      </c>
      <c r="B49" s="20" t="s">
        <v>90</v>
      </c>
      <c r="C49" s="20" t="s">
        <v>104</v>
      </c>
      <c r="D49" s="18">
        <v>153309</v>
      </c>
      <c r="E49" s="20" t="s">
        <v>18</v>
      </c>
      <c r="F49" s="10"/>
    </row>
    <row r="50" spans="1:6" ht="40.5" customHeight="1">
      <c r="A50" s="21" t="s">
        <v>27</v>
      </c>
      <c r="B50" s="20" t="s">
        <v>90</v>
      </c>
      <c r="C50" s="20" t="s">
        <v>105</v>
      </c>
      <c r="D50" s="18">
        <v>160000</v>
      </c>
      <c r="E50" s="20" t="s">
        <v>18</v>
      </c>
      <c r="F50" s="10"/>
    </row>
    <row r="51" spans="1:6" ht="40.5" customHeight="1">
      <c r="A51" s="21" t="s">
        <v>27</v>
      </c>
      <c r="B51" s="20" t="s">
        <v>90</v>
      </c>
      <c r="C51" s="20" t="s">
        <v>106</v>
      </c>
      <c r="D51" s="18">
        <v>8734</v>
      </c>
      <c r="E51" s="20" t="s">
        <v>18</v>
      </c>
      <c r="F51" s="10"/>
    </row>
    <row r="52" spans="1:6" ht="40.5" customHeight="1">
      <c r="A52" s="21" t="s">
        <v>27</v>
      </c>
      <c r="B52" s="20" t="s">
        <v>90</v>
      </c>
      <c r="C52" s="20" t="s">
        <v>107</v>
      </c>
      <c r="D52" s="18">
        <v>149506</v>
      </c>
      <c r="E52" s="20" t="s">
        <v>18</v>
      </c>
      <c r="F52" s="10"/>
    </row>
    <row r="53" spans="1:6" ht="40.5" customHeight="1">
      <c r="A53" s="21" t="s">
        <v>27</v>
      </c>
      <c r="B53" s="20" t="s">
        <v>90</v>
      </c>
      <c r="C53" s="20" t="s">
        <v>108</v>
      </c>
      <c r="D53" s="18">
        <v>98913</v>
      </c>
      <c r="E53" s="20" t="s">
        <v>18</v>
      </c>
      <c r="F53" s="10"/>
    </row>
    <row r="54" spans="1:6" ht="40.5" customHeight="1">
      <c r="A54" s="21" t="s">
        <v>27</v>
      </c>
      <c r="B54" s="20" t="s">
        <v>109</v>
      </c>
      <c r="C54" s="20" t="s">
        <v>110</v>
      </c>
      <c r="D54" s="18">
        <v>1480</v>
      </c>
      <c r="E54" s="20" t="s">
        <v>18</v>
      </c>
      <c r="F54" s="10"/>
    </row>
    <row r="55" spans="1:6" ht="40.5" customHeight="1">
      <c r="A55" s="21" t="s">
        <v>27</v>
      </c>
      <c r="B55" s="20" t="s">
        <v>109</v>
      </c>
      <c r="C55" s="20" t="s">
        <v>111</v>
      </c>
      <c r="D55" s="18">
        <v>45000</v>
      </c>
      <c r="E55" s="20" t="s">
        <v>18</v>
      </c>
      <c r="F55" s="10"/>
    </row>
    <row r="56" spans="1:6" ht="40.5" customHeight="1">
      <c r="A56" s="21" t="s">
        <v>27</v>
      </c>
      <c r="B56" s="20" t="s">
        <v>109</v>
      </c>
      <c r="C56" s="20" t="s">
        <v>112</v>
      </c>
      <c r="D56" s="18">
        <v>39696</v>
      </c>
      <c r="E56" s="20" t="s">
        <v>18</v>
      </c>
      <c r="F56" s="10"/>
    </row>
    <row r="57" spans="1:6" ht="40.5" customHeight="1">
      <c r="A57" s="21" t="s">
        <v>27</v>
      </c>
      <c r="B57" s="20" t="s">
        <v>109</v>
      </c>
      <c r="C57" s="20" t="s">
        <v>113</v>
      </c>
      <c r="D57" s="18">
        <v>16150</v>
      </c>
      <c r="E57" s="20" t="s">
        <v>18</v>
      </c>
      <c r="F57" s="10"/>
    </row>
    <row r="58" spans="1:6" ht="40.5" customHeight="1">
      <c r="A58" s="21" t="s">
        <v>27</v>
      </c>
      <c r="B58" s="20" t="s">
        <v>109</v>
      </c>
      <c r="C58" s="20" t="s">
        <v>114</v>
      </c>
      <c r="D58" s="18">
        <v>50000</v>
      </c>
      <c r="E58" s="20" t="s">
        <v>18</v>
      </c>
      <c r="F58" s="10"/>
    </row>
    <row r="59" spans="1:6" ht="40.5" customHeight="1">
      <c r="A59" s="21" t="s">
        <v>27</v>
      </c>
      <c r="B59" s="20" t="s">
        <v>109</v>
      </c>
      <c r="C59" s="20" t="s">
        <v>115</v>
      </c>
      <c r="D59" s="18">
        <v>50000</v>
      </c>
      <c r="E59" s="20" t="s">
        <v>18</v>
      </c>
      <c r="F59" s="10"/>
    </row>
    <row r="60" spans="1:6" ht="40.5" customHeight="1">
      <c r="A60" s="21" t="s">
        <v>27</v>
      </c>
      <c r="B60" s="20" t="s">
        <v>109</v>
      </c>
      <c r="C60" s="20" t="s">
        <v>117</v>
      </c>
      <c r="D60" s="18">
        <v>41989</v>
      </c>
      <c r="E60" s="20" t="s">
        <v>18</v>
      </c>
      <c r="F60" s="10"/>
    </row>
    <row r="61" spans="1:6" ht="40.5" customHeight="1">
      <c r="A61" s="21" t="s">
        <v>27</v>
      </c>
      <c r="B61" s="20" t="s">
        <v>109</v>
      </c>
      <c r="C61" s="20" t="s">
        <v>116</v>
      </c>
      <c r="D61" s="18">
        <v>48287</v>
      </c>
      <c r="E61" s="20" t="s">
        <v>18</v>
      </c>
      <c r="F61" s="10"/>
    </row>
    <row r="62" spans="1:6" ht="40.5" customHeight="1">
      <c r="A62" s="21" t="s">
        <v>27</v>
      </c>
      <c r="B62" s="20" t="s">
        <v>109</v>
      </c>
      <c r="C62" s="20" t="s">
        <v>118</v>
      </c>
      <c r="D62" s="18">
        <v>17224</v>
      </c>
      <c r="E62" s="20" t="s">
        <v>18</v>
      </c>
      <c r="F62" s="10"/>
    </row>
    <row r="63" spans="1:6" ht="40.5" customHeight="1">
      <c r="A63" s="21" t="s">
        <v>27</v>
      </c>
      <c r="B63" s="20" t="s">
        <v>109</v>
      </c>
      <c r="C63" s="20" t="s">
        <v>119</v>
      </c>
      <c r="D63" s="18">
        <v>21883</v>
      </c>
      <c r="E63" s="20" t="s">
        <v>18</v>
      </c>
      <c r="F63" s="10"/>
    </row>
    <row r="64" spans="1:6" ht="40.5" customHeight="1">
      <c r="A64" s="21" t="s">
        <v>27</v>
      </c>
      <c r="B64" s="20" t="s">
        <v>109</v>
      </c>
      <c r="C64" s="20" t="s">
        <v>120</v>
      </c>
      <c r="D64" s="18">
        <v>10952</v>
      </c>
      <c r="E64" s="20" t="s">
        <v>18</v>
      </c>
      <c r="F64" s="10"/>
    </row>
    <row r="65" spans="1:6" ht="40.5" customHeight="1">
      <c r="A65" s="21" t="s">
        <v>27</v>
      </c>
      <c r="B65" s="20" t="s">
        <v>109</v>
      </c>
      <c r="C65" s="20" t="s">
        <v>121</v>
      </c>
      <c r="D65" s="18">
        <v>48241</v>
      </c>
      <c r="E65" s="20" t="s">
        <v>18</v>
      </c>
      <c r="F65" s="10"/>
    </row>
    <row r="66" spans="1:6" ht="40.5" customHeight="1">
      <c r="A66" s="21" t="s">
        <v>27</v>
      </c>
      <c r="B66" s="20" t="s">
        <v>109</v>
      </c>
      <c r="C66" s="20" t="s">
        <v>122</v>
      </c>
      <c r="D66" s="18">
        <v>14800</v>
      </c>
      <c r="E66" s="20" t="s">
        <v>18</v>
      </c>
      <c r="F66" s="10"/>
    </row>
    <row r="67" spans="1:6" ht="40.5" customHeight="1">
      <c r="A67" s="21" t="s">
        <v>27</v>
      </c>
      <c r="B67" s="20" t="s">
        <v>109</v>
      </c>
      <c r="C67" s="20" t="s">
        <v>123</v>
      </c>
      <c r="D67" s="18">
        <v>39866</v>
      </c>
      <c r="E67" s="20" t="s">
        <v>18</v>
      </c>
      <c r="F67" s="10"/>
    </row>
    <row r="68" spans="1:6" ht="40.5" customHeight="1">
      <c r="A68" s="21" t="s">
        <v>27</v>
      </c>
      <c r="B68" s="20" t="s">
        <v>109</v>
      </c>
      <c r="C68" s="20" t="s">
        <v>124</v>
      </c>
      <c r="D68" s="18">
        <v>35216</v>
      </c>
      <c r="E68" s="20" t="s">
        <v>18</v>
      </c>
      <c r="F68" s="10"/>
    </row>
    <row r="69" spans="1:6" ht="40.5" customHeight="1">
      <c r="A69" s="21" t="s">
        <v>27</v>
      </c>
      <c r="B69" s="20" t="s">
        <v>109</v>
      </c>
      <c r="C69" s="20" t="s">
        <v>125</v>
      </c>
      <c r="D69" s="18">
        <v>27140</v>
      </c>
      <c r="E69" s="20" t="s">
        <v>18</v>
      </c>
      <c r="F69" s="10"/>
    </row>
    <row r="70" spans="1:6" ht="40.5" customHeight="1">
      <c r="A70" s="21" t="s">
        <v>27</v>
      </c>
      <c r="B70" s="20" t="s">
        <v>235</v>
      </c>
      <c r="C70" s="20" t="s">
        <v>194</v>
      </c>
      <c r="D70" s="18">
        <v>3465000</v>
      </c>
      <c r="E70" s="20" t="s">
        <v>62</v>
      </c>
      <c r="F70" s="10"/>
    </row>
    <row r="71" spans="1:6" ht="40.5" customHeight="1">
      <c r="A71" s="21" t="s">
        <v>27</v>
      </c>
      <c r="B71" s="20" t="s">
        <v>61</v>
      </c>
      <c r="C71" s="20" t="s">
        <v>192</v>
      </c>
      <c r="D71" s="18">
        <v>3530678</v>
      </c>
      <c r="E71" s="20" t="s">
        <v>7</v>
      </c>
      <c r="F71" s="10"/>
    </row>
    <row r="72" spans="1:6" ht="40.5" customHeight="1">
      <c r="A72" s="21" t="s">
        <v>27</v>
      </c>
      <c r="B72" s="20" t="s">
        <v>60</v>
      </c>
      <c r="C72" s="20" t="s">
        <v>192</v>
      </c>
      <c r="D72" s="18">
        <v>903904</v>
      </c>
      <c r="E72" s="20" t="s">
        <v>7</v>
      </c>
      <c r="F72" s="10"/>
    </row>
    <row r="73" spans="1:6" s="45" customFormat="1" ht="40.5" customHeight="1">
      <c r="A73" s="43" t="s">
        <v>27</v>
      </c>
      <c r="B73" s="42" t="s">
        <v>216</v>
      </c>
      <c r="C73" s="42" t="s">
        <v>191</v>
      </c>
      <c r="D73" s="47">
        <v>2342062</v>
      </c>
      <c r="E73" s="42" t="s">
        <v>193</v>
      </c>
      <c r="F73" s="44"/>
    </row>
    <row r="74" spans="1:6" ht="40.5" customHeight="1">
      <c r="A74" s="21" t="s">
        <v>27</v>
      </c>
      <c r="B74" s="20" t="s">
        <v>126</v>
      </c>
      <c r="C74" s="20" t="s">
        <v>128</v>
      </c>
      <c r="D74" s="18">
        <v>21351000</v>
      </c>
      <c r="E74" s="20" t="s">
        <v>18</v>
      </c>
      <c r="F74" s="10"/>
    </row>
    <row r="75" spans="1:6" ht="40.5" customHeight="1">
      <c r="A75" s="21" t="s">
        <v>27</v>
      </c>
      <c r="B75" s="20" t="s">
        <v>129</v>
      </c>
      <c r="C75" s="20" t="s">
        <v>127</v>
      </c>
      <c r="D75" s="18">
        <v>8299000</v>
      </c>
      <c r="E75" s="20" t="s">
        <v>18</v>
      </c>
      <c r="F75" s="10"/>
    </row>
    <row r="76" spans="1:6" ht="40.5" customHeight="1">
      <c r="A76" s="21" t="s">
        <v>27</v>
      </c>
      <c r="B76" s="20" t="s">
        <v>131</v>
      </c>
      <c r="C76" s="20" t="s">
        <v>130</v>
      </c>
      <c r="D76" s="18">
        <v>359491</v>
      </c>
      <c r="E76" s="20" t="s">
        <v>188</v>
      </c>
      <c r="F76" s="10"/>
    </row>
    <row r="77" spans="1:6" ht="40.5" customHeight="1">
      <c r="A77" s="21" t="s">
        <v>27</v>
      </c>
      <c r="B77" s="20" t="s">
        <v>132</v>
      </c>
      <c r="C77" s="20" t="s">
        <v>210</v>
      </c>
      <c r="D77" s="18">
        <v>53020</v>
      </c>
      <c r="E77" s="20" t="s">
        <v>188</v>
      </c>
      <c r="F77" s="10"/>
    </row>
    <row r="78" spans="1:6" ht="40.5" customHeight="1">
      <c r="A78" s="21" t="s">
        <v>27</v>
      </c>
      <c r="B78" s="20" t="s">
        <v>133</v>
      </c>
      <c r="C78" s="20" t="s">
        <v>136</v>
      </c>
      <c r="D78" s="18">
        <v>198000</v>
      </c>
      <c r="E78" s="20" t="s">
        <v>188</v>
      </c>
      <c r="F78" s="10"/>
    </row>
    <row r="79" spans="1:6" ht="40.5" customHeight="1">
      <c r="A79" s="21" t="s">
        <v>27</v>
      </c>
      <c r="B79" s="20" t="s">
        <v>134</v>
      </c>
      <c r="C79" s="20" t="s">
        <v>135</v>
      </c>
      <c r="D79" s="18">
        <v>5980920</v>
      </c>
      <c r="E79" s="20" t="s">
        <v>187</v>
      </c>
      <c r="F79" s="10"/>
    </row>
    <row r="80" spans="1:6" ht="40.5" customHeight="1">
      <c r="A80" s="21" t="s">
        <v>27</v>
      </c>
      <c r="B80" s="20" t="s">
        <v>63</v>
      </c>
      <c r="C80" s="20" t="s">
        <v>211</v>
      </c>
      <c r="D80" s="18">
        <v>1257138</v>
      </c>
      <c r="E80" s="20" t="s">
        <v>6</v>
      </c>
      <c r="F80" s="10"/>
    </row>
    <row r="81" spans="1:6" ht="40.5" customHeight="1">
      <c r="A81" s="21" t="s">
        <v>27</v>
      </c>
      <c r="B81" s="20" t="s">
        <v>138</v>
      </c>
      <c r="C81" s="20" t="s">
        <v>137</v>
      </c>
      <c r="D81" s="18">
        <v>782452</v>
      </c>
      <c r="E81" s="20" t="s">
        <v>62</v>
      </c>
      <c r="F81" s="10"/>
    </row>
    <row r="82" spans="1:6" ht="40.5" customHeight="1">
      <c r="A82" s="21" t="s">
        <v>27</v>
      </c>
      <c r="B82" s="20" t="s">
        <v>139</v>
      </c>
      <c r="C82" s="20" t="s">
        <v>140</v>
      </c>
      <c r="D82" s="18">
        <v>8088003</v>
      </c>
      <c r="E82" s="20" t="s">
        <v>6</v>
      </c>
      <c r="F82" s="10"/>
    </row>
    <row r="83" spans="1:6" ht="40.5" customHeight="1">
      <c r="A83" s="21" t="s">
        <v>27</v>
      </c>
      <c r="B83" s="20" t="s">
        <v>142</v>
      </c>
      <c r="C83" s="20" t="s">
        <v>141</v>
      </c>
      <c r="D83" s="18">
        <v>4513080</v>
      </c>
      <c r="E83" s="20" t="s">
        <v>62</v>
      </c>
      <c r="F83" s="10"/>
    </row>
    <row r="84" spans="1:6" ht="44.4" customHeight="1">
      <c r="A84" s="21" t="s">
        <v>27</v>
      </c>
      <c r="B84" s="20" t="s">
        <v>144</v>
      </c>
      <c r="C84" s="20" t="s">
        <v>143</v>
      </c>
      <c r="D84" s="18">
        <v>1707081</v>
      </c>
      <c r="E84" s="20" t="s">
        <v>189</v>
      </c>
      <c r="F84" s="10"/>
    </row>
    <row r="85" spans="1:6" ht="44.4" customHeight="1">
      <c r="A85" s="43" t="s">
        <v>27</v>
      </c>
      <c r="B85" s="42" t="s">
        <v>201</v>
      </c>
      <c r="C85" s="20" t="s">
        <v>190</v>
      </c>
      <c r="D85" s="18">
        <v>172800</v>
      </c>
      <c r="E85" s="20" t="s">
        <v>62</v>
      </c>
      <c r="F85" s="10"/>
    </row>
    <row r="86" spans="1:6" s="45" customFormat="1" ht="44.4" customHeight="1">
      <c r="A86" s="43" t="s">
        <v>27</v>
      </c>
      <c r="B86" s="42" t="s">
        <v>225</v>
      </c>
      <c r="C86" s="42" t="s">
        <v>226</v>
      </c>
      <c r="D86" s="47">
        <v>410454</v>
      </c>
      <c r="E86" s="42" t="s">
        <v>6</v>
      </c>
      <c r="F86" s="44"/>
    </row>
    <row r="87" spans="1:6" ht="40.5" customHeight="1">
      <c r="A87" s="21" t="s">
        <v>27</v>
      </c>
      <c r="B87" s="20" t="s">
        <v>145</v>
      </c>
      <c r="C87" s="20" t="s">
        <v>146</v>
      </c>
      <c r="D87" s="18">
        <v>63207556</v>
      </c>
      <c r="E87" s="20" t="s">
        <v>18</v>
      </c>
      <c r="F87" s="10"/>
    </row>
    <row r="88" spans="1:6" ht="63" customHeight="1">
      <c r="A88" s="21" t="s">
        <v>27</v>
      </c>
      <c r="B88" s="20" t="s">
        <v>147</v>
      </c>
      <c r="C88" s="20" t="s">
        <v>195</v>
      </c>
      <c r="D88" s="18">
        <v>592240</v>
      </c>
      <c r="E88" s="20" t="s">
        <v>6</v>
      </c>
      <c r="F88" s="10"/>
    </row>
    <row r="89" spans="1:6" ht="40.5" customHeight="1">
      <c r="A89" s="21" t="s">
        <v>27</v>
      </c>
      <c r="B89" s="20" t="s">
        <v>148</v>
      </c>
      <c r="C89" s="20" t="s">
        <v>196</v>
      </c>
      <c r="D89" s="18">
        <v>26603410</v>
      </c>
      <c r="E89" s="20" t="s">
        <v>16</v>
      </c>
      <c r="F89" s="10" t="s">
        <v>149</v>
      </c>
    </row>
    <row r="90" spans="1:6" ht="40.5" customHeight="1">
      <c r="A90" s="21" t="s">
        <v>27</v>
      </c>
      <c r="B90" s="20" t="s">
        <v>151</v>
      </c>
      <c r="C90" s="20" t="s">
        <v>232</v>
      </c>
      <c r="D90" s="18">
        <v>242076</v>
      </c>
      <c r="E90" s="20" t="s">
        <v>6</v>
      </c>
      <c r="F90" s="10"/>
    </row>
    <row r="91" spans="1:6" ht="40.5" customHeight="1">
      <c r="A91" s="21" t="s">
        <v>27</v>
      </c>
      <c r="B91" s="20" t="s">
        <v>150</v>
      </c>
      <c r="C91" s="20" t="s">
        <v>197</v>
      </c>
      <c r="D91" s="18">
        <v>218616</v>
      </c>
      <c r="E91" s="20" t="s">
        <v>6</v>
      </c>
      <c r="F91" s="10"/>
    </row>
    <row r="92" spans="1:6" ht="40.5" customHeight="1">
      <c r="A92" s="21" t="s">
        <v>27</v>
      </c>
      <c r="B92" s="20" t="s">
        <v>153</v>
      </c>
      <c r="C92" s="20" t="s">
        <v>152</v>
      </c>
      <c r="D92" s="18">
        <v>907500</v>
      </c>
      <c r="E92" s="20" t="s">
        <v>18</v>
      </c>
      <c r="F92" s="10"/>
    </row>
    <row r="93" spans="1:6" ht="40.5" customHeight="1">
      <c r="A93" s="21" t="s">
        <v>27</v>
      </c>
      <c r="B93" s="20" t="s">
        <v>155</v>
      </c>
      <c r="C93" s="20" t="s">
        <v>154</v>
      </c>
      <c r="D93" s="18">
        <v>825000</v>
      </c>
      <c r="E93" s="20" t="s">
        <v>62</v>
      </c>
      <c r="F93" s="10"/>
    </row>
    <row r="94" spans="1:6" ht="40.5" customHeight="1">
      <c r="A94" s="21" t="s">
        <v>27</v>
      </c>
      <c r="B94" s="20" t="s">
        <v>156</v>
      </c>
      <c r="C94" s="20" t="s">
        <v>146</v>
      </c>
      <c r="D94" s="18">
        <v>899800</v>
      </c>
      <c r="E94" s="20" t="s">
        <v>18</v>
      </c>
      <c r="F94" s="10"/>
    </row>
    <row r="95" spans="1:6" ht="40.5" customHeight="1">
      <c r="A95" s="21" t="s">
        <v>27</v>
      </c>
      <c r="B95" s="20" t="s">
        <v>157</v>
      </c>
      <c r="C95" s="20" t="s">
        <v>158</v>
      </c>
      <c r="D95" s="18">
        <v>132000</v>
      </c>
      <c r="E95" s="20" t="s">
        <v>62</v>
      </c>
      <c r="F95" s="10"/>
    </row>
    <row r="96" spans="1:6" s="46" customFormat="1" ht="45.75" customHeight="1">
      <c r="A96" s="43" t="s">
        <v>27</v>
      </c>
      <c r="B96" s="42" t="s">
        <v>217</v>
      </c>
      <c r="C96" s="42" t="s">
        <v>218</v>
      </c>
      <c r="D96" s="47">
        <v>1980</v>
      </c>
      <c r="E96" s="42" t="s">
        <v>6</v>
      </c>
      <c r="F96" s="22"/>
    </row>
    <row r="97" spans="1:6" s="46" customFormat="1" ht="62.4" customHeight="1">
      <c r="A97" s="43" t="s">
        <v>27</v>
      </c>
      <c r="B97" s="42" t="s">
        <v>219</v>
      </c>
      <c r="C97" s="42" t="s">
        <v>220</v>
      </c>
      <c r="D97" s="47">
        <v>19250</v>
      </c>
      <c r="E97" s="42" t="s">
        <v>62</v>
      </c>
      <c r="F97" s="22"/>
    </row>
    <row r="98" spans="1:6" s="46" customFormat="1" ht="45.75" customHeight="1">
      <c r="A98" s="43" t="s">
        <v>27</v>
      </c>
      <c r="B98" s="42" t="s">
        <v>221</v>
      </c>
      <c r="C98" s="42" t="s">
        <v>220</v>
      </c>
      <c r="D98" s="47">
        <v>457600</v>
      </c>
      <c r="E98" s="42" t="s">
        <v>62</v>
      </c>
      <c r="F98" s="22"/>
    </row>
    <row r="99" spans="1:6" s="46" customFormat="1" ht="45.75" customHeight="1">
      <c r="A99" s="43" t="s">
        <v>27</v>
      </c>
      <c r="B99" s="42" t="s">
        <v>222</v>
      </c>
      <c r="C99" s="42" t="s">
        <v>220</v>
      </c>
      <c r="D99" s="47">
        <v>145552</v>
      </c>
      <c r="E99" s="42" t="s">
        <v>62</v>
      </c>
      <c r="F99" s="22"/>
    </row>
    <row r="100" spans="1:6" ht="40.5" customHeight="1">
      <c r="A100" s="21" t="s">
        <v>27</v>
      </c>
      <c r="B100" s="42" t="s">
        <v>241</v>
      </c>
      <c r="C100" s="20" t="s">
        <v>159</v>
      </c>
      <c r="D100" s="18">
        <v>2999319</v>
      </c>
      <c r="E100" s="20" t="s">
        <v>62</v>
      </c>
      <c r="F100" s="10"/>
    </row>
    <row r="101" spans="1:6" ht="40.5" customHeight="1">
      <c r="A101" s="21" t="s">
        <v>27</v>
      </c>
      <c r="B101" s="20" t="s">
        <v>160</v>
      </c>
      <c r="C101" s="20" t="s">
        <v>161</v>
      </c>
      <c r="D101" s="18">
        <v>16978524</v>
      </c>
      <c r="E101" s="20" t="s">
        <v>62</v>
      </c>
      <c r="F101" s="10"/>
    </row>
    <row r="102" spans="1:6" ht="40.5" customHeight="1">
      <c r="A102" s="21" t="s">
        <v>27</v>
      </c>
      <c r="B102" s="20" t="s">
        <v>162</v>
      </c>
      <c r="C102" s="20" t="s">
        <v>212</v>
      </c>
      <c r="D102" s="18">
        <v>362615</v>
      </c>
      <c r="E102" s="20" t="s">
        <v>18</v>
      </c>
      <c r="F102" s="10"/>
    </row>
    <row r="103" spans="1:6" ht="40.5" customHeight="1">
      <c r="A103" s="21" t="s">
        <v>27</v>
      </c>
      <c r="B103" s="20" t="s">
        <v>163</v>
      </c>
      <c r="C103" s="20" t="s">
        <v>213</v>
      </c>
      <c r="D103" s="18">
        <v>423500</v>
      </c>
      <c r="E103" s="20" t="s">
        <v>7</v>
      </c>
      <c r="F103" s="10"/>
    </row>
    <row r="104" spans="1:6" ht="40.5" customHeight="1">
      <c r="A104" s="21" t="s">
        <v>27</v>
      </c>
      <c r="B104" s="20" t="s">
        <v>164</v>
      </c>
      <c r="C104" s="20" t="s">
        <v>214</v>
      </c>
      <c r="D104" s="18">
        <v>253000</v>
      </c>
      <c r="E104" s="20" t="s">
        <v>7</v>
      </c>
      <c r="F104" s="10"/>
    </row>
    <row r="105" spans="1:6" ht="40.5" customHeight="1">
      <c r="A105" s="21" t="s">
        <v>27</v>
      </c>
      <c r="B105" s="20" t="s">
        <v>165</v>
      </c>
      <c r="C105" s="20" t="s">
        <v>215</v>
      </c>
      <c r="D105" s="18">
        <v>177958</v>
      </c>
      <c r="E105" s="20" t="s">
        <v>7</v>
      </c>
      <c r="F105" s="10"/>
    </row>
    <row r="106" spans="1:6" ht="40.5" customHeight="1">
      <c r="A106" s="21" t="s">
        <v>27</v>
      </c>
      <c r="B106" s="20" t="s">
        <v>166</v>
      </c>
      <c r="C106" s="20" t="s">
        <v>215</v>
      </c>
      <c r="D106" s="18">
        <v>148830</v>
      </c>
      <c r="E106" s="20" t="s">
        <v>18</v>
      </c>
      <c r="F106" s="10"/>
    </row>
    <row r="107" spans="1:6" s="45" customFormat="1" ht="40.5" customHeight="1">
      <c r="A107" s="43" t="s">
        <v>27</v>
      </c>
      <c r="B107" s="42" t="s">
        <v>168</v>
      </c>
      <c r="C107" s="42" t="s">
        <v>167</v>
      </c>
      <c r="D107" s="47">
        <v>17570</v>
      </c>
      <c r="E107" s="42" t="s">
        <v>18</v>
      </c>
      <c r="F107" s="44"/>
    </row>
    <row r="108" spans="1:6" ht="40.5" customHeight="1">
      <c r="A108" s="21" t="s">
        <v>27</v>
      </c>
      <c r="B108" s="20" t="s">
        <v>169</v>
      </c>
      <c r="C108" s="20" t="s">
        <v>198</v>
      </c>
      <c r="D108" s="18">
        <v>35200</v>
      </c>
      <c r="E108" s="20" t="s">
        <v>18</v>
      </c>
      <c r="F108" s="10"/>
    </row>
    <row r="109" spans="1:6" ht="40.5" customHeight="1">
      <c r="A109" s="21" t="s">
        <v>27</v>
      </c>
      <c r="B109" s="20" t="s">
        <v>170</v>
      </c>
      <c r="C109" s="20" t="s">
        <v>199</v>
      </c>
      <c r="D109" s="18">
        <v>363000</v>
      </c>
      <c r="E109" s="20" t="s">
        <v>7</v>
      </c>
      <c r="F109" s="10"/>
    </row>
    <row r="110" spans="1:6" ht="40.5" customHeight="1">
      <c r="A110" s="21" t="s">
        <v>27</v>
      </c>
      <c r="B110" s="20" t="s">
        <v>172</v>
      </c>
      <c r="C110" s="20" t="s">
        <v>171</v>
      </c>
      <c r="D110" s="18">
        <v>448800</v>
      </c>
      <c r="E110" s="20" t="s">
        <v>18</v>
      </c>
      <c r="F110" s="10"/>
    </row>
    <row r="111" spans="1:6" ht="40.5" customHeight="1">
      <c r="A111" s="21" t="s">
        <v>27</v>
      </c>
      <c r="B111" s="20" t="s">
        <v>173</v>
      </c>
      <c r="C111" s="20" t="s">
        <v>176</v>
      </c>
      <c r="D111" s="18">
        <v>52800</v>
      </c>
      <c r="E111" s="20" t="s">
        <v>7</v>
      </c>
      <c r="F111" s="10"/>
    </row>
    <row r="112" spans="1:6" ht="40.5" customHeight="1">
      <c r="A112" s="21" t="s">
        <v>27</v>
      </c>
      <c r="B112" s="20" t="s">
        <v>174</v>
      </c>
      <c r="C112" s="20" t="s">
        <v>175</v>
      </c>
      <c r="D112" s="18">
        <v>105600</v>
      </c>
      <c r="E112" s="20" t="s">
        <v>18</v>
      </c>
      <c r="F112" s="10"/>
    </row>
    <row r="113" spans="1:7" ht="40.5" customHeight="1">
      <c r="A113" s="21" t="s">
        <v>27</v>
      </c>
      <c r="B113" s="20" t="s">
        <v>233</v>
      </c>
      <c r="C113" s="20" t="s">
        <v>200</v>
      </c>
      <c r="D113" s="18">
        <v>609811</v>
      </c>
      <c r="E113" s="20" t="s">
        <v>7</v>
      </c>
      <c r="F113" s="10"/>
    </row>
    <row r="114" spans="1:7" ht="43.2" customHeight="1">
      <c r="A114" s="21" t="s">
        <v>27</v>
      </c>
      <c r="B114" s="42" t="s">
        <v>177</v>
      </c>
      <c r="C114" s="42" t="s">
        <v>178</v>
      </c>
      <c r="D114" s="47">
        <v>83820</v>
      </c>
      <c r="E114" s="42" t="s">
        <v>18</v>
      </c>
      <c r="F114" s="44"/>
      <c r="G114" s="45"/>
    </row>
    <row r="115" spans="1:7" ht="40.5" customHeight="1">
      <c r="A115" s="21" t="s">
        <v>27</v>
      </c>
      <c r="B115" s="20" t="s">
        <v>179</v>
      </c>
      <c r="C115" s="20" t="s">
        <v>182</v>
      </c>
      <c r="D115" s="18">
        <v>154000</v>
      </c>
      <c r="E115" s="20" t="s">
        <v>7</v>
      </c>
      <c r="F115" s="10"/>
    </row>
    <row r="116" spans="1:7" ht="40.5" customHeight="1">
      <c r="A116" s="21" t="s">
        <v>27</v>
      </c>
      <c r="B116" s="20" t="s">
        <v>180</v>
      </c>
      <c r="C116" s="20" t="s">
        <v>181</v>
      </c>
      <c r="D116" s="18">
        <v>451000</v>
      </c>
      <c r="E116" s="20" t="s">
        <v>7</v>
      </c>
      <c r="F116" s="10"/>
    </row>
    <row r="117" spans="1:7" ht="40.5" customHeight="1">
      <c r="A117" s="21" t="s">
        <v>27</v>
      </c>
      <c r="B117" s="20" t="s">
        <v>184</v>
      </c>
      <c r="C117" s="20" t="s">
        <v>183</v>
      </c>
      <c r="D117" s="18">
        <v>220000</v>
      </c>
      <c r="E117" s="20" t="s">
        <v>7</v>
      </c>
      <c r="F117" s="10"/>
    </row>
    <row r="118" spans="1:7" ht="40.5" customHeight="1">
      <c r="A118" s="21" t="s">
        <v>27</v>
      </c>
      <c r="B118" s="20" t="s">
        <v>227</v>
      </c>
      <c r="C118" s="20" t="s">
        <v>223</v>
      </c>
      <c r="D118" s="18">
        <v>5206630</v>
      </c>
      <c r="E118" s="20" t="s">
        <v>62</v>
      </c>
      <c r="F118" s="10" t="s">
        <v>224</v>
      </c>
    </row>
    <row r="119" spans="1:7" ht="40.5" customHeight="1">
      <c r="A119" s="21" t="s">
        <v>27</v>
      </c>
      <c r="B119" s="20" t="s">
        <v>228</v>
      </c>
      <c r="C119" s="20" t="s">
        <v>223</v>
      </c>
      <c r="D119" s="18">
        <v>1493140</v>
      </c>
      <c r="E119" s="20" t="s">
        <v>62</v>
      </c>
      <c r="F119" s="10" t="s">
        <v>149</v>
      </c>
    </row>
    <row r="120" spans="1:7" ht="40.5" customHeight="1">
      <c r="A120" s="21" t="s">
        <v>27</v>
      </c>
      <c r="B120" s="20" t="s">
        <v>229</v>
      </c>
      <c r="C120" s="20" t="s">
        <v>223</v>
      </c>
      <c r="D120" s="18">
        <v>251020</v>
      </c>
      <c r="E120" s="20" t="s">
        <v>62</v>
      </c>
      <c r="F120" s="10" t="s">
        <v>149</v>
      </c>
    </row>
    <row r="121" spans="1:7" ht="40.5" customHeight="1">
      <c r="A121" s="21" t="s">
        <v>27</v>
      </c>
      <c r="B121" s="20" t="s">
        <v>230</v>
      </c>
      <c r="C121" s="20" t="s">
        <v>223</v>
      </c>
      <c r="D121" s="18">
        <v>2765730</v>
      </c>
      <c r="E121" s="20" t="s">
        <v>62</v>
      </c>
      <c r="F121" s="10" t="s">
        <v>149</v>
      </c>
    </row>
    <row r="122" spans="1:7" ht="40.5" customHeight="1">
      <c r="A122" s="21" t="s">
        <v>27</v>
      </c>
      <c r="B122" s="20" t="s">
        <v>231</v>
      </c>
      <c r="C122" s="20" t="s">
        <v>223</v>
      </c>
      <c r="D122" s="18">
        <v>1542310</v>
      </c>
      <c r="E122" s="20" t="s">
        <v>62</v>
      </c>
      <c r="F122" s="10" t="s">
        <v>149</v>
      </c>
    </row>
    <row r="123" spans="1:7" ht="40.5" customHeight="1">
      <c r="A123" s="21" t="s">
        <v>27</v>
      </c>
      <c r="B123" s="20" t="s">
        <v>236</v>
      </c>
      <c r="C123" s="20" t="s">
        <v>223</v>
      </c>
      <c r="D123" s="18">
        <v>1878250</v>
      </c>
      <c r="E123" s="20" t="s">
        <v>62</v>
      </c>
      <c r="F123" s="10" t="s">
        <v>149</v>
      </c>
    </row>
    <row r="124" spans="1:7" ht="40.5" customHeight="1">
      <c r="A124" s="21" t="s">
        <v>27</v>
      </c>
      <c r="B124" s="20" t="s">
        <v>237</v>
      </c>
      <c r="C124" s="20" t="s">
        <v>223</v>
      </c>
      <c r="D124" s="18">
        <v>2294930</v>
      </c>
      <c r="E124" s="20" t="s">
        <v>62</v>
      </c>
      <c r="F124" s="10" t="s">
        <v>149</v>
      </c>
    </row>
    <row r="125" spans="1:7" s="11" customFormat="1" ht="45.75" customHeight="1">
      <c r="A125" s="21" t="s">
        <v>27</v>
      </c>
      <c r="B125" s="20" t="s">
        <v>238</v>
      </c>
      <c r="C125" s="20" t="s">
        <v>223</v>
      </c>
      <c r="D125" s="18">
        <v>317680</v>
      </c>
      <c r="E125" s="20" t="s">
        <v>62</v>
      </c>
      <c r="F125" s="22" t="s">
        <v>149</v>
      </c>
    </row>
    <row r="126" spans="1:7" s="11" customFormat="1" ht="45.75" customHeight="1">
      <c r="A126" s="21" t="s">
        <v>27</v>
      </c>
      <c r="B126" s="20" t="s">
        <v>239</v>
      </c>
      <c r="C126" s="20" t="s">
        <v>223</v>
      </c>
      <c r="D126" s="18">
        <v>1429780</v>
      </c>
      <c r="E126" s="20" t="s">
        <v>62</v>
      </c>
      <c r="F126" s="22"/>
    </row>
    <row r="127" spans="1:7" s="46" customFormat="1" ht="45.75" customHeight="1">
      <c r="A127" s="43" t="s">
        <v>27</v>
      </c>
      <c r="B127" s="42" t="s">
        <v>240</v>
      </c>
      <c r="C127" s="42" t="s">
        <v>223</v>
      </c>
      <c r="D127" s="47">
        <v>2149400</v>
      </c>
      <c r="E127" s="42" t="s">
        <v>6</v>
      </c>
      <c r="F127" s="22" t="s">
        <v>149</v>
      </c>
    </row>
    <row r="128" spans="1:7" ht="45.75" customHeight="1">
      <c r="A128" s="54" t="s">
        <v>9</v>
      </c>
      <c r="B128" s="55"/>
      <c r="C128" s="56"/>
      <c r="D128" s="12">
        <f>SUM(D5:D127)</f>
        <v>223390477</v>
      </c>
      <c r="E128" s="48"/>
      <c r="F128" s="49"/>
    </row>
    <row r="129" spans="1:6" ht="45" customHeight="1">
      <c r="A129" s="26"/>
      <c r="B129" s="27"/>
      <c r="C129" s="28" t="s">
        <v>10</v>
      </c>
      <c r="D129" s="29"/>
      <c r="E129" s="30"/>
      <c r="F129" s="31"/>
    </row>
    <row r="130" spans="1:6" ht="45" customHeight="1">
      <c r="A130" s="32"/>
      <c r="B130" s="33"/>
      <c r="C130" s="34" t="s">
        <v>11</v>
      </c>
      <c r="D130" s="35">
        <f t="shared" ref="D130:D136" si="0">SUMIF(E$5:E$127,E130,D$5:D$127)</f>
        <v>17009050</v>
      </c>
      <c r="E130" s="20" t="s">
        <v>6</v>
      </c>
      <c r="F130" s="31"/>
    </row>
    <row r="131" spans="1:6" ht="45" customHeight="1">
      <c r="A131" s="32"/>
      <c r="B131" s="33"/>
      <c r="C131" s="34" t="s">
        <v>12</v>
      </c>
      <c r="D131" s="35">
        <f t="shared" si="0"/>
        <v>0</v>
      </c>
      <c r="E131" s="36" t="s">
        <v>13</v>
      </c>
      <c r="F131" s="31"/>
    </row>
    <row r="132" spans="1:6" ht="45" customHeight="1">
      <c r="A132" s="32"/>
      <c r="B132" s="33"/>
      <c r="C132" s="34" t="s">
        <v>14</v>
      </c>
      <c r="D132" s="35">
        <f t="shared" si="0"/>
        <v>0</v>
      </c>
      <c r="E132" s="20" t="s">
        <v>15</v>
      </c>
      <c r="F132" s="31"/>
    </row>
    <row r="133" spans="1:6" ht="45" customHeight="1">
      <c r="A133" s="32"/>
      <c r="B133" s="33"/>
      <c r="C133" s="34" t="s">
        <v>20</v>
      </c>
      <c r="D133" s="35">
        <f t="shared" si="0"/>
        <v>26603410</v>
      </c>
      <c r="E133" s="20" t="s">
        <v>16</v>
      </c>
      <c r="F133" s="31"/>
    </row>
    <row r="134" spans="1:6" ht="45" customHeight="1">
      <c r="A134" s="32"/>
      <c r="B134" s="33"/>
      <c r="C134" s="34" t="s">
        <v>21</v>
      </c>
      <c r="D134" s="35">
        <f t="shared" si="0"/>
        <v>0</v>
      </c>
      <c r="E134" s="20" t="s">
        <v>17</v>
      </c>
      <c r="F134" s="31"/>
    </row>
    <row r="135" spans="1:6" ht="45" customHeight="1">
      <c r="A135" s="32"/>
      <c r="B135" s="33"/>
      <c r="C135" s="34" t="s">
        <v>22</v>
      </c>
      <c r="D135" s="35">
        <f t="shared" si="0"/>
        <v>8414232</v>
      </c>
      <c r="E135" s="20" t="s">
        <v>7</v>
      </c>
      <c r="F135" s="37"/>
    </row>
    <row r="136" spans="1:6" ht="45" customHeight="1">
      <c r="A136" s="32"/>
      <c r="B136" s="33"/>
      <c r="C136" s="34" t="s">
        <v>23</v>
      </c>
      <c r="D136" s="35">
        <f t="shared" si="0"/>
        <v>171363785</v>
      </c>
      <c r="E136" s="20" t="s">
        <v>18</v>
      </c>
      <c r="F136" s="31"/>
    </row>
    <row r="137" spans="1:6" ht="45" customHeight="1">
      <c r="A137" s="32"/>
      <c r="B137" s="33"/>
      <c r="C137" s="34" t="s">
        <v>24</v>
      </c>
      <c r="D137" s="38">
        <f>IFERROR(D136/D138,"")</f>
        <v>0.76710425306088581</v>
      </c>
      <c r="E137" s="39"/>
      <c r="F137" s="31"/>
    </row>
    <row r="138" spans="1:6" ht="45" customHeight="1">
      <c r="A138" s="32"/>
      <c r="B138" s="33"/>
      <c r="C138" s="34" t="s">
        <v>19</v>
      </c>
      <c r="D138" s="35">
        <f>SUM(D130:D136)</f>
        <v>223390477</v>
      </c>
      <c r="E138" s="40"/>
      <c r="F138" s="31"/>
    </row>
    <row r="139" spans="1:6" ht="45" customHeight="1">
      <c r="A139" s="32"/>
      <c r="B139" s="33"/>
      <c r="C139" s="33"/>
      <c r="D139" s="41"/>
      <c r="E139" s="30"/>
      <c r="F139" s="31"/>
    </row>
    <row r="140" spans="1:6">
      <c r="E140" s="24"/>
      <c r="F140" s="25"/>
    </row>
  </sheetData>
  <autoFilter ref="A4:F138" xr:uid="{00000000-0009-0000-0000-000000000000}"/>
  <mergeCells count="4">
    <mergeCell ref="E128:F128"/>
    <mergeCell ref="E1:F1"/>
    <mergeCell ref="A2:F2"/>
    <mergeCell ref="A128:C128"/>
  </mergeCells>
  <phoneticPr fontId="6"/>
  <dataValidations count="1">
    <dataValidation type="list" allowBlank="1" showInputMessage="1" showErrorMessage="1" sqref="E96:E99 E125:E126" xr:uid="{00000000-0002-0000-0000-000000000000}">
      <formula1>"公募,非公募,一般,公募指名,指名,比随,特随"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  <rowBreaks count="1" manualBreakCount="1">
    <brk id="128" max="5" man="1"/>
  </rowBreaks>
  <colBreaks count="1" manualBreakCount="1">
    <brk id="6" max="1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FDC3-0736-4AE4-8645-3E69CEB65D2C}">
  <dimension ref="B3:C29"/>
  <sheetViews>
    <sheetView workbookViewId="0">
      <selection activeCell="F25" sqref="F25"/>
    </sheetView>
  </sheetViews>
  <sheetFormatPr defaultRowHeight="13.2"/>
  <sheetData>
    <row r="3" spans="2:3">
      <c r="B3" t="s">
        <v>54</v>
      </c>
    </row>
    <row r="4" spans="2:3">
      <c r="B4">
        <v>201</v>
      </c>
      <c r="C4" t="s">
        <v>28</v>
      </c>
    </row>
    <row r="5" spans="2:3">
      <c r="B5">
        <v>502</v>
      </c>
      <c r="C5" t="s">
        <v>29</v>
      </c>
    </row>
    <row r="6" spans="2:3">
      <c r="B6">
        <v>306</v>
      </c>
      <c r="C6" t="s">
        <v>30</v>
      </c>
    </row>
    <row r="7" spans="2:3">
      <c r="B7">
        <v>301</v>
      </c>
      <c r="C7" t="s">
        <v>31</v>
      </c>
    </row>
    <row r="8" spans="2:3">
      <c r="B8">
        <v>604</v>
      </c>
      <c r="C8" t="s">
        <v>32</v>
      </c>
    </row>
    <row r="9" spans="2:3">
      <c r="B9">
        <v>305</v>
      </c>
      <c r="C9" t="s">
        <v>33</v>
      </c>
    </row>
    <row r="10" spans="2:3">
      <c r="B10">
        <v>901</v>
      </c>
      <c r="C10" t="s">
        <v>34</v>
      </c>
    </row>
    <row r="11" spans="2:3">
      <c r="B11">
        <v>302</v>
      </c>
      <c r="C11" t="s">
        <v>35</v>
      </c>
    </row>
    <row r="12" spans="2:3">
      <c r="B12">
        <v>303</v>
      </c>
      <c r="C12" t="s">
        <v>36</v>
      </c>
    </row>
    <row r="13" spans="2:3">
      <c r="B13">
        <v>304</v>
      </c>
      <c r="C13" t="s">
        <v>37</v>
      </c>
    </row>
    <row r="14" spans="2:3">
      <c r="B14">
        <v>602</v>
      </c>
      <c r="C14" t="s">
        <v>38</v>
      </c>
    </row>
    <row r="15" spans="2:3">
      <c r="B15">
        <v>206</v>
      </c>
      <c r="C15" t="s">
        <v>39</v>
      </c>
    </row>
    <row r="16" spans="2:3">
      <c r="B16">
        <v>208</v>
      </c>
      <c r="C16" t="s">
        <v>40</v>
      </c>
    </row>
    <row r="17" spans="2:3">
      <c r="B17">
        <v>209</v>
      </c>
      <c r="C17" t="s">
        <v>41</v>
      </c>
    </row>
    <row r="18" spans="2:3">
      <c r="B18">
        <v>212</v>
      </c>
      <c r="C18" t="s">
        <v>42</v>
      </c>
    </row>
    <row r="19" spans="2:3">
      <c r="B19">
        <v>213</v>
      </c>
      <c r="C19" t="s">
        <v>43</v>
      </c>
    </row>
    <row r="20" spans="2:3">
      <c r="B20">
        <v>216</v>
      </c>
      <c r="C20" t="s">
        <v>44</v>
      </c>
    </row>
    <row r="21" spans="2:3">
      <c r="B21">
        <v>219</v>
      </c>
      <c r="C21" t="s">
        <v>45</v>
      </c>
    </row>
    <row r="22" spans="2:3">
      <c r="B22">
        <v>220</v>
      </c>
      <c r="C22" t="s">
        <v>46</v>
      </c>
    </row>
    <row r="23" spans="2:3">
      <c r="B23">
        <v>102</v>
      </c>
      <c r="C23" t="s">
        <v>47</v>
      </c>
    </row>
    <row r="24" spans="2:3">
      <c r="B24">
        <v>105</v>
      </c>
      <c r="C24" t="s">
        <v>48</v>
      </c>
    </row>
    <row r="25" spans="2:3">
      <c r="B25">
        <v>402</v>
      </c>
      <c r="C25" t="s">
        <v>49</v>
      </c>
    </row>
    <row r="26" spans="2:3">
      <c r="B26">
        <v>218</v>
      </c>
      <c r="C26" t="s">
        <v>50</v>
      </c>
    </row>
    <row r="27" spans="2:3">
      <c r="B27">
        <v>103</v>
      </c>
      <c r="C27" t="s">
        <v>51</v>
      </c>
    </row>
    <row r="28" spans="2:3">
      <c r="B28">
        <v>104</v>
      </c>
      <c r="C28" t="s">
        <v>52</v>
      </c>
    </row>
    <row r="29" spans="2:3">
      <c r="B29">
        <v>32</v>
      </c>
      <c r="C29" t="s">
        <v>53</v>
      </c>
    </row>
  </sheetData>
  <phoneticPr fontId="3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委託料支出一覧</vt:lpstr>
      <vt:lpstr>委託料一覧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2025-10-07T07:56:08Z</dcterms:created>
  <dcterms:modified xsi:type="dcterms:W3CDTF">2025-10-07T09:01:51Z</dcterms:modified>
</cp:coreProperties>
</file>