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DEB1D164-5CE4-456B-87A0-A832F00989B6}" xr6:coauthVersionLast="47" xr6:coauthVersionMax="47" xr10:uidLastSave="{00000000-0000-0000-0000-000000000000}"/>
  <bookViews>
    <workbookView xWindow="-108" yWindow="-108" windowWidth="23256" windowHeight="12456" xr2:uid="{FE6D49A5-E212-4F4E-9385-24C62FFE579C}"/>
  </bookViews>
  <sheets>
    <sheet name="予算事業一覧" sheetId="3" r:id="rId1"/>
    <sheet name="事業概要説明資料" sheetId="4" r:id="rId2"/>
  </sheets>
  <definedNames>
    <definedName name="N_0a7f2543c3966a10b72c372c0501315e" localSheetId="1">事業概要説明資料!$H$316</definedName>
    <definedName name="N_0a7f2543c3966a10b72c372c0501315e">#REF!</definedName>
    <definedName name="N_16f8f98bc3d66a10b72c372c050131e4" localSheetId="1">事業概要説明資料!$H$508</definedName>
    <definedName name="N_16f8f98bc3d66a10b72c372c050131e4">#REF!</definedName>
    <definedName name="N_1dc03147c3966a10b72c372c05013167" localSheetId="1">事業概要説明資料!$H$647</definedName>
    <definedName name="N_1dc03147c3966a10b72c372c05013167">#REF!</definedName>
    <definedName name="N_1dcaf5cfc3d66a10b72c372c05013194" localSheetId="1">事業概要説明資料!$H$1017</definedName>
    <definedName name="N_1dcaf5cfc3d66a10b72c372c05013194">#REF!</definedName>
    <definedName name="N_3b9f790fc31a6a10b72c372c05013137" localSheetId="1">事業概要説明資料!$H$718</definedName>
    <definedName name="N_3b9f790fc31a6a10b72c372c05013137">#REF!</definedName>
    <definedName name="N_3d9c3507c31a6a10b72c372c0501316d" localSheetId="1">事業概要説明資料!$H$6</definedName>
    <definedName name="N_3d9c3507c31a6a10b72c372c0501316d">#REF!</definedName>
    <definedName name="N_4666468fc35a6a10b72c372c050131d3" localSheetId="1">事業概要説明資料!$H$908</definedName>
    <definedName name="N_4666468fc35a6a10b72c372c050131d3">#REF!</definedName>
    <definedName name="N_4b1f35cbc31a6a10b72c372c050131d4" localSheetId="1">事業概要説明資料!$H$75</definedName>
    <definedName name="N_4b1f35cbc31a6a10b72c372c050131d4">#REF!</definedName>
    <definedName name="N_4ea6b907c3d66a10b72c372c050131d8" localSheetId="1">事業概要説明資料!$H$281</definedName>
    <definedName name="N_4ea6b907c3d66a10b72c372c050131d8">#REF!</definedName>
    <definedName name="N_4eba75cfc3d66a10b72c372c0501315d" localSheetId="1">事業概要説明資料!$H$1088</definedName>
    <definedName name="N_4eba75cfc3d66a10b72c372c0501315d">#REF!</definedName>
    <definedName name="N_4eebf583c31a6a10b72c372c0501311e" localSheetId="1">事業概要説明資料!$H$152</definedName>
    <definedName name="N_4eebf583c31a6a10b72c372c0501311e">#REF!</definedName>
    <definedName name="N_5a1ab94fc3d66a10b72c372c050131a4" localSheetId="1">事業概要説明資料!$H$946</definedName>
    <definedName name="N_5a1ab94fc3d66a10b72c372c050131a4">#REF!</definedName>
    <definedName name="N_5cd00ecfc31a6a10b72c372c05013175" localSheetId="1">事業概要説明資料!$H$1122</definedName>
    <definedName name="N_5cd00ecfc31a6a10b72c372c05013175">#REF!</definedName>
    <definedName name="N_68034a47c35a6a10b72c372c05013152" localSheetId="1">事業概要説明資料!$H$1154</definedName>
    <definedName name="N_68034a47c35a6a10b72c372c05013152">#REF!</definedName>
    <definedName name="N_6e86ca8fc35a6a10b72c372c05013175" localSheetId="1">事業概要説明資料!$H$982</definedName>
    <definedName name="N_6e86ca8fc35a6a10b72c372c05013175">#REF!</definedName>
    <definedName name="N_785bbd03c31a6a10b72c372c050131bb" localSheetId="1">事業概要説明資料!$H$244</definedName>
    <definedName name="N_785bbd03c31a6a10b72c372c050131bb">#REF!</definedName>
    <definedName name="N_7bb479cfc3966a10b72c372c050131fe" localSheetId="1">事業概要説明資料!$H$119</definedName>
    <definedName name="N_7bb479cfc3966a10b72c372c050131fe">#REF!</definedName>
    <definedName name="N_8025b903c3d66a10b72c372c05013142" localSheetId="1">事業概要説明資料!$H$430</definedName>
    <definedName name="N_8025b903c3d66a10b72c372c05013142">#REF!</definedName>
    <definedName name="N_80a006cfc31a6a10b72c372c050131c7" localSheetId="1">事業概要説明資料!$H$787</definedName>
    <definedName name="N_80a006cfc31a6a10b72c372c050131c7">#REF!</definedName>
    <definedName name="N_950b7fe9c34c3650303f302c050131c1" localSheetId="1">事業概要説明資料!$H$38</definedName>
    <definedName name="N_950b7fe9c34c3650303f302c050131c1">#REF!</definedName>
    <definedName name="N_95a2318bc3966a10b72c372c0501314f" localSheetId="1">事業概要説明資料!$H$544</definedName>
    <definedName name="N_95a2318bc3966a10b72c372c0501314f">#REF!</definedName>
    <definedName name="N_9751c243c35a6a10b72c372c05013104" localSheetId="1">事業概要説明資料!$H$753</definedName>
    <definedName name="N_9751c243c35a6a10b72c372c05013104">#REF!</definedName>
    <definedName name="N_97907907c3966a10b72c372c050131ac" localSheetId="1">事業概要説明資料!$H$679</definedName>
    <definedName name="N_97907907c3966a10b72c372c050131ac">#REF!</definedName>
    <definedName name="N_a5724207c35a6a10b72c372c05013172" localSheetId="1">事業概要説明資料!$H$578</definedName>
    <definedName name="N_a5724207c35a6a10b72c372c05013172">#REF!</definedName>
    <definedName name="N_a9afad43c3966a10b72c372c050131ed" localSheetId="1">事業概要説明資料!$H$1049</definedName>
    <definedName name="N_a9afad43c3966a10b72c372c050131ed">#REF!</definedName>
    <definedName name="N_c7d3354fc3966a10b72c372c05013145" localSheetId="1">事業概要説明資料!$H$467</definedName>
    <definedName name="N_c7d3354fc3966a10b72c372c05013145">#REF!</definedName>
    <definedName name="N_d9e4c68bc35a6a10b72c372c05013108" localSheetId="1">事業概要説明資料!$H$832</definedName>
    <definedName name="N_d9e4c68bc35a6a10b72c372c05013108">#REF!</definedName>
    <definedName name="N_dd457143c3d66a10b72c372c05013100" localSheetId="1">事業概要説明資料!$H$615</definedName>
    <definedName name="N_dd457143c3d66a10b72c372c05013100">#REF!</definedName>
    <definedName name="N_f8147d4fc3966a10b72c372c050131a9" localSheetId="1">事業概要説明資料!$H$871</definedName>
    <definedName name="N_f8147d4fc3966a10b72c372c050131a9">#REF!</definedName>
    <definedName name="N_f93dbd47c31a6a10b72c372c0501314d" localSheetId="1">事業概要説明資料!$H$398</definedName>
    <definedName name="N_f93dbd47c31a6a10b72c372c0501314d">#REF!</definedName>
    <definedName name="N_ff56068fc35a6a10b72c372c05013179" localSheetId="1">事業概要説明資料!$H$205</definedName>
    <definedName name="N_ff56068fc35a6a10b72c372c05013179">#REF!</definedName>
    <definedName name="print" localSheetId="0">予算事業一覧!print</definedName>
    <definedName name="_xlnm.Print_Area" localSheetId="1">事業概要説明資料!$A$1:$AY$1189</definedName>
    <definedName name="_xlnm.Print_Area" localSheetId="0">予算事業一覧!$A$1:$I$75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88" i="4" l="1"/>
  <c r="AA1188" i="4"/>
  <c r="AJ1147" i="4"/>
  <c r="AA1147" i="4"/>
  <c r="AJ1115" i="4"/>
  <c r="AA1115" i="4"/>
  <c r="AJ1081" i="4"/>
  <c r="AA1081" i="4"/>
  <c r="AJ1042" i="4"/>
  <c r="AA1042" i="4"/>
  <c r="AJ1010" i="4"/>
  <c r="AA1010" i="4"/>
  <c r="AJ975" i="4"/>
  <c r="AA975" i="4"/>
  <c r="AJ939" i="4"/>
  <c r="AA939" i="4"/>
  <c r="AJ901" i="4"/>
  <c r="AA901" i="4"/>
  <c r="AJ864" i="4"/>
  <c r="AA864" i="4"/>
  <c r="AJ825" i="4"/>
  <c r="AA825" i="4"/>
  <c r="AJ780" i="4"/>
  <c r="AA780" i="4"/>
  <c r="AJ746" i="4"/>
  <c r="AA746" i="4"/>
  <c r="AJ711" i="4"/>
  <c r="AA711" i="4"/>
  <c r="AJ672" i="4"/>
  <c r="AA672" i="4"/>
  <c r="AJ640" i="4"/>
  <c r="AA640" i="4"/>
  <c r="AJ608" i="4"/>
  <c r="AA608" i="4"/>
  <c r="AJ571" i="4"/>
  <c r="AA571" i="4"/>
  <c r="AJ537" i="4"/>
  <c r="AA537" i="4"/>
  <c r="AJ501" i="4"/>
  <c r="AA501" i="4"/>
  <c r="AJ460" i="4"/>
  <c r="AA460" i="4"/>
  <c r="AJ423" i="4"/>
  <c r="AA423" i="4"/>
  <c r="AJ391" i="4"/>
  <c r="AA391" i="4"/>
  <c r="AJ309" i="4"/>
  <c r="AA309" i="4"/>
  <c r="AJ274" i="4"/>
  <c r="AA274" i="4"/>
  <c r="AJ237" i="4"/>
  <c r="AA237" i="4"/>
  <c r="AJ198" i="4"/>
  <c r="AA198" i="4"/>
  <c r="AJ145" i="4"/>
  <c r="AA145" i="4"/>
  <c r="AJ112" i="4"/>
  <c r="AA112" i="4"/>
  <c r="AJ68" i="4"/>
  <c r="AA68" i="4"/>
  <c r="AJ31" i="4"/>
  <c r="AA31" i="4"/>
  <c r="I75" i="3"/>
  <c r="I74" i="3"/>
  <c r="H74" i="3" s="1"/>
  <c r="F75" i="3"/>
  <c r="G75" i="3" s="1"/>
  <c r="F74" i="3"/>
  <c r="G74" i="3" s="1"/>
  <c r="E75" i="3"/>
  <c r="E74" i="3"/>
  <c r="F73" i="3"/>
  <c r="G73" i="3" s="1"/>
  <c r="F72" i="3"/>
  <c r="G72" i="3" s="1"/>
  <c r="E73" i="3"/>
  <c r="E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G9" i="3"/>
  <c r="G8" i="3"/>
</calcChain>
</file>

<file path=xl/sharedStrings.xml><?xml version="1.0" encoding="utf-8"?>
<sst xmlns="http://schemas.openxmlformats.org/spreadsheetml/2006/main" count="743" uniqueCount="236">
  <si>
    <t>所属名　淀川区役所　</t>
    <phoneticPr fontId="6"/>
  </si>
  <si>
    <t>予算事業一覧</t>
    <rPh sb="4" eb="6">
      <t>イチラン</t>
    </rPh>
    <phoneticPr fontId="6"/>
  </si>
  <si>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6"/>
  </si>
  <si>
    <t>(単位：千円)</t>
    <phoneticPr fontId="6"/>
  </si>
  <si>
    <t>通し</t>
    <phoneticPr fontId="6"/>
  </si>
  <si>
    <t>科 目</t>
    <rPh sb="0" eb="1">
      <t>カ</t>
    </rPh>
    <rPh sb="2" eb="3">
      <t>メ</t>
    </rPh>
    <phoneticPr fontId="6"/>
  </si>
  <si>
    <t>事  業  名</t>
    <phoneticPr fontId="6"/>
  </si>
  <si>
    <t>担 当 課</t>
    <rPh sb="0" eb="1">
      <t>タン</t>
    </rPh>
    <rPh sb="2" eb="3">
      <t>トウ</t>
    </rPh>
    <rPh sb="4" eb="5">
      <t>カ</t>
    </rPh>
    <phoneticPr fontId="6"/>
  </si>
  <si>
    <t>増  減</t>
    <rPh sb="0" eb="1">
      <t>ゾウ</t>
    </rPh>
    <rPh sb="3" eb="4">
      <t>ゲン</t>
    </rPh>
    <phoneticPr fontId="6"/>
  </si>
  <si>
    <t>備  考</t>
    <phoneticPr fontId="6"/>
  </si>
  <si>
    <t>番号</t>
    <phoneticPr fontId="6"/>
  </si>
  <si>
    <t>(款-項-目)</t>
    <rPh sb="1" eb="2">
      <t>カン</t>
    </rPh>
    <rPh sb="3" eb="4">
      <t>コウ</t>
    </rPh>
    <rPh sb="5" eb="6">
      <t>モク</t>
    </rPh>
    <phoneticPr fontId="6"/>
  </si>
  <si>
    <t>当 初 ①</t>
    <phoneticPr fontId="6"/>
  </si>
  <si>
    <t>予 算 案 ②</t>
  </si>
  <si>
    <t>（② - ①）</t>
    <phoneticPr fontId="6"/>
  </si>
  <si>
    <t>会計名　　一般会計　　</t>
    <phoneticPr fontId="6"/>
  </si>
  <si>
    <t>7 年 度</t>
    <phoneticPr fontId="3"/>
  </si>
  <si>
    <t>8 年 度</t>
    <phoneticPr fontId="3"/>
  </si>
  <si>
    <t>　　</t>
  </si>
  <si>
    <t>出</t>
    <rPh sb="0" eb="1">
      <t>デ</t>
    </rPh>
    <phoneticPr fontId="6"/>
  </si>
  <si>
    <t>税</t>
    <rPh sb="0" eb="1">
      <t>ゼイ</t>
    </rPh>
    <phoneticPr fontId="6"/>
  </si>
  <si>
    <t>2-3-1</t>
    <phoneticPr fontId="3"/>
  </si>
  <si>
    <t>淀川区役所職員の人件費</t>
    <phoneticPr fontId="1"/>
  </si>
  <si>
    <t>総務課</t>
    <phoneticPr fontId="1"/>
  </si>
  <si>
    <t>出</t>
    <phoneticPr fontId="6"/>
  </si>
  <si>
    <t>税</t>
    <phoneticPr fontId="6"/>
  </si>
  <si>
    <t>職員費計</t>
    <phoneticPr fontId="6"/>
  </si>
  <si>
    <t>2-3-3</t>
    <phoneticPr fontId="3"/>
  </si>
  <si>
    <t>ＡＩ音声認識ツールを活用した区役所窓口サービス向上事業</t>
    <phoneticPr fontId="1"/>
  </si>
  <si>
    <t>淀川区役所運営事務経費</t>
    <phoneticPr fontId="1"/>
  </si>
  <si>
    <t>淀川区役所住民情報業務等委託</t>
    <phoneticPr fontId="1"/>
  </si>
  <si>
    <t>窓口サービス課</t>
    <phoneticPr fontId="1"/>
  </si>
  <si>
    <t>住民票等発行手数料のキャッシュレス化・住民情報待合への行政キオスク端末導入による利便性向上事業</t>
    <phoneticPr fontId="1"/>
  </si>
  <si>
    <t>区役所附設会館管理運営事業</t>
    <phoneticPr fontId="1"/>
  </si>
  <si>
    <t>市民協働課</t>
    <phoneticPr fontId="1"/>
  </si>
  <si>
    <t>準行政的機能を担う地域活動協議会を支援するための補助事業</t>
    <phoneticPr fontId="1"/>
  </si>
  <si>
    <t>新たな地域コミュニティ支援事業</t>
    <phoneticPr fontId="1"/>
  </si>
  <si>
    <t>地域における安全・安心事業</t>
    <phoneticPr fontId="1"/>
  </si>
  <si>
    <t>市民協働型自転車適正化事業</t>
    <phoneticPr fontId="1"/>
  </si>
  <si>
    <t>淀川区民のまつり</t>
    <phoneticPr fontId="1"/>
  </si>
  <si>
    <t>淀川区生涯学習推進事業</t>
    <phoneticPr fontId="1"/>
  </si>
  <si>
    <t>はたちのつどい事業</t>
    <phoneticPr fontId="1"/>
  </si>
  <si>
    <t>青少年指導員・青少年福祉委員活動の推進</t>
    <phoneticPr fontId="1"/>
  </si>
  <si>
    <t>人権啓発推進事業</t>
    <phoneticPr fontId="1"/>
  </si>
  <si>
    <t>使用料の還付金</t>
    <phoneticPr fontId="1"/>
  </si>
  <si>
    <t>不登校児童生徒支援事業</t>
    <phoneticPr fontId="1"/>
  </si>
  <si>
    <t>保健福祉課</t>
    <phoneticPr fontId="1"/>
  </si>
  <si>
    <t>淀川区４・５歳児訪問事業</t>
    <phoneticPr fontId="1"/>
  </si>
  <si>
    <t>訪問型病児保育（共済型）推進事業</t>
    <phoneticPr fontId="1"/>
  </si>
  <si>
    <t>地域見守り活動サポート事業</t>
    <phoneticPr fontId="1"/>
  </si>
  <si>
    <t>児童虐待及びＤＶ対応ケースワーク業務の充実</t>
    <phoneticPr fontId="1"/>
  </si>
  <si>
    <t>乳幼児発達相談体制強化事業</t>
    <phoneticPr fontId="1"/>
  </si>
  <si>
    <t>淀川区補習充実等学習支援事業</t>
    <phoneticPr fontId="1"/>
  </si>
  <si>
    <t>淀川区プレパパ・ママ等のファミリー子育て教室</t>
    <phoneticPr fontId="1"/>
  </si>
  <si>
    <t>専門的家庭訪問支援事業の延長</t>
    <phoneticPr fontId="1"/>
  </si>
  <si>
    <t>よどっこ子育て相談事業</t>
    <phoneticPr fontId="1"/>
  </si>
  <si>
    <t>発達障がい児等子育て支援事業</t>
    <phoneticPr fontId="1"/>
  </si>
  <si>
    <t>広聴・広報情報発信事業</t>
    <phoneticPr fontId="1"/>
  </si>
  <si>
    <t>政策企画課</t>
    <phoneticPr fontId="1"/>
  </si>
  <si>
    <t>学校建物活用方針の検討</t>
    <phoneticPr fontId="1"/>
  </si>
  <si>
    <t>淀川河川敷十三エリア魅力向上事業</t>
    <phoneticPr fontId="1"/>
  </si>
  <si>
    <t>万博来場促進に向けた取組み</t>
    <phoneticPr fontId="1"/>
  </si>
  <si>
    <t>政策企画課・総務課</t>
    <phoneticPr fontId="1"/>
  </si>
  <si>
    <t>区まちづくり推進費計</t>
    <phoneticPr fontId="6"/>
  </si>
  <si>
    <t>所属計</t>
    <rPh sb="0" eb="2">
      <t>ショゾク</t>
    </rPh>
    <phoneticPr fontId="6"/>
  </si>
  <si>
    <t>区ＣＭ出</t>
    <rPh sb="0" eb="1">
      <t>ク</t>
    </rPh>
    <rPh sb="3" eb="4">
      <t>デ</t>
    </rPh>
    <phoneticPr fontId="3"/>
  </si>
  <si>
    <t>区ＣＭ税</t>
    <rPh sb="0" eb="1">
      <t>ク</t>
    </rPh>
    <rPh sb="3" eb="4">
      <t>ゼイ</t>
    </rPh>
    <phoneticPr fontId="3"/>
  </si>
  <si>
    <t>総務課　他</t>
    <rPh sb="4" eb="5">
      <t>ホカ</t>
    </rPh>
    <phoneticPr fontId="1"/>
  </si>
  <si>
    <t>事業概要説明資料</t>
    <rPh sb="0" eb="2">
      <t>ジギョウ</t>
    </rPh>
    <rPh sb="2" eb="4">
      <t>ガイヨウ</t>
    </rPh>
    <rPh sb="4" eb="6">
      <t>セツメイ</t>
    </rPh>
    <rPh sb="6" eb="8">
      <t>シリョウ</t>
    </rPh>
    <phoneticPr fontId="3"/>
  </si>
  <si>
    <t>事業名</t>
    <rPh sb="0" eb="2">
      <t>ジギョウ</t>
    </rPh>
    <rPh sb="2" eb="3">
      <t>メイ</t>
    </rPh>
    <phoneticPr fontId="3"/>
  </si>
  <si>
    <t>淀川区役所職員の人件費</t>
    <phoneticPr fontId="23"/>
  </si>
  <si>
    <t>〔事業目的〕</t>
    <rPh sb="1" eb="3">
      <t>ジギョウ</t>
    </rPh>
    <rPh sb="3" eb="5">
      <t>モクテキ</t>
    </rPh>
    <phoneticPr fontId="3"/>
  </si>
  <si>
    <t>〔事業内容〕</t>
    <rPh sb="1" eb="3">
      <t>ジギョウ</t>
    </rPh>
    <rPh sb="3" eb="5">
      <t>ナイヨウ</t>
    </rPh>
    <phoneticPr fontId="3"/>
  </si>
  <si>
    <t>淀川区役所職員の人件費</t>
    <phoneticPr fontId="3"/>
  </si>
  <si>
    <t>〔事項別内訳〕</t>
    <rPh sb="1" eb="3">
      <t>ジコウ</t>
    </rPh>
    <rPh sb="3" eb="4">
      <t>ベツ</t>
    </rPh>
    <rPh sb="4" eb="6">
      <t>ウチワケ</t>
    </rPh>
    <phoneticPr fontId="3"/>
  </si>
  <si>
    <t>（単位：千円）</t>
    <rPh sb="1" eb="3">
      <t>タンイ</t>
    </rPh>
    <rPh sb="4" eb="6">
      <t>センエン</t>
    </rPh>
    <phoneticPr fontId="3"/>
  </si>
  <si>
    <t>事　　　　項</t>
    <rPh sb="0" eb="1">
      <t>コト</t>
    </rPh>
    <rPh sb="5" eb="6">
      <t>コウ</t>
    </rPh>
    <phoneticPr fontId="3"/>
  </si>
  <si>
    <t>7年度</t>
    <phoneticPr fontId="3"/>
  </si>
  <si>
    <t>8年度</t>
    <phoneticPr fontId="3"/>
  </si>
  <si>
    <t>備　考</t>
    <rPh sb="0" eb="1">
      <t>ビン</t>
    </rPh>
    <rPh sb="2" eb="3">
      <t>コウ</t>
    </rPh>
    <phoneticPr fontId="3"/>
  </si>
  <si>
    <t>合　　　　計</t>
    <rPh sb="0" eb="1">
      <t>ゴウ</t>
    </rPh>
    <rPh sb="5" eb="6">
      <t>ケイ</t>
    </rPh>
    <phoneticPr fontId="3"/>
  </si>
  <si>
    <t>ＡＩ音声認識ツールを活用した区役所窓口サービス向上事業</t>
    <phoneticPr fontId="23"/>
  </si>
  <si>
    <t>「大阪市DX戦略」及び「区役所DX実行計画」の方針に基づき、デジタル技術を活用して、外国人や聴覚障がい者等への市民対応を充実させる。これにより、年齢、障がいの有無、国籍等にかかわらず、市民窓口等での円滑なコミュニケーションと職員の業務負担の軽減を実現する。</t>
    <phoneticPr fontId="23"/>
  </si>
  <si>
    <t>多言語翻訳及び聴覚障がい者支援のために、業務内容に応じた新たな音声認識ツールを導入し、市民対応への積極的・効果的に活用する。
導入後、利用効果や運用課題の検証と改善を行い、市民サービスの向上及び業務の効率化を図るとともに、利活用の拡大に向けた検証を行う。
【令和８年度に導入のAI音声認識ツール】
①スクリーンタイプ【４台】
来庁者・職員の発言内容を文字起こし(必要に応じて翻訳)し、透明ディスプレイ等に表示する機器</t>
    <phoneticPr fontId="3"/>
  </si>
  <si>
    <t>AI音声認識ツール（スク リーンタイプ）一時経費</t>
  </si>
  <si>
    <t>AI音声認識ツール（スク リーンタイプ）運用経費</t>
  </si>
  <si>
    <t>淀川区役所運営事務経費</t>
    <phoneticPr fontId="23"/>
  </si>
  <si>
    <t>区役所における業務を円滑に実施するため、会計年度任用職員の雇用や物品購入、庁舎修繕等に必要な一般事務経費を計上する。</t>
    <phoneticPr fontId="23"/>
  </si>
  <si>
    <t>・区役所一般事務
・会計年度任用職員（フロアマネージャー、宿日直等）
・庁舎改修、修繕等
・庁舎維持管理に必要な光熱水費、保守点検等</t>
    <phoneticPr fontId="3"/>
  </si>
  <si>
    <t>淀川区役所の管理運営に必要な事務経費（総務課）</t>
  </si>
  <si>
    <t>淀川区役所の管理運営に必要な事務経費（非裁量経費C）</t>
  </si>
  <si>
    <t>淀川区役所の管理運営に必要な事務経費（保健福祉課・保健福祉）</t>
  </si>
  <si>
    <t>淀川区役所の管理運営に必要な事務経費（市民協働課）</t>
  </si>
  <si>
    <t>淀川区役所の管理運営に必要な事務経費（保健福祉課・健康づくり）</t>
  </si>
  <si>
    <t>淀川区役所の管理運営に必要な事務経費（政策企画課）</t>
  </si>
  <si>
    <t>淀川区役所の管理運営に必要な事務経費（窓口サービス課・住民情報）</t>
  </si>
  <si>
    <t>淀川区役所の管理運営に必要な事務経費（保健福祉課・こども教育）</t>
  </si>
  <si>
    <t>淀川区役所の管理運営に必要な事務経費（保健福祉課・生活支援）</t>
  </si>
  <si>
    <t>淀川区役所の管理運営に必要な事務経費（非裁量経費B）</t>
  </si>
  <si>
    <t>淀川区役所住民情報業務等委託</t>
    <phoneticPr fontId="23"/>
  </si>
  <si>
    <t>住民情報業務等の民間委託化により、区民サービス向上と効率的な業務運営を図る。</t>
    <phoneticPr fontId="23"/>
  </si>
  <si>
    <t>住民情報業務（窓口処理業務・郵送等処理業務）、手数料の徴収・収納業務
　※窓口（郵送等）処理業務：証明書発行、届出処理</t>
    <phoneticPr fontId="3"/>
  </si>
  <si>
    <t>住民情報業務等委託料</t>
  </si>
  <si>
    <t>住民票等発行手数料のキャッシュレス化・住民情報待合への行政キオスク端末導入による利便性向上事業</t>
    <phoneticPr fontId="23"/>
  </si>
  <si>
    <t>①住民票等発行手数料のキャッシュレス化
・住民票等発行手数料のキャッシュレス化を推進することにより、様々な支払い手段を窓口においても選択できる環境を整え、市民の利便性向上を図ることを目的とする。
②住民情報待合への行政キオスク端末の設置
・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2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</si>
  <si>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窓口支援システム（マイナンバーカードの券面記載事項読み取り機器）の活用も含め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3"/>
  </si>
  <si>
    <t>住民情報待合への行政キオスク端末設置</t>
  </si>
  <si>
    <t>住民票等発行手数料のキャッシュレス化</t>
  </si>
  <si>
    <t>区役所附設会館管理運営事業</t>
    <phoneticPr fontId="23"/>
  </si>
  <si>
    <t>市民のコミュニティ活動の拠点である区役所附設会館の管理及び施設の活用を通じた地域のコミュニティ活動の振興並びに地域における文化の向上及び福祉の推進を図るとともに、市民相互の交流を推進し、連帯感あふれるまちづくりの推進に寄与することを目的とする。</t>
    <phoneticPr fontId="23"/>
  </si>
  <si>
    <t>　区役所附設会館は、コミュニティ活動の振興並びに地域における文化の向上及び福祉の増進を図るとともに、市民の集会その他各種行事の場を提供することにより、市民相互の交流を促進し、もって連帯感あふれるまちづくりの推進に寄与することを目的とする。このような性質を持つ区役所附設会館の多様化する住民ニーズに効果的効率的に対応するため、公の施設の管理に民間の能力を活用しつつ、住民サービスの向上を図ると共に、経費の縮減等を図ることを目的として指定管理者制度を導入している。施設の総合管理運営・貸館運営・自主事業等を民間事業者に指定管理させ、建物の躯体部分の修繕等の基幹部分の維持管理・法定点検については行政にて行う。</t>
    <phoneticPr fontId="3"/>
  </si>
  <si>
    <t>指定管理業務代行料</t>
  </si>
  <si>
    <t>指定管理業務代行料（物価高騰対応経費）</t>
  </si>
  <si>
    <t>指定管理業務代行料（非裁量経費C）</t>
  </si>
  <si>
    <t>小補修経費</t>
  </si>
  <si>
    <t>保守点検費用</t>
  </si>
  <si>
    <t>スケジュール管理システム運用経費</t>
  </si>
  <si>
    <t>準行政的機能を担う地域活動協議会を支援するための補助事業</t>
    <phoneticPr fontId="23"/>
  </si>
  <si>
    <t>新たな地域自治の仕組みである地域活動協議会による地域活動と事務局機能を支援することで、地域コミュニティ機能の向上を目指す。それにより、地域特性に応じた豊かな地域活動の促進と、会計の透明性確保や民主的で開かれた組織運営を実現し、ひいては「市政改革プラン」6つの改革の柱の一つである「ニア・イズ・ベターの徹底」を進め、地域活動協議会による自律的な地域運営の促進を行う。</t>
    <phoneticPr fontId="23"/>
  </si>
  <si>
    <t>「自らの地域のことは地域自らが決める」を基本とした新たな地域自治の仕組みである「地域活動協議会」を対象に、その地域活動と事務局機能を支援し、地域コミュニティ機能の向上を目指す。
【活動補助金】
地域活動協議会の活動に対する補助を行う。（補助率100%）
【運営補助金】
地域活動協議会の運営に対する補助を行う。（補助率100%）</t>
    <phoneticPr fontId="3"/>
  </si>
  <si>
    <t>準行政的機能を担う地域活動協議会を支援するための活動補助金（補助率100％）</t>
  </si>
  <si>
    <t>準行政的機能を担う地域活動協議会を支援するための運営補助金（補助率100％）</t>
  </si>
  <si>
    <t>新たな地域コミュニティ支援事業</t>
    <phoneticPr fontId="23"/>
  </si>
  <si>
    <t>・地域活動協議会が形成され10年を経過し、地域特性に応じた様々な地域活動が展開されている。各種専門的支援を継続して行うことで、地域活動協議会のより一層の自律的運営段階向上を目的とする。
・企業や専門学校、NPO、ボランティア団体、マンション住民など新たな担い手の地域活動参画を促進する。</t>
    <phoneticPr fontId="23"/>
  </si>
  <si>
    <t>・地域活動協議会の自律的運営支援として、会計や広報等に関する専門的・個別的な支援、出前講座、効果的な活動方法の助言等を、まちづくりの専門性をもった支援員により実施する。
・地域で活動しているNPOやボランティア団体等の活動団体同士のネットワークの拡充支援および活動支援を行う。
・今まで地域活動に関わりの薄かった企業や専門学校、NPO、ボランティア団体、マンション住民など新たな担い手の参画促進に向けて、意識調査やインタビュー等を実施して強みを把握し、地域活動へのマッチングを行う。</t>
    <phoneticPr fontId="3"/>
  </si>
  <si>
    <t>新たな地域コミュニティ支援事業</t>
  </si>
  <si>
    <t>地域における安全・安心事業</t>
    <phoneticPr fontId="23"/>
  </si>
  <si>
    <t>【防災】公助に加えて、自助・共助による防災・減災の仕組みづくりを推進するため、区民の防災意識の向上、自主防災活動への支援、淀川区災害対策本部機能の充実を図る。また新大阪駅周辺の帰宅困難者対策を推進する。
【防犯】警察及び地域住民・企業・学校、各種関係機関と連携し、犯罪を起こしにくい環境整備を行うとともに、地域において交通安全啓発活動等の取組を実施することで、交通安全対策を推進する。</t>
    <phoneticPr fontId="23"/>
  </si>
  <si>
    <t>【防災】
（区民への備蓄促進等の防災啓発）
・区民への防災知識の普及啓発として区民まつりや出前講座や地域防災訓練等において防災啓発物品の配布
（自助及び共助力の向上に資する防災情報の積極的な発信）
・区民への防災・減災対策として広報紙、区ホームページ、SNS、淀川区防災マップ等による情報発信
（地域防災力の向上）
・各地域防災訓練等の企画、実施を支援（訓練での炊き出し等）
・新任地域防災リーダー研修・装備品の支給、大阪市震災総合訓練において全地域との情報通信訓練を実施
・各地域の地区防災計画改訂支援、冊子の印刷製本
（淀川区災害対策本部機能の充実）
・動員体制の整備、通信機器の配備等
（津波避難ビル等の連携及び備蓄拡充）
・津波避難ビル等へ備蓄物資を配備・協力調整
（新大阪帰宅困難者対策）
大規模災害等により公共機関が停止した場合の新大阪駅周辺の帰宅困難者対策として、次の取組を実施する。
・帰宅困難者対策協議会の運営支援（勉強会の開催、訓練実施）
・エリア防災計画、情報提供拠点運営マニュアル、一時滞在施設運営マニュアル改訂
【防犯】警察や地域住民等各種関係機関と連携した防犯活動
（各種防犯啓発活動）
・コンビニ防犯訓練
・まちづくり推進協議会の運営
・特殊詐欺防止啓発活動等の実施
（交通安全啓発活動）
・交通安全運動の実施
・交通事故をなくす運動の運営
・交通安全出発式等の実施
・青色防犯パトロール車及び自転車による学校園・保育所・公園・道路の巡視
・自転車関連事故対策及び自転車適正利用啓発活動の実施
（防犯カメラの維持管理）
・業務委託による淀川区内にある防犯カメラの維持管理</t>
    <phoneticPr fontId="3"/>
  </si>
  <si>
    <t>災害対策経費</t>
  </si>
  <si>
    <t>地域安全事業経費</t>
  </si>
  <si>
    <t>帰宅困難者対策経費</t>
  </si>
  <si>
    <t>市民協働型自転車適正化事業</t>
    <phoneticPr fontId="23"/>
  </si>
  <si>
    <t>地域・鉄道事業者・行政機関が協働しながら、地域特性にあわせた啓発活動等を実施し、放置自転車を減らすことで、歩行者の安全を確保し、快適で魅力あふれる淀川区をめざす。</t>
    <phoneticPr fontId="23"/>
  </si>
  <si>
    <t>淀川区内の放置自転車対策協議会については、協議会運営等を直営にて実施し、啓発指導員を配置することで、実態調査、地域特性を把握した効果的な対策検討等を実施する。また、新大阪・西中島南方駅、十三駅、三国駅については業務委託により啓発指導員を配置し、放置自転車の未然防止のため、駅周辺を中心に巡回し、自転車利用者への啓発、自転車駐輪場への案内、放置自転車の啓発用エフ貼りつけ整理等の活動を継続して実施する。青色防犯パトロールによる巡回も行っていく。</t>
    <phoneticPr fontId="3"/>
  </si>
  <si>
    <t>市民協働型自転車適正化事業</t>
  </si>
  <si>
    <t>淀川区民のまつり</t>
    <phoneticPr fontId="23"/>
  </si>
  <si>
    <t>区におけるコミュニティづくりを推進するため、地域や各種団体、ＮＰＯ、企業、多様な区民等のより幅広い担い手と協働し、区民主体のコミュニティ活性化を目的とする。また、次代を担う子どもたちを地域の大人たちとの関わりにおいて健全に育むことを目的とする。</t>
    <phoneticPr fontId="23"/>
  </si>
  <si>
    <t>【淀川区民まつり】
区内各地域代表者や各種団体代表者で構成される淀川区民まつり実行委員会と協働し、実行委員会において企画立案や当日の運営を行う。
【淀川区こども文化のまつり・淀川区新春たこあげ大会】
淀川区こども文化のまつりや新春たこあげ大会を区子供会連合協議会と協働し、親子世代のコミュニティ活性化を図る。</t>
    <phoneticPr fontId="3"/>
  </si>
  <si>
    <t>区民まつりの実施</t>
  </si>
  <si>
    <t>こども文化のまつりの実施</t>
  </si>
  <si>
    <t>新春たこあげ大会の実施</t>
  </si>
  <si>
    <t>淀川区生涯学習推進事業</t>
    <phoneticPr fontId="23"/>
  </si>
  <si>
    <t>区内小中学校の施設等を活用し、地域住民の自主的な文化・学習活動や交流活動、継続的なスポーツの場や機会の提供を行うことで、地域における生涯学習の推進、生涯スポーツの振興、さらに「教育コミュニティづくり」に寄与することを目的として実施する。</t>
    <phoneticPr fontId="23"/>
  </si>
  <si>
    <t>【生涯学習事業の推進】生涯学習ボランティアを対象とした講座の実施や、生涯学習ボランティアが主体となって運営するイベント等を開催する。
【生涯学習ルーム事業】生涯学習推進員を中心とした地域住民によって構成された運営委員会へ事業の運営を委託し、生涯学習講座を実施する。
【小学校教育協議会―はぐくみネット―事業】地域に開かれた学校づくりを進め、学校教育を支援する活動や読書活動の推進に関する活動など、学校・家庭・地域が一体となって子どもをはぐくむ「教育コミュニティづくり」を推進する。
【学校体育施設開放事業】各小中学校において地域住民が主体となって組織した「学校体育施設開放事業運営委員会」に事業の運営を委託し、学校教育に支障のない範囲で地域に開放し、地域住民に継続的にスポーツの場や機会を提供する。</t>
    <phoneticPr fontId="3"/>
  </si>
  <si>
    <t>小学校区教育協議会―はぐくみネット―事業</t>
  </si>
  <si>
    <t>生涯学習ルーム事業</t>
  </si>
  <si>
    <t>学校体育施設開放事業</t>
  </si>
  <si>
    <t>生涯学習事業の推進</t>
  </si>
  <si>
    <t>はたちのつどい事業</t>
    <phoneticPr fontId="23"/>
  </si>
  <si>
    <t>・20歳を迎えられた方を祝福・激励する場として「はたちのつどい」を開催し、社会人としての自覚を持ち、創造性と活力に溢れる淀川区のまちづくりや多様な方々がいきいきと暮らせる社会の実現に貢献することを決意する機会を提供する。
・地域からの祝福を受けることにより、自分自身も地域の一員であるという自覚を持ち、将来の地域コミュニティを支える人材となってもらう。</t>
    <phoneticPr fontId="23"/>
  </si>
  <si>
    <t>・効果的な開催方法、企業、専門学校等との協働について検討する。
・実行委員会を開催し、式典に向けた打合せを実施する。
・式典当日は20歳を迎えられた方の心に残る式典となるよう、安全に配慮して開催する。
・式典終了後は実行委員会で反省会を開催し、次年度の効果的な実施方法について検討する。</t>
    <phoneticPr fontId="3"/>
  </si>
  <si>
    <t>はたちのつどい開催経費</t>
  </si>
  <si>
    <t>青少年指導員・青少年福祉委員活動の推進</t>
    <phoneticPr fontId="23"/>
  </si>
  <si>
    <t>青少年指導員、青少年福祉委員の委嘱の任務に基づき、それぞれの活動推進や支援を行い、青少年の健全育成と非行防止を図る。</t>
    <phoneticPr fontId="23"/>
  </si>
  <si>
    <t>・青少年指導員及び青少年福祉委員の委嘱を行い、夜間巡視や青少年健全育成活動などの委嘱業務を行うために必要な経費を交付する。
・区青少年指導員連絡協議会及び区青少年福祉委員連絡協議会が運営する事業に必要な経費を交付する。</t>
    <phoneticPr fontId="3"/>
  </si>
  <si>
    <t>青少年指導員活動の推進</t>
  </si>
  <si>
    <t>青少年福祉委員活動の推進</t>
  </si>
  <si>
    <t>人権啓発推進事業</t>
    <phoneticPr fontId="23"/>
  </si>
  <si>
    <t>　区民一人ひとりが安心して暮らせるよう、相互理解と交流を促進し、市民組織と行政が連携して、地域に密着した人権啓発を展開する。人権課題が、自らも関係する問題であることを認識してもらうことにより、積極的に人権課題の解決に向かう力を持つ地域住民を育成し、差別のない強い絆で結ばれた地域社会づくりの実現をめざす。</t>
    <phoneticPr fontId="23"/>
  </si>
  <si>
    <t>　区内各種団体の代表者で構成された人権啓発推進会議を開催し、その会議での意見を参考に区の人権啓発の方針を決定する。その方針に基づき、区の人権啓発を推進する。人権相談、差別落書きについては、年間を通じ随時対応する。
　地域・学校における人権啓発活動を促進するため、社会教育関係団体等学習会経費一部負担事業を実施する。
　また、区民に人権課題についてより認知してもらうために、区広報誌への人権コラムの掲載や、人権映画上映会の開催、各種イベントにおける啓発チラシ・啓発物品の配布を行う。</t>
    <phoneticPr fontId="3"/>
  </si>
  <si>
    <t>各種啓発活動・広報、区広報誌への人権コラム掲載</t>
  </si>
  <si>
    <t>啓発イベントの開催</t>
  </si>
  <si>
    <t>人権学習会経費一部負担</t>
  </si>
  <si>
    <t>人権啓発推進会議の開催、人権啓発推進員の育成</t>
  </si>
  <si>
    <t>使用料の還付金</t>
    <phoneticPr fontId="23"/>
  </si>
  <si>
    <t>新型コロナウイルス感染拡大防止のため実施した区役所附設会館の利用制限につき、利用者の負担軽減を図るため、令和2年7月より施設使用料の減免を開始した。使用料納付後に減免事由が生じ還付通知を行ったものの、未請求となっている還付金を計上する。</t>
    <phoneticPr fontId="23"/>
  </si>
  <si>
    <t>区役所附設会館使用料の還付を行う。</t>
    <phoneticPr fontId="3"/>
  </si>
  <si>
    <t>区役所附設会館使用料の還付金</t>
  </si>
  <si>
    <t>不登校児童生徒支援事業</t>
    <phoneticPr fontId="23"/>
  </si>
  <si>
    <t>区内市立小・中学校の不登校または不登校傾向にある児童生徒のうち、「朝起きられない」「不登校の兄姉の影響」「保護者による朝の送り出し」等の課題があるものの、支援者による促しや寄添いがあれば登校可能な状態の児童生徒を対象として、登校支援と、登校直後の時間帯の別室登校支援を行う有償ボランティアをサポーターとして配置する。本事業により、社会的経済的な様々な貧困連鎖の温床となりやすい不登校または不登校傾向の状態を改善し、新たな貧困層となることの予防を目的とする。</t>
    <phoneticPr fontId="23"/>
  </si>
  <si>
    <t>対象校（令和７年度は小３校・中２校）に有償ボランティアをサポーターとして配置し、対象児童に寄添い、家庭から学校への登校支援と、登校直後の時間帯の別室登校支援（教育活動に合流するまでの学習準備支援、教職員への引継ぎ、相談対応）を行う。継続的な登校を再開・習慣化し、教職員やスクールカウンセラー、スクールソーシャルワーカー等の専門家との連携・指示のもと、通常の学校活動への復帰支援につなげることを通して、不登校または不登校傾向にある児童生徒数の減少及び発生防止等につなげる。</t>
    <phoneticPr fontId="3"/>
  </si>
  <si>
    <t>不登校支援ボランティアサポーターの配置</t>
  </si>
  <si>
    <t>淀川区４・５歳児訪問事業</t>
    <phoneticPr fontId="23"/>
  </si>
  <si>
    <t>【妊娠期から中学生までの間の切れ目ない子育て支援を行う】
　・区内の全4歳児へのポピュレーションアプローチを行い、健康教育を実施する事で生活自立を図る。
　・就学前施設訪問し、所属している4・5歳児の健康状態や生活状況を把握し、アセスメントすることで児童虐待の早期発見とハイリスク家庭への早期支援を図る。
　・ 気になる5歳児の情報は通学区域の小学校へ情報提供し、切れ目ない子育て支援を一層推進する。</t>
    <phoneticPr fontId="23"/>
  </si>
  <si>
    <t>・区内全4歳児を対象に保健師がポピュレーションアプローチを行い健康教育を実施。生活自立を促すとともに、保護者へ子育て養育相談等を実施する。
・区内就学前施設利用中の4・5歳児の状況を施設より情報を得てアセスメントを実施し、要支援者について支援方針等を決定し、進捗を確認する。
・発達面での課題を抱えている児童については、療育施設への通所、障がい手帳の取得、就学先小学校への相談といった適切な支援へと早期に繋げる。
・情報共有会議を開催し、就学予定小学校と情報を共有することで、継続して支援する。</t>
    <phoneticPr fontId="3"/>
  </si>
  <si>
    <t>4・5歳児訪問事業</t>
  </si>
  <si>
    <t>訪問型病児保育（共済型）推進事業</t>
    <phoneticPr fontId="23"/>
  </si>
  <si>
    <t>子育てしやすいまちの実現を目指し、利用登録者（保護者）が捻出する会費をベースに運営する共済型モデルの訪問型病児保育事業を実施する。
100%の保育者派遣を保証することで、「病児保育施設が近所にない」「定員があり、利用できなかった」という施設型病児保育にある課題を解決し、病児保育を必要とする区民のニーズを満たす。　</t>
    <phoneticPr fontId="23"/>
  </si>
  <si>
    <t>・利用登録者（保護者）が会費を出し合って、登録者数に応じた保育者を確保する共済型事業を実施する。
・病児や保護者に移動・送迎の負担をかけず、自宅の慣れた環境で保育を行う。
・子どもの急な病気にも対応できるよう、当日朝までの利用申込で、100%の保育者派遣を保証する。</t>
    <phoneticPr fontId="3"/>
  </si>
  <si>
    <t>訪問型病児保育（共済型）業務委託</t>
  </si>
  <si>
    <t>地域見守り活動サポート事業</t>
    <phoneticPr fontId="23"/>
  </si>
  <si>
    <t>単身高齢者や認知症高齢者の増加、精神疾患を抱える養護者と高齢者の虐待ケース問題など複合的な課題を抱える世帯や制度の狭間にあるケースへの早期対応や社会的孤立化を防止できるよう、平時からの見守り体制の強化を図り、淀川区独自の支援体制の構築を目指す。</t>
    <phoneticPr fontId="23"/>
  </si>
  <si>
    <t>・高齢者の専門的相談機関である4つの地域包括支援センターと一体的に動くことのできる見守り支援ネットワーカー（CSW）の配置。
・CSWの事務を補助する職員の配置。
・18地域の見守り支援員や各地域のニーズ把握を行い、各地域毎に要援護者の名簿精査や地図落としを行うワークショップに加え、見守り支援員や地域活動者のスキルアップのための研修会や地域における見守り活動向上のための意見交換会等を開催する。</t>
    <phoneticPr fontId="3"/>
  </si>
  <si>
    <t>地域見守り活動サポート事業業務委託</t>
  </si>
  <si>
    <t>児童虐待及びＤＶ対応ケースワーク業務の充実</t>
    <phoneticPr fontId="23"/>
  </si>
  <si>
    <t>内容が複雑化している児童虐待相談・DV相談に対応するため、児童虐待及びDV相談業務担当を担う会計年度任用職員を配置し、児童虐待通告に対する安全確認やDVによる緊急避難等を適切に実施できる体制を維持する。
また、要対協事務局業務及びDV対策業務にかかる事務連絡用郵便料、DV対策業務にかかる移送費を計上し、適切に支援を行える体制を整える。</t>
    <phoneticPr fontId="23"/>
  </si>
  <si>
    <t>会計年度任用職員は、子育て支援室チームリーダー及び児童虐待・DV担当係長の指導の下、次の業務を実施する。　　
〇児童虐待防止に係る業務
・児童虐待通告に係る調査、安全確認への同行。記録作成。                                                             
・ 保育所・幼稚園、学校、その他関係機関との連絡調整。関係機関からの照会対応。
・ 要保護児童対策地域協議会実務者会議や代表者会議における資料作成。
〇DV相談業務
・DV相談。緊急一時保護施設への入所同行。記録作成。
・住民基本台帳支援措置のための意見付与。
要対協事務局業務及びDV対策業務に係る郵便料、移送費等（タクシー、有料道路料金含む）を計上する。</t>
    <phoneticPr fontId="3"/>
  </si>
  <si>
    <t>会計年度任用職員の人件費</t>
  </si>
  <si>
    <t>児童虐待及びDV対策事業に係る事務経費</t>
  </si>
  <si>
    <t>乳幼児発達相談体制強化事業</t>
    <phoneticPr fontId="23"/>
  </si>
  <si>
    <t>発達障がいのある子どもと養育者が、速やかに診断や医療につながる相談を受けることができ、早期の療育や適切な保育・教育等につながるまで専門的な支援のもとに安心して育児ができるよう、区保健福祉センターにおいて臨床心理士等専門職を長期的・安定的に確保し、早期の段階で継続的な相談支援を実施する体制を構築する。</t>
    <phoneticPr fontId="23"/>
  </si>
  <si>
    <t>・乳幼児健診から医療機関受診後の早期個別支援（早期療育機関へつなぐ体制づくり）
・医療機関、療育機関、保育機関等の関係機関との早期支援体制づくり
・1歳6か月健診後のフォロー教室
・乳幼児が集まる場（地域）に出向く出前相談・常設心理相談事業
・1歳6か月児健診、3歳児健診における心理相談（フォロー健診）
・4・5歳児発達障がい相談
・育児教室（3か月児健診後のフォロー教室）</t>
    <phoneticPr fontId="3"/>
  </si>
  <si>
    <t>発達相談事業にかかる事務経費</t>
  </si>
  <si>
    <t>淀川区補習充実等学習支援事業</t>
    <phoneticPr fontId="23"/>
  </si>
  <si>
    <t>区内小学校児童の学習習慣の定着を通じて基礎学力の向上を図るため、小学校における補習の充実をめざし、各校が作成する自律的な補習の実施計画に応じた支援を行う。
 また、児童・生徒の生活習慣の改善や学習意欲の向上、自尊心・道徳心の育成をめざし、各校が企画する学習会実施の支援を行う。</t>
    <phoneticPr fontId="23"/>
  </si>
  <si>
    <t>淀川区内の各市立小学校から、自律的な補習実施計画を募り、その計画に応じた支援を行う。事業実施校では、補習の対象となる児童及び補習支援員（特に資格は不要で、1人で児童10～15人の指導を想定）は各校で選定し、提示した計画通り補習を行う。区は各事業実施校から提出される各月の実施報告書に基づき、補習支援員に報償金を支払う。当区として想定する事業内容は、1週1～2回として年間39回で1回につき2.0時間、支援員2人体制での実施を想定しているが、実施内容が想定と異なっても計画を精査の上で支援を認める。
　また、淀川区内の市立小・中学校が実施する児童・生徒の学習意欲の向上や道徳心・自尊心の育成をめざした学習会について、「淀川区大志育成プロジェクト学習会」として、講師謝礼金を負担する。</t>
    <phoneticPr fontId="3"/>
  </si>
  <si>
    <t>小学生補習充実事業</t>
  </si>
  <si>
    <t>学習会実施支援事業</t>
  </si>
  <si>
    <t>淀川区プレパパ・ママ等のファミリー子育て教室</t>
    <phoneticPr fontId="23"/>
  </si>
  <si>
    <t xml:space="preserve">将来の社会を築く子どもを心身ともに健やかに産み育てる家庭環境づくりの支援、
初産婦とその家族等の育児支援者に対し母性及び乳児についての認識向上を促すとともに、
家族等の育児への参加啓発を図り、地域への働きかけを通じて孤立しやすい初産婦の子育てを地域全体で応援する機運を醸成する。
</t>
    <phoneticPr fontId="23"/>
  </si>
  <si>
    <t>初産婦の夫婦とその家族を対象として、地域で活躍する助産師とともに、プレパパ・ママ教室を開催する。
教室の内容としては、沐浴・調乳・おむつ交換・抱き方・着替え等の育児手技体験、
リアルケアベビーを用いた啼泣時の対応体験、妊婦疑似体験、子育てに関する情報提供を行う。
また広報誌への掲載や地域関係機関・住民と関わるあらゆる機会を捉え、「淀川区版ネウボラ」の一環としての当事業を広く周知する。</t>
    <phoneticPr fontId="3"/>
  </si>
  <si>
    <t>プレパパ・ママ等ファミリー子育て教室</t>
  </si>
  <si>
    <t>専門的家庭訪問支援事業の延長</t>
    <phoneticPr fontId="23"/>
  </si>
  <si>
    <t>育児ストレス、産後うつ病、育児ノイローゼ等の問題で子育てに対して不安や孤立感等を抱える家庭や、様々な原因で養育支援が必要となっている家庭に対して、助産師による具体的な養育に関する指導・助言等を訪問により実施することにより、個々の家庭の抱える養育上の諸問題の解決・軽減を図り、児童虐待を未然に防止し、子どもの健全な成長を支える。</t>
    <phoneticPr fontId="23"/>
  </si>
  <si>
    <t>児童虐待のリスクを抱える家庭に対する支援として、こども青少年局が実施する専門的家庭訪問支援事業では,こどもが3か月児健康診査受診前までと期限がある。そのため、健診終了後も子育てに不安を抱え、支援が必要な家庭に対し、保育所入所につながる概ね１歳までの期間において、訪問による切れ目のない養育支援を行う。
また、生後３か月以前には専門的家庭訪問支援事業を導入していないが、3か月児健診時や転入時に新たに育児支援が必要となる家庭については初回訪問として本事業の導入対象とする。
1家庭につき、助産師が月に1～２回程度訪問し、養育者に対する身体的・精神的不調状態に対する相談や育児相談・支援、授乳・栄養指導等を行う。</t>
    <phoneticPr fontId="3"/>
  </si>
  <si>
    <t>専門的家庭訪問支援事業の延長業務委託</t>
  </si>
  <si>
    <t>よどっこ子育て相談事業</t>
    <phoneticPr fontId="23"/>
  </si>
  <si>
    <t>子育て世帯が抱える様々なニーズに対応する相談事業等を実施し、相談しやすいと思える人の割合を増やすことを目指す。</t>
    <phoneticPr fontId="23"/>
  </si>
  <si>
    <t>・子育てや児童虐待に関する相談対応　　　　　　　　　　　　　　　　　　　　　　
・未所属の乳児・幼児とその保護者を対象とする「子育て講座」の開催（年12回・12月は土曜日開催）　
・区内関係機関による「子育て支援連絡会」の開催（隔月1回）　　　　　　　　　　　　　　　　　　　
・「子育て情報誌」（年6回）、「子育て支援MAP」（年1回）の作成・配付　　　　　　　</t>
    <phoneticPr fontId="3"/>
  </si>
  <si>
    <t>子育て支援室相談等経費</t>
  </si>
  <si>
    <t>発達障がい児等子育て支援事業</t>
    <phoneticPr fontId="23"/>
  </si>
  <si>
    <t>全ての子育て世帯が安心して子育てでき、子育ての際に生じる様々な課題について、必要な支援・サービスを受けられること。</t>
    <phoneticPr fontId="23"/>
  </si>
  <si>
    <t>発達障がい児(疑いを含む）の保護者を対象とするペアレント・トレーニングを行う。</t>
    <phoneticPr fontId="3"/>
  </si>
  <si>
    <t>発達障がい児等子育て支援事業</t>
  </si>
  <si>
    <t>広聴・広報情報発信事業</t>
    <phoneticPr fontId="23"/>
  </si>
  <si>
    <t>・市政・区政情報、身近な地域情報などを的確に区民へ提供する。
・「市民の声」等により、多様な区民の意見やニーズを的確に把握したうえで区政に反映させる。
・特定空家等の是正に向け、所有者への助言・指導等を行い安心安全なまちづくりにつなげる。</t>
    <phoneticPr fontId="23"/>
  </si>
  <si>
    <t>（広報）・区広報誌「よどマガ！」毎月1回123,800部発行（年12回）
（広聴）・「市民の声」の対応等の広聴業務を行い、市民ニーズの把握に努める。
                  ・24区に共通する項目に関する区民アンケート実施のため委託料を市民局へ予算配付する。
（空家）・特定空家等の是正に向け、通報等を受け付け現場調査を行い、登記簿等にて所有者を特定し、助言・指導等を行う。</t>
    <phoneticPr fontId="3"/>
  </si>
  <si>
    <t>広報事業</t>
  </si>
  <si>
    <t>広聴関係事業</t>
  </si>
  <si>
    <t>空家対策推進</t>
  </si>
  <si>
    <t>学校建物活用方針の検討</t>
    <phoneticPr fontId="23"/>
  </si>
  <si>
    <t>西中島小学校および木川南小学校については学校再編整備の対象となっており、今後、教育委員会会議での審議を経て、令和９年度末をもって木川小学校へと統合する方針である。その後の土地・建物の活用方針について、防災や地域コミュニティの活動拠点として機能している現状を踏まえ、関係所属と調整しながら検討・決定していく。</t>
    <phoneticPr fontId="23"/>
  </si>
  <si>
    <t>西中島小学校および木川南小学校の土地・建物の令和９年度末の統合後の活用にむけ、商品化作業（建物調査・アスベスト調査など）や市場調査（マーケットサウンディング）を実施し、その結果をもとに、活用計画案の策定を行っていく。</t>
    <phoneticPr fontId="3"/>
  </si>
  <si>
    <t>学校校地活用調査等　検討業務委託</t>
  </si>
  <si>
    <t>アスベスト含有調査</t>
  </si>
  <si>
    <t>建物調査</t>
  </si>
  <si>
    <t>淀川河川敷十三エリア魅力向上事業</t>
    <phoneticPr fontId="23"/>
  </si>
  <si>
    <t>淀川河川敷に整備された十三船着場や、もと淀川区役所跡地に開業する図書館・スーパーマーケット等の複合施設と一体的に、淀川河川敷十三エリアにて河川空間を生かした飲食店・バーベキュー・イベントなど新たなにぎわいを創出する取組を行うことで、十三エリアのさらなる魅力向上を推進する。</t>
    <phoneticPr fontId="23"/>
  </si>
  <si>
    <t>公募により選定した民間事業者が飲食店、バーベキュー、関連イベント等の整備・運営を行う。事業実施場所となる河川空間は大阪市が国から占用し、占用料は大阪市（占用者）から支出する。整備・運営事業者からは占用料と同額の金額を使用料として徴収する。</t>
    <phoneticPr fontId="3"/>
  </si>
  <si>
    <t>淀川河川敷十三エリア魅力向上事業にかかる河川占用料</t>
  </si>
  <si>
    <t>万博来場促進に向けた取組み</t>
    <phoneticPr fontId="23"/>
  </si>
  <si>
    <t>・大阪・関西万博の成功に向けて、啓発グッズ等を作製し、開幕期間中に実施する区関連事業・イベントで配布することで市民・区民の来場意向度を高める。
・２０２５年大阪・関西万博の大阪ウィーク開催時に、淀川区独自のイベントを開催することにより、来場者に対して淀川区のPRを目的とする。また淀川区民に大阪ウィーク開催時に万博に来ていただけるようなイベント内容を行うことで、万博の来場促進に寄与する。</t>
    <phoneticPr fontId="23"/>
  </si>
  <si>
    <t>・大阪・関西万博開幕期間中に実施を予定している区関連事業・イベント参加者等を対象に、啓発グッズを作製し、配布する。
・コアイベント真夏の陣として、メッセ会場のステージにおいて、淀川区のアンバサダーである壁画アーティストBAKIBAKI氏による「ライブペインティングパフォーマンス」を開催。
コアイベント秋の陣として「やりなはれ」ゾーンにおいて、淀川区魅力体験として動画を視聴してもらい淀川区で生産されたお菓子の試食やサンプリングの配布を行う。
同日ステージにおいて、大阪の駄菓子メーカーのバックアップで結成され「駄菓子で世界を笑顔にする」をキャッチフレーズで活躍する「DA-GASHI☆ダガシ」アイドルによる歌・ダンスパフォーマンスで万博を盛り上げていく。
事業実施については、公募型プロポーザルで事業者を決定する。</t>
    <phoneticPr fontId="3"/>
  </si>
  <si>
    <t>啓発グッズの調達</t>
  </si>
  <si>
    <t>大阪ウィーク「大阪43市町村の祭典」事業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</si>
</sst>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b/>
      <sz val="16"/>
      <name val="ＭＳ Ｐゴシック"/>
      <family val="3"/>
      <charset val="128"/>
    </font>
    <font>
      <u/>
      <sz val="10.5"/>
      <name val="ＭＳ Ｐゴシック"/>
      <family val="3"/>
      <charset val="128"/>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8"/>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0" fontId="1" fillId="0" borderId="0"/>
    <xf numFmtId="0" fontId="7" fillId="0" borderId="0"/>
    <xf numFmtId="0" fontId="5" fillId="0" borderId="0"/>
    <xf numFmtId="0" fontId="1" fillId="0" borderId="0"/>
    <xf numFmtId="0" fontId="17" fillId="0" borderId="0" applyNumberFormat="0" applyFill="0" applyBorder="0" applyAlignment="0" applyProtection="0">
      <alignment vertical="center"/>
    </xf>
    <xf numFmtId="0" fontId="5" fillId="0" borderId="0"/>
  </cellStyleXfs>
  <cellXfs count="130">
    <xf numFmtId="0" fontId="0" fillId="0" borderId="0" xfId="0">
      <alignment vertical="center"/>
    </xf>
    <xf numFmtId="0" fontId="9" fillId="0" borderId="0" xfId="3" applyFont="1" applyAlignment="1">
      <alignment vertical="center"/>
    </xf>
    <xf numFmtId="0" fontId="10" fillId="0" borderId="0" xfId="3" applyFont="1" applyAlignment="1">
      <alignment vertical="center"/>
    </xf>
    <xf numFmtId="0" fontId="8" fillId="0" borderId="0" xfId="3" applyFont="1" applyAlignment="1">
      <alignment horizontal="center" vertical="center"/>
    </xf>
    <xf numFmtId="0" fontId="10" fillId="0" borderId="0" xfId="4" applyFont="1" applyAlignment="1">
      <alignment horizontal="right" vertical="center"/>
    </xf>
    <xf numFmtId="0" fontId="11" fillId="0" borderId="0" xfId="3" applyFont="1" applyAlignment="1">
      <alignment vertical="center"/>
    </xf>
    <xf numFmtId="0" fontId="12" fillId="0" borderId="0" xfId="3" applyFont="1" applyAlignment="1">
      <alignment vertical="center"/>
    </xf>
    <xf numFmtId="0" fontId="12" fillId="0" borderId="0" xfId="3" applyFont="1" applyAlignment="1">
      <alignment vertical="center" shrinkToFit="1"/>
    </xf>
    <xf numFmtId="0" fontId="14"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right" vertical="center" wrapText="1"/>
    </xf>
    <xf numFmtId="0" fontId="11" fillId="0" borderId="0" xfId="3" applyFont="1" applyAlignment="1">
      <alignment horizontal="right" vertical="center"/>
    </xf>
    <xf numFmtId="0" fontId="10" fillId="0" borderId="12" xfId="3" applyFont="1" applyBorder="1" applyAlignment="1">
      <alignment horizontal="center" vertical="center"/>
    </xf>
    <xf numFmtId="0" fontId="10" fillId="0" borderId="5" xfId="3" applyFont="1" applyBorder="1" applyAlignment="1">
      <alignment horizontal="center" vertical="center"/>
    </xf>
    <xf numFmtId="0" fontId="10" fillId="0" borderId="13" xfId="3" applyFont="1" applyBorder="1" applyAlignment="1">
      <alignment horizontal="center" vertical="center"/>
    </xf>
    <xf numFmtId="0" fontId="8" fillId="0" borderId="5" xfId="3" applyFont="1" applyBorder="1" applyAlignment="1">
      <alignment horizontal="center" vertical="center"/>
    </xf>
    <xf numFmtId="0" fontId="10" fillId="0" borderId="14" xfId="3" applyFont="1" applyBorder="1" applyAlignment="1">
      <alignment horizontal="center" vertical="center"/>
    </xf>
    <xf numFmtId="0" fontId="10" fillId="0" borderId="9" xfId="3" applyFont="1" applyBorder="1" applyAlignment="1">
      <alignment horizontal="center" vertical="center"/>
    </xf>
    <xf numFmtId="0" fontId="10" fillId="0" borderId="15" xfId="3" applyFont="1" applyBorder="1" applyAlignment="1">
      <alignment horizontal="center" vertical="center"/>
    </xf>
    <xf numFmtId="0" fontId="8" fillId="0" borderId="15" xfId="3" applyFont="1" applyBorder="1" applyAlignment="1">
      <alignment horizontal="center" vertical="center"/>
    </xf>
    <xf numFmtId="0" fontId="10" fillId="0" borderId="0" xfId="3" applyFont="1" applyAlignment="1">
      <alignment horizontal="center" vertical="center"/>
    </xf>
    <xf numFmtId="176" fontId="16" fillId="0" borderId="17" xfId="3" applyNumberFormat="1" applyFont="1" applyBorder="1" applyAlignment="1">
      <alignment vertical="center" shrinkToFit="1"/>
    </xf>
    <xf numFmtId="176" fontId="4" fillId="0" borderId="17" xfId="3" applyNumberFormat="1" applyFont="1" applyBorder="1" applyAlignment="1">
      <alignment vertical="center" shrinkToFit="1"/>
    </xf>
    <xf numFmtId="176" fontId="16" fillId="0" borderId="19" xfId="3" applyNumberFormat="1" applyFont="1" applyBorder="1" applyAlignment="1">
      <alignment vertical="center" shrinkToFit="1"/>
    </xf>
    <xf numFmtId="177" fontId="16" fillId="0" borderId="15" xfId="3" applyNumberFormat="1" applyFont="1" applyBorder="1" applyAlignment="1">
      <alignment vertical="center" shrinkToFit="1"/>
    </xf>
    <xf numFmtId="177" fontId="4" fillId="0" borderId="15" xfId="3" applyNumberFormat="1" applyFont="1" applyBorder="1" applyAlignment="1">
      <alignment vertical="center" shrinkToFit="1"/>
    </xf>
    <xf numFmtId="177" fontId="16" fillId="0" borderId="11" xfId="3" applyNumberFormat="1" applyFont="1" applyBorder="1" applyAlignment="1">
      <alignment vertical="center" shrinkToFit="1"/>
    </xf>
    <xf numFmtId="176" fontId="16" fillId="0" borderId="17" xfId="3" applyNumberFormat="1" applyFont="1" applyBorder="1" applyAlignment="1">
      <alignment horizontal="right" vertical="center" shrinkToFit="1"/>
    </xf>
    <xf numFmtId="176" fontId="16" fillId="0" borderId="19" xfId="3" applyNumberFormat="1" applyFont="1" applyBorder="1" applyAlignment="1">
      <alignment horizontal="right" vertical="center" shrinkToFit="1"/>
    </xf>
    <xf numFmtId="177" fontId="16" fillId="0" borderId="24" xfId="3" applyNumberFormat="1" applyFont="1" applyBorder="1" applyAlignment="1">
      <alignment vertical="center" shrinkToFit="1"/>
    </xf>
    <xf numFmtId="177" fontId="4" fillId="0" borderId="24" xfId="3" applyNumberFormat="1" applyFont="1" applyBorder="1" applyAlignment="1">
      <alignment vertical="center" shrinkToFit="1"/>
    </xf>
    <xf numFmtId="177" fontId="16" fillId="0" borderId="4" xfId="3" applyNumberFormat="1" applyFont="1" applyBorder="1" applyAlignment="1">
      <alignment vertical="center" shrinkToFit="1"/>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3" xfId="3" applyFont="1" applyBorder="1" applyAlignment="1">
      <alignment horizontal="center" vertical="center"/>
    </xf>
    <xf numFmtId="0" fontId="10" fillId="0" borderId="18" xfId="3" applyFont="1" applyBorder="1" applyAlignment="1">
      <alignment horizontal="center" vertical="center"/>
    </xf>
    <xf numFmtId="0" fontId="10" fillId="0" borderId="25" xfId="3" applyFont="1" applyBorder="1" applyAlignment="1">
      <alignment horizontal="center" vertical="center"/>
    </xf>
    <xf numFmtId="176" fontId="10" fillId="0" borderId="16" xfId="3" applyNumberFormat="1" applyFont="1" applyBorder="1" applyAlignment="1">
      <alignment horizontal="center" vertical="center" wrapText="1"/>
    </xf>
    <xf numFmtId="176" fontId="10" fillId="0" borderId="14" xfId="3" applyNumberFormat="1" applyFont="1" applyBorder="1" applyAlignment="1">
      <alignment horizontal="center" vertical="center" wrapText="1"/>
    </xf>
    <xf numFmtId="49" fontId="10" fillId="0" borderId="17" xfId="3" quotePrefix="1" applyNumberFormat="1" applyFont="1" applyBorder="1" applyAlignment="1">
      <alignment horizontal="center" vertical="center"/>
    </xf>
    <xf numFmtId="49" fontId="10" fillId="0" borderId="15" xfId="3" applyNumberFormat="1" applyFont="1" applyBorder="1" applyAlignment="1">
      <alignment horizontal="center" vertical="center"/>
    </xf>
    <xf numFmtId="0" fontId="10" fillId="0" borderId="17" xfId="5" applyFont="1" applyBorder="1" applyAlignment="1">
      <alignment horizontal="left" vertical="center" wrapText="1"/>
    </xf>
    <xf numFmtId="0" fontId="10" fillId="0" borderId="15" xfId="3" applyFont="1" applyBorder="1" applyAlignment="1">
      <alignment horizontal="left" vertical="center" wrapText="1"/>
    </xf>
    <xf numFmtId="176" fontId="10" fillId="0" borderId="17" xfId="3" applyNumberFormat="1" applyFont="1" applyBorder="1" applyAlignment="1">
      <alignment horizontal="center" vertical="center" wrapText="1"/>
    </xf>
    <xf numFmtId="176" fontId="10" fillId="0" borderId="15" xfId="3" applyNumberFormat="1" applyFont="1" applyBorder="1" applyAlignment="1">
      <alignment horizontal="center" vertical="center" wrapText="1"/>
    </xf>
    <xf numFmtId="0" fontId="10" fillId="0" borderId="10" xfId="3" applyFont="1" applyBorder="1" applyAlignment="1">
      <alignment horizontal="center" vertical="center"/>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17" xfId="5" applyFont="1" applyBorder="1" applyAlignment="1">
      <alignment horizontal="left" vertical="center" wrapText="1" shrinkToFit="1"/>
    </xf>
    <xf numFmtId="0" fontId="10" fillId="0" borderId="15" xfId="3" applyFont="1" applyBorder="1" applyAlignment="1">
      <alignment horizontal="left" vertical="center" wrapText="1" shrinkToFit="1"/>
    </xf>
    <xf numFmtId="0" fontId="12" fillId="0" borderId="0" xfId="3" applyFont="1" applyAlignment="1">
      <alignment horizontal="right" vertical="center" shrinkToFit="1"/>
    </xf>
    <xf numFmtId="0" fontId="13" fillId="0" borderId="0" xfId="2" applyFont="1" applyAlignment="1">
      <alignment horizontal="right" vertical="center" shrinkToFit="1"/>
    </xf>
    <xf numFmtId="0" fontId="11" fillId="0" borderId="3" xfId="3" applyFont="1" applyBorder="1" applyAlignment="1">
      <alignment horizontal="right" vertical="center" wrapText="1"/>
    </xf>
    <xf numFmtId="0" fontId="10" fillId="0" borderId="13" xfId="3" applyFont="1" applyBorder="1" applyAlignment="1">
      <alignment horizontal="center" vertical="center"/>
    </xf>
    <xf numFmtId="0" fontId="10" fillId="0" borderId="15" xfId="3" applyFont="1" applyBorder="1" applyAlignment="1">
      <alignment horizontal="center" vertical="center"/>
    </xf>
    <xf numFmtId="0" fontId="10" fillId="0" borderId="13" xfId="3" applyFont="1" applyBorder="1" applyAlignment="1">
      <alignment horizontal="center" vertical="center" wrapText="1"/>
    </xf>
    <xf numFmtId="0" fontId="10" fillId="0" borderId="6" xfId="3" applyFont="1" applyBorder="1" applyAlignment="1">
      <alignment horizontal="center" vertical="center"/>
    </xf>
    <xf numFmtId="0" fontId="10" fillId="0" borderId="1" xfId="3" applyFont="1" applyBorder="1" applyAlignment="1">
      <alignment horizontal="center" vertical="center"/>
    </xf>
    <xf numFmtId="0" fontId="10" fillId="0" borderId="11" xfId="3" applyFont="1" applyBorder="1" applyAlignment="1">
      <alignment horizontal="center" vertical="center"/>
    </xf>
    <xf numFmtId="0" fontId="18" fillId="0" borderId="0" xfId="1" applyFont="1"/>
    <xf numFmtId="0" fontId="4" fillId="0" borderId="0" xfId="1" applyFont="1"/>
    <xf numFmtId="0" fontId="4" fillId="0" borderId="0" xfId="6" applyFont="1" applyAlignment="1">
      <alignment horizontal="right" vertical="center"/>
    </xf>
    <xf numFmtId="0" fontId="4" fillId="0" borderId="0" xfId="1" applyFont="1" applyAlignment="1">
      <alignment horizontal="right"/>
    </xf>
    <xf numFmtId="0" fontId="19" fillId="0" borderId="0" xfId="1" applyFont="1" applyAlignment="1">
      <alignment horizontal="right" shrinkToFit="1"/>
    </xf>
    <xf numFmtId="0" fontId="20" fillId="0" borderId="0" xfId="2" applyFont="1" applyAlignment="1">
      <alignment horizontal="right" shrinkToFit="1"/>
    </xf>
    <xf numFmtId="0" fontId="19" fillId="0" borderId="0" xfId="6" applyFont="1" applyAlignment="1">
      <alignment horizontal="left" vertical="center"/>
    </xf>
    <xf numFmtId="0" fontId="21" fillId="0" borderId="0" xfId="3" applyFont="1" applyAlignment="1">
      <alignment horizontal="center" vertical="center"/>
    </xf>
    <xf numFmtId="0" fontId="22" fillId="2" borderId="26" xfId="1" applyFont="1" applyFill="1" applyBorder="1" applyAlignment="1">
      <alignment horizontal="center" vertical="center"/>
    </xf>
    <xf numFmtId="0" fontId="22" fillId="3" borderId="27" xfId="1" applyFont="1" applyFill="1" applyBorder="1" applyAlignment="1">
      <alignment horizontal="center" vertical="center"/>
    </xf>
    <xf numFmtId="0" fontId="22" fillId="0" borderId="26" xfId="1" applyFont="1" applyBorder="1" applyAlignment="1">
      <alignment horizontal="left" vertical="center" shrinkToFit="1"/>
    </xf>
    <xf numFmtId="0" fontId="22" fillId="0" borderId="27" xfId="1" applyFont="1" applyBorder="1" applyAlignment="1">
      <alignment horizontal="left" vertical="center" shrinkToFit="1"/>
    </xf>
    <xf numFmtId="0" fontId="22" fillId="0" borderId="28" xfId="1" applyFont="1" applyBorder="1" applyAlignment="1">
      <alignment horizontal="left" vertical="center" shrinkToFit="1"/>
    </xf>
    <xf numFmtId="0" fontId="4" fillId="0" borderId="29" xfId="1" applyFont="1" applyBorder="1" applyAlignment="1">
      <alignment horizontal="left" vertical="center"/>
    </xf>
    <xf numFmtId="0" fontId="4" fillId="0" borderId="0" xfId="1" applyFont="1" applyAlignment="1">
      <alignment horizontal="left" vertical="center"/>
    </xf>
    <xf numFmtId="0" fontId="22" fillId="0" borderId="0" xfId="1" applyFont="1" applyAlignment="1">
      <alignment vertical="center"/>
    </xf>
    <xf numFmtId="0" fontId="22" fillId="0" borderId="0" xfId="1" applyFont="1" applyAlignment="1">
      <alignment horizontal="left" vertical="center"/>
    </xf>
    <xf numFmtId="0" fontId="1" fillId="0" borderId="0" xfId="1" applyAlignment="1">
      <alignment horizontal="left" vertical="center"/>
    </xf>
    <xf numFmtId="0" fontId="4" fillId="0" borderId="30" xfId="1" applyFont="1" applyBorder="1" applyAlignment="1">
      <alignment horizontal="left" vertical="center"/>
    </xf>
    <xf numFmtId="0" fontId="22" fillId="0" borderId="29" xfId="1" applyFont="1" applyBorder="1" applyAlignment="1">
      <alignment vertical="center"/>
    </xf>
    <xf numFmtId="0" fontId="22" fillId="0" borderId="29" xfId="1" applyFont="1" applyBorder="1" applyAlignment="1">
      <alignment horizontal="left" vertical="center"/>
    </xf>
    <xf numFmtId="0" fontId="22" fillId="0" borderId="1" xfId="1" applyFont="1" applyBorder="1" applyAlignment="1">
      <alignment horizontal="left" vertical="center"/>
    </xf>
    <xf numFmtId="0" fontId="8" fillId="0" borderId="31" xfId="1" applyFont="1" applyBorder="1" applyAlignment="1">
      <alignment horizontal="left" vertical="top" wrapText="1"/>
    </xf>
    <xf numFmtId="0" fontId="8" fillId="0" borderId="0" xfId="1" applyFont="1" applyAlignment="1">
      <alignment horizontal="left" vertical="top" wrapText="1"/>
    </xf>
    <xf numFmtId="0" fontId="8" fillId="0" borderId="32" xfId="1" applyFont="1" applyBorder="1" applyAlignment="1">
      <alignment horizontal="left" vertical="top" wrapText="1"/>
    </xf>
    <xf numFmtId="0" fontId="1" fillId="0" borderId="0" xfId="1"/>
    <xf numFmtId="0" fontId="4" fillId="0" borderId="0" xfId="1" applyFont="1" applyAlignment="1">
      <alignment vertical="center" wrapText="1"/>
    </xf>
    <xf numFmtId="0" fontId="22" fillId="0" borderId="2" xfId="1" applyFont="1" applyBorder="1" applyAlignment="1">
      <alignment vertical="top" wrapText="1"/>
    </xf>
    <xf numFmtId="0" fontId="22" fillId="0" borderId="3" xfId="1" applyFont="1" applyBorder="1" applyAlignment="1">
      <alignment vertical="top" wrapText="1"/>
    </xf>
    <xf numFmtId="0" fontId="22" fillId="0" borderId="4" xfId="1" applyFont="1" applyBorder="1" applyAlignment="1">
      <alignment vertical="top" wrapText="1"/>
    </xf>
    <xf numFmtId="0" fontId="4" fillId="0" borderId="0" xfId="6" applyFont="1" applyAlignment="1">
      <alignment vertical="center"/>
    </xf>
    <xf numFmtId="0" fontId="24" fillId="0" borderId="0" xfId="1" applyFont="1" applyAlignment="1">
      <alignment horizontal="right" vertical="center"/>
    </xf>
    <xf numFmtId="0" fontId="22" fillId="2" borderId="30" xfId="1" applyFont="1" applyFill="1" applyBorder="1" applyAlignment="1">
      <alignment horizontal="center" vertical="center"/>
    </xf>
    <xf numFmtId="0" fontId="1" fillId="3" borderId="29" xfId="1" applyFill="1" applyBorder="1" applyAlignment="1">
      <alignment horizontal="center" vertical="center"/>
    </xf>
    <xf numFmtId="0" fontId="1" fillId="3" borderId="5" xfId="1" applyFill="1" applyBorder="1" applyAlignment="1">
      <alignment horizontal="center" vertical="center"/>
    </xf>
    <xf numFmtId="176" fontId="22" fillId="2" borderId="6" xfId="1" applyNumberFormat="1" applyFont="1" applyFill="1" applyBorder="1" applyAlignment="1">
      <alignment horizontal="center" vertical="center"/>
    </xf>
    <xf numFmtId="0" fontId="1" fillId="3" borderId="1" xfId="1" applyFill="1" applyBorder="1" applyAlignment="1">
      <alignment horizontal="center" vertical="center"/>
    </xf>
    <xf numFmtId="0" fontId="1" fillId="3" borderId="7" xfId="1" applyFill="1" applyBorder="1" applyAlignment="1">
      <alignment horizontal="center" vertical="center"/>
    </xf>
    <xf numFmtId="0" fontId="1" fillId="3" borderId="8" xfId="1" applyFill="1" applyBorder="1" applyAlignment="1">
      <alignment horizontal="center" vertical="center"/>
    </xf>
    <xf numFmtId="0" fontId="1" fillId="3" borderId="9" xfId="1" applyFill="1" applyBorder="1" applyAlignment="1">
      <alignment horizontal="center" vertical="center"/>
    </xf>
    <xf numFmtId="0" fontId="1" fillId="3" borderId="10" xfId="1" applyFill="1" applyBorder="1" applyAlignment="1">
      <alignment horizontal="center" vertical="center"/>
    </xf>
    <xf numFmtId="0" fontId="1" fillId="3" borderId="11" xfId="1" applyFill="1" applyBorder="1" applyAlignment="1">
      <alignment horizontal="center" vertical="center"/>
    </xf>
    <xf numFmtId="0" fontId="1" fillId="0" borderId="0" xfId="1" applyAlignment="1">
      <alignment vertical="center"/>
    </xf>
    <xf numFmtId="0" fontId="4" fillId="0" borderId="0" xfId="1" applyFont="1" applyAlignment="1">
      <alignment vertical="center"/>
    </xf>
    <xf numFmtId="0" fontId="22" fillId="0" borderId="33" xfId="1" applyFont="1" applyBorder="1" applyAlignment="1">
      <alignment vertical="center"/>
    </xf>
    <xf numFmtId="0" fontId="22" fillId="0" borderId="34" xfId="1" applyFont="1"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176" fontId="22" fillId="0" borderId="36" xfId="1" applyNumberFormat="1" applyFont="1" applyBorder="1" applyAlignment="1">
      <alignment vertical="center"/>
    </xf>
    <xf numFmtId="0" fontId="1" fillId="0" borderId="34" xfId="1" applyBorder="1" applyAlignment="1">
      <alignment vertical="center"/>
    </xf>
    <xf numFmtId="0" fontId="1" fillId="0" borderId="35" xfId="1" applyBorder="1" applyAlignment="1">
      <alignment vertical="center"/>
    </xf>
    <xf numFmtId="176" fontId="22" fillId="0" borderId="36" xfId="1" applyNumberFormat="1" applyFont="1" applyBorder="1" applyAlignment="1">
      <alignment horizontal="center" vertical="center"/>
    </xf>
    <xf numFmtId="0" fontId="1" fillId="0" borderId="34" xfId="1" applyBorder="1" applyAlignment="1">
      <alignment horizontal="center" vertical="center"/>
    </xf>
    <xf numFmtId="0" fontId="1" fillId="0" borderId="37" xfId="1" applyBorder="1" applyAlignment="1">
      <alignment horizontal="center" vertical="center"/>
    </xf>
    <xf numFmtId="0" fontId="22" fillId="4" borderId="38" xfId="1" applyFont="1" applyFill="1" applyBorder="1" applyAlignment="1">
      <alignment horizontal="center" vertical="center"/>
    </xf>
    <xf numFmtId="0" fontId="1" fillId="5" borderId="39" xfId="1" applyFill="1" applyBorder="1" applyAlignment="1">
      <alignment horizontal="center" vertical="center"/>
    </xf>
    <xf numFmtId="0" fontId="1" fillId="5" borderId="40" xfId="1" applyFill="1" applyBorder="1" applyAlignment="1">
      <alignment horizontal="center" vertical="center"/>
    </xf>
    <xf numFmtId="176" fontId="22" fillId="4" borderId="41" xfId="1" applyNumberFormat="1" applyFont="1" applyFill="1" applyBorder="1" applyAlignment="1">
      <alignment vertical="center" shrinkToFit="1"/>
    </xf>
    <xf numFmtId="0" fontId="1" fillId="5" borderId="39" xfId="1" applyFill="1" applyBorder="1" applyAlignment="1">
      <alignment vertical="center" shrinkToFit="1"/>
    </xf>
    <xf numFmtId="0" fontId="1" fillId="5" borderId="40" xfId="1" applyFill="1" applyBorder="1" applyAlignment="1">
      <alignment vertical="center" shrinkToFit="1"/>
    </xf>
    <xf numFmtId="176" fontId="22" fillId="4" borderId="41" xfId="1" applyNumberFormat="1" applyFont="1" applyFill="1" applyBorder="1" applyAlignment="1">
      <alignment vertical="center"/>
    </xf>
    <xf numFmtId="0" fontId="1" fillId="5" borderId="39" xfId="1" applyFill="1" applyBorder="1" applyAlignment="1">
      <alignment vertical="center"/>
    </xf>
    <xf numFmtId="0" fontId="1" fillId="5" borderId="42" xfId="1" applyFill="1" applyBorder="1" applyAlignment="1">
      <alignment vertical="center"/>
    </xf>
    <xf numFmtId="0" fontId="20" fillId="0" borderId="0" xfId="0" applyFont="1" applyAlignment="1">
      <alignment horizontal="right" shrinkToFit="1"/>
    </xf>
  </cellXfs>
  <cellStyles count="7">
    <cellStyle name="ハイパーリンク" xfId="5" builtinId="8" customBuiltin="1"/>
    <cellStyle name="標準" xfId="0" builtinId="0"/>
    <cellStyle name="標準 2" xfId="2" xr:uid="{214F09F6-C385-4A01-B162-3A899CC88290}"/>
    <cellStyle name="標準 2 4" xfId="1" xr:uid="{828F4314-F0CE-4D63-B051-B37027D46683}"/>
    <cellStyle name="標準 7" xfId="4" xr:uid="{121FBAAA-1528-482A-B3C5-A06BB6FCA889}"/>
    <cellStyle name="標準_③予算事業別調書(目次様式)" xfId="3" xr:uid="{9162C52B-A2DE-4295-BC46-55C7B90FE001}"/>
    <cellStyle name="標準_④予算事業別調書(本体様式)" xfId="6" xr:uid="{B1C930C4-99C6-4C6E-B71F-AB4BD875EA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014F-55F4-44AA-8A2D-89EEA5642E3E}">
  <sheetPr codeName="Sheet1"/>
  <dimension ref="A1:N75"/>
  <sheetViews>
    <sheetView tabSelected="1" view="pageBreakPreview" zoomScaleNormal="115" zoomScaleSheetLayoutView="100" workbookViewId="0"/>
  </sheetViews>
  <sheetFormatPr defaultColWidth="8.44140625" defaultRowHeight="12"/>
  <cols>
    <col min="1" max="1" width="3.77734375" style="2" customWidth="1"/>
    <col min="2" max="2" width="12.44140625" style="2" customWidth="1"/>
    <col min="3" max="3" width="23.77734375" style="2" customWidth="1"/>
    <col min="4" max="4" width="17.44140625" style="2" customWidth="1"/>
    <col min="5" max="5" width="12.44140625" style="2" customWidth="1"/>
    <col min="6" max="6" width="12.44140625" style="3" customWidth="1"/>
    <col min="7" max="7" width="12.44140625" style="20" customWidth="1"/>
    <col min="8" max="8" width="6.21875" style="2" customWidth="1"/>
    <col min="9" max="9" width="9.33203125" style="2" customWidth="1"/>
    <col min="10" max="10" width="3.109375" style="5" customWidth="1"/>
    <col min="11" max="11" width="7.33203125" style="5" customWidth="1"/>
    <col min="12" max="12" width="2.88671875" style="5" customWidth="1"/>
    <col min="13" max="14" width="8.44140625" style="5"/>
    <col min="15" max="16384" width="8.44140625" style="2"/>
  </cols>
  <sheetData>
    <row r="1" spans="1:10" s="5" customFormat="1" ht="18" customHeight="1">
      <c r="A1" s="1" t="s">
        <v>1</v>
      </c>
      <c r="B1" s="2"/>
      <c r="C1" s="2"/>
      <c r="D1" s="2"/>
      <c r="E1" s="2"/>
      <c r="F1" s="3"/>
      <c r="G1" s="2"/>
      <c r="H1" s="4"/>
      <c r="I1" s="4"/>
    </row>
    <row r="2" spans="1:10" s="5" customFormat="1" ht="15" customHeight="1">
      <c r="A2" s="2"/>
      <c r="B2" s="2"/>
      <c r="C2" s="2"/>
      <c r="D2" s="2"/>
      <c r="E2" s="2"/>
      <c r="F2" s="3"/>
      <c r="G2" s="2"/>
      <c r="H2" s="2"/>
      <c r="I2" s="2"/>
    </row>
    <row r="3" spans="1:10" s="5" customFormat="1" ht="18" customHeight="1">
      <c r="A3" s="6" t="s">
        <v>15</v>
      </c>
      <c r="B3" s="7"/>
      <c r="C3" s="2"/>
      <c r="D3" s="57" t="s">
        <v>0</v>
      </c>
      <c r="E3" s="58"/>
      <c r="F3" s="58"/>
      <c r="G3" s="58"/>
      <c r="H3" s="58"/>
      <c r="I3" s="58"/>
    </row>
    <row r="4" spans="1:10" s="5" customFormat="1" ht="10.5" customHeight="1">
      <c r="A4" s="2"/>
      <c r="B4" s="2"/>
      <c r="C4" s="2"/>
      <c r="D4" s="2"/>
      <c r="E4" s="2"/>
      <c r="F4" s="8"/>
      <c r="G4" s="9"/>
      <c r="H4" s="2"/>
      <c r="I4" s="2"/>
    </row>
    <row r="5" spans="1:10" s="5" customFormat="1" ht="27" customHeight="1" thickBot="1">
      <c r="A5" s="2"/>
      <c r="B5" s="2"/>
      <c r="C5" s="2"/>
      <c r="D5" s="2"/>
      <c r="E5" s="59" t="s">
        <v>2</v>
      </c>
      <c r="F5" s="59"/>
      <c r="G5" s="10"/>
      <c r="H5" s="2"/>
      <c r="I5" s="11" t="s">
        <v>3</v>
      </c>
    </row>
    <row r="6" spans="1:10" s="5" customFormat="1" ht="15" customHeight="1">
      <c r="A6" s="12" t="s">
        <v>4</v>
      </c>
      <c r="B6" s="13" t="s">
        <v>5</v>
      </c>
      <c r="C6" s="60" t="s">
        <v>6</v>
      </c>
      <c r="D6" s="62" t="s">
        <v>7</v>
      </c>
      <c r="E6" s="14" t="s">
        <v>16</v>
      </c>
      <c r="F6" s="15" t="s">
        <v>17</v>
      </c>
      <c r="G6" s="14" t="s">
        <v>8</v>
      </c>
      <c r="H6" s="63" t="s">
        <v>9</v>
      </c>
      <c r="I6" s="64"/>
    </row>
    <row r="7" spans="1:10" s="5" customFormat="1" ht="15" customHeight="1">
      <c r="A7" s="16" t="s">
        <v>10</v>
      </c>
      <c r="B7" s="17" t="s">
        <v>11</v>
      </c>
      <c r="C7" s="61"/>
      <c r="D7" s="61"/>
      <c r="E7" s="18" t="s">
        <v>12</v>
      </c>
      <c r="F7" s="19" t="s">
        <v>13</v>
      </c>
      <c r="G7" s="18" t="s">
        <v>14</v>
      </c>
      <c r="H7" s="48"/>
      <c r="I7" s="65"/>
    </row>
    <row r="8" spans="1:10" s="5" customFormat="1" ht="15" customHeight="1">
      <c r="A8" s="40">
        <v>1</v>
      </c>
      <c r="B8" s="42" t="s">
        <v>21</v>
      </c>
      <c r="C8" s="44" t="s">
        <v>22</v>
      </c>
      <c r="D8" s="46" t="s">
        <v>23</v>
      </c>
      <c r="E8" s="21">
        <v>1751382</v>
      </c>
      <c r="F8" s="22">
        <v>1842804</v>
      </c>
      <c r="G8" s="21">
        <f t="shared" ref="G8:G39" si="0">F8-E8</f>
        <v>91422</v>
      </c>
      <c r="H8" s="38" t="s">
        <v>18</v>
      </c>
      <c r="I8" s="23"/>
      <c r="J8" s="5" t="s">
        <v>24</v>
      </c>
    </row>
    <row r="9" spans="1:10" s="5" customFormat="1" ht="15" customHeight="1">
      <c r="A9" s="41"/>
      <c r="B9" s="43"/>
      <c r="C9" s="45"/>
      <c r="D9" s="47"/>
      <c r="E9" s="24">
        <v>1751382</v>
      </c>
      <c r="F9" s="25">
        <v>1842804</v>
      </c>
      <c r="G9" s="24">
        <f t="shared" si="0"/>
        <v>91422</v>
      </c>
      <c r="H9" s="48"/>
      <c r="I9" s="26"/>
      <c r="J9" s="5" t="s">
        <v>25</v>
      </c>
    </row>
    <row r="10" spans="1:10" ht="15" customHeight="1">
      <c r="A10" s="49" t="s">
        <v>26</v>
      </c>
      <c r="B10" s="50"/>
      <c r="C10" s="50"/>
      <c r="D10" s="51"/>
      <c r="E10" s="21">
        <f>SUMIF($J$8:$J$9, J8, E8:E9)</f>
        <v>1751382</v>
      </c>
      <c r="F10" s="22">
        <f>SUMIF($J$8:$J$9, J8, F8:F9)</f>
        <v>1842804</v>
      </c>
      <c r="G10" s="21">
        <f t="shared" si="0"/>
        <v>91422</v>
      </c>
      <c r="H10" s="38"/>
      <c r="I10" s="23"/>
    </row>
    <row r="11" spans="1:10" ht="15" customHeight="1">
      <c r="A11" s="52"/>
      <c r="B11" s="53"/>
      <c r="C11" s="53"/>
      <c r="D11" s="54"/>
      <c r="E11" s="24">
        <f>SUMIF($J$8:$J$9, J9, E8:E9)</f>
        <v>1751382</v>
      </c>
      <c r="F11" s="25">
        <f>SUMIF($J$8:$J$9, J9, F8:F9)</f>
        <v>1842804</v>
      </c>
      <c r="G11" s="24">
        <f t="shared" si="0"/>
        <v>91422</v>
      </c>
      <c r="H11" s="48"/>
      <c r="I11" s="26"/>
    </row>
    <row r="12" spans="1:10" s="5" customFormat="1" ht="15" customHeight="1">
      <c r="A12" s="40">
        <v>2</v>
      </c>
      <c r="B12" s="42" t="s">
        <v>27</v>
      </c>
      <c r="C12" s="55" t="s">
        <v>28</v>
      </c>
      <c r="D12" s="46" t="s">
        <v>23</v>
      </c>
      <c r="E12" s="21">
        <v>0</v>
      </c>
      <c r="F12" s="22">
        <v>3648</v>
      </c>
      <c r="G12" s="21">
        <f t="shared" si="0"/>
        <v>3648</v>
      </c>
      <c r="H12" s="38" t="s">
        <v>18</v>
      </c>
      <c r="I12" s="23"/>
      <c r="J12" s="5" t="s">
        <v>24</v>
      </c>
    </row>
    <row r="13" spans="1:10" s="5" customFormat="1" ht="15" customHeight="1">
      <c r="A13" s="41"/>
      <c r="B13" s="43"/>
      <c r="C13" s="56"/>
      <c r="D13" s="47"/>
      <c r="E13" s="24">
        <v>0</v>
      </c>
      <c r="F13" s="25">
        <v>3648</v>
      </c>
      <c r="G13" s="24">
        <f t="shared" si="0"/>
        <v>3648</v>
      </c>
      <c r="H13" s="48"/>
      <c r="I13" s="26"/>
      <c r="J13" s="5" t="s">
        <v>25</v>
      </c>
    </row>
    <row r="14" spans="1:10" s="5" customFormat="1" ht="15" customHeight="1">
      <c r="A14" s="40">
        <v>3</v>
      </c>
      <c r="B14" s="42" t="s">
        <v>27</v>
      </c>
      <c r="C14" s="55" t="s">
        <v>29</v>
      </c>
      <c r="D14" s="46" t="s">
        <v>67</v>
      </c>
      <c r="E14" s="21">
        <v>186686</v>
      </c>
      <c r="F14" s="22">
        <v>192521</v>
      </c>
      <c r="G14" s="21">
        <f t="shared" si="0"/>
        <v>5835</v>
      </c>
      <c r="H14" s="38" t="s">
        <v>18</v>
      </c>
      <c r="I14" s="23"/>
      <c r="J14" s="5" t="s">
        <v>24</v>
      </c>
    </row>
    <row r="15" spans="1:10" s="5" customFormat="1" ht="15" customHeight="1">
      <c r="A15" s="41"/>
      <c r="B15" s="43"/>
      <c r="C15" s="56"/>
      <c r="D15" s="47"/>
      <c r="E15" s="24">
        <v>184150</v>
      </c>
      <c r="F15" s="25">
        <v>190240</v>
      </c>
      <c r="G15" s="24">
        <f t="shared" si="0"/>
        <v>6090</v>
      </c>
      <c r="H15" s="48"/>
      <c r="I15" s="26"/>
      <c r="J15" s="5" t="s">
        <v>25</v>
      </c>
    </row>
    <row r="16" spans="1:10" s="5" customFormat="1" ht="15" customHeight="1">
      <c r="A16" s="40">
        <v>4</v>
      </c>
      <c r="B16" s="42" t="s">
        <v>27</v>
      </c>
      <c r="C16" s="44" t="s">
        <v>30</v>
      </c>
      <c r="D16" s="46" t="s">
        <v>31</v>
      </c>
      <c r="E16" s="21">
        <v>77985</v>
      </c>
      <c r="F16" s="22">
        <v>77985</v>
      </c>
      <c r="G16" s="21">
        <f t="shared" si="0"/>
        <v>0</v>
      </c>
      <c r="H16" s="38" t="s">
        <v>18</v>
      </c>
      <c r="I16" s="23"/>
      <c r="J16" s="5" t="s">
        <v>24</v>
      </c>
    </row>
    <row r="17" spans="1:10" s="5" customFormat="1" ht="15" customHeight="1">
      <c r="A17" s="41"/>
      <c r="B17" s="43"/>
      <c r="C17" s="45"/>
      <c r="D17" s="47"/>
      <c r="E17" s="24">
        <v>77985</v>
      </c>
      <c r="F17" s="25">
        <v>77985</v>
      </c>
      <c r="G17" s="24">
        <f t="shared" si="0"/>
        <v>0</v>
      </c>
      <c r="H17" s="48"/>
      <c r="I17" s="26"/>
      <c r="J17" s="5" t="s">
        <v>25</v>
      </c>
    </row>
    <row r="18" spans="1:10" s="5" customFormat="1" ht="26.25" customHeight="1">
      <c r="A18" s="40">
        <v>5</v>
      </c>
      <c r="B18" s="42" t="s">
        <v>27</v>
      </c>
      <c r="C18" s="55" t="s">
        <v>32</v>
      </c>
      <c r="D18" s="46" t="s">
        <v>31</v>
      </c>
      <c r="E18" s="21">
        <v>8174</v>
      </c>
      <c r="F18" s="22">
        <v>7733</v>
      </c>
      <c r="G18" s="21">
        <f t="shared" si="0"/>
        <v>-441</v>
      </c>
      <c r="H18" s="38" t="s">
        <v>18</v>
      </c>
      <c r="I18" s="23"/>
      <c r="J18" s="5" t="s">
        <v>24</v>
      </c>
    </row>
    <row r="19" spans="1:10" s="5" customFormat="1" ht="26.25" customHeight="1">
      <c r="A19" s="41"/>
      <c r="B19" s="43"/>
      <c r="C19" s="56"/>
      <c r="D19" s="47"/>
      <c r="E19" s="24">
        <v>8174</v>
      </c>
      <c r="F19" s="25">
        <v>7733</v>
      </c>
      <c r="G19" s="24">
        <f t="shared" si="0"/>
        <v>-441</v>
      </c>
      <c r="H19" s="48"/>
      <c r="I19" s="26"/>
      <c r="J19" s="5" t="s">
        <v>25</v>
      </c>
    </row>
    <row r="20" spans="1:10" s="5" customFormat="1" ht="15" customHeight="1">
      <c r="A20" s="40">
        <v>6</v>
      </c>
      <c r="B20" s="42" t="s">
        <v>27</v>
      </c>
      <c r="C20" s="44" t="s">
        <v>33</v>
      </c>
      <c r="D20" s="46" t="s">
        <v>34</v>
      </c>
      <c r="E20" s="21">
        <v>29066</v>
      </c>
      <c r="F20" s="22">
        <v>40831</v>
      </c>
      <c r="G20" s="21">
        <f t="shared" si="0"/>
        <v>11765</v>
      </c>
      <c r="H20" s="38" t="s">
        <v>18</v>
      </c>
      <c r="I20" s="23"/>
      <c r="J20" s="5" t="s">
        <v>24</v>
      </c>
    </row>
    <row r="21" spans="1:10" s="5" customFormat="1" ht="15" customHeight="1">
      <c r="A21" s="41"/>
      <c r="B21" s="43"/>
      <c r="C21" s="45"/>
      <c r="D21" s="47"/>
      <c r="E21" s="24">
        <v>28994</v>
      </c>
      <c r="F21" s="25">
        <v>40785</v>
      </c>
      <c r="G21" s="24">
        <f t="shared" si="0"/>
        <v>11791</v>
      </c>
      <c r="H21" s="48"/>
      <c r="I21" s="26"/>
      <c r="J21" s="5" t="s">
        <v>25</v>
      </c>
    </row>
    <row r="22" spans="1:10" s="5" customFormat="1" ht="22.5" customHeight="1">
      <c r="A22" s="40">
        <v>7</v>
      </c>
      <c r="B22" s="42" t="s">
        <v>27</v>
      </c>
      <c r="C22" s="55" t="s">
        <v>35</v>
      </c>
      <c r="D22" s="46" t="s">
        <v>34</v>
      </c>
      <c r="E22" s="21">
        <v>38483</v>
      </c>
      <c r="F22" s="22">
        <v>38483</v>
      </c>
      <c r="G22" s="21">
        <f t="shared" si="0"/>
        <v>0</v>
      </c>
      <c r="H22" s="38" t="s">
        <v>18</v>
      </c>
      <c r="I22" s="23"/>
      <c r="J22" s="5" t="s">
        <v>24</v>
      </c>
    </row>
    <row r="23" spans="1:10" s="5" customFormat="1" ht="22.5" customHeight="1">
      <c r="A23" s="41"/>
      <c r="B23" s="43"/>
      <c r="C23" s="56"/>
      <c r="D23" s="47"/>
      <c r="E23" s="24">
        <v>38483</v>
      </c>
      <c r="F23" s="25">
        <v>38483</v>
      </c>
      <c r="G23" s="24">
        <f t="shared" si="0"/>
        <v>0</v>
      </c>
      <c r="H23" s="48"/>
      <c r="I23" s="26"/>
      <c r="J23" s="5" t="s">
        <v>25</v>
      </c>
    </row>
    <row r="24" spans="1:10" s="5" customFormat="1" ht="15" customHeight="1">
      <c r="A24" s="40">
        <v>8</v>
      </c>
      <c r="B24" s="42" t="s">
        <v>27</v>
      </c>
      <c r="C24" s="44" t="s">
        <v>36</v>
      </c>
      <c r="D24" s="46" t="s">
        <v>34</v>
      </c>
      <c r="E24" s="21">
        <v>21699</v>
      </c>
      <c r="F24" s="22">
        <v>23030</v>
      </c>
      <c r="G24" s="21">
        <f t="shared" si="0"/>
        <v>1331</v>
      </c>
      <c r="H24" s="38" t="s">
        <v>18</v>
      </c>
      <c r="I24" s="23"/>
      <c r="J24" s="5" t="s">
        <v>24</v>
      </c>
    </row>
    <row r="25" spans="1:10" s="5" customFormat="1" ht="15" customHeight="1">
      <c r="A25" s="41"/>
      <c r="B25" s="43"/>
      <c r="C25" s="45"/>
      <c r="D25" s="47"/>
      <c r="E25" s="24">
        <v>21699</v>
      </c>
      <c r="F25" s="25">
        <v>23030</v>
      </c>
      <c r="G25" s="24">
        <f t="shared" si="0"/>
        <v>1331</v>
      </c>
      <c r="H25" s="48"/>
      <c r="I25" s="26"/>
      <c r="J25" s="5" t="s">
        <v>25</v>
      </c>
    </row>
    <row r="26" spans="1:10" s="5" customFormat="1" ht="15" customHeight="1">
      <c r="A26" s="40">
        <v>9</v>
      </c>
      <c r="B26" s="42" t="s">
        <v>27</v>
      </c>
      <c r="C26" s="44" t="s">
        <v>37</v>
      </c>
      <c r="D26" s="46" t="s">
        <v>34</v>
      </c>
      <c r="E26" s="21">
        <v>11248</v>
      </c>
      <c r="F26" s="22">
        <v>11248</v>
      </c>
      <c r="G26" s="21">
        <f t="shared" si="0"/>
        <v>0</v>
      </c>
      <c r="H26" s="38" t="s">
        <v>18</v>
      </c>
      <c r="I26" s="23"/>
      <c r="J26" s="5" t="s">
        <v>24</v>
      </c>
    </row>
    <row r="27" spans="1:10" s="5" customFormat="1" ht="15" customHeight="1">
      <c r="A27" s="41"/>
      <c r="B27" s="43"/>
      <c r="C27" s="45"/>
      <c r="D27" s="47"/>
      <c r="E27" s="24">
        <v>10760</v>
      </c>
      <c r="F27" s="25">
        <v>10948</v>
      </c>
      <c r="G27" s="24">
        <f t="shared" si="0"/>
        <v>188</v>
      </c>
      <c r="H27" s="48"/>
      <c r="I27" s="26"/>
      <c r="J27" s="5" t="s">
        <v>25</v>
      </c>
    </row>
    <row r="28" spans="1:10" s="5" customFormat="1" ht="15" customHeight="1">
      <c r="A28" s="40">
        <v>10</v>
      </c>
      <c r="B28" s="42" t="s">
        <v>27</v>
      </c>
      <c r="C28" s="44" t="s">
        <v>38</v>
      </c>
      <c r="D28" s="46" t="s">
        <v>34</v>
      </c>
      <c r="E28" s="21">
        <v>9545</v>
      </c>
      <c r="F28" s="22">
        <v>9550</v>
      </c>
      <c r="G28" s="21">
        <f t="shared" si="0"/>
        <v>5</v>
      </c>
      <c r="H28" s="38" t="s">
        <v>18</v>
      </c>
      <c r="I28" s="23"/>
      <c r="J28" s="5" t="s">
        <v>24</v>
      </c>
    </row>
    <row r="29" spans="1:10" s="5" customFormat="1" ht="15" customHeight="1">
      <c r="A29" s="41"/>
      <c r="B29" s="43"/>
      <c r="C29" s="45"/>
      <c r="D29" s="47"/>
      <c r="E29" s="24">
        <v>9545</v>
      </c>
      <c r="F29" s="25">
        <v>9550</v>
      </c>
      <c r="G29" s="24">
        <f t="shared" si="0"/>
        <v>5</v>
      </c>
      <c r="H29" s="48"/>
      <c r="I29" s="26"/>
      <c r="J29" s="5" t="s">
        <v>25</v>
      </c>
    </row>
    <row r="30" spans="1:10" s="5" customFormat="1" ht="15" customHeight="1">
      <c r="A30" s="40">
        <v>11</v>
      </c>
      <c r="B30" s="42" t="s">
        <v>27</v>
      </c>
      <c r="C30" s="44" t="s">
        <v>39</v>
      </c>
      <c r="D30" s="46" t="s">
        <v>34</v>
      </c>
      <c r="E30" s="21">
        <v>9096</v>
      </c>
      <c r="F30" s="22">
        <v>9437</v>
      </c>
      <c r="G30" s="21">
        <f t="shared" si="0"/>
        <v>341</v>
      </c>
      <c r="H30" s="38" t="s">
        <v>18</v>
      </c>
      <c r="I30" s="23"/>
      <c r="J30" s="5" t="s">
        <v>24</v>
      </c>
    </row>
    <row r="31" spans="1:10" s="5" customFormat="1" ht="15" customHeight="1">
      <c r="A31" s="41"/>
      <c r="B31" s="43"/>
      <c r="C31" s="45"/>
      <c r="D31" s="47"/>
      <c r="E31" s="24">
        <v>9096</v>
      </c>
      <c r="F31" s="25">
        <v>9437</v>
      </c>
      <c r="G31" s="24">
        <f t="shared" si="0"/>
        <v>341</v>
      </c>
      <c r="H31" s="48"/>
      <c r="I31" s="26"/>
      <c r="J31" s="5" t="s">
        <v>25</v>
      </c>
    </row>
    <row r="32" spans="1:10" s="5" customFormat="1" ht="15" customHeight="1">
      <c r="A32" s="40">
        <v>12</v>
      </c>
      <c r="B32" s="42" t="s">
        <v>27</v>
      </c>
      <c r="C32" s="44" t="s">
        <v>40</v>
      </c>
      <c r="D32" s="46" t="s">
        <v>34</v>
      </c>
      <c r="E32" s="21">
        <v>8566</v>
      </c>
      <c r="F32" s="22">
        <v>8621</v>
      </c>
      <c r="G32" s="21">
        <f t="shared" si="0"/>
        <v>55</v>
      </c>
      <c r="H32" s="38" t="s">
        <v>18</v>
      </c>
      <c r="I32" s="23"/>
      <c r="J32" s="5" t="s">
        <v>24</v>
      </c>
    </row>
    <row r="33" spans="1:10" s="5" customFormat="1" ht="15" customHeight="1">
      <c r="A33" s="41"/>
      <c r="B33" s="43"/>
      <c r="C33" s="45"/>
      <c r="D33" s="47"/>
      <c r="E33" s="24">
        <v>8566</v>
      </c>
      <c r="F33" s="25">
        <v>8621</v>
      </c>
      <c r="G33" s="24">
        <f t="shared" si="0"/>
        <v>55</v>
      </c>
      <c r="H33" s="48"/>
      <c r="I33" s="26"/>
      <c r="J33" s="5" t="s">
        <v>25</v>
      </c>
    </row>
    <row r="34" spans="1:10" s="5" customFormat="1" ht="15" customHeight="1">
      <c r="A34" s="40">
        <v>13</v>
      </c>
      <c r="B34" s="42" t="s">
        <v>27</v>
      </c>
      <c r="C34" s="44" t="s">
        <v>41</v>
      </c>
      <c r="D34" s="46" t="s">
        <v>34</v>
      </c>
      <c r="E34" s="21">
        <v>2269</v>
      </c>
      <c r="F34" s="22">
        <v>2269</v>
      </c>
      <c r="G34" s="21">
        <f t="shared" si="0"/>
        <v>0</v>
      </c>
      <c r="H34" s="38" t="s">
        <v>18</v>
      </c>
      <c r="I34" s="23"/>
      <c r="J34" s="5" t="s">
        <v>24</v>
      </c>
    </row>
    <row r="35" spans="1:10" s="5" customFormat="1" ht="15" customHeight="1">
      <c r="A35" s="41"/>
      <c r="B35" s="43"/>
      <c r="C35" s="45"/>
      <c r="D35" s="47"/>
      <c r="E35" s="24">
        <v>2269</v>
      </c>
      <c r="F35" s="25">
        <v>2269</v>
      </c>
      <c r="G35" s="24">
        <f t="shared" si="0"/>
        <v>0</v>
      </c>
      <c r="H35" s="48"/>
      <c r="I35" s="26"/>
      <c r="J35" s="5" t="s">
        <v>25</v>
      </c>
    </row>
    <row r="36" spans="1:10" s="5" customFormat="1" ht="15" customHeight="1">
      <c r="A36" s="40">
        <v>14</v>
      </c>
      <c r="B36" s="42" t="s">
        <v>27</v>
      </c>
      <c r="C36" s="44" t="s">
        <v>42</v>
      </c>
      <c r="D36" s="46" t="s">
        <v>34</v>
      </c>
      <c r="E36" s="21">
        <v>1473</v>
      </c>
      <c r="F36" s="22">
        <v>1473</v>
      </c>
      <c r="G36" s="21">
        <f t="shared" si="0"/>
        <v>0</v>
      </c>
      <c r="H36" s="38" t="s">
        <v>18</v>
      </c>
      <c r="I36" s="23"/>
      <c r="J36" s="5" t="s">
        <v>24</v>
      </c>
    </row>
    <row r="37" spans="1:10" s="5" customFormat="1" ht="15" customHeight="1">
      <c r="A37" s="41"/>
      <c r="B37" s="43"/>
      <c r="C37" s="45"/>
      <c r="D37" s="47"/>
      <c r="E37" s="24">
        <v>1473</v>
      </c>
      <c r="F37" s="25">
        <v>1473</v>
      </c>
      <c r="G37" s="24">
        <f t="shared" si="0"/>
        <v>0</v>
      </c>
      <c r="H37" s="48"/>
      <c r="I37" s="26"/>
      <c r="J37" s="5" t="s">
        <v>25</v>
      </c>
    </row>
    <row r="38" spans="1:10" s="5" customFormat="1" ht="15" customHeight="1">
      <c r="A38" s="40">
        <v>15</v>
      </c>
      <c r="B38" s="42" t="s">
        <v>27</v>
      </c>
      <c r="C38" s="44" t="s">
        <v>43</v>
      </c>
      <c r="D38" s="46" t="s">
        <v>34</v>
      </c>
      <c r="E38" s="21">
        <v>957</v>
      </c>
      <c r="F38" s="22">
        <v>992</v>
      </c>
      <c r="G38" s="21">
        <f t="shared" si="0"/>
        <v>35</v>
      </c>
      <c r="H38" s="38" t="s">
        <v>18</v>
      </c>
      <c r="I38" s="23"/>
      <c r="J38" s="5" t="s">
        <v>24</v>
      </c>
    </row>
    <row r="39" spans="1:10" s="5" customFormat="1" ht="15" customHeight="1">
      <c r="A39" s="41"/>
      <c r="B39" s="43"/>
      <c r="C39" s="45"/>
      <c r="D39" s="47"/>
      <c r="E39" s="24">
        <v>957</v>
      </c>
      <c r="F39" s="25">
        <v>992</v>
      </c>
      <c r="G39" s="24">
        <f t="shared" si="0"/>
        <v>35</v>
      </c>
      <c r="H39" s="48"/>
      <c r="I39" s="26"/>
      <c r="J39" s="5" t="s">
        <v>25</v>
      </c>
    </row>
    <row r="40" spans="1:10" s="5" customFormat="1" ht="15" customHeight="1">
      <c r="A40" s="40">
        <v>16</v>
      </c>
      <c r="B40" s="42" t="s">
        <v>27</v>
      </c>
      <c r="C40" s="44" t="s">
        <v>44</v>
      </c>
      <c r="D40" s="46" t="s">
        <v>34</v>
      </c>
      <c r="E40" s="21">
        <v>1180</v>
      </c>
      <c r="F40" s="22">
        <v>66</v>
      </c>
      <c r="G40" s="21">
        <f t="shared" ref="G40:G71" si="1">F40-E40</f>
        <v>-1114</v>
      </c>
      <c r="H40" s="38" t="s">
        <v>18</v>
      </c>
      <c r="I40" s="23"/>
      <c r="J40" s="5" t="s">
        <v>24</v>
      </c>
    </row>
    <row r="41" spans="1:10" s="5" customFormat="1" ht="15" customHeight="1">
      <c r="A41" s="41"/>
      <c r="B41" s="43"/>
      <c r="C41" s="45"/>
      <c r="D41" s="47"/>
      <c r="E41" s="24">
        <v>1180</v>
      </c>
      <c r="F41" s="25">
        <v>66</v>
      </c>
      <c r="G41" s="24">
        <f t="shared" si="1"/>
        <v>-1114</v>
      </c>
      <c r="H41" s="48"/>
      <c r="I41" s="26"/>
      <c r="J41" s="5" t="s">
        <v>25</v>
      </c>
    </row>
    <row r="42" spans="1:10" s="5" customFormat="1" ht="15" customHeight="1">
      <c r="A42" s="40">
        <v>17</v>
      </c>
      <c r="B42" s="42" t="s">
        <v>27</v>
      </c>
      <c r="C42" s="44" t="s">
        <v>45</v>
      </c>
      <c r="D42" s="46" t="s">
        <v>46</v>
      </c>
      <c r="E42" s="21">
        <v>4948</v>
      </c>
      <c r="F42" s="22">
        <v>11876</v>
      </c>
      <c r="G42" s="21">
        <f t="shared" si="1"/>
        <v>6928</v>
      </c>
      <c r="H42" s="38" t="s">
        <v>18</v>
      </c>
      <c r="I42" s="23"/>
      <c r="J42" s="5" t="s">
        <v>24</v>
      </c>
    </row>
    <row r="43" spans="1:10" s="5" customFormat="1" ht="15" customHeight="1">
      <c r="A43" s="41"/>
      <c r="B43" s="43"/>
      <c r="C43" s="45"/>
      <c r="D43" s="47"/>
      <c r="E43" s="24">
        <v>3007</v>
      </c>
      <c r="F43" s="25">
        <v>9934</v>
      </c>
      <c r="G43" s="24">
        <f t="shared" si="1"/>
        <v>6927</v>
      </c>
      <c r="H43" s="48"/>
      <c r="I43" s="26"/>
      <c r="J43" s="5" t="s">
        <v>25</v>
      </c>
    </row>
    <row r="44" spans="1:10" s="5" customFormat="1" ht="15" customHeight="1">
      <c r="A44" s="40">
        <v>18</v>
      </c>
      <c r="B44" s="42" t="s">
        <v>27</v>
      </c>
      <c r="C44" s="44" t="s">
        <v>47</v>
      </c>
      <c r="D44" s="46" t="s">
        <v>46</v>
      </c>
      <c r="E44" s="21">
        <v>11144</v>
      </c>
      <c r="F44" s="22">
        <v>11482</v>
      </c>
      <c r="G44" s="21">
        <f t="shared" si="1"/>
        <v>338</v>
      </c>
      <c r="H44" s="38" t="s">
        <v>18</v>
      </c>
      <c r="I44" s="23"/>
      <c r="J44" s="5" t="s">
        <v>24</v>
      </c>
    </row>
    <row r="45" spans="1:10" s="5" customFormat="1" ht="15" customHeight="1">
      <c r="A45" s="41"/>
      <c r="B45" s="43"/>
      <c r="C45" s="45"/>
      <c r="D45" s="47"/>
      <c r="E45" s="24">
        <v>9203</v>
      </c>
      <c r="F45" s="25">
        <v>9540</v>
      </c>
      <c r="G45" s="24">
        <f t="shared" si="1"/>
        <v>337</v>
      </c>
      <c r="H45" s="48"/>
      <c r="I45" s="26"/>
      <c r="J45" s="5" t="s">
        <v>25</v>
      </c>
    </row>
    <row r="46" spans="1:10" s="5" customFormat="1" ht="15" customHeight="1">
      <c r="A46" s="40">
        <v>19</v>
      </c>
      <c r="B46" s="42" t="s">
        <v>27</v>
      </c>
      <c r="C46" s="44" t="s">
        <v>48</v>
      </c>
      <c r="D46" s="46" t="s">
        <v>46</v>
      </c>
      <c r="E46" s="21">
        <v>8680</v>
      </c>
      <c r="F46" s="22">
        <v>7749</v>
      </c>
      <c r="G46" s="21">
        <f t="shared" si="1"/>
        <v>-931</v>
      </c>
      <c r="H46" s="38" t="s">
        <v>18</v>
      </c>
      <c r="I46" s="23"/>
      <c r="J46" s="5" t="s">
        <v>24</v>
      </c>
    </row>
    <row r="47" spans="1:10" s="5" customFormat="1" ht="15" customHeight="1">
      <c r="A47" s="41"/>
      <c r="B47" s="43"/>
      <c r="C47" s="45"/>
      <c r="D47" s="47"/>
      <c r="E47" s="24">
        <v>3828</v>
      </c>
      <c r="F47" s="25">
        <v>2897</v>
      </c>
      <c r="G47" s="24">
        <f t="shared" si="1"/>
        <v>-931</v>
      </c>
      <c r="H47" s="48"/>
      <c r="I47" s="26"/>
      <c r="J47" s="5" t="s">
        <v>25</v>
      </c>
    </row>
    <row r="48" spans="1:10" s="5" customFormat="1" ht="15" customHeight="1">
      <c r="A48" s="40">
        <v>20</v>
      </c>
      <c r="B48" s="42" t="s">
        <v>27</v>
      </c>
      <c r="C48" s="44" t="s">
        <v>49</v>
      </c>
      <c r="D48" s="46" t="s">
        <v>46</v>
      </c>
      <c r="E48" s="21">
        <v>7111</v>
      </c>
      <c r="F48" s="22">
        <v>7331</v>
      </c>
      <c r="G48" s="21">
        <f t="shared" si="1"/>
        <v>220</v>
      </c>
      <c r="H48" s="38" t="s">
        <v>18</v>
      </c>
      <c r="I48" s="23"/>
      <c r="J48" s="5" t="s">
        <v>24</v>
      </c>
    </row>
    <row r="49" spans="1:10" s="5" customFormat="1" ht="15" customHeight="1">
      <c r="A49" s="41"/>
      <c r="B49" s="43"/>
      <c r="C49" s="45"/>
      <c r="D49" s="47"/>
      <c r="E49" s="24">
        <v>7111</v>
      </c>
      <c r="F49" s="25">
        <v>7331</v>
      </c>
      <c r="G49" s="24">
        <f t="shared" si="1"/>
        <v>220</v>
      </c>
      <c r="H49" s="48"/>
      <c r="I49" s="26"/>
      <c r="J49" s="5" t="s">
        <v>25</v>
      </c>
    </row>
    <row r="50" spans="1:10" s="5" customFormat="1" ht="15" customHeight="1">
      <c r="A50" s="40">
        <v>21</v>
      </c>
      <c r="B50" s="42" t="s">
        <v>27</v>
      </c>
      <c r="C50" s="44" t="s">
        <v>50</v>
      </c>
      <c r="D50" s="46" t="s">
        <v>46</v>
      </c>
      <c r="E50" s="21">
        <v>4512</v>
      </c>
      <c r="F50" s="22">
        <v>4703</v>
      </c>
      <c r="G50" s="21">
        <f t="shared" si="1"/>
        <v>191</v>
      </c>
      <c r="H50" s="38" t="s">
        <v>18</v>
      </c>
      <c r="I50" s="23"/>
      <c r="J50" s="5" t="s">
        <v>24</v>
      </c>
    </row>
    <row r="51" spans="1:10" s="5" customFormat="1" ht="15" customHeight="1">
      <c r="A51" s="41"/>
      <c r="B51" s="43"/>
      <c r="C51" s="45"/>
      <c r="D51" s="47"/>
      <c r="E51" s="24">
        <v>4512</v>
      </c>
      <c r="F51" s="25">
        <v>4703</v>
      </c>
      <c r="G51" s="24">
        <f t="shared" si="1"/>
        <v>191</v>
      </c>
      <c r="H51" s="48"/>
      <c r="I51" s="26"/>
      <c r="J51" s="5" t="s">
        <v>25</v>
      </c>
    </row>
    <row r="52" spans="1:10" s="5" customFormat="1" ht="15" customHeight="1">
      <c r="A52" s="40">
        <v>22</v>
      </c>
      <c r="B52" s="42" t="s">
        <v>27</v>
      </c>
      <c r="C52" s="44" t="s">
        <v>51</v>
      </c>
      <c r="D52" s="46" t="s">
        <v>46</v>
      </c>
      <c r="E52" s="21">
        <v>4491</v>
      </c>
      <c r="F52" s="22">
        <v>4700</v>
      </c>
      <c r="G52" s="21">
        <f t="shared" si="1"/>
        <v>209</v>
      </c>
      <c r="H52" s="38" t="s">
        <v>18</v>
      </c>
      <c r="I52" s="23"/>
      <c r="J52" s="5" t="s">
        <v>24</v>
      </c>
    </row>
    <row r="53" spans="1:10" s="5" customFormat="1" ht="15" customHeight="1">
      <c r="A53" s="41"/>
      <c r="B53" s="43"/>
      <c r="C53" s="45"/>
      <c r="D53" s="47"/>
      <c r="E53" s="24">
        <v>4491</v>
      </c>
      <c r="F53" s="25">
        <v>4700</v>
      </c>
      <c r="G53" s="24">
        <f t="shared" si="1"/>
        <v>209</v>
      </c>
      <c r="H53" s="48"/>
      <c r="I53" s="26"/>
      <c r="J53" s="5" t="s">
        <v>25</v>
      </c>
    </row>
    <row r="54" spans="1:10" s="5" customFormat="1" ht="15" customHeight="1">
      <c r="A54" s="40">
        <v>23</v>
      </c>
      <c r="B54" s="42" t="s">
        <v>27</v>
      </c>
      <c r="C54" s="44" t="s">
        <v>52</v>
      </c>
      <c r="D54" s="46" t="s">
        <v>46</v>
      </c>
      <c r="E54" s="21">
        <v>3030</v>
      </c>
      <c r="F54" s="22">
        <v>3028</v>
      </c>
      <c r="G54" s="21">
        <f t="shared" si="1"/>
        <v>-2</v>
      </c>
      <c r="H54" s="38" t="s">
        <v>18</v>
      </c>
      <c r="I54" s="23"/>
      <c r="J54" s="5" t="s">
        <v>24</v>
      </c>
    </row>
    <row r="55" spans="1:10" s="5" customFormat="1" ht="15" customHeight="1">
      <c r="A55" s="41"/>
      <c r="B55" s="43"/>
      <c r="C55" s="45"/>
      <c r="D55" s="47"/>
      <c r="E55" s="24">
        <v>3030</v>
      </c>
      <c r="F55" s="25">
        <v>3028</v>
      </c>
      <c r="G55" s="24">
        <f t="shared" si="1"/>
        <v>-2</v>
      </c>
      <c r="H55" s="48"/>
      <c r="I55" s="26"/>
      <c r="J55" s="5" t="s">
        <v>25</v>
      </c>
    </row>
    <row r="56" spans="1:10" s="5" customFormat="1" ht="15" customHeight="1">
      <c r="A56" s="40">
        <v>24</v>
      </c>
      <c r="B56" s="42" t="s">
        <v>27</v>
      </c>
      <c r="C56" s="44" t="s">
        <v>53</v>
      </c>
      <c r="D56" s="46" t="s">
        <v>46</v>
      </c>
      <c r="E56" s="21">
        <v>2915</v>
      </c>
      <c r="F56" s="22">
        <v>2915</v>
      </c>
      <c r="G56" s="21">
        <f t="shared" si="1"/>
        <v>0</v>
      </c>
      <c r="H56" s="38" t="s">
        <v>18</v>
      </c>
      <c r="I56" s="23"/>
      <c r="J56" s="5" t="s">
        <v>24</v>
      </c>
    </row>
    <row r="57" spans="1:10" s="5" customFormat="1" ht="15" customHeight="1">
      <c r="A57" s="41"/>
      <c r="B57" s="43"/>
      <c r="C57" s="45"/>
      <c r="D57" s="47"/>
      <c r="E57" s="24">
        <v>2915</v>
      </c>
      <c r="F57" s="25">
        <v>972</v>
      </c>
      <c r="G57" s="24">
        <f t="shared" si="1"/>
        <v>-1943</v>
      </c>
      <c r="H57" s="48"/>
      <c r="I57" s="26"/>
      <c r="J57" s="5" t="s">
        <v>25</v>
      </c>
    </row>
    <row r="58" spans="1:10" s="5" customFormat="1" ht="15" customHeight="1">
      <c r="A58" s="40">
        <v>25</v>
      </c>
      <c r="B58" s="42" t="s">
        <v>27</v>
      </c>
      <c r="C58" s="44" t="s">
        <v>54</v>
      </c>
      <c r="D58" s="46" t="s">
        <v>46</v>
      </c>
      <c r="E58" s="21">
        <v>1001</v>
      </c>
      <c r="F58" s="22">
        <v>980</v>
      </c>
      <c r="G58" s="21">
        <f t="shared" si="1"/>
        <v>-21</v>
      </c>
      <c r="H58" s="38" t="s">
        <v>18</v>
      </c>
      <c r="I58" s="23"/>
      <c r="J58" s="5" t="s">
        <v>24</v>
      </c>
    </row>
    <row r="59" spans="1:10" s="5" customFormat="1" ht="15" customHeight="1">
      <c r="A59" s="41"/>
      <c r="B59" s="43"/>
      <c r="C59" s="45"/>
      <c r="D59" s="47"/>
      <c r="E59" s="24">
        <v>335</v>
      </c>
      <c r="F59" s="25">
        <v>328</v>
      </c>
      <c r="G59" s="24">
        <f t="shared" si="1"/>
        <v>-7</v>
      </c>
      <c r="H59" s="48"/>
      <c r="I59" s="26"/>
      <c r="J59" s="5" t="s">
        <v>25</v>
      </c>
    </row>
    <row r="60" spans="1:10" s="5" customFormat="1" ht="15" customHeight="1">
      <c r="A60" s="40">
        <v>26</v>
      </c>
      <c r="B60" s="42" t="s">
        <v>27</v>
      </c>
      <c r="C60" s="44" t="s">
        <v>55</v>
      </c>
      <c r="D60" s="46" t="s">
        <v>46</v>
      </c>
      <c r="E60" s="21">
        <v>909</v>
      </c>
      <c r="F60" s="22">
        <v>919</v>
      </c>
      <c r="G60" s="21">
        <f t="shared" si="1"/>
        <v>10</v>
      </c>
      <c r="H60" s="38" t="s">
        <v>18</v>
      </c>
      <c r="I60" s="23"/>
      <c r="J60" s="5" t="s">
        <v>24</v>
      </c>
    </row>
    <row r="61" spans="1:10" s="5" customFormat="1" ht="15" customHeight="1">
      <c r="A61" s="41"/>
      <c r="B61" s="43"/>
      <c r="C61" s="45"/>
      <c r="D61" s="47"/>
      <c r="E61" s="24">
        <v>909</v>
      </c>
      <c r="F61" s="25">
        <v>919</v>
      </c>
      <c r="G61" s="24">
        <f t="shared" si="1"/>
        <v>10</v>
      </c>
      <c r="H61" s="48"/>
      <c r="I61" s="26"/>
      <c r="J61" s="5" t="s">
        <v>25</v>
      </c>
    </row>
    <row r="62" spans="1:10" s="5" customFormat="1" ht="15" customHeight="1">
      <c r="A62" s="40">
        <v>27</v>
      </c>
      <c r="B62" s="42" t="s">
        <v>27</v>
      </c>
      <c r="C62" s="44" t="s">
        <v>56</v>
      </c>
      <c r="D62" s="46" t="s">
        <v>46</v>
      </c>
      <c r="E62" s="21">
        <v>607</v>
      </c>
      <c r="F62" s="22">
        <v>564</v>
      </c>
      <c r="G62" s="21">
        <f t="shared" si="1"/>
        <v>-43</v>
      </c>
      <c r="H62" s="38" t="s">
        <v>18</v>
      </c>
      <c r="I62" s="23"/>
      <c r="J62" s="5" t="s">
        <v>24</v>
      </c>
    </row>
    <row r="63" spans="1:10" s="5" customFormat="1" ht="15" customHeight="1">
      <c r="A63" s="41"/>
      <c r="B63" s="43"/>
      <c r="C63" s="45"/>
      <c r="D63" s="47"/>
      <c r="E63" s="24">
        <v>387</v>
      </c>
      <c r="F63" s="25">
        <v>340</v>
      </c>
      <c r="G63" s="24">
        <f t="shared" si="1"/>
        <v>-47</v>
      </c>
      <c r="H63" s="48"/>
      <c r="I63" s="26"/>
      <c r="J63" s="5" t="s">
        <v>25</v>
      </c>
    </row>
    <row r="64" spans="1:10" s="5" customFormat="1" ht="15" customHeight="1">
      <c r="A64" s="40">
        <v>28</v>
      </c>
      <c r="B64" s="42" t="s">
        <v>27</v>
      </c>
      <c r="C64" s="44" t="s">
        <v>57</v>
      </c>
      <c r="D64" s="46" t="s">
        <v>58</v>
      </c>
      <c r="E64" s="21">
        <v>42091</v>
      </c>
      <c r="F64" s="22">
        <v>39620</v>
      </c>
      <c r="G64" s="21">
        <f t="shared" si="1"/>
        <v>-2471</v>
      </c>
      <c r="H64" s="38" t="s">
        <v>18</v>
      </c>
      <c r="I64" s="23"/>
      <c r="J64" s="5" t="s">
        <v>24</v>
      </c>
    </row>
    <row r="65" spans="1:11" s="5" customFormat="1" ht="15" customHeight="1">
      <c r="A65" s="41"/>
      <c r="B65" s="43"/>
      <c r="C65" s="45"/>
      <c r="D65" s="47"/>
      <c r="E65" s="24">
        <v>37470</v>
      </c>
      <c r="F65" s="25">
        <v>34999</v>
      </c>
      <c r="G65" s="24">
        <f t="shared" si="1"/>
        <v>-2471</v>
      </c>
      <c r="H65" s="48"/>
      <c r="I65" s="26"/>
      <c r="J65" s="5" t="s">
        <v>25</v>
      </c>
    </row>
    <row r="66" spans="1:11" s="5" customFormat="1" ht="15" customHeight="1">
      <c r="A66" s="40">
        <v>29</v>
      </c>
      <c r="B66" s="42" t="s">
        <v>27</v>
      </c>
      <c r="C66" s="44" t="s">
        <v>59</v>
      </c>
      <c r="D66" s="46" t="s">
        <v>58</v>
      </c>
      <c r="E66" s="21">
        <v>73530</v>
      </c>
      <c r="F66" s="22">
        <v>23322</v>
      </c>
      <c r="G66" s="21">
        <f t="shared" si="1"/>
        <v>-50208</v>
      </c>
      <c r="H66" s="38" t="s">
        <v>18</v>
      </c>
      <c r="I66" s="23"/>
      <c r="J66" s="5" t="s">
        <v>24</v>
      </c>
    </row>
    <row r="67" spans="1:11" s="5" customFormat="1" ht="15" customHeight="1">
      <c r="A67" s="41"/>
      <c r="B67" s="43"/>
      <c r="C67" s="45"/>
      <c r="D67" s="47"/>
      <c r="E67" s="24">
        <v>73530</v>
      </c>
      <c r="F67" s="25">
        <v>23322</v>
      </c>
      <c r="G67" s="24">
        <f t="shared" si="1"/>
        <v>-50208</v>
      </c>
      <c r="H67" s="48"/>
      <c r="I67" s="26"/>
      <c r="J67" s="5" t="s">
        <v>25</v>
      </c>
    </row>
    <row r="68" spans="1:11" s="5" customFormat="1" ht="15" customHeight="1">
      <c r="A68" s="40">
        <v>30</v>
      </c>
      <c r="B68" s="42" t="s">
        <v>27</v>
      </c>
      <c r="C68" s="44" t="s">
        <v>60</v>
      </c>
      <c r="D68" s="46" t="s">
        <v>58</v>
      </c>
      <c r="E68" s="21">
        <v>21984</v>
      </c>
      <c r="F68" s="22">
        <v>7822</v>
      </c>
      <c r="G68" s="21">
        <f t="shared" si="1"/>
        <v>-14162</v>
      </c>
      <c r="H68" s="38" t="s">
        <v>18</v>
      </c>
      <c r="I68" s="23"/>
      <c r="J68" s="5" t="s">
        <v>24</v>
      </c>
    </row>
    <row r="69" spans="1:11" s="5" customFormat="1" ht="15" customHeight="1">
      <c r="A69" s="41"/>
      <c r="B69" s="43"/>
      <c r="C69" s="45"/>
      <c r="D69" s="47"/>
      <c r="E69" s="24">
        <v>0</v>
      </c>
      <c r="F69" s="25">
        <v>0</v>
      </c>
      <c r="G69" s="24">
        <f t="shared" si="1"/>
        <v>0</v>
      </c>
      <c r="H69" s="48"/>
      <c r="I69" s="26"/>
      <c r="J69" s="5" t="s">
        <v>25</v>
      </c>
    </row>
    <row r="70" spans="1:11" s="5" customFormat="1" ht="15" customHeight="1">
      <c r="A70" s="40">
        <v>31</v>
      </c>
      <c r="B70" s="42" t="s">
        <v>27</v>
      </c>
      <c r="C70" s="44" t="s">
        <v>61</v>
      </c>
      <c r="D70" s="46" t="s">
        <v>62</v>
      </c>
      <c r="E70" s="21">
        <v>6018</v>
      </c>
      <c r="F70" s="22">
        <v>0</v>
      </c>
      <c r="G70" s="21">
        <f t="shared" si="1"/>
        <v>-6018</v>
      </c>
      <c r="H70" s="38" t="s">
        <v>18</v>
      </c>
      <c r="I70" s="23"/>
      <c r="J70" s="5" t="s">
        <v>24</v>
      </c>
    </row>
    <row r="71" spans="1:11" s="5" customFormat="1" ht="15" customHeight="1">
      <c r="A71" s="41"/>
      <c r="B71" s="43"/>
      <c r="C71" s="45"/>
      <c r="D71" s="47"/>
      <c r="E71" s="24">
        <v>6018</v>
      </c>
      <c r="F71" s="25">
        <v>0</v>
      </c>
      <c r="G71" s="24">
        <f t="shared" si="1"/>
        <v>-6018</v>
      </c>
      <c r="H71" s="48"/>
      <c r="I71" s="26"/>
      <c r="J71" s="5" t="s">
        <v>25</v>
      </c>
    </row>
    <row r="72" spans="1:11" ht="15" customHeight="1">
      <c r="A72" s="49" t="s">
        <v>63</v>
      </c>
      <c r="B72" s="50"/>
      <c r="C72" s="50"/>
      <c r="D72" s="51"/>
      <c r="E72" s="21">
        <f>SUMIF($J$12:$J$71, J12, E12:E71)</f>
        <v>599398</v>
      </c>
      <c r="F72" s="22">
        <f>SUMIF($J$12:$J$71, J12, F12:F71)</f>
        <v>554898</v>
      </c>
      <c r="G72" s="21">
        <f t="shared" ref="G72:G75" si="2">F72-E72</f>
        <v>-44500</v>
      </c>
      <c r="H72" s="38"/>
      <c r="I72" s="23"/>
    </row>
    <row r="73" spans="1:11" ht="15" customHeight="1">
      <c r="A73" s="52"/>
      <c r="B73" s="53"/>
      <c r="C73" s="53"/>
      <c r="D73" s="54"/>
      <c r="E73" s="24">
        <f>SUMIF($J$12:$J$71, J13, E12:E71)</f>
        <v>560077</v>
      </c>
      <c r="F73" s="25">
        <f>SUMIF($J$12:$J$71, J13, F12:F71)</f>
        <v>528273</v>
      </c>
      <c r="G73" s="24">
        <f t="shared" si="2"/>
        <v>-31804</v>
      </c>
      <c r="H73" s="48"/>
      <c r="I73" s="26"/>
    </row>
    <row r="74" spans="1:11" ht="15" customHeight="1">
      <c r="A74" s="32" t="s">
        <v>64</v>
      </c>
      <c r="B74" s="33"/>
      <c r="C74" s="33"/>
      <c r="D74" s="34"/>
      <c r="E74" s="21">
        <f>SUMIF($J$8:$J$73, J8, E8:E73)</f>
        <v>2350780</v>
      </c>
      <c r="F74" s="22">
        <f>SUMIF($J$8:$J$73, J8, F8:F73)</f>
        <v>2397702</v>
      </c>
      <c r="G74" s="27">
        <f t="shared" si="2"/>
        <v>46922</v>
      </c>
      <c r="H74" s="38" t="str">
        <f>IF(I74 ="","","区ＣＭ")</f>
        <v/>
      </c>
      <c r="I74" s="28" t="str">
        <f>IF(SUMIF($K$8:$K$73, K74, I8:I73)=0,"",SUMIF($K$8:$K$73, K74, I8:I73))</f>
        <v/>
      </c>
      <c r="J74" s="5" t="s">
        <v>19</v>
      </c>
      <c r="K74" s="5" t="s">
        <v>65</v>
      </c>
    </row>
    <row r="75" spans="1:11" ht="15" customHeight="1" thickBot="1">
      <c r="A75" s="35"/>
      <c r="B75" s="36"/>
      <c r="C75" s="36"/>
      <c r="D75" s="37"/>
      <c r="E75" s="29">
        <f>SUMIF($J$8:$J$73, J9, E8:E73)</f>
        <v>2311459</v>
      </c>
      <c r="F75" s="30">
        <f>SUMIF($J$8:$J$73, J9, F8:F73)</f>
        <v>2371077</v>
      </c>
      <c r="G75" s="29">
        <f t="shared" si="2"/>
        <v>59618</v>
      </c>
      <c r="H75" s="39"/>
      <c r="I75" s="31" t="str">
        <f>IF(SUMIF($K$8:$K$73, K75, I8:I73)=0,"",SUMIF($K$8:$K$73, K75, I8:I73))</f>
        <v/>
      </c>
      <c r="J75" s="5" t="s">
        <v>20</v>
      </c>
      <c r="K75" s="5" t="s">
        <v>66</v>
      </c>
    </row>
  </sheetData>
  <mergeCells count="166">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2:A63"/>
    <mergeCell ref="B62:B63"/>
    <mergeCell ref="C62:C63"/>
    <mergeCell ref="D62:D63"/>
    <mergeCell ref="H62:H63"/>
    <mergeCell ref="A64:A65"/>
    <mergeCell ref="B64:B65"/>
    <mergeCell ref="C64:C65"/>
    <mergeCell ref="D64:D65"/>
    <mergeCell ref="H64:H65"/>
    <mergeCell ref="A66:A67"/>
    <mergeCell ref="B66:B67"/>
    <mergeCell ref="C66:C67"/>
    <mergeCell ref="D66:D67"/>
    <mergeCell ref="H66:H67"/>
    <mergeCell ref="A68:A69"/>
    <mergeCell ref="B68:B69"/>
    <mergeCell ref="C68:C69"/>
    <mergeCell ref="D68:D69"/>
    <mergeCell ref="H68:H69"/>
    <mergeCell ref="A74:D75"/>
    <mergeCell ref="H74:H75"/>
    <mergeCell ref="A70:A71"/>
    <mergeCell ref="B70:B71"/>
    <mergeCell ref="C70:C71"/>
    <mergeCell ref="D70:D71"/>
    <mergeCell ref="H70:H71"/>
    <mergeCell ref="A72:D73"/>
    <mergeCell ref="H72:H73"/>
  </mergeCells>
  <phoneticPr fontId="2"/>
  <dataValidations count="2">
    <dataValidation type="list" allowBlank="1" showInputMessage="1" showErrorMessage="1" sqref="F7" xr:uid="{05479AD7-DA3D-4747-A2E7-18D5B7613A93}">
      <formula1>"調 整 ③,予 算 案 ②,予 算 ②"</formula1>
    </dataValidation>
    <dataValidation type="list" allowBlank="1" showInputMessage="1" showErrorMessage="1" sqref="H8:H9 H12:H71" xr:uid="{8AC6B2CB-8F3E-4BBC-A7D8-3C8CB325A9B4}">
      <formula1>"　　,区ＣＭ"</formula1>
    </dataValidation>
  </dataValidations>
  <hyperlinks>
    <hyperlink ref="C8" location="'事業概要説明資料'!N_3d9c3507c31a6a10b72c372c0501316d" display="'事業概要説明資料'!N_3d9c3507c31a6a10b72c372c0501316d" xr:uid="{46D345B9-C3E8-443B-9738-D8B33AA50D02}"/>
    <hyperlink ref="C12" location="'事業概要説明資料'!N_950b7fe9c34c3650303f302c050131c1" display="'事業概要説明資料'!N_950b7fe9c34c3650303f302c050131c1" xr:uid="{0D5D1B14-083C-4992-B534-DCF4B36DF9D6}"/>
    <hyperlink ref="C14" location="'事業概要説明資料'!N_4b1f35cbc31a6a10b72c372c050131d4" display="'事業概要説明資料'!N_4b1f35cbc31a6a10b72c372c050131d4" xr:uid="{1E37062D-CB93-495C-A49A-1BAF457669C5}"/>
    <hyperlink ref="C16" location="'事業概要説明資料'!N_7bb479cfc3966a10b72c372c050131fe" display="'事業概要説明資料'!N_7bb479cfc3966a10b72c372c050131fe" xr:uid="{CADC4009-FAA4-41B3-A2D8-D73E6F3B8A66}"/>
    <hyperlink ref="C18" location="'事業概要説明資料'!N_4eebf583c31a6a10b72c372c0501311e" display="'事業概要説明資料'!N_4eebf583c31a6a10b72c372c0501311e" xr:uid="{46EE286B-C186-46AE-AA7C-26E75A580540}"/>
    <hyperlink ref="C20" location="'事業概要説明資料'!N_ff56068fc35a6a10b72c372c05013179" display="'事業概要説明資料'!N_ff56068fc35a6a10b72c372c05013179" xr:uid="{CB00EF93-4B02-460E-AA2B-B7AEAFEA5AD8}"/>
    <hyperlink ref="C22" location="'事業概要説明資料'!N_785bbd03c31a6a10b72c372c050131bb" display="'事業概要説明資料'!N_785bbd03c31a6a10b72c372c050131bb" xr:uid="{95FA91C4-CB48-4B7C-A76F-4AFE18509C70}"/>
    <hyperlink ref="C24" location="'事業概要説明資料'!N_4ea6b907c3d66a10b72c372c050131d8" display="'事業概要説明資料'!N_4ea6b907c3d66a10b72c372c050131d8" xr:uid="{26C55482-5F1A-4921-A48F-B178AE79BE79}"/>
    <hyperlink ref="C26" location="'事業概要説明資料'!N_0a7f2543c3966a10b72c372c0501315e" display="'事業概要説明資料'!N_0a7f2543c3966a10b72c372c0501315e" xr:uid="{39425C47-4DC2-4166-A7DE-69D4F8B8ACCF}"/>
    <hyperlink ref="C28" location="'事業概要説明資料'!N_f93dbd47c31a6a10b72c372c0501314d" display="'事業概要説明資料'!N_f93dbd47c31a6a10b72c372c0501314d" xr:uid="{DCB76CAD-1038-49FA-A058-6C64980B7B46}"/>
    <hyperlink ref="C30" location="'事業概要説明資料'!N_8025b903c3d66a10b72c372c05013142" display="'事業概要説明資料'!N_8025b903c3d66a10b72c372c05013142" xr:uid="{50F2D0CC-30C1-492E-BFB7-80F8CA9B94D1}"/>
    <hyperlink ref="C32" location="'事業概要説明資料'!N_c7d3354fc3966a10b72c372c05013145" display="'事業概要説明資料'!N_c7d3354fc3966a10b72c372c05013145" xr:uid="{54930A0A-FBA4-4A2E-8822-02936447EFF0}"/>
    <hyperlink ref="C34" location="'事業概要説明資料'!N_16f8f98bc3d66a10b72c372c050131e4" display="'事業概要説明資料'!N_16f8f98bc3d66a10b72c372c050131e4" xr:uid="{EB7A7326-4171-4B08-9CF1-9C26FF57C629}"/>
    <hyperlink ref="C36" location="'事業概要説明資料'!N_95a2318bc3966a10b72c372c0501314f" display="'事業概要説明資料'!N_95a2318bc3966a10b72c372c0501314f" xr:uid="{AE7E7B5F-876B-4B5D-A2E0-3412A031AA68}"/>
    <hyperlink ref="C38" location="'事業概要説明資料'!N_a5724207c35a6a10b72c372c05013172" display="'事業概要説明資料'!N_a5724207c35a6a10b72c372c05013172" xr:uid="{632608E1-1757-478C-9046-0053B5ACDCDB}"/>
    <hyperlink ref="C40" location="'事業概要説明資料'!N_dd457143c3d66a10b72c372c05013100" display="'事業概要説明資料'!N_dd457143c3d66a10b72c372c05013100" xr:uid="{08CF14CB-FB2C-4DC2-BC20-1021130FEEFE}"/>
    <hyperlink ref="C42" location="'事業概要説明資料'!N_1dc03147c3966a10b72c372c05013167" display="'事業概要説明資料'!N_1dc03147c3966a10b72c372c05013167" xr:uid="{A25F126A-69AC-4C15-8F65-4257AE3EF4FE}"/>
    <hyperlink ref="C44" location="'事業概要説明資料'!N_97907907c3966a10b72c372c050131ac" display="'事業概要説明資料'!N_97907907c3966a10b72c372c050131ac" xr:uid="{CD67DC77-F499-4AD3-8AFF-8F333C86953E}"/>
    <hyperlink ref="C46" location="'事業概要説明資料'!N_3b9f790fc31a6a10b72c372c05013137" display="'事業概要説明資料'!N_3b9f790fc31a6a10b72c372c05013137" xr:uid="{ABE62A7A-32B7-41F0-88D6-B91FF8B308AB}"/>
    <hyperlink ref="C48" location="'事業概要説明資料'!N_9751c243c35a6a10b72c372c05013104" display="'事業概要説明資料'!N_9751c243c35a6a10b72c372c05013104" xr:uid="{638A383D-4B9A-475B-BAF9-E80438380B17}"/>
    <hyperlink ref="C50" location="'事業概要説明資料'!N_80a006cfc31a6a10b72c372c050131c7" display="'事業概要説明資料'!N_80a006cfc31a6a10b72c372c050131c7" xr:uid="{1C812128-73CE-46CC-8E9C-5944A6A30ACD}"/>
    <hyperlink ref="C52" location="'事業概要説明資料'!N_d9e4c68bc35a6a10b72c372c05013108" display="'事業概要説明資料'!N_d9e4c68bc35a6a10b72c372c05013108" xr:uid="{074FBEFA-356B-4CC4-B058-11701B0D72C1}"/>
    <hyperlink ref="C54" location="'事業概要説明資料'!N_f8147d4fc3966a10b72c372c050131a9" display="'事業概要説明資料'!N_f8147d4fc3966a10b72c372c050131a9" xr:uid="{D9FF4A39-4EBA-4337-9A2B-FBF20839AE58}"/>
    <hyperlink ref="C56" location="'事業概要説明資料'!N_4666468fc35a6a10b72c372c050131d3" display="'事業概要説明資料'!N_4666468fc35a6a10b72c372c050131d3" xr:uid="{FDCF7BC2-E884-4072-A4A2-19D7B3E4AE13}"/>
    <hyperlink ref="C58" location="'事業概要説明資料'!N_5a1ab94fc3d66a10b72c372c050131a4" display="'事業概要説明資料'!N_5a1ab94fc3d66a10b72c372c050131a4" xr:uid="{6BB4358F-43E3-4AE5-87B1-1A7AAE2F5D13}"/>
    <hyperlink ref="C60" location="'事業概要説明資料'!N_6e86ca8fc35a6a10b72c372c05013175" display="'事業概要説明資料'!N_6e86ca8fc35a6a10b72c372c05013175" xr:uid="{68A4A778-0351-42FE-91FD-A2070357F554}"/>
    <hyperlink ref="C62" location="'事業概要説明資料'!N_1dcaf5cfc3d66a10b72c372c05013194" display="'事業概要説明資料'!N_1dcaf5cfc3d66a10b72c372c05013194" xr:uid="{0BBE48BC-F93A-4093-B0FA-0FB91CA66E86}"/>
    <hyperlink ref="C64" location="'事業概要説明資料'!N_a9afad43c3966a10b72c372c050131ed" display="'事業概要説明資料'!N_a9afad43c3966a10b72c372c050131ed" xr:uid="{2E41FE1E-4CAF-4A17-8C43-8CDD8F5F8732}"/>
    <hyperlink ref="C66" location="'事業概要説明資料'!N_4eba75cfc3d66a10b72c372c0501315d" display="'事業概要説明資料'!N_4eba75cfc3d66a10b72c372c0501315d" xr:uid="{B3B3889A-B901-453B-B078-5C49685874FD}"/>
    <hyperlink ref="C68" location="'事業概要説明資料'!N_5cd00ecfc31a6a10b72c372c05013175" display="'事業概要説明資料'!N_5cd00ecfc31a6a10b72c372c05013175" xr:uid="{0DDBC522-3F8E-4E85-B223-4683CC272D00}"/>
    <hyperlink ref="C70" location="'事業概要説明資料'!N_68034a47c35a6a10b72c372c05013152" display="'事業概要説明資料'!N_68034a47c35a6a10b72c372c05013152" xr:uid="{C7645075-95C7-4155-8CBD-1E9DAADAF187}"/>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041DC-8BB9-43A9-B37E-FD2778B89092}">
  <dimension ref="A1:IQ1188"/>
  <sheetViews>
    <sheetView showGridLines="0" view="pageBreakPreview" zoomScaleNormal="100" zoomScaleSheetLayoutView="100" workbookViewId="0"/>
  </sheetViews>
  <sheetFormatPr defaultRowHeight="13.2"/>
  <cols>
    <col min="1" max="111" width="1.88671875" style="67" customWidth="1"/>
    <col min="112" max="112" width="9.77734375" style="67" customWidth="1"/>
    <col min="113" max="113" width="12.77734375" style="67" customWidth="1"/>
    <col min="114" max="252" width="9.77734375" style="67" customWidth="1"/>
    <col min="253" max="367" width="1.77734375" style="67" customWidth="1"/>
    <col min="368" max="368" width="9.77734375" style="67" customWidth="1"/>
    <col min="369" max="369" width="12.77734375" style="67" customWidth="1"/>
    <col min="370" max="508" width="9.77734375" style="67" customWidth="1"/>
    <col min="509" max="623" width="1.77734375" style="67" customWidth="1"/>
    <col min="624" max="624" width="9.77734375" style="67" customWidth="1"/>
    <col min="625" max="625" width="12.77734375" style="67" customWidth="1"/>
    <col min="626" max="764" width="9.77734375" style="67" customWidth="1"/>
    <col min="765" max="879" width="1.77734375" style="67" customWidth="1"/>
    <col min="880" max="880" width="9.77734375" style="67" customWidth="1"/>
    <col min="881" max="881" width="12.77734375" style="67" customWidth="1"/>
    <col min="882" max="1020" width="9.77734375" style="67" customWidth="1"/>
    <col min="1021" max="1135" width="1.77734375" style="67" customWidth="1"/>
    <col min="1136" max="1136" width="9.77734375" style="67" customWidth="1"/>
    <col min="1137" max="1137" width="12.77734375" style="67" customWidth="1"/>
    <col min="1138" max="1276" width="9.77734375" style="67" customWidth="1"/>
    <col min="1277" max="1391" width="1.77734375" style="67" customWidth="1"/>
    <col min="1392" max="1392" width="9.77734375" style="67" customWidth="1"/>
    <col min="1393" max="1393" width="12.77734375" style="67" customWidth="1"/>
    <col min="1394" max="1532" width="9.77734375" style="67" customWidth="1"/>
    <col min="1533" max="1647" width="1.77734375" style="67" customWidth="1"/>
    <col min="1648" max="1648" width="9.77734375" style="67" customWidth="1"/>
    <col min="1649" max="1649" width="12.77734375" style="67" customWidth="1"/>
    <col min="1650" max="1788" width="9.77734375" style="67" customWidth="1"/>
    <col min="1789" max="1903" width="1.77734375" style="67" customWidth="1"/>
    <col min="1904" max="1904" width="9.77734375" style="67" customWidth="1"/>
    <col min="1905" max="1905" width="12.77734375" style="67" customWidth="1"/>
    <col min="1906" max="2044" width="9.77734375" style="67" customWidth="1"/>
    <col min="2045" max="2159" width="1.77734375" style="67" customWidth="1"/>
    <col min="2160" max="2160" width="9.77734375" style="67" customWidth="1"/>
    <col min="2161" max="2161" width="12.77734375" style="67" customWidth="1"/>
    <col min="2162" max="2300" width="9.77734375" style="67" customWidth="1"/>
    <col min="2301" max="2415" width="1.77734375" style="67" customWidth="1"/>
    <col min="2416" max="2416" width="9.77734375" style="67" customWidth="1"/>
    <col min="2417" max="2417" width="12.77734375" style="67" customWidth="1"/>
    <col min="2418" max="2556" width="9.77734375" style="67" customWidth="1"/>
    <col min="2557" max="2671" width="1.77734375" style="67" customWidth="1"/>
    <col min="2672" max="2672" width="9.77734375" style="67" customWidth="1"/>
    <col min="2673" max="2673" width="12.77734375" style="67" customWidth="1"/>
    <col min="2674" max="2812" width="9.77734375" style="67" customWidth="1"/>
    <col min="2813" max="2927" width="1.77734375" style="67" customWidth="1"/>
    <col min="2928" max="2928" width="9.77734375" style="67" customWidth="1"/>
    <col min="2929" max="2929" width="12.77734375" style="67" customWidth="1"/>
    <col min="2930" max="3068" width="9.77734375" style="67" customWidth="1"/>
    <col min="3069" max="3183" width="1.77734375" style="67" customWidth="1"/>
    <col min="3184" max="3184" width="9.77734375" style="67" customWidth="1"/>
    <col min="3185" max="3185" width="12.77734375" style="67" customWidth="1"/>
    <col min="3186" max="3324" width="9.77734375" style="67" customWidth="1"/>
    <col min="3325" max="3439" width="1.77734375" style="67" customWidth="1"/>
    <col min="3440" max="3440" width="9.77734375" style="67" customWidth="1"/>
    <col min="3441" max="3441" width="12.77734375" style="67" customWidth="1"/>
    <col min="3442" max="3580" width="9.77734375" style="67" customWidth="1"/>
    <col min="3581" max="3695" width="1.77734375" style="67" customWidth="1"/>
    <col min="3696" max="3696" width="9.77734375" style="67" customWidth="1"/>
    <col min="3697" max="3697" width="12.77734375" style="67" customWidth="1"/>
    <col min="3698" max="3836" width="9.77734375" style="67" customWidth="1"/>
    <col min="3837" max="3951" width="1.77734375" style="67" customWidth="1"/>
    <col min="3952" max="3952" width="9.77734375" style="67" customWidth="1"/>
    <col min="3953" max="3953" width="12.77734375" style="67" customWidth="1"/>
    <col min="3954" max="4092" width="9.77734375" style="67" customWidth="1"/>
    <col min="4093" max="4207" width="1.77734375" style="67" customWidth="1"/>
    <col min="4208" max="4208" width="9.77734375" style="67" customWidth="1"/>
    <col min="4209" max="4209" width="12.77734375" style="67" customWidth="1"/>
    <col min="4210" max="4348" width="9.77734375" style="67" customWidth="1"/>
    <col min="4349" max="4463" width="1.77734375" style="67" customWidth="1"/>
    <col min="4464" max="4464" width="9.77734375" style="67" customWidth="1"/>
    <col min="4465" max="4465" width="12.77734375" style="67" customWidth="1"/>
    <col min="4466" max="4604" width="9.77734375" style="67" customWidth="1"/>
    <col min="4605" max="4719" width="1.77734375" style="67" customWidth="1"/>
    <col min="4720" max="4720" width="9.77734375" style="67" customWidth="1"/>
    <col min="4721" max="4721" width="12.77734375" style="67" customWidth="1"/>
    <col min="4722" max="4860" width="9.77734375" style="67" customWidth="1"/>
    <col min="4861" max="4975" width="1.77734375" style="67" customWidth="1"/>
    <col min="4976" max="4976" width="9.77734375" style="67" customWidth="1"/>
    <col min="4977" max="4977" width="12.77734375" style="67" customWidth="1"/>
    <col min="4978" max="5116" width="9.77734375" style="67" customWidth="1"/>
    <col min="5117" max="5231" width="1.77734375" style="67" customWidth="1"/>
    <col min="5232" max="5232" width="9.77734375" style="67" customWidth="1"/>
    <col min="5233" max="5233" width="12.77734375" style="67" customWidth="1"/>
    <col min="5234" max="5372" width="9.77734375" style="67" customWidth="1"/>
    <col min="5373" max="5487" width="1.77734375" style="67" customWidth="1"/>
    <col min="5488" max="5488" width="9.77734375" style="67" customWidth="1"/>
    <col min="5489" max="5489" width="12.77734375" style="67" customWidth="1"/>
    <col min="5490" max="5628" width="9.77734375" style="67" customWidth="1"/>
    <col min="5629" max="5743" width="1.77734375" style="67" customWidth="1"/>
    <col min="5744" max="5744" width="9.77734375" style="67" customWidth="1"/>
    <col min="5745" max="5745" width="12.77734375" style="67" customWidth="1"/>
    <col min="5746" max="5884" width="9.77734375" style="67" customWidth="1"/>
    <col min="5885" max="5999" width="1.77734375" style="67" customWidth="1"/>
    <col min="6000" max="6000" width="9.77734375" style="67" customWidth="1"/>
    <col min="6001" max="6001" width="12.77734375" style="67" customWidth="1"/>
    <col min="6002" max="6140" width="9.77734375" style="67" customWidth="1"/>
    <col min="6141" max="6255" width="1.77734375" style="67" customWidth="1"/>
    <col min="6256" max="6256" width="9.77734375" style="67" customWidth="1"/>
    <col min="6257" max="6257" width="12.77734375" style="67" customWidth="1"/>
    <col min="6258" max="6396" width="9.77734375" style="67" customWidth="1"/>
    <col min="6397" max="6511" width="1.77734375" style="67" customWidth="1"/>
    <col min="6512" max="6512" width="9.77734375" style="67" customWidth="1"/>
    <col min="6513" max="6513" width="12.77734375" style="67" customWidth="1"/>
    <col min="6514" max="6652" width="9.77734375" style="67" customWidth="1"/>
    <col min="6653" max="6767" width="1.77734375" style="67" customWidth="1"/>
    <col min="6768" max="6768" width="9.77734375" style="67" customWidth="1"/>
    <col min="6769" max="6769" width="12.77734375" style="67" customWidth="1"/>
    <col min="6770" max="6908" width="9.77734375" style="67" customWidth="1"/>
    <col min="6909" max="7023" width="1.77734375" style="67" customWidth="1"/>
    <col min="7024" max="7024" width="9.77734375" style="67" customWidth="1"/>
    <col min="7025" max="7025" width="12.77734375" style="67" customWidth="1"/>
    <col min="7026" max="7164" width="9.77734375" style="67" customWidth="1"/>
    <col min="7165" max="7279" width="1.77734375" style="67" customWidth="1"/>
    <col min="7280" max="7280" width="9.77734375" style="67" customWidth="1"/>
    <col min="7281" max="7281" width="12.77734375" style="67" customWidth="1"/>
    <col min="7282" max="7420" width="9.77734375" style="67" customWidth="1"/>
    <col min="7421" max="7535" width="1.77734375" style="67" customWidth="1"/>
    <col min="7536" max="7536" width="9.77734375" style="67" customWidth="1"/>
    <col min="7537" max="7537" width="12.77734375" style="67" customWidth="1"/>
    <col min="7538" max="7676" width="9.77734375" style="67" customWidth="1"/>
    <col min="7677" max="7791" width="1.77734375" style="67" customWidth="1"/>
    <col min="7792" max="7792" width="9.77734375" style="67" customWidth="1"/>
    <col min="7793" max="7793" width="12.77734375" style="67" customWidth="1"/>
    <col min="7794" max="7932" width="9.77734375" style="67" customWidth="1"/>
    <col min="7933" max="8047" width="1.77734375" style="67" customWidth="1"/>
    <col min="8048" max="8048" width="9.77734375" style="67" customWidth="1"/>
    <col min="8049" max="8049" width="12.77734375" style="67" customWidth="1"/>
    <col min="8050" max="8188" width="9.77734375" style="67" customWidth="1"/>
    <col min="8189" max="8303" width="1.77734375" style="67" customWidth="1"/>
    <col min="8304" max="8304" width="9.77734375" style="67" customWidth="1"/>
    <col min="8305" max="8305" width="12.77734375" style="67" customWidth="1"/>
    <col min="8306" max="8444" width="9.77734375" style="67" customWidth="1"/>
    <col min="8445" max="8559" width="1.77734375" style="67" customWidth="1"/>
    <col min="8560" max="8560" width="9.77734375" style="67" customWidth="1"/>
    <col min="8561" max="8561" width="12.77734375" style="67" customWidth="1"/>
    <col min="8562" max="8700" width="9.77734375" style="67" customWidth="1"/>
    <col min="8701" max="8815" width="1.77734375" style="67" customWidth="1"/>
    <col min="8816" max="8816" width="9.77734375" style="67" customWidth="1"/>
    <col min="8817" max="8817" width="12.77734375" style="67" customWidth="1"/>
    <col min="8818" max="8956" width="9.77734375" style="67" customWidth="1"/>
    <col min="8957" max="9071" width="1.77734375" style="67" customWidth="1"/>
    <col min="9072" max="9072" width="9.77734375" style="67" customWidth="1"/>
    <col min="9073" max="9073" width="12.77734375" style="67" customWidth="1"/>
    <col min="9074" max="9212" width="9.77734375" style="67" customWidth="1"/>
    <col min="9213" max="9327" width="1.77734375" style="67" customWidth="1"/>
    <col min="9328" max="9328" width="9.77734375" style="67" customWidth="1"/>
    <col min="9329" max="9329" width="12.77734375" style="67" customWidth="1"/>
    <col min="9330" max="9468" width="9.77734375" style="67" customWidth="1"/>
    <col min="9469" max="9583" width="1.77734375" style="67" customWidth="1"/>
    <col min="9584" max="9584" width="9.77734375" style="67" customWidth="1"/>
    <col min="9585" max="9585" width="12.77734375" style="67" customWidth="1"/>
    <col min="9586" max="9724" width="9.77734375" style="67" customWidth="1"/>
    <col min="9725" max="9839" width="1.77734375" style="67" customWidth="1"/>
    <col min="9840" max="9840" width="9.77734375" style="67" customWidth="1"/>
    <col min="9841" max="9841" width="12.77734375" style="67" customWidth="1"/>
    <col min="9842" max="9980" width="9.77734375" style="67" customWidth="1"/>
    <col min="9981" max="10095" width="1.77734375" style="67" customWidth="1"/>
    <col min="10096" max="10096" width="9.77734375" style="67" customWidth="1"/>
    <col min="10097" max="10097" width="12.77734375" style="67" customWidth="1"/>
    <col min="10098" max="10236" width="9.77734375" style="67" customWidth="1"/>
    <col min="10237" max="10351" width="1.77734375" style="67" customWidth="1"/>
    <col min="10352" max="10352" width="9.77734375" style="67" customWidth="1"/>
    <col min="10353" max="10353" width="12.77734375" style="67" customWidth="1"/>
    <col min="10354" max="10492" width="9.77734375" style="67" customWidth="1"/>
    <col min="10493" max="10607" width="1.77734375" style="67" customWidth="1"/>
    <col min="10608" max="10608" width="9.77734375" style="67" customWidth="1"/>
    <col min="10609" max="10609" width="12.77734375" style="67" customWidth="1"/>
    <col min="10610" max="10748" width="9.77734375" style="67" customWidth="1"/>
    <col min="10749" max="10863" width="1.77734375" style="67" customWidth="1"/>
    <col min="10864" max="10864" width="9.77734375" style="67" customWidth="1"/>
    <col min="10865" max="10865" width="12.77734375" style="67" customWidth="1"/>
    <col min="10866" max="11004" width="9.77734375" style="67" customWidth="1"/>
    <col min="11005" max="11119" width="1.77734375" style="67" customWidth="1"/>
    <col min="11120" max="11120" width="9.77734375" style="67" customWidth="1"/>
    <col min="11121" max="11121" width="12.77734375" style="67" customWidth="1"/>
    <col min="11122" max="11260" width="9.77734375" style="67" customWidth="1"/>
    <col min="11261" max="11375" width="1.77734375" style="67" customWidth="1"/>
    <col min="11376" max="11376" width="9.77734375" style="67" customWidth="1"/>
    <col min="11377" max="11377" width="12.77734375" style="67" customWidth="1"/>
    <col min="11378" max="11516" width="9.77734375" style="67" customWidth="1"/>
    <col min="11517" max="11631" width="1.77734375" style="67" customWidth="1"/>
    <col min="11632" max="11632" width="9.77734375" style="67" customWidth="1"/>
    <col min="11633" max="11633" width="12.77734375" style="67" customWidth="1"/>
    <col min="11634" max="11772" width="9.77734375" style="67" customWidth="1"/>
    <col min="11773" max="11887" width="1.77734375" style="67" customWidth="1"/>
    <col min="11888" max="11888" width="9.77734375" style="67" customWidth="1"/>
    <col min="11889" max="11889" width="12.77734375" style="67" customWidth="1"/>
    <col min="11890" max="12028" width="9.77734375" style="67" customWidth="1"/>
    <col min="12029" max="12143" width="1.77734375" style="67" customWidth="1"/>
    <col min="12144" max="12144" width="9.77734375" style="67" customWidth="1"/>
    <col min="12145" max="12145" width="12.77734375" style="67" customWidth="1"/>
    <col min="12146" max="12284" width="9.77734375" style="67" customWidth="1"/>
    <col min="12285" max="12399" width="1.77734375" style="67" customWidth="1"/>
    <col min="12400" max="12400" width="9.77734375" style="67" customWidth="1"/>
    <col min="12401" max="12401" width="12.77734375" style="67" customWidth="1"/>
    <col min="12402" max="12540" width="9.77734375" style="67" customWidth="1"/>
    <col min="12541" max="12655" width="1.77734375" style="67" customWidth="1"/>
    <col min="12656" max="12656" width="9.77734375" style="67" customWidth="1"/>
    <col min="12657" max="12657" width="12.77734375" style="67" customWidth="1"/>
    <col min="12658" max="12796" width="9.77734375" style="67" customWidth="1"/>
    <col min="12797" max="12911" width="1.77734375" style="67" customWidth="1"/>
    <col min="12912" max="12912" width="9.77734375" style="67" customWidth="1"/>
    <col min="12913" max="12913" width="12.77734375" style="67" customWidth="1"/>
    <col min="12914" max="13052" width="9.77734375" style="67" customWidth="1"/>
    <col min="13053" max="13167" width="1.77734375" style="67" customWidth="1"/>
    <col min="13168" max="13168" width="9.77734375" style="67" customWidth="1"/>
    <col min="13169" max="13169" width="12.77734375" style="67" customWidth="1"/>
    <col min="13170" max="13308" width="9.77734375" style="67" customWidth="1"/>
    <col min="13309" max="13423" width="1.77734375" style="67" customWidth="1"/>
    <col min="13424" max="13424" width="9.77734375" style="67" customWidth="1"/>
    <col min="13425" max="13425" width="12.77734375" style="67" customWidth="1"/>
    <col min="13426" max="13564" width="9.77734375" style="67" customWidth="1"/>
    <col min="13565" max="13679" width="1.77734375" style="67" customWidth="1"/>
    <col min="13680" max="13680" width="9.77734375" style="67" customWidth="1"/>
    <col min="13681" max="13681" width="12.77734375" style="67" customWidth="1"/>
    <col min="13682" max="13820" width="9.77734375" style="67" customWidth="1"/>
    <col min="13821" max="13935" width="1.77734375" style="67" customWidth="1"/>
    <col min="13936" max="13936" width="9.77734375" style="67" customWidth="1"/>
    <col min="13937" max="13937" width="12.77734375" style="67" customWidth="1"/>
    <col min="13938" max="14076" width="9.77734375" style="67" customWidth="1"/>
    <col min="14077" max="14191" width="1.77734375" style="67" customWidth="1"/>
    <col min="14192" max="14192" width="9.77734375" style="67" customWidth="1"/>
    <col min="14193" max="14193" width="12.77734375" style="67" customWidth="1"/>
    <col min="14194" max="14332" width="9.77734375" style="67" customWidth="1"/>
    <col min="14333" max="14447" width="1.77734375" style="67" customWidth="1"/>
    <col min="14448" max="14448" width="9.77734375" style="67" customWidth="1"/>
    <col min="14449" max="14449" width="12.77734375" style="67" customWidth="1"/>
    <col min="14450" max="14588" width="9.77734375" style="67" customWidth="1"/>
    <col min="14589" max="14703" width="1.77734375" style="67" customWidth="1"/>
    <col min="14704" max="14704" width="9.77734375" style="67" customWidth="1"/>
    <col min="14705" max="14705" width="12.77734375" style="67" customWidth="1"/>
    <col min="14706" max="14844" width="9.77734375" style="67" customWidth="1"/>
    <col min="14845" max="14959" width="1.77734375" style="67" customWidth="1"/>
    <col min="14960" max="14960" width="9.77734375" style="67" customWidth="1"/>
    <col min="14961" max="14961" width="12.77734375" style="67" customWidth="1"/>
    <col min="14962" max="15100" width="9.77734375" style="67" customWidth="1"/>
    <col min="15101" max="15215" width="1.77734375" style="67" customWidth="1"/>
    <col min="15216" max="15216" width="9.77734375" style="67" customWidth="1"/>
    <col min="15217" max="15217" width="12.77734375" style="67" customWidth="1"/>
    <col min="15218" max="15356" width="9.77734375" style="67" customWidth="1"/>
    <col min="15357" max="15471" width="1.77734375" style="67" customWidth="1"/>
    <col min="15472" max="15472" width="9.77734375" style="67" customWidth="1"/>
    <col min="15473" max="15473" width="12.77734375" style="67" customWidth="1"/>
    <col min="15474" max="15612" width="9.77734375" style="67" customWidth="1"/>
    <col min="15613" max="15727" width="1.77734375" style="67" customWidth="1"/>
    <col min="15728" max="15728" width="9.77734375" style="67" customWidth="1"/>
    <col min="15729" max="15729" width="12.77734375" style="67" customWidth="1"/>
    <col min="15730" max="15868" width="9.77734375" style="67" customWidth="1"/>
    <col min="15869" max="15983" width="1.77734375" style="67" customWidth="1"/>
    <col min="15984" max="15984" width="9.77734375" style="67" customWidth="1"/>
    <col min="15985" max="15985" width="12.77734375" style="67" customWidth="1"/>
    <col min="15986" max="16124" width="9.77734375" style="67" customWidth="1"/>
    <col min="16125" max="16239" width="1.77734375" style="67" customWidth="1"/>
    <col min="16240" max="16240" width="9.77734375" style="67" customWidth="1"/>
    <col min="16241" max="16241" width="12.77734375" style="67" customWidth="1"/>
    <col min="16242" max="16242" width="9.77734375" style="67" customWidth="1"/>
    <col min="16243" max="16384" width="8.88671875" style="67"/>
  </cols>
  <sheetData>
    <row r="1" spans="1:113" ht="19.2">
      <c r="A1" s="66" t="s">
        <v>68</v>
      </c>
      <c r="AW1" s="68"/>
      <c r="AX1" s="69"/>
      <c r="AY1" s="68"/>
    </row>
    <row r="3" spans="1:113" ht="18">
      <c r="B3" s="70" t="s">
        <v>0</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row>
    <row r="4" spans="1:113">
      <c r="Z4" s="72"/>
      <c r="AD4" s="72"/>
      <c r="AE4" s="72"/>
      <c r="AF4" s="72"/>
      <c r="AG4" s="72"/>
      <c r="AH4" s="72"/>
      <c r="AI4" s="72"/>
      <c r="AO4" s="72"/>
    </row>
    <row r="5" spans="1:113" ht="13.8" thickBot="1">
      <c r="Z5" s="72"/>
      <c r="AD5" s="72"/>
      <c r="AE5" s="72"/>
      <c r="AF5" s="72"/>
      <c r="AG5" s="72"/>
      <c r="AH5" s="72"/>
      <c r="AI5" s="72"/>
      <c r="AO5" s="72"/>
      <c r="DI5" s="73"/>
    </row>
    <row r="6" spans="1:113" ht="24.75" customHeight="1" thickBot="1">
      <c r="B6" s="74" t="s">
        <v>69</v>
      </c>
      <c r="C6" s="75"/>
      <c r="D6" s="75"/>
      <c r="E6" s="75"/>
      <c r="F6" s="75"/>
      <c r="G6" s="75"/>
      <c r="H6" s="76" t="s">
        <v>70</v>
      </c>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8"/>
      <c r="DI6" s="73"/>
    </row>
    <row r="7" spans="1:113" ht="14.4">
      <c r="B7" s="79"/>
      <c r="C7" s="79"/>
      <c r="D7" s="79"/>
      <c r="E7" s="79"/>
      <c r="F7" s="79"/>
      <c r="G7" s="79"/>
      <c r="H7" s="80"/>
      <c r="I7" s="80"/>
      <c r="J7" s="80"/>
      <c r="K7" s="80"/>
      <c r="L7" s="81"/>
      <c r="M7" s="81"/>
      <c r="N7" s="81"/>
      <c r="O7" s="81"/>
      <c r="P7" s="80"/>
      <c r="Q7" s="80"/>
      <c r="R7" s="80"/>
      <c r="S7" s="80"/>
      <c r="T7" s="80"/>
      <c r="U7" s="80"/>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DI7" s="73"/>
    </row>
    <row r="8" spans="1:113" ht="15" thickBot="1">
      <c r="A8" s="83"/>
      <c r="B8" s="82" t="s">
        <v>71</v>
      </c>
      <c r="C8" s="80"/>
      <c r="D8" s="80"/>
      <c r="E8" s="80"/>
      <c r="F8" s="80"/>
      <c r="G8" s="80"/>
      <c r="H8" s="80"/>
      <c r="I8" s="80"/>
      <c r="J8" s="80"/>
      <c r="K8" s="80"/>
      <c r="L8" s="81"/>
      <c r="M8" s="81"/>
      <c r="N8" s="81"/>
      <c r="O8" s="81"/>
      <c r="P8" s="80"/>
      <c r="Q8" s="80"/>
      <c r="R8" s="80"/>
      <c r="S8" s="80"/>
      <c r="T8" s="80"/>
      <c r="U8" s="80"/>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DI8" s="73"/>
    </row>
    <row r="9" spans="1:113" ht="14.4">
      <c r="A9" s="80"/>
      <c r="B9" s="84"/>
      <c r="C9" s="79"/>
      <c r="D9" s="79"/>
      <c r="E9" s="79"/>
      <c r="F9" s="79"/>
      <c r="G9" s="79"/>
      <c r="H9" s="79"/>
      <c r="I9" s="79"/>
      <c r="J9" s="79"/>
      <c r="K9" s="79"/>
      <c r="L9" s="85"/>
      <c r="M9" s="85"/>
      <c r="N9" s="85"/>
      <c r="O9" s="85"/>
      <c r="P9" s="79"/>
      <c r="Q9" s="79"/>
      <c r="R9" s="79"/>
      <c r="S9" s="79"/>
      <c r="T9" s="79"/>
      <c r="U9" s="79"/>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7"/>
    </row>
    <row r="10" spans="1:113" ht="12" customHeight="1">
      <c r="A10" s="80"/>
      <c r="B10" s="88" t="s">
        <v>70</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90"/>
    </row>
    <row r="11" spans="1:113" ht="12" customHeight="1">
      <c r="A11" s="80"/>
      <c r="B11" s="88"/>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90"/>
      <c r="BC11" s="91"/>
    </row>
    <row r="12" spans="1:113" ht="12" customHeight="1">
      <c r="A12" s="80"/>
      <c r="B12" s="88"/>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90"/>
    </row>
    <row r="13" spans="1:113" ht="12" customHeight="1">
      <c r="A13" s="80"/>
      <c r="B13" s="88"/>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90"/>
    </row>
    <row r="14" spans="1:113" ht="12" customHeight="1">
      <c r="A14" s="80"/>
      <c r="B14" s="88"/>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90"/>
    </row>
    <row r="15" spans="1:113" ht="15" thickBot="1">
      <c r="A15" s="9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5"/>
    </row>
    <row r="16" spans="1:113">
      <c r="B16" s="96"/>
    </row>
    <row r="17" spans="1:251" ht="15" thickBot="1">
      <c r="A17" s="83"/>
      <c r="B17" s="82" t="s">
        <v>72</v>
      </c>
      <c r="C17" s="80"/>
      <c r="D17" s="80"/>
      <c r="E17" s="80"/>
      <c r="F17" s="80"/>
      <c r="G17" s="80"/>
      <c r="H17" s="80"/>
      <c r="I17" s="80"/>
      <c r="J17" s="80"/>
      <c r="K17" s="80"/>
      <c r="L17" s="81"/>
      <c r="M17" s="81"/>
      <c r="N17" s="81"/>
      <c r="O17" s="81"/>
      <c r="P17" s="80"/>
      <c r="Q17" s="80"/>
      <c r="R17" s="80"/>
      <c r="S17" s="80"/>
      <c r="T17" s="80"/>
      <c r="U17" s="80"/>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DI17" s="73"/>
    </row>
    <row r="18" spans="1:251" ht="14.4">
      <c r="A18" s="80"/>
      <c r="B18" s="84"/>
      <c r="C18" s="79"/>
      <c r="D18" s="79"/>
      <c r="E18" s="79"/>
      <c r="F18" s="79"/>
      <c r="G18" s="79"/>
      <c r="H18" s="79"/>
      <c r="I18" s="79"/>
      <c r="J18" s="79"/>
      <c r="K18" s="79"/>
      <c r="L18" s="85"/>
      <c r="M18" s="85"/>
      <c r="N18" s="85"/>
      <c r="O18" s="85"/>
      <c r="P18" s="79"/>
      <c r="Q18" s="79"/>
      <c r="R18" s="79"/>
      <c r="S18" s="79"/>
      <c r="T18" s="79"/>
      <c r="U18" s="79"/>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7"/>
    </row>
    <row r="19" spans="1:251" ht="12" customHeight="1">
      <c r="A19" s="80"/>
      <c r="B19" s="88" t="s">
        <v>73</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90"/>
    </row>
    <row r="20" spans="1:251" ht="12" customHeight="1">
      <c r="A20" s="80"/>
      <c r="B20" s="88"/>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90"/>
      <c r="BC20" s="91"/>
    </row>
    <row r="21" spans="1:251" ht="12" customHeight="1">
      <c r="A21" s="80"/>
      <c r="B21" s="88"/>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90"/>
    </row>
    <row r="22" spans="1:251" ht="12" customHeight="1">
      <c r="A22" s="80"/>
      <c r="B22" s="88"/>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90"/>
    </row>
    <row r="23" spans="1:251" ht="12" customHeight="1">
      <c r="A23" s="80"/>
      <c r="B23" s="88"/>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90"/>
    </row>
    <row r="24" spans="1:251" ht="15" thickBot="1">
      <c r="A24" s="92"/>
      <c r="B24" s="93"/>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5"/>
    </row>
    <row r="25" spans="1:251">
      <c r="B25" s="96"/>
    </row>
    <row r="26" spans="1:251" ht="14.4">
      <c r="B26" s="82" t="s">
        <v>74</v>
      </c>
      <c r="C26" s="80"/>
      <c r="D26" s="80"/>
      <c r="E26" s="80"/>
      <c r="F26" s="80"/>
      <c r="G26" s="80"/>
      <c r="H26" s="80"/>
      <c r="I26" s="80"/>
      <c r="J26" s="80"/>
      <c r="K26" s="80"/>
      <c r="L26" s="81"/>
      <c r="M26" s="81"/>
      <c r="N26" s="81"/>
      <c r="O26" s="81"/>
      <c r="P26" s="80"/>
      <c r="Q26" s="80"/>
      <c r="R26" s="80"/>
      <c r="S26" s="80"/>
      <c r="T26" s="80"/>
      <c r="U26" s="80"/>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row>
    <row r="27" spans="1:251" ht="15" thickBot="1">
      <c r="B27" s="80"/>
      <c r="C27" s="80"/>
      <c r="D27" s="80"/>
      <c r="E27" s="80"/>
      <c r="F27" s="80"/>
      <c r="G27" s="80"/>
      <c r="H27" s="80"/>
      <c r="I27" s="80"/>
      <c r="J27" s="80"/>
      <c r="K27" s="80"/>
      <c r="L27" s="81"/>
      <c r="M27" s="81"/>
      <c r="N27" s="81"/>
      <c r="O27" s="81"/>
      <c r="P27" s="80"/>
      <c r="Q27" s="80"/>
      <c r="R27" s="80"/>
      <c r="S27" s="80"/>
      <c r="T27" s="80"/>
      <c r="U27" s="80"/>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97" t="s">
        <v>75</v>
      </c>
    </row>
    <row r="28" spans="1:251" s="91" customFormat="1" ht="13.5" customHeight="1">
      <c r="A28" s="80"/>
      <c r="B28" s="98" t="s">
        <v>76</v>
      </c>
      <c r="C28" s="99"/>
      <c r="D28" s="99"/>
      <c r="E28" s="99"/>
      <c r="F28" s="99"/>
      <c r="G28" s="99"/>
      <c r="H28" s="99"/>
      <c r="I28" s="99"/>
      <c r="J28" s="99"/>
      <c r="K28" s="99"/>
      <c r="L28" s="99"/>
      <c r="M28" s="99"/>
      <c r="N28" s="99"/>
      <c r="O28" s="99"/>
      <c r="P28" s="99"/>
      <c r="Q28" s="99"/>
      <c r="R28" s="99"/>
      <c r="S28" s="99"/>
      <c r="T28" s="99"/>
      <c r="U28" s="99"/>
      <c r="V28" s="99"/>
      <c r="W28" s="99"/>
      <c r="X28" s="99"/>
      <c r="Y28" s="99"/>
      <c r="Z28" s="100"/>
      <c r="AA28" s="101" t="s">
        <v>77</v>
      </c>
      <c r="AB28" s="99"/>
      <c r="AC28" s="99"/>
      <c r="AD28" s="99"/>
      <c r="AE28" s="99"/>
      <c r="AF28" s="99"/>
      <c r="AG28" s="99"/>
      <c r="AH28" s="99"/>
      <c r="AI28" s="100"/>
      <c r="AJ28" s="101" t="s">
        <v>78</v>
      </c>
      <c r="AK28" s="99"/>
      <c r="AL28" s="99"/>
      <c r="AM28" s="99"/>
      <c r="AN28" s="99"/>
      <c r="AO28" s="99"/>
      <c r="AP28" s="99"/>
      <c r="AQ28" s="99"/>
      <c r="AR28" s="100"/>
      <c r="AS28" s="101" t="s">
        <v>79</v>
      </c>
      <c r="AT28" s="99"/>
      <c r="AU28" s="99"/>
      <c r="AV28" s="99"/>
      <c r="AW28" s="99"/>
      <c r="AX28" s="102"/>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row>
    <row r="29" spans="1:251" s="91" customFormat="1">
      <c r="A29" s="80"/>
      <c r="B29" s="103"/>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5"/>
      <c r="AA29" s="106"/>
      <c r="AB29" s="104"/>
      <c r="AC29" s="104"/>
      <c r="AD29" s="104"/>
      <c r="AE29" s="104"/>
      <c r="AF29" s="104"/>
      <c r="AG29" s="104"/>
      <c r="AH29" s="104"/>
      <c r="AI29" s="105"/>
      <c r="AJ29" s="106"/>
      <c r="AK29" s="104"/>
      <c r="AL29" s="104"/>
      <c r="AM29" s="104"/>
      <c r="AN29" s="104"/>
      <c r="AO29" s="104"/>
      <c r="AP29" s="104"/>
      <c r="AQ29" s="104"/>
      <c r="AR29" s="105"/>
      <c r="AS29" s="106"/>
      <c r="AT29" s="104"/>
      <c r="AU29" s="104"/>
      <c r="AV29" s="104"/>
      <c r="AW29" s="104"/>
      <c r="AX29" s="107"/>
      <c r="AY29" s="67"/>
      <c r="AZ29" s="67"/>
      <c r="BA29" s="67"/>
      <c r="BB29" s="108"/>
      <c r="BC29" s="109"/>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row>
    <row r="30" spans="1:251" s="91" customFormat="1" ht="18.75" customHeight="1">
      <c r="A30" s="80"/>
      <c r="B30" s="110"/>
      <c r="C30" s="111" t="s">
        <v>73</v>
      </c>
      <c r="D30" s="112"/>
      <c r="E30" s="112"/>
      <c r="F30" s="112"/>
      <c r="G30" s="112"/>
      <c r="H30" s="112"/>
      <c r="I30" s="112"/>
      <c r="J30" s="112"/>
      <c r="K30" s="112"/>
      <c r="L30" s="112"/>
      <c r="M30" s="112"/>
      <c r="N30" s="112"/>
      <c r="O30" s="112"/>
      <c r="P30" s="112"/>
      <c r="Q30" s="112"/>
      <c r="R30" s="112"/>
      <c r="S30" s="112"/>
      <c r="T30" s="112"/>
      <c r="U30" s="112"/>
      <c r="V30" s="112"/>
      <c r="W30" s="112"/>
      <c r="X30" s="112"/>
      <c r="Y30" s="112"/>
      <c r="Z30" s="113"/>
      <c r="AA30" s="114">
        <v>1751382</v>
      </c>
      <c r="AB30" s="115"/>
      <c r="AC30" s="115"/>
      <c r="AD30" s="115"/>
      <c r="AE30" s="115"/>
      <c r="AF30" s="115"/>
      <c r="AG30" s="115"/>
      <c r="AH30" s="115"/>
      <c r="AI30" s="116"/>
      <c r="AJ30" s="114">
        <v>1751382</v>
      </c>
      <c r="AK30" s="115"/>
      <c r="AL30" s="115"/>
      <c r="AM30" s="115"/>
      <c r="AN30" s="115"/>
      <c r="AO30" s="115"/>
      <c r="AP30" s="115"/>
      <c r="AQ30" s="115"/>
      <c r="AR30" s="116"/>
      <c r="AS30" s="117"/>
      <c r="AT30" s="118"/>
      <c r="AU30" s="118"/>
      <c r="AV30" s="118"/>
      <c r="AW30" s="118"/>
      <c r="AX30" s="119"/>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row>
    <row r="31" spans="1:251" s="91" customFormat="1" ht="18.75" customHeight="1" thickBot="1">
      <c r="A31" s="92"/>
      <c r="B31" s="120" t="s">
        <v>80</v>
      </c>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2"/>
      <c r="AA31" s="123">
        <f>SUM($AA$30:$AA$30)</f>
        <v>1751382</v>
      </c>
      <c r="AB31" s="124"/>
      <c r="AC31" s="124"/>
      <c r="AD31" s="124"/>
      <c r="AE31" s="124"/>
      <c r="AF31" s="124"/>
      <c r="AG31" s="124"/>
      <c r="AH31" s="124"/>
      <c r="AI31" s="125"/>
      <c r="AJ31" s="123">
        <f>SUM($AJ$30:$AJ$30)</f>
        <v>1751382</v>
      </c>
      <c r="AK31" s="124"/>
      <c r="AL31" s="124"/>
      <c r="AM31" s="124"/>
      <c r="AN31" s="124"/>
      <c r="AO31" s="124"/>
      <c r="AP31" s="124"/>
      <c r="AQ31" s="124"/>
      <c r="AR31" s="125"/>
      <c r="AS31" s="126"/>
      <c r="AT31" s="127"/>
      <c r="AU31" s="127"/>
      <c r="AV31" s="127"/>
      <c r="AW31" s="127"/>
      <c r="AX31" s="128"/>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row>
    <row r="33" spans="1:113" ht="19.2">
      <c r="A33" s="66" t="s">
        <v>68</v>
      </c>
      <c r="AW33" s="68"/>
      <c r="AX33" s="69"/>
      <c r="AY33" s="68"/>
    </row>
    <row r="35" spans="1:113" ht="18">
      <c r="B35" s="70" t="s">
        <v>0</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row>
    <row r="36" spans="1:113">
      <c r="Z36" s="72"/>
      <c r="AD36" s="72"/>
      <c r="AE36" s="72"/>
      <c r="AF36" s="72"/>
      <c r="AG36" s="72"/>
      <c r="AH36" s="72"/>
      <c r="AI36" s="72"/>
      <c r="AO36" s="72"/>
    </row>
    <row r="37" spans="1:113" ht="13.8" thickBot="1">
      <c r="Z37" s="72"/>
      <c r="AD37" s="72"/>
      <c r="AE37" s="72"/>
      <c r="AF37" s="72"/>
      <c r="AG37" s="72"/>
      <c r="AH37" s="72"/>
      <c r="AI37" s="72"/>
      <c r="AO37" s="72"/>
      <c r="DI37" s="73"/>
    </row>
    <row r="38" spans="1:113" ht="24.75" customHeight="1" thickBot="1">
      <c r="B38" s="74" t="s">
        <v>69</v>
      </c>
      <c r="C38" s="75"/>
      <c r="D38" s="75"/>
      <c r="E38" s="75"/>
      <c r="F38" s="75"/>
      <c r="G38" s="75"/>
      <c r="H38" s="76" t="s">
        <v>81</v>
      </c>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8"/>
      <c r="DI38" s="73"/>
    </row>
    <row r="39" spans="1:113" ht="14.4">
      <c r="B39" s="79"/>
      <c r="C39" s="79"/>
      <c r="D39" s="79"/>
      <c r="E39" s="79"/>
      <c r="F39" s="79"/>
      <c r="G39" s="79"/>
      <c r="H39" s="80"/>
      <c r="I39" s="80"/>
      <c r="J39" s="80"/>
      <c r="K39" s="80"/>
      <c r="L39" s="81"/>
      <c r="M39" s="81"/>
      <c r="N39" s="81"/>
      <c r="O39" s="81"/>
      <c r="P39" s="80"/>
      <c r="Q39" s="80"/>
      <c r="R39" s="80"/>
      <c r="S39" s="80"/>
      <c r="T39" s="80"/>
      <c r="U39" s="80"/>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DI39" s="73"/>
    </row>
    <row r="40" spans="1:113" ht="15" thickBot="1">
      <c r="A40" s="83"/>
      <c r="B40" s="82" t="s">
        <v>71</v>
      </c>
      <c r="C40" s="80"/>
      <c r="D40" s="80"/>
      <c r="E40" s="80"/>
      <c r="F40" s="80"/>
      <c r="G40" s="80"/>
      <c r="H40" s="80"/>
      <c r="I40" s="80"/>
      <c r="J40" s="80"/>
      <c r="K40" s="80"/>
      <c r="L40" s="81"/>
      <c r="M40" s="81"/>
      <c r="N40" s="81"/>
      <c r="O40" s="81"/>
      <c r="P40" s="80"/>
      <c r="Q40" s="80"/>
      <c r="R40" s="80"/>
      <c r="S40" s="80"/>
      <c r="T40" s="80"/>
      <c r="U40" s="80"/>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DI40" s="73"/>
    </row>
    <row r="41" spans="1:113" ht="14.4">
      <c r="A41" s="80"/>
      <c r="B41" s="84"/>
      <c r="C41" s="79"/>
      <c r="D41" s="79"/>
      <c r="E41" s="79"/>
      <c r="F41" s="79"/>
      <c r="G41" s="79"/>
      <c r="H41" s="79"/>
      <c r="I41" s="79"/>
      <c r="J41" s="79"/>
      <c r="K41" s="79"/>
      <c r="L41" s="85"/>
      <c r="M41" s="85"/>
      <c r="N41" s="85"/>
      <c r="O41" s="85"/>
      <c r="P41" s="79"/>
      <c r="Q41" s="79"/>
      <c r="R41" s="79"/>
      <c r="S41" s="79"/>
      <c r="T41" s="79"/>
      <c r="U41" s="79"/>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7"/>
    </row>
    <row r="42" spans="1:113" ht="12" customHeight="1">
      <c r="A42" s="80"/>
      <c r="B42" s="88" t="s">
        <v>82</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90"/>
    </row>
    <row r="43" spans="1:113" ht="12" customHeight="1">
      <c r="A43" s="80"/>
      <c r="B43" s="88"/>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90"/>
      <c r="BC43" s="91"/>
    </row>
    <row r="44" spans="1:113" ht="12" customHeight="1">
      <c r="A44" s="80"/>
      <c r="B44" s="88"/>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90"/>
    </row>
    <row r="45" spans="1:113" ht="12" customHeight="1">
      <c r="A45" s="80"/>
      <c r="B45" s="88"/>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90"/>
    </row>
    <row r="46" spans="1:113" ht="12" customHeight="1">
      <c r="A46" s="80"/>
      <c r="B46" s="88"/>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90"/>
    </row>
    <row r="47" spans="1:113" ht="15" thickBot="1">
      <c r="A47" s="92"/>
      <c r="B47" s="93"/>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5"/>
    </row>
    <row r="48" spans="1:113">
      <c r="B48" s="96"/>
    </row>
    <row r="49" spans="1:251" ht="15" thickBot="1">
      <c r="A49" s="83"/>
      <c r="B49" s="82" t="s">
        <v>72</v>
      </c>
      <c r="C49" s="80"/>
      <c r="D49" s="80"/>
      <c r="E49" s="80"/>
      <c r="F49" s="80"/>
      <c r="G49" s="80"/>
      <c r="H49" s="80"/>
      <c r="I49" s="80"/>
      <c r="J49" s="80"/>
      <c r="K49" s="80"/>
      <c r="L49" s="81"/>
      <c r="M49" s="81"/>
      <c r="N49" s="81"/>
      <c r="O49" s="81"/>
      <c r="P49" s="80"/>
      <c r="Q49" s="80"/>
      <c r="R49" s="80"/>
      <c r="S49" s="80"/>
      <c r="T49" s="80"/>
      <c r="U49" s="80"/>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DI49" s="73"/>
    </row>
    <row r="50" spans="1:251" ht="14.4">
      <c r="A50" s="80"/>
      <c r="B50" s="84"/>
      <c r="C50" s="79"/>
      <c r="D50" s="79"/>
      <c r="E50" s="79"/>
      <c r="F50" s="79"/>
      <c r="G50" s="79"/>
      <c r="H50" s="79"/>
      <c r="I50" s="79"/>
      <c r="J50" s="79"/>
      <c r="K50" s="79"/>
      <c r="L50" s="85"/>
      <c r="M50" s="85"/>
      <c r="N50" s="85"/>
      <c r="O50" s="85"/>
      <c r="P50" s="79"/>
      <c r="Q50" s="79"/>
      <c r="R50" s="79"/>
      <c r="S50" s="79"/>
      <c r="T50" s="79"/>
      <c r="U50" s="79"/>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7"/>
    </row>
    <row r="51" spans="1:251" ht="12" customHeight="1">
      <c r="A51" s="80"/>
      <c r="B51" s="88" t="s">
        <v>83</v>
      </c>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90"/>
    </row>
    <row r="52" spans="1:251" ht="12" customHeight="1">
      <c r="A52" s="80"/>
      <c r="B52" s="88"/>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90"/>
    </row>
    <row r="53" spans="1:251" ht="12" customHeight="1">
      <c r="A53" s="80"/>
      <c r="B53" s="88"/>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90"/>
    </row>
    <row r="54" spans="1:251" ht="12" customHeight="1">
      <c r="A54" s="80"/>
      <c r="B54" s="88"/>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90"/>
    </row>
    <row r="55" spans="1:251" ht="12" customHeight="1">
      <c r="A55" s="80"/>
      <c r="B55" s="88"/>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90"/>
    </row>
    <row r="56" spans="1:251" ht="12" customHeight="1">
      <c r="A56" s="80"/>
      <c r="B56" s="88"/>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90"/>
      <c r="BC56" s="91"/>
    </row>
    <row r="57" spans="1:251" ht="12" customHeight="1">
      <c r="A57" s="80"/>
      <c r="B57" s="88"/>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90"/>
    </row>
    <row r="58" spans="1:251" ht="12" customHeight="1">
      <c r="A58" s="80"/>
      <c r="B58" s="88"/>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90"/>
    </row>
    <row r="59" spans="1:251" ht="12" customHeight="1">
      <c r="A59" s="80"/>
      <c r="B59" s="88"/>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90"/>
    </row>
    <row r="60" spans="1:251" ht="15" thickBot="1">
      <c r="A60" s="92"/>
      <c r="B60" s="93"/>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5"/>
    </row>
    <row r="61" spans="1:251">
      <c r="B61" s="96"/>
    </row>
    <row r="62" spans="1:251" ht="14.4">
      <c r="B62" s="82" t="s">
        <v>74</v>
      </c>
      <c r="C62" s="80"/>
      <c r="D62" s="80"/>
      <c r="E62" s="80"/>
      <c r="F62" s="80"/>
      <c r="G62" s="80"/>
      <c r="H62" s="80"/>
      <c r="I62" s="80"/>
      <c r="J62" s="80"/>
      <c r="K62" s="80"/>
      <c r="L62" s="81"/>
      <c r="M62" s="81"/>
      <c r="N62" s="81"/>
      <c r="O62" s="81"/>
      <c r="P62" s="80"/>
      <c r="Q62" s="80"/>
      <c r="R62" s="80"/>
      <c r="S62" s="80"/>
      <c r="T62" s="80"/>
      <c r="U62" s="80"/>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row>
    <row r="63" spans="1:251" ht="15" thickBot="1">
      <c r="B63" s="80"/>
      <c r="C63" s="80"/>
      <c r="D63" s="80"/>
      <c r="E63" s="80"/>
      <c r="F63" s="80"/>
      <c r="G63" s="80"/>
      <c r="H63" s="80"/>
      <c r="I63" s="80"/>
      <c r="J63" s="80"/>
      <c r="K63" s="80"/>
      <c r="L63" s="81"/>
      <c r="M63" s="81"/>
      <c r="N63" s="81"/>
      <c r="O63" s="81"/>
      <c r="P63" s="80"/>
      <c r="Q63" s="80"/>
      <c r="R63" s="80"/>
      <c r="S63" s="80"/>
      <c r="T63" s="80"/>
      <c r="U63" s="80"/>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97" t="s">
        <v>75</v>
      </c>
    </row>
    <row r="64" spans="1:251" s="91" customFormat="1" ht="13.5" customHeight="1">
      <c r="A64" s="80"/>
      <c r="B64" s="98" t="s">
        <v>76</v>
      </c>
      <c r="C64" s="99"/>
      <c r="D64" s="99"/>
      <c r="E64" s="99"/>
      <c r="F64" s="99"/>
      <c r="G64" s="99"/>
      <c r="H64" s="99"/>
      <c r="I64" s="99"/>
      <c r="J64" s="99"/>
      <c r="K64" s="99"/>
      <c r="L64" s="99"/>
      <c r="M64" s="99"/>
      <c r="N64" s="99"/>
      <c r="O64" s="99"/>
      <c r="P64" s="99"/>
      <c r="Q64" s="99"/>
      <c r="R64" s="99"/>
      <c r="S64" s="99"/>
      <c r="T64" s="99"/>
      <c r="U64" s="99"/>
      <c r="V64" s="99"/>
      <c r="W64" s="99"/>
      <c r="X64" s="99"/>
      <c r="Y64" s="99"/>
      <c r="Z64" s="100"/>
      <c r="AA64" s="101" t="s">
        <v>77</v>
      </c>
      <c r="AB64" s="99"/>
      <c r="AC64" s="99"/>
      <c r="AD64" s="99"/>
      <c r="AE64" s="99"/>
      <c r="AF64" s="99"/>
      <c r="AG64" s="99"/>
      <c r="AH64" s="99"/>
      <c r="AI64" s="100"/>
      <c r="AJ64" s="101" t="s">
        <v>78</v>
      </c>
      <c r="AK64" s="99"/>
      <c r="AL64" s="99"/>
      <c r="AM64" s="99"/>
      <c r="AN64" s="99"/>
      <c r="AO64" s="99"/>
      <c r="AP64" s="99"/>
      <c r="AQ64" s="99"/>
      <c r="AR64" s="100"/>
      <c r="AS64" s="101" t="s">
        <v>79</v>
      </c>
      <c r="AT64" s="99"/>
      <c r="AU64" s="99"/>
      <c r="AV64" s="99"/>
      <c r="AW64" s="99"/>
      <c r="AX64" s="102"/>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c r="EW64" s="67"/>
      <c r="EX64" s="67"/>
      <c r="EY64" s="67"/>
      <c r="EZ64" s="67"/>
      <c r="FA64" s="67"/>
      <c r="FB64" s="67"/>
      <c r="FC64" s="67"/>
      <c r="FD64" s="67"/>
      <c r="FE64" s="67"/>
      <c r="FF64" s="67"/>
      <c r="FG64" s="67"/>
      <c r="FH64" s="67"/>
      <c r="FI64" s="67"/>
      <c r="FJ64" s="67"/>
      <c r="FK64" s="67"/>
      <c r="FL64" s="67"/>
      <c r="FM64" s="67"/>
      <c r="FN64" s="67"/>
      <c r="FO64" s="67"/>
      <c r="FP64" s="67"/>
      <c r="FQ64" s="67"/>
      <c r="FR64" s="67"/>
      <c r="FS64" s="67"/>
      <c r="FT64" s="67"/>
      <c r="FU64" s="67"/>
      <c r="FV64" s="67"/>
      <c r="FW64" s="67"/>
      <c r="FX64" s="67"/>
      <c r="FY64" s="67"/>
      <c r="FZ64" s="67"/>
      <c r="GA64" s="67"/>
      <c r="GB64" s="67"/>
      <c r="GC64" s="67"/>
      <c r="GD64" s="67"/>
      <c r="GE64" s="67"/>
      <c r="GF64" s="67"/>
      <c r="GG64" s="67"/>
      <c r="GH64" s="67"/>
      <c r="GI64" s="67"/>
      <c r="GJ64" s="67"/>
      <c r="GK64" s="67"/>
      <c r="GL64" s="67"/>
      <c r="GM64" s="67"/>
      <c r="GN64" s="67"/>
      <c r="GO64" s="67"/>
      <c r="GP64" s="67"/>
      <c r="GQ64" s="67"/>
      <c r="GR64" s="67"/>
      <c r="GS64" s="67"/>
      <c r="GT64" s="67"/>
      <c r="GU64" s="67"/>
      <c r="GV64" s="67"/>
      <c r="GW64" s="67"/>
      <c r="GX64" s="67"/>
      <c r="GY64" s="67"/>
      <c r="GZ64" s="67"/>
      <c r="HA64" s="67"/>
      <c r="HB64" s="67"/>
      <c r="HC64" s="67"/>
      <c r="HD64" s="67"/>
      <c r="HE64" s="67"/>
      <c r="HF64" s="67"/>
      <c r="HG64" s="67"/>
      <c r="HH64" s="67"/>
      <c r="HI64" s="67"/>
      <c r="HJ64" s="67"/>
      <c r="HK64" s="67"/>
      <c r="HL64" s="67"/>
      <c r="HM64" s="67"/>
      <c r="HN64" s="67"/>
      <c r="HO64" s="67"/>
      <c r="HP64" s="67"/>
      <c r="HQ64" s="67"/>
      <c r="HR64" s="67"/>
      <c r="HS64" s="67"/>
      <c r="HT64" s="67"/>
      <c r="HU64" s="67"/>
      <c r="HV64" s="67"/>
      <c r="HW64" s="67"/>
      <c r="HX64" s="67"/>
      <c r="HY64" s="67"/>
      <c r="HZ64" s="67"/>
      <c r="IA64" s="67"/>
      <c r="IB64" s="67"/>
      <c r="IC64" s="67"/>
      <c r="ID64" s="67"/>
      <c r="IE64" s="67"/>
      <c r="IF64" s="67"/>
      <c r="IG64" s="67"/>
      <c r="IH64" s="67"/>
      <c r="II64" s="67"/>
      <c r="IJ64" s="67"/>
      <c r="IK64" s="67"/>
      <c r="IL64" s="67"/>
      <c r="IM64" s="67"/>
      <c r="IN64" s="67"/>
      <c r="IO64" s="67"/>
      <c r="IP64" s="67"/>
      <c r="IQ64" s="67"/>
    </row>
    <row r="65" spans="1:251" s="91" customFormat="1">
      <c r="A65" s="80"/>
      <c r="B65" s="103"/>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5"/>
      <c r="AA65" s="106"/>
      <c r="AB65" s="104"/>
      <c r="AC65" s="104"/>
      <c r="AD65" s="104"/>
      <c r="AE65" s="104"/>
      <c r="AF65" s="104"/>
      <c r="AG65" s="104"/>
      <c r="AH65" s="104"/>
      <c r="AI65" s="105"/>
      <c r="AJ65" s="106"/>
      <c r="AK65" s="104"/>
      <c r="AL65" s="104"/>
      <c r="AM65" s="104"/>
      <c r="AN65" s="104"/>
      <c r="AO65" s="104"/>
      <c r="AP65" s="104"/>
      <c r="AQ65" s="104"/>
      <c r="AR65" s="105"/>
      <c r="AS65" s="106"/>
      <c r="AT65" s="104"/>
      <c r="AU65" s="104"/>
      <c r="AV65" s="104"/>
      <c r="AW65" s="104"/>
      <c r="AX65" s="107"/>
      <c r="AY65" s="67"/>
      <c r="AZ65" s="67"/>
      <c r="BA65" s="67"/>
      <c r="BB65" s="108"/>
      <c r="BC65" s="109"/>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c r="ES65" s="67"/>
      <c r="ET65" s="67"/>
      <c r="EU65" s="67"/>
      <c r="EV65" s="67"/>
      <c r="EW65" s="67"/>
      <c r="EX65" s="67"/>
      <c r="EY65" s="67"/>
      <c r="EZ65" s="67"/>
      <c r="FA65" s="67"/>
      <c r="FB65" s="67"/>
      <c r="FC65" s="67"/>
      <c r="FD65" s="67"/>
      <c r="FE65" s="67"/>
      <c r="FF65" s="67"/>
      <c r="FG65" s="67"/>
      <c r="FH65" s="67"/>
      <c r="FI65" s="67"/>
      <c r="FJ65" s="67"/>
      <c r="FK65" s="67"/>
      <c r="FL65" s="67"/>
      <c r="FM65" s="67"/>
      <c r="FN65" s="67"/>
      <c r="FO65" s="67"/>
      <c r="FP65" s="67"/>
      <c r="FQ65" s="67"/>
      <c r="FR65" s="67"/>
      <c r="FS65" s="67"/>
      <c r="FT65" s="67"/>
      <c r="FU65" s="67"/>
      <c r="FV65" s="67"/>
      <c r="FW65" s="67"/>
      <c r="FX65" s="67"/>
      <c r="FY65" s="67"/>
      <c r="FZ65" s="67"/>
      <c r="GA65" s="67"/>
      <c r="GB65" s="67"/>
      <c r="GC65" s="67"/>
      <c r="GD65" s="67"/>
      <c r="GE65" s="67"/>
      <c r="GF65" s="67"/>
      <c r="GG65" s="67"/>
      <c r="GH65" s="67"/>
      <c r="GI65" s="67"/>
      <c r="GJ65" s="67"/>
      <c r="GK65" s="67"/>
      <c r="GL65" s="67"/>
      <c r="GM65" s="67"/>
      <c r="GN65" s="67"/>
      <c r="GO65" s="67"/>
      <c r="GP65" s="67"/>
      <c r="GQ65" s="67"/>
      <c r="GR65" s="67"/>
      <c r="GS65" s="67"/>
      <c r="GT65" s="67"/>
      <c r="GU65" s="67"/>
      <c r="GV65" s="67"/>
      <c r="GW65" s="67"/>
      <c r="GX65" s="67"/>
      <c r="GY65" s="67"/>
      <c r="GZ65" s="67"/>
      <c r="HA65" s="67"/>
      <c r="HB65" s="67"/>
      <c r="HC65" s="67"/>
      <c r="HD65" s="67"/>
      <c r="HE65" s="67"/>
      <c r="HF65" s="67"/>
      <c r="HG65" s="67"/>
      <c r="HH65" s="67"/>
      <c r="HI65" s="67"/>
      <c r="HJ65" s="67"/>
      <c r="HK65" s="67"/>
      <c r="HL65" s="67"/>
      <c r="HM65" s="67"/>
      <c r="HN65" s="67"/>
      <c r="HO65" s="67"/>
      <c r="HP65" s="67"/>
      <c r="HQ65" s="67"/>
      <c r="HR65" s="67"/>
      <c r="HS65" s="67"/>
      <c r="HT65" s="67"/>
      <c r="HU65" s="67"/>
      <c r="HV65" s="67"/>
      <c r="HW65" s="67"/>
      <c r="HX65" s="67"/>
      <c r="HY65" s="67"/>
      <c r="HZ65" s="67"/>
      <c r="IA65" s="67"/>
      <c r="IB65" s="67"/>
      <c r="IC65" s="67"/>
      <c r="ID65" s="67"/>
      <c r="IE65" s="67"/>
      <c r="IF65" s="67"/>
      <c r="IG65" s="67"/>
      <c r="IH65" s="67"/>
      <c r="II65" s="67"/>
      <c r="IJ65" s="67"/>
      <c r="IK65" s="67"/>
      <c r="IL65" s="67"/>
      <c r="IM65" s="67"/>
      <c r="IN65" s="67"/>
      <c r="IO65" s="67"/>
      <c r="IP65" s="67"/>
      <c r="IQ65" s="67"/>
    </row>
    <row r="66" spans="1:251" s="91" customFormat="1" ht="18.75" customHeight="1">
      <c r="A66" s="80"/>
      <c r="B66" s="110"/>
      <c r="C66" s="111" t="s">
        <v>84</v>
      </c>
      <c r="D66" s="112"/>
      <c r="E66" s="112"/>
      <c r="F66" s="112"/>
      <c r="G66" s="112"/>
      <c r="H66" s="112"/>
      <c r="I66" s="112"/>
      <c r="J66" s="112"/>
      <c r="K66" s="112"/>
      <c r="L66" s="112"/>
      <c r="M66" s="112"/>
      <c r="N66" s="112"/>
      <c r="O66" s="112"/>
      <c r="P66" s="112"/>
      <c r="Q66" s="112"/>
      <c r="R66" s="112"/>
      <c r="S66" s="112"/>
      <c r="T66" s="112"/>
      <c r="U66" s="112"/>
      <c r="V66" s="112"/>
      <c r="W66" s="112"/>
      <c r="X66" s="112"/>
      <c r="Y66" s="112"/>
      <c r="Z66" s="113"/>
      <c r="AA66" s="114">
        <v>0</v>
      </c>
      <c r="AB66" s="115"/>
      <c r="AC66" s="115"/>
      <c r="AD66" s="115"/>
      <c r="AE66" s="115"/>
      <c r="AF66" s="115"/>
      <c r="AG66" s="115"/>
      <c r="AH66" s="115"/>
      <c r="AI66" s="116"/>
      <c r="AJ66" s="114">
        <v>3054</v>
      </c>
      <c r="AK66" s="115"/>
      <c r="AL66" s="115"/>
      <c r="AM66" s="115"/>
      <c r="AN66" s="115"/>
      <c r="AO66" s="115"/>
      <c r="AP66" s="115"/>
      <c r="AQ66" s="115"/>
      <c r="AR66" s="116"/>
      <c r="AS66" s="117"/>
      <c r="AT66" s="118"/>
      <c r="AU66" s="118"/>
      <c r="AV66" s="118"/>
      <c r="AW66" s="118"/>
      <c r="AX66" s="119"/>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c r="ES66" s="67"/>
      <c r="ET66" s="67"/>
      <c r="EU66" s="67"/>
      <c r="EV66" s="67"/>
      <c r="EW66" s="67"/>
      <c r="EX66" s="67"/>
      <c r="EY66" s="67"/>
      <c r="EZ66" s="67"/>
      <c r="FA66" s="67"/>
      <c r="FB66" s="67"/>
      <c r="FC66" s="67"/>
      <c r="FD66" s="67"/>
      <c r="FE66" s="67"/>
      <c r="FF66" s="67"/>
      <c r="FG66" s="67"/>
      <c r="FH66" s="67"/>
      <c r="FI66" s="67"/>
      <c r="FJ66" s="67"/>
      <c r="FK66" s="67"/>
      <c r="FL66" s="67"/>
      <c r="FM66" s="67"/>
      <c r="FN66" s="67"/>
      <c r="FO66" s="67"/>
      <c r="FP66" s="67"/>
      <c r="FQ66" s="67"/>
      <c r="FR66" s="67"/>
      <c r="FS66" s="67"/>
      <c r="FT66" s="67"/>
      <c r="FU66" s="67"/>
      <c r="FV66" s="67"/>
      <c r="FW66" s="67"/>
      <c r="FX66" s="67"/>
      <c r="FY66" s="67"/>
      <c r="FZ66" s="67"/>
      <c r="GA66" s="67"/>
      <c r="GB66" s="67"/>
      <c r="GC66" s="67"/>
      <c r="GD66" s="67"/>
      <c r="GE66" s="67"/>
      <c r="GF66" s="67"/>
      <c r="GG66" s="67"/>
      <c r="GH66" s="67"/>
      <c r="GI66" s="67"/>
      <c r="GJ66" s="67"/>
      <c r="GK66" s="67"/>
      <c r="GL66" s="67"/>
      <c r="GM66" s="67"/>
      <c r="GN66" s="67"/>
      <c r="GO66" s="67"/>
      <c r="GP66" s="67"/>
      <c r="GQ66" s="67"/>
      <c r="GR66" s="67"/>
      <c r="GS66" s="67"/>
      <c r="GT66" s="67"/>
      <c r="GU66" s="67"/>
      <c r="GV66" s="67"/>
      <c r="GW66" s="67"/>
      <c r="GX66" s="67"/>
      <c r="GY66" s="67"/>
      <c r="GZ66" s="67"/>
      <c r="HA66" s="67"/>
      <c r="HB66" s="67"/>
      <c r="HC66" s="67"/>
      <c r="HD66" s="67"/>
      <c r="HE66" s="67"/>
      <c r="HF66" s="67"/>
      <c r="HG66" s="67"/>
      <c r="HH66" s="67"/>
      <c r="HI66" s="67"/>
      <c r="HJ66" s="67"/>
      <c r="HK66" s="67"/>
      <c r="HL66" s="67"/>
      <c r="HM66" s="67"/>
      <c r="HN66" s="67"/>
      <c r="HO66" s="67"/>
      <c r="HP66" s="67"/>
      <c r="HQ66" s="67"/>
      <c r="HR66" s="67"/>
      <c r="HS66" s="67"/>
      <c r="HT66" s="67"/>
      <c r="HU66" s="67"/>
      <c r="HV66" s="67"/>
      <c r="HW66" s="67"/>
      <c r="HX66" s="67"/>
      <c r="HY66" s="67"/>
      <c r="HZ66" s="67"/>
      <c r="IA66" s="67"/>
      <c r="IB66" s="67"/>
      <c r="IC66" s="67"/>
      <c r="ID66" s="67"/>
      <c r="IE66" s="67"/>
      <c r="IF66" s="67"/>
      <c r="IG66" s="67"/>
      <c r="IH66" s="67"/>
      <c r="II66" s="67"/>
      <c r="IJ66" s="67"/>
      <c r="IK66" s="67"/>
      <c r="IL66" s="67"/>
      <c r="IM66" s="67"/>
      <c r="IN66" s="67"/>
      <c r="IO66" s="67"/>
      <c r="IP66" s="67"/>
      <c r="IQ66" s="67"/>
    </row>
    <row r="67" spans="1:251" s="91" customFormat="1" ht="18.75" customHeight="1">
      <c r="A67" s="80"/>
      <c r="B67" s="110"/>
      <c r="C67" s="111" t="s">
        <v>85</v>
      </c>
      <c r="D67" s="112"/>
      <c r="E67" s="112"/>
      <c r="F67" s="112"/>
      <c r="G67" s="112"/>
      <c r="H67" s="112"/>
      <c r="I67" s="112"/>
      <c r="J67" s="112"/>
      <c r="K67" s="112"/>
      <c r="L67" s="112"/>
      <c r="M67" s="112"/>
      <c r="N67" s="112"/>
      <c r="O67" s="112"/>
      <c r="P67" s="112"/>
      <c r="Q67" s="112"/>
      <c r="R67" s="112"/>
      <c r="S67" s="112"/>
      <c r="T67" s="112"/>
      <c r="U67" s="112"/>
      <c r="V67" s="112"/>
      <c r="W67" s="112"/>
      <c r="X67" s="112"/>
      <c r="Y67" s="112"/>
      <c r="Z67" s="113"/>
      <c r="AA67" s="114">
        <v>0</v>
      </c>
      <c r="AB67" s="115"/>
      <c r="AC67" s="115"/>
      <c r="AD67" s="115"/>
      <c r="AE67" s="115"/>
      <c r="AF67" s="115"/>
      <c r="AG67" s="115"/>
      <c r="AH67" s="115"/>
      <c r="AI67" s="116"/>
      <c r="AJ67" s="114">
        <v>594</v>
      </c>
      <c r="AK67" s="115"/>
      <c r="AL67" s="115"/>
      <c r="AM67" s="115"/>
      <c r="AN67" s="115"/>
      <c r="AO67" s="115"/>
      <c r="AP67" s="115"/>
      <c r="AQ67" s="115"/>
      <c r="AR67" s="116"/>
      <c r="AS67" s="117"/>
      <c r="AT67" s="118"/>
      <c r="AU67" s="118"/>
      <c r="AV67" s="118"/>
      <c r="AW67" s="118"/>
      <c r="AX67" s="119"/>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c r="ES67" s="67"/>
      <c r="ET67" s="67"/>
      <c r="EU67" s="67"/>
      <c r="EV67" s="67"/>
      <c r="EW67" s="67"/>
      <c r="EX67" s="67"/>
      <c r="EY67" s="67"/>
      <c r="EZ67" s="67"/>
      <c r="FA67" s="67"/>
      <c r="FB67" s="67"/>
      <c r="FC67" s="67"/>
      <c r="FD67" s="67"/>
      <c r="FE67" s="67"/>
      <c r="FF67" s="67"/>
      <c r="FG67" s="67"/>
      <c r="FH67" s="67"/>
      <c r="FI67" s="67"/>
      <c r="FJ67" s="67"/>
      <c r="FK67" s="67"/>
      <c r="FL67" s="67"/>
      <c r="FM67" s="67"/>
      <c r="FN67" s="67"/>
      <c r="FO67" s="67"/>
      <c r="FP67" s="67"/>
      <c r="FQ67" s="67"/>
      <c r="FR67" s="67"/>
      <c r="FS67" s="67"/>
      <c r="FT67" s="67"/>
      <c r="FU67" s="67"/>
      <c r="FV67" s="67"/>
      <c r="FW67" s="67"/>
      <c r="FX67" s="67"/>
      <c r="FY67" s="67"/>
      <c r="FZ67" s="67"/>
      <c r="GA67" s="67"/>
      <c r="GB67" s="67"/>
      <c r="GC67" s="67"/>
      <c r="GD67" s="67"/>
      <c r="GE67" s="67"/>
      <c r="GF67" s="67"/>
      <c r="GG67" s="67"/>
      <c r="GH67" s="67"/>
      <c r="GI67" s="67"/>
      <c r="GJ67" s="67"/>
      <c r="GK67" s="67"/>
      <c r="GL67" s="67"/>
      <c r="GM67" s="67"/>
      <c r="GN67" s="67"/>
      <c r="GO67" s="67"/>
      <c r="GP67" s="67"/>
      <c r="GQ67" s="67"/>
      <c r="GR67" s="67"/>
      <c r="GS67" s="67"/>
      <c r="GT67" s="67"/>
      <c r="GU67" s="67"/>
      <c r="GV67" s="67"/>
      <c r="GW67" s="67"/>
      <c r="GX67" s="67"/>
      <c r="GY67" s="67"/>
      <c r="GZ67" s="67"/>
      <c r="HA67" s="67"/>
      <c r="HB67" s="67"/>
      <c r="HC67" s="67"/>
      <c r="HD67" s="67"/>
      <c r="HE67" s="67"/>
      <c r="HF67" s="67"/>
      <c r="HG67" s="67"/>
      <c r="HH67" s="67"/>
      <c r="HI67" s="67"/>
      <c r="HJ67" s="67"/>
      <c r="HK67" s="67"/>
      <c r="HL67" s="67"/>
      <c r="HM67" s="67"/>
      <c r="HN67" s="67"/>
      <c r="HO67" s="67"/>
      <c r="HP67" s="67"/>
      <c r="HQ67" s="67"/>
      <c r="HR67" s="67"/>
      <c r="HS67" s="67"/>
      <c r="HT67" s="67"/>
      <c r="HU67" s="67"/>
      <c r="HV67" s="67"/>
      <c r="HW67" s="67"/>
      <c r="HX67" s="67"/>
      <c r="HY67" s="67"/>
      <c r="HZ67" s="67"/>
      <c r="IA67" s="67"/>
      <c r="IB67" s="67"/>
      <c r="IC67" s="67"/>
      <c r="ID67" s="67"/>
      <c r="IE67" s="67"/>
      <c r="IF67" s="67"/>
      <c r="IG67" s="67"/>
      <c r="IH67" s="67"/>
      <c r="II67" s="67"/>
      <c r="IJ67" s="67"/>
      <c r="IK67" s="67"/>
      <c r="IL67" s="67"/>
      <c r="IM67" s="67"/>
      <c r="IN67" s="67"/>
      <c r="IO67" s="67"/>
      <c r="IP67" s="67"/>
      <c r="IQ67" s="67"/>
    </row>
    <row r="68" spans="1:251" s="91" customFormat="1" ht="18.75" customHeight="1" thickBot="1">
      <c r="A68" s="92"/>
      <c r="B68" s="120" t="s">
        <v>80</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2"/>
      <c r="AA68" s="123">
        <f>SUM($AA$66:$AA$67)</f>
        <v>0</v>
      </c>
      <c r="AB68" s="124"/>
      <c r="AC68" s="124"/>
      <c r="AD68" s="124"/>
      <c r="AE68" s="124"/>
      <c r="AF68" s="124"/>
      <c r="AG68" s="124"/>
      <c r="AH68" s="124"/>
      <c r="AI68" s="125"/>
      <c r="AJ68" s="123">
        <f>SUM($AJ$66:$AJ$67)</f>
        <v>3648</v>
      </c>
      <c r="AK68" s="124"/>
      <c r="AL68" s="124"/>
      <c r="AM68" s="124"/>
      <c r="AN68" s="124"/>
      <c r="AO68" s="124"/>
      <c r="AP68" s="124"/>
      <c r="AQ68" s="124"/>
      <c r="AR68" s="125"/>
      <c r="AS68" s="126"/>
      <c r="AT68" s="127"/>
      <c r="AU68" s="127"/>
      <c r="AV68" s="127"/>
      <c r="AW68" s="127"/>
      <c r="AX68" s="128"/>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c r="ES68" s="67"/>
      <c r="ET68" s="67"/>
      <c r="EU68" s="67"/>
      <c r="EV68" s="67"/>
      <c r="EW68" s="67"/>
      <c r="EX68" s="67"/>
      <c r="EY68" s="67"/>
      <c r="EZ68" s="67"/>
      <c r="FA68" s="67"/>
      <c r="FB68" s="67"/>
      <c r="FC68" s="67"/>
      <c r="FD68" s="67"/>
      <c r="FE68" s="67"/>
      <c r="FF68" s="67"/>
      <c r="FG68" s="67"/>
      <c r="FH68" s="67"/>
      <c r="FI68" s="67"/>
      <c r="FJ68" s="67"/>
      <c r="FK68" s="67"/>
      <c r="FL68" s="67"/>
      <c r="FM68" s="67"/>
      <c r="FN68" s="67"/>
      <c r="FO68" s="67"/>
      <c r="FP68" s="67"/>
      <c r="FQ68" s="67"/>
      <c r="FR68" s="67"/>
      <c r="FS68" s="67"/>
      <c r="FT68" s="67"/>
      <c r="FU68" s="67"/>
      <c r="FV68" s="67"/>
      <c r="FW68" s="67"/>
      <c r="FX68" s="67"/>
      <c r="FY68" s="67"/>
      <c r="FZ68" s="67"/>
      <c r="GA68" s="67"/>
      <c r="GB68" s="67"/>
      <c r="GC68" s="67"/>
      <c r="GD68" s="67"/>
      <c r="GE68" s="67"/>
      <c r="GF68" s="67"/>
      <c r="GG68" s="67"/>
      <c r="GH68" s="67"/>
      <c r="GI68" s="67"/>
      <c r="GJ68" s="67"/>
      <c r="GK68" s="67"/>
      <c r="GL68" s="67"/>
      <c r="GM68" s="67"/>
      <c r="GN68" s="67"/>
      <c r="GO68" s="67"/>
      <c r="GP68" s="67"/>
      <c r="GQ68" s="67"/>
      <c r="GR68" s="67"/>
      <c r="GS68" s="67"/>
      <c r="GT68" s="67"/>
      <c r="GU68" s="67"/>
      <c r="GV68" s="67"/>
      <c r="GW68" s="67"/>
      <c r="GX68" s="67"/>
      <c r="GY68" s="67"/>
      <c r="GZ68" s="67"/>
      <c r="HA68" s="67"/>
      <c r="HB68" s="67"/>
      <c r="HC68" s="67"/>
      <c r="HD68" s="67"/>
      <c r="HE68" s="67"/>
      <c r="HF68" s="67"/>
      <c r="HG68" s="67"/>
      <c r="HH68" s="67"/>
      <c r="HI68" s="67"/>
      <c r="HJ68" s="67"/>
      <c r="HK68" s="67"/>
      <c r="HL68" s="67"/>
      <c r="HM68" s="67"/>
      <c r="HN68" s="67"/>
      <c r="HO68" s="67"/>
      <c r="HP68" s="67"/>
      <c r="HQ68" s="67"/>
      <c r="HR68" s="67"/>
      <c r="HS68" s="67"/>
      <c r="HT68" s="67"/>
      <c r="HU68" s="67"/>
      <c r="HV68" s="67"/>
      <c r="HW68" s="67"/>
      <c r="HX68" s="67"/>
      <c r="HY68" s="67"/>
      <c r="HZ68" s="67"/>
      <c r="IA68" s="67"/>
      <c r="IB68" s="67"/>
      <c r="IC68" s="67"/>
      <c r="ID68" s="67"/>
      <c r="IE68" s="67"/>
      <c r="IF68" s="67"/>
      <c r="IG68" s="67"/>
      <c r="IH68" s="67"/>
      <c r="II68" s="67"/>
      <c r="IJ68" s="67"/>
      <c r="IK68" s="67"/>
      <c r="IL68" s="67"/>
      <c r="IM68" s="67"/>
      <c r="IN68" s="67"/>
      <c r="IO68" s="67"/>
      <c r="IP68" s="67"/>
      <c r="IQ68" s="67"/>
    </row>
    <row r="70" spans="1:251" ht="19.2">
      <c r="A70" s="66" t="s">
        <v>68</v>
      </c>
      <c r="AW70" s="68"/>
      <c r="AX70" s="69"/>
      <c r="AY70" s="68"/>
    </row>
    <row r="72" spans="1:251" ht="18">
      <c r="B72" s="70" t="s">
        <v>0</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row>
    <row r="73" spans="1:251">
      <c r="Z73" s="72"/>
      <c r="AD73" s="72"/>
      <c r="AE73" s="72"/>
      <c r="AF73" s="72"/>
      <c r="AG73" s="72"/>
      <c r="AH73" s="72"/>
      <c r="AI73" s="72"/>
      <c r="AO73" s="72"/>
    </row>
    <row r="74" spans="1:251" ht="13.8" thickBot="1">
      <c r="Z74" s="72"/>
      <c r="AD74" s="72"/>
      <c r="AE74" s="72"/>
      <c r="AF74" s="72"/>
      <c r="AG74" s="72"/>
      <c r="AH74" s="72"/>
      <c r="AI74" s="72"/>
      <c r="AO74" s="72"/>
      <c r="DI74" s="73"/>
    </row>
    <row r="75" spans="1:251" ht="24.75" customHeight="1" thickBot="1">
      <c r="B75" s="74" t="s">
        <v>69</v>
      </c>
      <c r="C75" s="75"/>
      <c r="D75" s="75"/>
      <c r="E75" s="75"/>
      <c r="F75" s="75"/>
      <c r="G75" s="75"/>
      <c r="H75" s="76" t="s">
        <v>86</v>
      </c>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8"/>
      <c r="DI75" s="73"/>
    </row>
    <row r="76" spans="1:251" ht="14.4">
      <c r="B76" s="79"/>
      <c r="C76" s="79"/>
      <c r="D76" s="79"/>
      <c r="E76" s="79"/>
      <c r="F76" s="79"/>
      <c r="G76" s="79"/>
      <c r="H76" s="80"/>
      <c r="I76" s="80"/>
      <c r="J76" s="80"/>
      <c r="K76" s="80"/>
      <c r="L76" s="81"/>
      <c r="M76" s="81"/>
      <c r="N76" s="81"/>
      <c r="O76" s="81"/>
      <c r="P76" s="80"/>
      <c r="Q76" s="80"/>
      <c r="R76" s="80"/>
      <c r="S76" s="80"/>
      <c r="T76" s="80"/>
      <c r="U76" s="80"/>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DI76" s="73"/>
    </row>
    <row r="77" spans="1:251" ht="15" thickBot="1">
      <c r="A77" s="83"/>
      <c r="B77" s="82" t="s">
        <v>71</v>
      </c>
      <c r="C77" s="80"/>
      <c r="D77" s="80"/>
      <c r="E77" s="80"/>
      <c r="F77" s="80"/>
      <c r="G77" s="80"/>
      <c r="H77" s="80"/>
      <c r="I77" s="80"/>
      <c r="J77" s="80"/>
      <c r="K77" s="80"/>
      <c r="L77" s="81"/>
      <c r="M77" s="81"/>
      <c r="N77" s="81"/>
      <c r="O77" s="81"/>
      <c r="P77" s="80"/>
      <c r="Q77" s="80"/>
      <c r="R77" s="80"/>
      <c r="S77" s="80"/>
      <c r="T77" s="80"/>
      <c r="U77" s="80"/>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DI77" s="73"/>
    </row>
    <row r="78" spans="1:251" ht="14.4">
      <c r="A78" s="80"/>
      <c r="B78" s="84"/>
      <c r="C78" s="79"/>
      <c r="D78" s="79"/>
      <c r="E78" s="79"/>
      <c r="F78" s="79"/>
      <c r="G78" s="79"/>
      <c r="H78" s="79"/>
      <c r="I78" s="79"/>
      <c r="J78" s="79"/>
      <c r="K78" s="79"/>
      <c r="L78" s="85"/>
      <c r="M78" s="85"/>
      <c r="N78" s="85"/>
      <c r="O78" s="85"/>
      <c r="P78" s="79"/>
      <c r="Q78" s="79"/>
      <c r="R78" s="79"/>
      <c r="S78" s="79"/>
      <c r="T78" s="79"/>
      <c r="U78" s="79"/>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7"/>
    </row>
    <row r="79" spans="1:251" ht="12" customHeight="1">
      <c r="A79" s="80"/>
      <c r="B79" s="88" t="s">
        <v>87</v>
      </c>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90"/>
    </row>
    <row r="80" spans="1:251" ht="12" customHeight="1">
      <c r="A80" s="80"/>
      <c r="B80" s="88"/>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90"/>
      <c r="BC80" s="91"/>
    </row>
    <row r="81" spans="1:113" ht="12" customHeight="1">
      <c r="A81" s="80"/>
      <c r="B81" s="88"/>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90"/>
    </row>
    <row r="82" spans="1:113" ht="12" customHeight="1">
      <c r="A82" s="80"/>
      <c r="B82" s="88"/>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90"/>
    </row>
    <row r="83" spans="1:113" ht="12" customHeight="1">
      <c r="A83" s="80"/>
      <c r="B83" s="88"/>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90"/>
    </row>
    <row r="84" spans="1:113" ht="15" thickBot="1">
      <c r="A84" s="92"/>
      <c r="B84" s="93"/>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5"/>
    </row>
    <row r="85" spans="1:113">
      <c r="B85" s="96"/>
    </row>
    <row r="86" spans="1:113" ht="15" thickBot="1">
      <c r="A86" s="83"/>
      <c r="B86" s="82" t="s">
        <v>72</v>
      </c>
      <c r="C86" s="80"/>
      <c r="D86" s="80"/>
      <c r="E86" s="80"/>
      <c r="F86" s="80"/>
      <c r="G86" s="80"/>
      <c r="H86" s="80"/>
      <c r="I86" s="80"/>
      <c r="J86" s="80"/>
      <c r="K86" s="80"/>
      <c r="L86" s="81"/>
      <c r="M86" s="81"/>
      <c r="N86" s="81"/>
      <c r="O86" s="81"/>
      <c r="P86" s="80"/>
      <c r="Q86" s="80"/>
      <c r="R86" s="80"/>
      <c r="S86" s="80"/>
      <c r="T86" s="80"/>
      <c r="U86" s="80"/>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DI86" s="73"/>
    </row>
    <row r="87" spans="1:113" ht="14.4">
      <c r="A87" s="80"/>
      <c r="B87" s="84"/>
      <c r="C87" s="79"/>
      <c r="D87" s="79"/>
      <c r="E87" s="79"/>
      <c r="F87" s="79"/>
      <c r="G87" s="79"/>
      <c r="H87" s="79"/>
      <c r="I87" s="79"/>
      <c r="J87" s="79"/>
      <c r="K87" s="79"/>
      <c r="L87" s="85"/>
      <c r="M87" s="85"/>
      <c r="N87" s="85"/>
      <c r="O87" s="85"/>
      <c r="P87" s="79"/>
      <c r="Q87" s="79"/>
      <c r="R87" s="79"/>
      <c r="S87" s="79"/>
      <c r="T87" s="79"/>
      <c r="U87" s="79"/>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7"/>
    </row>
    <row r="88" spans="1:113" ht="12" customHeight="1">
      <c r="A88" s="80"/>
      <c r="B88" s="88" t="s">
        <v>88</v>
      </c>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90"/>
    </row>
    <row r="89" spans="1:113" ht="12" customHeight="1">
      <c r="A89" s="80"/>
      <c r="B89" s="88"/>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90"/>
    </row>
    <row r="90" spans="1:113" ht="12" customHeight="1">
      <c r="A90" s="80"/>
      <c r="B90" s="88"/>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90"/>
    </row>
    <row r="91" spans="1:113" ht="12" customHeight="1">
      <c r="A91" s="80"/>
      <c r="B91" s="88"/>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90"/>
    </row>
    <row r="92" spans="1:113" ht="12" customHeight="1">
      <c r="A92" s="80"/>
      <c r="B92" s="88"/>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90"/>
      <c r="BC92" s="91"/>
    </row>
    <row r="93" spans="1:113" ht="12" customHeight="1">
      <c r="A93" s="80"/>
      <c r="B93" s="88"/>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90"/>
    </row>
    <row r="94" spans="1:113" ht="12" customHeight="1">
      <c r="A94" s="80"/>
      <c r="B94" s="88"/>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90"/>
    </row>
    <row r="95" spans="1:113" ht="12" customHeight="1">
      <c r="A95" s="80"/>
      <c r="B95" s="88"/>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90"/>
    </row>
    <row r="96" spans="1:113" ht="15" thickBot="1">
      <c r="A96" s="92"/>
      <c r="B96" s="93"/>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5"/>
    </row>
    <row r="97" spans="1:251">
      <c r="B97" s="96"/>
    </row>
    <row r="98" spans="1:251" ht="14.4">
      <c r="B98" s="82" t="s">
        <v>74</v>
      </c>
      <c r="C98" s="80"/>
      <c r="D98" s="80"/>
      <c r="E98" s="80"/>
      <c r="F98" s="80"/>
      <c r="G98" s="80"/>
      <c r="H98" s="80"/>
      <c r="I98" s="80"/>
      <c r="J98" s="80"/>
      <c r="K98" s="80"/>
      <c r="L98" s="81"/>
      <c r="M98" s="81"/>
      <c r="N98" s="81"/>
      <c r="O98" s="81"/>
      <c r="P98" s="80"/>
      <c r="Q98" s="80"/>
      <c r="R98" s="80"/>
      <c r="S98" s="80"/>
      <c r="T98" s="80"/>
      <c r="U98" s="80"/>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row>
    <row r="99" spans="1:251" ht="15" thickBot="1">
      <c r="B99" s="80"/>
      <c r="C99" s="80"/>
      <c r="D99" s="80"/>
      <c r="E99" s="80"/>
      <c r="F99" s="80"/>
      <c r="G99" s="80"/>
      <c r="H99" s="80"/>
      <c r="I99" s="80"/>
      <c r="J99" s="80"/>
      <c r="K99" s="80"/>
      <c r="L99" s="81"/>
      <c r="M99" s="81"/>
      <c r="N99" s="81"/>
      <c r="O99" s="81"/>
      <c r="P99" s="80"/>
      <c r="Q99" s="80"/>
      <c r="R99" s="80"/>
      <c r="S99" s="80"/>
      <c r="T99" s="80"/>
      <c r="U99" s="80"/>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97" t="s">
        <v>75</v>
      </c>
    </row>
    <row r="100" spans="1:251" s="91" customFormat="1" ht="13.5" customHeight="1">
      <c r="A100" s="80"/>
      <c r="B100" s="98" t="s">
        <v>76</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100"/>
      <c r="AA100" s="101" t="s">
        <v>77</v>
      </c>
      <c r="AB100" s="99"/>
      <c r="AC100" s="99"/>
      <c r="AD100" s="99"/>
      <c r="AE100" s="99"/>
      <c r="AF100" s="99"/>
      <c r="AG100" s="99"/>
      <c r="AH100" s="99"/>
      <c r="AI100" s="100"/>
      <c r="AJ100" s="101" t="s">
        <v>78</v>
      </c>
      <c r="AK100" s="99"/>
      <c r="AL100" s="99"/>
      <c r="AM100" s="99"/>
      <c r="AN100" s="99"/>
      <c r="AO100" s="99"/>
      <c r="AP100" s="99"/>
      <c r="AQ100" s="99"/>
      <c r="AR100" s="100"/>
      <c r="AS100" s="101" t="s">
        <v>79</v>
      </c>
      <c r="AT100" s="99"/>
      <c r="AU100" s="99"/>
      <c r="AV100" s="99"/>
      <c r="AW100" s="99"/>
      <c r="AX100" s="102"/>
      <c r="AY100" s="67"/>
      <c r="AZ100" s="67"/>
      <c r="BA100" s="67"/>
      <c r="BB100" s="67"/>
      <c r="BC100" s="67"/>
      <c r="BD100" s="67"/>
      <c r="BE100" s="67"/>
      <c r="BF100" s="67"/>
      <c r="BG100" s="67"/>
      <c r="BH100" s="67"/>
      <c r="BI100" s="67"/>
      <c r="BJ100" s="67"/>
      <c r="BK100" s="67"/>
      <c r="BL100" s="67"/>
      <c r="BM100" s="67"/>
      <c r="BN100" s="67"/>
      <c r="BO100" s="67"/>
      <c r="BP100" s="67"/>
      <c r="BQ100" s="67"/>
      <c r="BR100" s="67"/>
      <c r="BS100" s="67"/>
      <c r="BT100" s="67"/>
      <c r="BU100" s="67"/>
      <c r="BV100" s="67"/>
      <c r="BW100" s="67"/>
      <c r="BX100" s="67"/>
      <c r="BY100" s="67"/>
      <c r="BZ100" s="67"/>
      <c r="CA100" s="67"/>
      <c r="CB100" s="67"/>
      <c r="CC100" s="67"/>
      <c r="CD100" s="67"/>
      <c r="CE100" s="67"/>
      <c r="CF100" s="67"/>
      <c r="CG100" s="67"/>
      <c r="CH100" s="67"/>
      <c r="CI100" s="67"/>
      <c r="CJ100" s="67"/>
      <c r="CK100" s="67"/>
      <c r="CL100" s="67"/>
      <c r="CM100" s="67"/>
      <c r="CN100" s="67"/>
      <c r="CO100" s="67"/>
      <c r="CP100" s="67"/>
      <c r="CQ100" s="67"/>
      <c r="CR100" s="67"/>
      <c r="CS100" s="67"/>
      <c r="CT100" s="67"/>
      <c r="CU100" s="67"/>
      <c r="CV100" s="67"/>
      <c r="CW100" s="67"/>
      <c r="CX100" s="67"/>
      <c r="CY100" s="67"/>
      <c r="CZ100" s="67"/>
      <c r="DA100" s="67"/>
      <c r="DB100" s="67"/>
      <c r="DC100" s="67"/>
      <c r="DD100" s="67"/>
      <c r="DE100" s="67"/>
      <c r="DF100" s="67"/>
      <c r="DG100" s="67"/>
      <c r="DH100" s="67"/>
      <c r="DI100" s="67"/>
      <c r="DJ100" s="67"/>
      <c r="DK100" s="67"/>
      <c r="DL100" s="67"/>
      <c r="DM100" s="67"/>
      <c r="DN100" s="67"/>
      <c r="DO100" s="67"/>
      <c r="DP100" s="67"/>
      <c r="DQ100" s="67"/>
      <c r="DR100" s="67"/>
      <c r="DS100" s="67"/>
      <c r="DT100" s="67"/>
      <c r="DU100" s="67"/>
      <c r="DV100" s="67"/>
      <c r="DW100" s="67"/>
      <c r="DX100" s="67"/>
      <c r="DY100" s="67"/>
      <c r="DZ100" s="67"/>
      <c r="EA100" s="67"/>
      <c r="EB100" s="67"/>
      <c r="EC100" s="67"/>
      <c r="ED100" s="67"/>
      <c r="EE100" s="67"/>
      <c r="EF100" s="67"/>
      <c r="EG100" s="67"/>
      <c r="EH100" s="67"/>
      <c r="EI100" s="67"/>
      <c r="EJ100" s="67"/>
      <c r="EK100" s="67"/>
      <c r="EL100" s="67"/>
      <c r="EM100" s="67"/>
      <c r="EN100" s="67"/>
      <c r="EO100" s="67"/>
      <c r="EP100" s="67"/>
      <c r="EQ100" s="67"/>
      <c r="ER100" s="67"/>
      <c r="ES100" s="67"/>
      <c r="ET100" s="67"/>
      <c r="EU100" s="67"/>
      <c r="EV100" s="67"/>
      <c r="EW100" s="67"/>
      <c r="EX100" s="67"/>
      <c r="EY100" s="67"/>
      <c r="EZ100" s="67"/>
      <c r="FA100" s="67"/>
      <c r="FB100" s="67"/>
      <c r="FC100" s="67"/>
      <c r="FD100" s="67"/>
      <c r="FE100" s="67"/>
      <c r="FF100" s="67"/>
      <c r="FG100" s="67"/>
      <c r="FH100" s="67"/>
      <c r="FI100" s="67"/>
      <c r="FJ100" s="67"/>
      <c r="FK100" s="67"/>
      <c r="FL100" s="67"/>
      <c r="FM100" s="67"/>
      <c r="FN100" s="67"/>
      <c r="FO100" s="67"/>
      <c r="FP100" s="67"/>
      <c r="FQ100" s="67"/>
      <c r="FR100" s="67"/>
      <c r="FS100" s="67"/>
      <c r="FT100" s="67"/>
      <c r="FU100" s="67"/>
      <c r="FV100" s="67"/>
      <c r="FW100" s="67"/>
      <c r="FX100" s="67"/>
      <c r="FY100" s="67"/>
      <c r="FZ100" s="67"/>
      <c r="GA100" s="67"/>
      <c r="GB100" s="67"/>
      <c r="GC100" s="67"/>
      <c r="GD100" s="67"/>
      <c r="GE100" s="67"/>
      <c r="GF100" s="67"/>
      <c r="GG100" s="67"/>
      <c r="GH100" s="67"/>
      <c r="GI100" s="67"/>
      <c r="GJ100" s="67"/>
      <c r="GK100" s="67"/>
      <c r="GL100" s="67"/>
      <c r="GM100" s="67"/>
      <c r="GN100" s="67"/>
      <c r="GO100" s="67"/>
      <c r="GP100" s="67"/>
      <c r="GQ100" s="67"/>
      <c r="GR100" s="67"/>
      <c r="GS100" s="67"/>
      <c r="GT100" s="67"/>
      <c r="GU100" s="67"/>
      <c r="GV100" s="67"/>
      <c r="GW100" s="67"/>
      <c r="GX100" s="67"/>
      <c r="GY100" s="67"/>
      <c r="GZ100" s="67"/>
      <c r="HA100" s="67"/>
      <c r="HB100" s="67"/>
      <c r="HC100" s="67"/>
      <c r="HD100" s="67"/>
      <c r="HE100" s="67"/>
      <c r="HF100" s="67"/>
      <c r="HG100" s="67"/>
      <c r="HH100" s="67"/>
      <c r="HI100" s="67"/>
      <c r="HJ100" s="67"/>
      <c r="HK100" s="67"/>
      <c r="HL100" s="67"/>
      <c r="HM100" s="67"/>
      <c r="HN100" s="67"/>
      <c r="HO100" s="67"/>
      <c r="HP100" s="67"/>
      <c r="HQ100" s="67"/>
      <c r="HR100" s="67"/>
      <c r="HS100" s="67"/>
      <c r="HT100" s="67"/>
      <c r="HU100" s="67"/>
      <c r="HV100" s="67"/>
      <c r="HW100" s="67"/>
      <c r="HX100" s="67"/>
      <c r="HY100" s="67"/>
      <c r="HZ100" s="67"/>
      <c r="IA100" s="67"/>
      <c r="IB100" s="67"/>
      <c r="IC100" s="67"/>
      <c r="ID100" s="67"/>
      <c r="IE100" s="67"/>
      <c r="IF100" s="67"/>
      <c r="IG100" s="67"/>
      <c r="IH100" s="67"/>
      <c r="II100" s="67"/>
      <c r="IJ100" s="67"/>
      <c r="IK100" s="67"/>
      <c r="IL100" s="67"/>
      <c r="IM100" s="67"/>
      <c r="IN100" s="67"/>
      <c r="IO100" s="67"/>
      <c r="IP100" s="67"/>
      <c r="IQ100" s="67"/>
    </row>
    <row r="101" spans="1:251" s="91" customFormat="1">
      <c r="A101" s="80"/>
      <c r="B101" s="103"/>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5"/>
      <c r="AA101" s="106"/>
      <c r="AB101" s="104"/>
      <c r="AC101" s="104"/>
      <c r="AD101" s="104"/>
      <c r="AE101" s="104"/>
      <c r="AF101" s="104"/>
      <c r="AG101" s="104"/>
      <c r="AH101" s="104"/>
      <c r="AI101" s="105"/>
      <c r="AJ101" s="106"/>
      <c r="AK101" s="104"/>
      <c r="AL101" s="104"/>
      <c r="AM101" s="104"/>
      <c r="AN101" s="104"/>
      <c r="AO101" s="104"/>
      <c r="AP101" s="104"/>
      <c r="AQ101" s="104"/>
      <c r="AR101" s="105"/>
      <c r="AS101" s="106"/>
      <c r="AT101" s="104"/>
      <c r="AU101" s="104"/>
      <c r="AV101" s="104"/>
      <c r="AW101" s="104"/>
      <c r="AX101" s="107"/>
      <c r="AY101" s="67"/>
      <c r="AZ101" s="67"/>
      <c r="BA101" s="67"/>
      <c r="BB101" s="108"/>
      <c r="BC101" s="109"/>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c r="EO101" s="67"/>
      <c r="EP101" s="67"/>
      <c r="EQ101" s="67"/>
      <c r="ER101" s="67"/>
      <c r="ES101" s="67"/>
      <c r="ET101" s="67"/>
      <c r="EU101" s="67"/>
      <c r="EV101" s="67"/>
      <c r="EW101" s="67"/>
      <c r="EX101" s="67"/>
      <c r="EY101" s="67"/>
      <c r="EZ101" s="67"/>
      <c r="FA101" s="67"/>
      <c r="FB101" s="67"/>
      <c r="FC101" s="67"/>
      <c r="FD101" s="67"/>
      <c r="FE101" s="67"/>
      <c r="FF101" s="67"/>
      <c r="FG101" s="67"/>
      <c r="FH101" s="67"/>
      <c r="FI101" s="67"/>
      <c r="FJ101" s="67"/>
      <c r="FK101" s="67"/>
      <c r="FL101" s="67"/>
      <c r="FM101" s="67"/>
      <c r="FN101" s="67"/>
      <c r="FO101" s="67"/>
      <c r="FP101" s="67"/>
      <c r="FQ101" s="67"/>
      <c r="FR101" s="67"/>
      <c r="FS101" s="67"/>
      <c r="FT101" s="67"/>
      <c r="FU101" s="67"/>
      <c r="FV101" s="67"/>
      <c r="FW101" s="67"/>
      <c r="FX101" s="67"/>
      <c r="FY101" s="67"/>
      <c r="FZ101" s="67"/>
      <c r="GA101" s="67"/>
      <c r="GB101" s="67"/>
      <c r="GC101" s="67"/>
      <c r="GD101" s="67"/>
      <c r="GE101" s="67"/>
      <c r="GF101" s="67"/>
      <c r="GG101" s="67"/>
      <c r="GH101" s="67"/>
      <c r="GI101" s="67"/>
      <c r="GJ101" s="67"/>
      <c r="GK101" s="67"/>
      <c r="GL101" s="67"/>
      <c r="GM101" s="67"/>
      <c r="GN101" s="67"/>
      <c r="GO101" s="67"/>
      <c r="GP101" s="67"/>
      <c r="GQ101" s="67"/>
      <c r="GR101" s="67"/>
      <c r="GS101" s="67"/>
      <c r="GT101" s="67"/>
      <c r="GU101" s="67"/>
      <c r="GV101" s="67"/>
      <c r="GW101" s="67"/>
      <c r="GX101" s="67"/>
      <c r="GY101" s="67"/>
      <c r="GZ101" s="67"/>
      <c r="HA101" s="67"/>
      <c r="HB101" s="67"/>
      <c r="HC101" s="67"/>
      <c r="HD101" s="67"/>
      <c r="HE101" s="67"/>
      <c r="HF101" s="67"/>
      <c r="HG101" s="67"/>
      <c r="HH101" s="67"/>
      <c r="HI101" s="67"/>
      <c r="HJ101" s="67"/>
      <c r="HK101" s="67"/>
      <c r="HL101" s="67"/>
      <c r="HM101" s="67"/>
      <c r="HN101" s="67"/>
      <c r="HO101" s="67"/>
      <c r="HP101" s="67"/>
      <c r="HQ101" s="67"/>
      <c r="HR101" s="67"/>
      <c r="HS101" s="67"/>
      <c r="HT101" s="67"/>
      <c r="HU101" s="67"/>
      <c r="HV101" s="67"/>
      <c r="HW101" s="67"/>
      <c r="HX101" s="67"/>
      <c r="HY101" s="67"/>
      <c r="HZ101" s="67"/>
      <c r="IA101" s="67"/>
      <c r="IB101" s="67"/>
      <c r="IC101" s="67"/>
      <c r="ID101" s="67"/>
      <c r="IE101" s="67"/>
      <c r="IF101" s="67"/>
      <c r="IG101" s="67"/>
      <c r="IH101" s="67"/>
      <c r="II101" s="67"/>
      <c r="IJ101" s="67"/>
      <c r="IK101" s="67"/>
      <c r="IL101" s="67"/>
      <c r="IM101" s="67"/>
      <c r="IN101" s="67"/>
      <c r="IO101" s="67"/>
      <c r="IP101" s="67"/>
      <c r="IQ101" s="67"/>
    </row>
    <row r="102" spans="1:251" s="91" customFormat="1" ht="18.75" customHeight="1">
      <c r="A102" s="80"/>
      <c r="B102" s="110"/>
      <c r="C102" s="111" t="s">
        <v>89</v>
      </c>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3"/>
      <c r="AA102" s="114">
        <v>116182</v>
      </c>
      <c r="AB102" s="115"/>
      <c r="AC102" s="115"/>
      <c r="AD102" s="115"/>
      <c r="AE102" s="115"/>
      <c r="AF102" s="115"/>
      <c r="AG102" s="115"/>
      <c r="AH102" s="115"/>
      <c r="AI102" s="116"/>
      <c r="AJ102" s="114">
        <v>123273</v>
      </c>
      <c r="AK102" s="115"/>
      <c r="AL102" s="115"/>
      <c r="AM102" s="115"/>
      <c r="AN102" s="115"/>
      <c r="AO102" s="115"/>
      <c r="AP102" s="115"/>
      <c r="AQ102" s="115"/>
      <c r="AR102" s="116"/>
      <c r="AS102" s="117"/>
      <c r="AT102" s="118"/>
      <c r="AU102" s="118"/>
      <c r="AV102" s="118"/>
      <c r="AW102" s="118"/>
      <c r="AX102" s="119"/>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c r="EO102" s="67"/>
      <c r="EP102" s="67"/>
      <c r="EQ102" s="67"/>
      <c r="ER102" s="67"/>
      <c r="ES102" s="67"/>
      <c r="ET102" s="67"/>
      <c r="EU102" s="67"/>
      <c r="EV102" s="67"/>
      <c r="EW102" s="67"/>
      <c r="EX102" s="67"/>
      <c r="EY102" s="67"/>
      <c r="EZ102" s="67"/>
      <c r="FA102" s="67"/>
      <c r="FB102" s="67"/>
      <c r="FC102" s="67"/>
      <c r="FD102" s="67"/>
      <c r="FE102" s="67"/>
      <c r="FF102" s="67"/>
      <c r="FG102" s="67"/>
      <c r="FH102" s="67"/>
      <c r="FI102" s="67"/>
      <c r="FJ102" s="67"/>
      <c r="FK102" s="67"/>
      <c r="FL102" s="67"/>
      <c r="FM102" s="67"/>
      <c r="FN102" s="67"/>
      <c r="FO102" s="67"/>
      <c r="FP102" s="67"/>
      <c r="FQ102" s="67"/>
      <c r="FR102" s="67"/>
      <c r="FS102" s="67"/>
      <c r="FT102" s="67"/>
      <c r="FU102" s="67"/>
      <c r="FV102" s="67"/>
      <c r="FW102" s="67"/>
      <c r="FX102" s="67"/>
      <c r="FY102" s="67"/>
      <c r="FZ102" s="67"/>
      <c r="GA102" s="67"/>
      <c r="GB102" s="67"/>
      <c r="GC102" s="67"/>
      <c r="GD102" s="67"/>
      <c r="GE102" s="67"/>
      <c r="GF102" s="67"/>
      <c r="GG102" s="67"/>
      <c r="GH102" s="67"/>
      <c r="GI102" s="67"/>
      <c r="GJ102" s="67"/>
      <c r="GK102" s="67"/>
      <c r="GL102" s="67"/>
      <c r="GM102" s="67"/>
      <c r="GN102" s="67"/>
      <c r="GO102" s="67"/>
      <c r="GP102" s="67"/>
      <c r="GQ102" s="67"/>
      <c r="GR102" s="67"/>
      <c r="GS102" s="67"/>
      <c r="GT102" s="67"/>
      <c r="GU102" s="67"/>
      <c r="GV102" s="67"/>
      <c r="GW102" s="67"/>
      <c r="GX102" s="67"/>
      <c r="GY102" s="67"/>
      <c r="GZ102" s="67"/>
      <c r="HA102" s="67"/>
      <c r="HB102" s="67"/>
      <c r="HC102" s="67"/>
      <c r="HD102" s="67"/>
      <c r="HE102" s="67"/>
      <c r="HF102" s="67"/>
      <c r="HG102" s="67"/>
      <c r="HH102" s="67"/>
      <c r="HI102" s="67"/>
      <c r="HJ102" s="67"/>
      <c r="HK102" s="67"/>
      <c r="HL102" s="67"/>
      <c r="HM102" s="67"/>
      <c r="HN102" s="67"/>
      <c r="HO102" s="67"/>
      <c r="HP102" s="67"/>
      <c r="HQ102" s="67"/>
      <c r="HR102" s="67"/>
      <c r="HS102" s="67"/>
      <c r="HT102" s="67"/>
      <c r="HU102" s="67"/>
      <c r="HV102" s="67"/>
      <c r="HW102" s="67"/>
      <c r="HX102" s="67"/>
      <c r="HY102" s="67"/>
      <c r="HZ102" s="67"/>
      <c r="IA102" s="67"/>
      <c r="IB102" s="67"/>
      <c r="IC102" s="67"/>
      <c r="ID102" s="67"/>
      <c r="IE102" s="67"/>
      <c r="IF102" s="67"/>
      <c r="IG102" s="67"/>
      <c r="IH102" s="67"/>
      <c r="II102" s="67"/>
      <c r="IJ102" s="67"/>
      <c r="IK102" s="67"/>
      <c r="IL102" s="67"/>
      <c r="IM102" s="67"/>
      <c r="IN102" s="67"/>
      <c r="IO102" s="67"/>
      <c r="IP102" s="67"/>
      <c r="IQ102" s="67"/>
    </row>
    <row r="103" spans="1:251" s="91" customFormat="1" ht="18.75" customHeight="1">
      <c r="A103" s="80"/>
      <c r="B103" s="110"/>
      <c r="C103" s="111" t="s">
        <v>90</v>
      </c>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3"/>
      <c r="AA103" s="114">
        <v>24730</v>
      </c>
      <c r="AB103" s="115"/>
      <c r="AC103" s="115"/>
      <c r="AD103" s="115"/>
      <c r="AE103" s="115"/>
      <c r="AF103" s="115"/>
      <c r="AG103" s="115"/>
      <c r="AH103" s="115"/>
      <c r="AI103" s="116"/>
      <c r="AJ103" s="114">
        <v>27529</v>
      </c>
      <c r="AK103" s="115"/>
      <c r="AL103" s="115"/>
      <c r="AM103" s="115"/>
      <c r="AN103" s="115"/>
      <c r="AO103" s="115"/>
      <c r="AP103" s="115"/>
      <c r="AQ103" s="115"/>
      <c r="AR103" s="116"/>
      <c r="AS103" s="117"/>
      <c r="AT103" s="118"/>
      <c r="AU103" s="118"/>
      <c r="AV103" s="118"/>
      <c r="AW103" s="118"/>
      <c r="AX103" s="119"/>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c r="EO103" s="67"/>
      <c r="EP103" s="67"/>
      <c r="EQ103" s="67"/>
      <c r="ER103" s="67"/>
      <c r="ES103" s="67"/>
      <c r="ET103" s="67"/>
      <c r="EU103" s="67"/>
      <c r="EV103" s="67"/>
      <c r="EW103" s="67"/>
      <c r="EX103" s="67"/>
      <c r="EY103" s="67"/>
      <c r="EZ103" s="67"/>
      <c r="FA103" s="67"/>
      <c r="FB103" s="67"/>
      <c r="FC103" s="67"/>
      <c r="FD103" s="67"/>
      <c r="FE103" s="67"/>
      <c r="FF103" s="67"/>
      <c r="FG103" s="67"/>
      <c r="FH103" s="67"/>
      <c r="FI103" s="67"/>
      <c r="FJ103" s="67"/>
      <c r="FK103" s="67"/>
      <c r="FL103" s="67"/>
      <c r="FM103" s="67"/>
      <c r="FN103" s="67"/>
      <c r="FO103" s="67"/>
      <c r="FP103" s="67"/>
      <c r="FQ103" s="67"/>
      <c r="FR103" s="67"/>
      <c r="FS103" s="67"/>
      <c r="FT103" s="67"/>
      <c r="FU103" s="67"/>
      <c r="FV103" s="67"/>
      <c r="FW103" s="67"/>
      <c r="FX103" s="67"/>
      <c r="FY103" s="67"/>
      <c r="FZ103" s="67"/>
      <c r="GA103" s="67"/>
      <c r="GB103" s="67"/>
      <c r="GC103" s="67"/>
      <c r="GD103" s="67"/>
      <c r="GE103" s="67"/>
      <c r="GF103" s="67"/>
      <c r="GG103" s="67"/>
      <c r="GH103" s="67"/>
      <c r="GI103" s="67"/>
      <c r="GJ103" s="67"/>
      <c r="GK103" s="67"/>
      <c r="GL103" s="67"/>
      <c r="GM103" s="67"/>
      <c r="GN103" s="67"/>
      <c r="GO103" s="67"/>
      <c r="GP103" s="67"/>
      <c r="GQ103" s="67"/>
      <c r="GR103" s="67"/>
      <c r="GS103" s="67"/>
      <c r="GT103" s="67"/>
      <c r="GU103" s="67"/>
      <c r="GV103" s="67"/>
      <c r="GW103" s="67"/>
      <c r="GX103" s="67"/>
      <c r="GY103" s="67"/>
      <c r="GZ103" s="67"/>
      <c r="HA103" s="67"/>
      <c r="HB103" s="67"/>
      <c r="HC103" s="67"/>
      <c r="HD103" s="67"/>
      <c r="HE103" s="67"/>
      <c r="HF103" s="67"/>
      <c r="HG103" s="67"/>
      <c r="HH103" s="67"/>
      <c r="HI103" s="67"/>
      <c r="HJ103" s="67"/>
      <c r="HK103" s="67"/>
      <c r="HL103" s="67"/>
      <c r="HM103" s="67"/>
      <c r="HN103" s="67"/>
      <c r="HO103" s="67"/>
      <c r="HP103" s="67"/>
      <c r="HQ103" s="67"/>
      <c r="HR103" s="67"/>
      <c r="HS103" s="67"/>
      <c r="HT103" s="67"/>
      <c r="HU103" s="67"/>
      <c r="HV103" s="67"/>
      <c r="HW103" s="67"/>
      <c r="HX103" s="67"/>
      <c r="HY103" s="67"/>
      <c r="HZ103" s="67"/>
      <c r="IA103" s="67"/>
      <c r="IB103" s="67"/>
      <c r="IC103" s="67"/>
      <c r="ID103" s="67"/>
      <c r="IE103" s="67"/>
      <c r="IF103" s="67"/>
      <c r="IG103" s="67"/>
      <c r="IH103" s="67"/>
      <c r="II103" s="67"/>
      <c r="IJ103" s="67"/>
      <c r="IK103" s="67"/>
      <c r="IL103" s="67"/>
      <c r="IM103" s="67"/>
      <c r="IN103" s="67"/>
      <c r="IO103" s="67"/>
      <c r="IP103" s="67"/>
      <c r="IQ103" s="67"/>
    </row>
    <row r="104" spans="1:251" s="91" customFormat="1" ht="18.75" customHeight="1">
      <c r="A104" s="80"/>
      <c r="B104" s="110"/>
      <c r="C104" s="111" t="s">
        <v>91</v>
      </c>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3"/>
      <c r="AA104" s="114">
        <v>10223</v>
      </c>
      <c r="AB104" s="115"/>
      <c r="AC104" s="115"/>
      <c r="AD104" s="115"/>
      <c r="AE104" s="115"/>
      <c r="AF104" s="115"/>
      <c r="AG104" s="115"/>
      <c r="AH104" s="115"/>
      <c r="AI104" s="116"/>
      <c r="AJ104" s="114">
        <v>10995</v>
      </c>
      <c r="AK104" s="115"/>
      <c r="AL104" s="115"/>
      <c r="AM104" s="115"/>
      <c r="AN104" s="115"/>
      <c r="AO104" s="115"/>
      <c r="AP104" s="115"/>
      <c r="AQ104" s="115"/>
      <c r="AR104" s="116"/>
      <c r="AS104" s="117"/>
      <c r="AT104" s="118"/>
      <c r="AU104" s="118"/>
      <c r="AV104" s="118"/>
      <c r="AW104" s="118"/>
      <c r="AX104" s="119"/>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7"/>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c r="EO104" s="67"/>
      <c r="EP104" s="67"/>
      <c r="EQ104" s="67"/>
      <c r="ER104" s="67"/>
      <c r="ES104" s="67"/>
      <c r="ET104" s="67"/>
      <c r="EU104" s="67"/>
      <c r="EV104" s="67"/>
      <c r="EW104" s="67"/>
      <c r="EX104" s="67"/>
      <c r="EY104" s="67"/>
      <c r="EZ104" s="67"/>
      <c r="FA104" s="67"/>
      <c r="FB104" s="67"/>
      <c r="FC104" s="67"/>
      <c r="FD104" s="67"/>
      <c r="FE104" s="67"/>
      <c r="FF104" s="67"/>
      <c r="FG104" s="67"/>
      <c r="FH104" s="67"/>
      <c r="FI104" s="67"/>
      <c r="FJ104" s="67"/>
      <c r="FK104" s="67"/>
      <c r="FL104" s="67"/>
      <c r="FM104" s="67"/>
      <c r="FN104" s="67"/>
      <c r="FO104" s="67"/>
      <c r="FP104" s="67"/>
      <c r="FQ104" s="67"/>
      <c r="FR104" s="67"/>
      <c r="FS104" s="67"/>
      <c r="FT104" s="67"/>
      <c r="FU104" s="67"/>
      <c r="FV104" s="67"/>
      <c r="FW104" s="67"/>
      <c r="FX104" s="67"/>
      <c r="FY104" s="67"/>
      <c r="FZ104" s="67"/>
      <c r="GA104" s="67"/>
      <c r="GB104" s="67"/>
      <c r="GC104" s="67"/>
      <c r="GD104" s="67"/>
      <c r="GE104" s="67"/>
      <c r="GF104" s="67"/>
      <c r="GG104" s="67"/>
      <c r="GH104" s="67"/>
      <c r="GI104" s="67"/>
      <c r="GJ104" s="67"/>
      <c r="GK104" s="67"/>
      <c r="GL104" s="67"/>
      <c r="GM104" s="67"/>
      <c r="GN104" s="67"/>
      <c r="GO104" s="67"/>
      <c r="GP104" s="67"/>
      <c r="GQ104" s="67"/>
      <c r="GR104" s="67"/>
      <c r="GS104" s="67"/>
      <c r="GT104" s="67"/>
      <c r="GU104" s="67"/>
      <c r="GV104" s="67"/>
      <c r="GW104" s="67"/>
      <c r="GX104" s="67"/>
      <c r="GY104" s="67"/>
      <c r="GZ104" s="67"/>
      <c r="HA104" s="67"/>
      <c r="HB104" s="67"/>
      <c r="HC104" s="67"/>
      <c r="HD104" s="67"/>
      <c r="HE104" s="67"/>
      <c r="HF104" s="67"/>
      <c r="HG104" s="67"/>
      <c r="HH104" s="67"/>
      <c r="HI104" s="67"/>
      <c r="HJ104" s="67"/>
      <c r="HK104" s="67"/>
      <c r="HL104" s="67"/>
      <c r="HM104" s="67"/>
      <c r="HN104" s="67"/>
      <c r="HO104" s="67"/>
      <c r="HP104" s="67"/>
      <c r="HQ104" s="67"/>
      <c r="HR104" s="67"/>
      <c r="HS104" s="67"/>
      <c r="HT104" s="67"/>
      <c r="HU104" s="67"/>
      <c r="HV104" s="67"/>
      <c r="HW104" s="67"/>
      <c r="HX104" s="67"/>
      <c r="HY104" s="67"/>
      <c r="HZ104" s="67"/>
      <c r="IA104" s="67"/>
      <c r="IB104" s="67"/>
      <c r="IC104" s="67"/>
      <c r="ID104" s="67"/>
      <c r="IE104" s="67"/>
      <c r="IF104" s="67"/>
      <c r="IG104" s="67"/>
      <c r="IH104" s="67"/>
      <c r="II104" s="67"/>
      <c r="IJ104" s="67"/>
      <c r="IK104" s="67"/>
      <c r="IL104" s="67"/>
      <c r="IM104" s="67"/>
      <c r="IN104" s="67"/>
      <c r="IO104" s="67"/>
      <c r="IP104" s="67"/>
      <c r="IQ104" s="67"/>
    </row>
    <row r="105" spans="1:251" s="91" customFormat="1" ht="18.75" customHeight="1">
      <c r="A105" s="80"/>
      <c r="B105" s="110"/>
      <c r="C105" s="111" t="s">
        <v>92</v>
      </c>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3"/>
      <c r="AA105" s="114">
        <v>9906</v>
      </c>
      <c r="AB105" s="115"/>
      <c r="AC105" s="115"/>
      <c r="AD105" s="115"/>
      <c r="AE105" s="115"/>
      <c r="AF105" s="115"/>
      <c r="AG105" s="115"/>
      <c r="AH105" s="115"/>
      <c r="AI105" s="116"/>
      <c r="AJ105" s="114">
        <v>10460</v>
      </c>
      <c r="AK105" s="115"/>
      <c r="AL105" s="115"/>
      <c r="AM105" s="115"/>
      <c r="AN105" s="115"/>
      <c r="AO105" s="115"/>
      <c r="AP105" s="115"/>
      <c r="AQ105" s="115"/>
      <c r="AR105" s="116"/>
      <c r="AS105" s="117"/>
      <c r="AT105" s="118"/>
      <c r="AU105" s="118"/>
      <c r="AV105" s="118"/>
      <c r="AW105" s="118"/>
      <c r="AX105" s="119"/>
      <c r="AY105" s="67"/>
      <c r="AZ105" s="67"/>
      <c r="BA105" s="67"/>
      <c r="BB105" s="67"/>
      <c r="BC105" s="67"/>
      <c r="BD105" s="67"/>
      <c r="BE105" s="67"/>
      <c r="BF105" s="67"/>
      <c r="BG105" s="67"/>
      <c r="BH105" s="67"/>
      <c r="BI105" s="67"/>
      <c r="BJ105" s="67"/>
      <c r="BK105" s="67"/>
      <c r="BL105" s="67"/>
      <c r="BM105" s="67"/>
      <c r="BN105" s="67"/>
      <c r="BO105" s="67"/>
      <c r="BP105" s="67"/>
      <c r="BQ105" s="67"/>
      <c r="BR105" s="67"/>
      <c r="BS105" s="67"/>
      <c r="BT105" s="67"/>
      <c r="BU105" s="67"/>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c r="EO105" s="67"/>
      <c r="EP105" s="67"/>
      <c r="EQ105" s="67"/>
      <c r="ER105" s="67"/>
      <c r="ES105" s="67"/>
      <c r="ET105" s="67"/>
      <c r="EU105" s="67"/>
      <c r="EV105" s="67"/>
      <c r="EW105" s="67"/>
      <c r="EX105" s="67"/>
      <c r="EY105" s="67"/>
      <c r="EZ105" s="67"/>
      <c r="FA105" s="67"/>
      <c r="FB105" s="67"/>
      <c r="FC105" s="67"/>
      <c r="FD105" s="67"/>
      <c r="FE105" s="67"/>
      <c r="FF105" s="67"/>
      <c r="FG105" s="67"/>
      <c r="FH105" s="67"/>
      <c r="FI105" s="67"/>
      <c r="FJ105" s="67"/>
      <c r="FK105" s="67"/>
      <c r="FL105" s="67"/>
      <c r="FM105" s="67"/>
      <c r="FN105" s="67"/>
      <c r="FO105" s="67"/>
      <c r="FP105" s="67"/>
      <c r="FQ105" s="67"/>
      <c r="FR105" s="67"/>
      <c r="FS105" s="67"/>
      <c r="FT105" s="67"/>
      <c r="FU105" s="67"/>
      <c r="FV105" s="67"/>
      <c r="FW105" s="67"/>
      <c r="FX105" s="67"/>
      <c r="FY105" s="67"/>
      <c r="FZ105" s="67"/>
      <c r="GA105" s="67"/>
      <c r="GB105" s="67"/>
      <c r="GC105" s="67"/>
      <c r="GD105" s="67"/>
      <c r="GE105" s="67"/>
      <c r="GF105" s="67"/>
      <c r="GG105" s="67"/>
      <c r="GH105" s="67"/>
      <c r="GI105" s="67"/>
      <c r="GJ105" s="67"/>
      <c r="GK105" s="67"/>
      <c r="GL105" s="67"/>
      <c r="GM105" s="67"/>
      <c r="GN105" s="67"/>
      <c r="GO105" s="67"/>
      <c r="GP105" s="67"/>
      <c r="GQ105" s="67"/>
      <c r="GR105" s="67"/>
      <c r="GS105" s="67"/>
      <c r="GT105" s="67"/>
      <c r="GU105" s="67"/>
      <c r="GV105" s="67"/>
      <c r="GW105" s="67"/>
      <c r="GX105" s="67"/>
      <c r="GY105" s="67"/>
      <c r="GZ105" s="67"/>
      <c r="HA105" s="67"/>
      <c r="HB105" s="67"/>
      <c r="HC105" s="67"/>
      <c r="HD105" s="67"/>
      <c r="HE105" s="67"/>
      <c r="HF105" s="67"/>
      <c r="HG105" s="67"/>
      <c r="HH105" s="67"/>
      <c r="HI105" s="67"/>
      <c r="HJ105" s="67"/>
      <c r="HK105" s="67"/>
      <c r="HL105" s="67"/>
      <c r="HM105" s="67"/>
      <c r="HN105" s="67"/>
      <c r="HO105" s="67"/>
      <c r="HP105" s="67"/>
      <c r="HQ105" s="67"/>
      <c r="HR105" s="67"/>
      <c r="HS105" s="67"/>
      <c r="HT105" s="67"/>
      <c r="HU105" s="67"/>
      <c r="HV105" s="67"/>
      <c r="HW105" s="67"/>
      <c r="HX105" s="67"/>
      <c r="HY105" s="67"/>
      <c r="HZ105" s="67"/>
      <c r="IA105" s="67"/>
      <c r="IB105" s="67"/>
      <c r="IC105" s="67"/>
      <c r="ID105" s="67"/>
      <c r="IE105" s="67"/>
      <c r="IF105" s="67"/>
      <c r="IG105" s="67"/>
      <c r="IH105" s="67"/>
      <c r="II105" s="67"/>
      <c r="IJ105" s="67"/>
      <c r="IK105" s="67"/>
      <c r="IL105" s="67"/>
      <c r="IM105" s="67"/>
      <c r="IN105" s="67"/>
      <c r="IO105" s="67"/>
      <c r="IP105" s="67"/>
      <c r="IQ105" s="67"/>
    </row>
    <row r="106" spans="1:251" s="91" customFormat="1" ht="18.75" customHeight="1">
      <c r="A106" s="80"/>
      <c r="B106" s="110"/>
      <c r="C106" s="111" t="s">
        <v>93</v>
      </c>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3"/>
      <c r="AA106" s="114">
        <v>5712</v>
      </c>
      <c r="AB106" s="115"/>
      <c r="AC106" s="115"/>
      <c r="AD106" s="115"/>
      <c r="AE106" s="115"/>
      <c r="AF106" s="115"/>
      <c r="AG106" s="115"/>
      <c r="AH106" s="115"/>
      <c r="AI106" s="116"/>
      <c r="AJ106" s="114">
        <v>6297</v>
      </c>
      <c r="AK106" s="115"/>
      <c r="AL106" s="115"/>
      <c r="AM106" s="115"/>
      <c r="AN106" s="115"/>
      <c r="AO106" s="115"/>
      <c r="AP106" s="115"/>
      <c r="AQ106" s="115"/>
      <c r="AR106" s="116"/>
      <c r="AS106" s="117"/>
      <c r="AT106" s="118"/>
      <c r="AU106" s="118"/>
      <c r="AV106" s="118"/>
      <c r="AW106" s="118"/>
      <c r="AX106" s="119"/>
      <c r="AY106" s="67"/>
      <c r="AZ106" s="67"/>
      <c r="BA106" s="67"/>
      <c r="BB106" s="67"/>
      <c r="BC106" s="67"/>
      <c r="BD106" s="67"/>
      <c r="BE106" s="67"/>
      <c r="BF106" s="67"/>
      <c r="BG106" s="67"/>
      <c r="BH106" s="67"/>
      <c r="BI106" s="67"/>
      <c r="BJ106" s="67"/>
      <c r="BK106" s="67"/>
      <c r="BL106" s="67"/>
      <c r="BM106" s="67"/>
      <c r="BN106" s="67"/>
      <c r="BO106" s="67"/>
      <c r="BP106" s="67"/>
      <c r="BQ106" s="67"/>
      <c r="BR106" s="67"/>
      <c r="BS106" s="67"/>
      <c r="BT106" s="67"/>
      <c r="BU106" s="67"/>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c r="EO106" s="67"/>
      <c r="EP106" s="67"/>
      <c r="EQ106" s="67"/>
      <c r="ER106" s="67"/>
      <c r="ES106" s="67"/>
      <c r="ET106" s="67"/>
      <c r="EU106" s="67"/>
      <c r="EV106" s="67"/>
      <c r="EW106" s="67"/>
      <c r="EX106" s="67"/>
      <c r="EY106" s="67"/>
      <c r="EZ106" s="67"/>
      <c r="FA106" s="67"/>
      <c r="FB106" s="67"/>
      <c r="FC106" s="67"/>
      <c r="FD106" s="67"/>
      <c r="FE106" s="67"/>
      <c r="FF106" s="67"/>
      <c r="FG106" s="67"/>
      <c r="FH106" s="67"/>
      <c r="FI106" s="67"/>
      <c r="FJ106" s="67"/>
      <c r="FK106" s="67"/>
      <c r="FL106" s="67"/>
      <c r="FM106" s="67"/>
      <c r="FN106" s="67"/>
      <c r="FO106" s="67"/>
      <c r="FP106" s="67"/>
      <c r="FQ106" s="67"/>
      <c r="FR106" s="67"/>
      <c r="FS106" s="67"/>
      <c r="FT106" s="67"/>
      <c r="FU106" s="67"/>
      <c r="FV106" s="67"/>
      <c r="FW106" s="67"/>
      <c r="FX106" s="67"/>
      <c r="FY106" s="67"/>
      <c r="FZ106" s="67"/>
      <c r="GA106" s="67"/>
      <c r="GB106" s="67"/>
      <c r="GC106" s="67"/>
      <c r="GD106" s="67"/>
      <c r="GE106" s="67"/>
      <c r="GF106" s="67"/>
      <c r="GG106" s="67"/>
      <c r="GH106" s="67"/>
      <c r="GI106" s="67"/>
      <c r="GJ106" s="67"/>
      <c r="GK106" s="67"/>
      <c r="GL106" s="67"/>
      <c r="GM106" s="67"/>
      <c r="GN106" s="67"/>
      <c r="GO106" s="67"/>
      <c r="GP106" s="67"/>
      <c r="GQ106" s="67"/>
      <c r="GR106" s="67"/>
      <c r="GS106" s="67"/>
      <c r="GT106" s="67"/>
      <c r="GU106" s="67"/>
      <c r="GV106" s="67"/>
      <c r="GW106" s="67"/>
      <c r="GX106" s="67"/>
      <c r="GY106" s="67"/>
      <c r="GZ106" s="67"/>
      <c r="HA106" s="67"/>
      <c r="HB106" s="67"/>
      <c r="HC106" s="67"/>
      <c r="HD106" s="67"/>
      <c r="HE106" s="67"/>
      <c r="HF106" s="67"/>
      <c r="HG106" s="67"/>
      <c r="HH106" s="67"/>
      <c r="HI106" s="67"/>
      <c r="HJ106" s="67"/>
      <c r="HK106" s="67"/>
      <c r="HL106" s="67"/>
      <c r="HM106" s="67"/>
      <c r="HN106" s="67"/>
      <c r="HO106" s="67"/>
      <c r="HP106" s="67"/>
      <c r="HQ106" s="67"/>
      <c r="HR106" s="67"/>
      <c r="HS106" s="67"/>
      <c r="HT106" s="67"/>
      <c r="HU106" s="67"/>
      <c r="HV106" s="67"/>
      <c r="HW106" s="67"/>
      <c r="HX106" s="67"/>
      <c r="HY106" s="67"/>
      <c r="HZ106" s="67"/>
      <c r="IA106" s="67"/>
      <c r="IB106" s="67"/>
      <c r="IC106" s="67"/>
      <c r="ID106" s="67"/>
      <c r="IE106" s="67"/>
      <c r="IF106" s="67"/>
      <c r="IG106" s="67"/>
      <c r="IH106" s="67"/>
      <c r="II106" s="67"/>
      <c r="IJ106" s="67"/>
      <c r="IK106" s="67"/>
      <c r="IL106" s="67"/>
      <c r="IM106" s="67"/>
      <c r="IN106" s="67"/>
      <c r="IO106" s="67"/>
      <c r="IP106" s="67"/>
      <c r="IQ106" s="67"/>
    </row>
    <row r="107" spans="1:251" s="91" customFormat="1" ht="18.75" customHeight="1">
      <c r="A107" s="80"/>
      <c r="B107" s="110"/>
      <c r="C107" s="111" t="s">
        <v>94</v>
      </c>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3"/>
      <c r="AA107" s="114">
        <v>5829</v>
      </c>
      <c r="AB107" s="115"/>
      <c r="AC107" s="115"/>
      <c r="AD107" s="115"/>
      <c r="AE107" s="115"/>
      <c r="AF107" s="115"/>
      <c r="AG107" s="115"/>
      <c r="AH107" s="115"/>
      <c r="AI107" s="116"/>
      <c r="AJ107" s="114">
        <v>5268</v>
      </c>
      <c r="AK107" s="115"/>
      <c r="AL107" s="115"/>
      <c r="AM107" s="115"/>
      <c r="AN107" s="115"/>
      <c r="AO107" s="115"/>
      <c r="AP107" s="115"/>
      <c r="AQ107" s="115"/>
      <c r="AR107" s="116"/>
      <c r="AS107" s="117"/>
      <c r="AT107" s="118"/>
      <c r="AU107" s="118"/>
      <c r="AV107" s="118"/>
      <c r="AW107" s="118"/>
      <c r="AX107" s="119"/>
      <c r="AY107" s="67"/>
      <c r="AZ107" s="67"/>
      <c r="BA107" s="67"/>
      <c r="BB107" s="67"/>
      <c r="BC107" s="67"/>
      <c r="BD107" s="67"/>
      <c r="BE107" s="67"/>
      <c r="BF107" s="67"/>
      <c r="BG107" s="67"/>
      <c r="BH107" s="67"/>
      <c r="BI107" s="67"/>
      <c r="BJ107" s="67"/>
      <c r="BK107" s="67"/>
      <c r="BL107" s="67"/>
      <c r="BM107" s="67"/>
      <c r="BN107" s="67"/>
      <c r="BO107" s="67"/>
      <c r="BP107" s="67"/>
      <c r="BQ107" s="67"/>
      <c r="BR107" s="67"/>
      <c r="BS107" s="67"/>
      <c r="BT107" s="67"/>
      <c r="BU107" s="67"/>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c r="EO107" s="67"/>
      <c r="EP107" s="67"/>
      <c r="EQ107" s="67"/>
      <c r="ER107" s="67"/>
      <c r="ES107" s="67"/>
      <c r="ET107" s="67"/>
      <c r="EU107" s="67"/>
      <c r="EV107" s="67"/>
      <c r="EW107" s="67"/>
      <c r="EX107" s="67"/>
      <c r="EY107" s="67"/>
      <c r="EZ107" s="67"/>
      <c r="FA107" s="67"/>
      <c r="FB107" s="67"/>
      <c r="FC107" s="67"/>
      <c r="FD107" s="67"/>
      <c r="FE107" s="67"/>
      <c r="FF107" s="67"/>
      <c r="FG107" s="67"/>
      <c r="FH107" s="67"/>
      <c r="FI107" s="67"/>
      <c r="FJ107" s="67"/>
      <c r="FK107" s="67"/>
      <c r="FL107" s="67"/>
      <c r="FM107" s="67"/>
      <c r="FN107" s="67"/>
      <c r="FO107" s="67"/>
      <c r="FP107" s="67"/>
      <c r="FQ107" s="67"/>
      <c r="FR107" s="67"/>
      <c r="FS107" s="67"/>
      <c r="FT107" s="67"/>
      <c r="FU107" s="67"/>
      <c r="FV107" s="67"/>
      <c r="FW107" s="67"/>
      <c r="FX107" s="67"/>
      <c r="FY107" s="67"/>
      <c r="FZ107" s="67"/>
      <c r="GA107" s="67"/>
      <c r="GB107" s="67"/>
      <c r="GC107" s="67"/>
      <c r="GD107" s="67"/>
      <c r="GE107" s="67"/>
      <c r="GF107" s="67"/>
      <c r="GG107" s="67"/>
      <c r="GH107" s="67"/>
      <c r="GI107" s="67"/>
      <c r="GJ107" s="67"/>
      <c r="GK107" s="67"/>
      <c r="GL107" s="67"/>
      <c r="GM107" s="67"/>
      <c r="GN107" s="67"/>
      <c r="GO107" s="67"/>
      <c r="GP107" s="67"/>
      <c r="GQ107" s="67"/>
      <c r="GR107" s="67"/>
      <c r="GS107" s="67"/>
      <c r="GT107" s="67"/>
      <c r="GU107" s="67"/>
      <c r="GV107" s="67"/>
      <c r="GW107" s="67"/>
      <c r="GX107" s="67"/>
      <c r="GY107" s="67"/>
      <c r="GZ107" s="67"/>
      <c r="HA107" s="67"/>
      <c r="HB107" s="67"/>
      <c r="HC107" s="67"/>
      <c r="HD107" s="67"/>
      <c r="HE107" s="67"/>
      <c r="HF107" s="67"/>
      <c r="HG107" s="67"/>
      <c r="HH107" s="67"/>
      <c r="HI107" s="67"/>
      <c r="HJ107" s="67"/>
      <c r="HK107" s="67"/>
      <c r="HL107" s="67"/>
      <c r="HM107" s="67"/>
      <c r="HN107" s="67"/>
      <c r="HO107" s="67"/>
      <c r="HP107" s="67"/>
      <c r="HQ107" s="67"/>
      <c r="HR107" s="67"/>
      <c r="HS107" s="67"/>
      <c r="HT107" s="67"/>
      <c r="HU107" s="67"/>
      <c r="HV107" s="67"/>
      <c r="HW107" s="67"/>
      <c r="HX107" s="67"/>
      <c r="HY107" s="67"/>
      <c r="HZ107" s="67"/>
      <c r="IA107" s="67"/>
      <c r="IB107" s="67"/>
      <c r="IC107" s="67"/>
      <c r="ID107" s="67"/>
      <c r="IE107" s="67"/>
      <c r="IF107" s="67"/>
      <c r="IG107" s="67"/>
      <c r="IH107" s="67"/>
      <c r="II107" s="67"/>
      <c r="IJ107" s="67"/>
      <c r="IK107" s="67"/>
      <c r="IL107" s="67"/>
      <c r="IM107" s="67"/>
      <c r="IN107" s="67"/>
      <c r="IO107" s="67"/>
      <c r="IP107" s="67"/>
      <c r="IQ107" s="67"/>
    </row>
    <row r="108" spans="1:251" s="91" customFormat="1" ht="18.75" customHeight="1">
      <c r="A108" s="80"/>
      <c r="B108" s="110"/>
      <c r="C108" s="111" t="s">
        <v>95</v>
      </c>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3"/>
      <c r="AA108" s="114">
        <v>5155</v>
      </c>
      <c r="AB108" s="115"/>
      <c r="AC108" s="115"/>
      <c r="AD108" s="115"/>
      <c r="AE108" s="115"/>
      <c r="AF108" s="115"/>
      <c r="AG108" s="115"/>
      <c r="AH108" s="115"/>
      <c r="AI108" s="116"/>
      <c r="AJ108" s="114">
        <v>5131</v>
      </c>
      <c r="AK108" s="115"/>
      <c r="AL108" s="115"/>
      <c r="AM108" s="115"/>
      <c r="AN108" s="115"/>
      <c r="AO108" s="115"/>
      <c r="AP108" s="115"/>
      <c r="AQ108" s="115"/>
      <c r="AR108" s="116"/>
      <c r="AS108" s="117"/>
      <c r="AT108" s="118"/>
      <c r="AU108" s="118"/>
      <c r="AV108" s="118"/>
      <c r="AW108" s="118"/>
      <c r="AX108" s="119"/>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7"/>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c r="EO108" s="67"/>
      <c r="EP108" s="67"/>
      <c r="EQ108" s="67"/>
      <c r="ER108" s="67"/>
      <c r="ES108" s="67"/>
      <c r="ET108" s="67"/>
      <c r="EU108" s="67"/>
      <c r="EV108" s="67"/>
      <c r="EW108" s="67"/>
      <c r="EX108" s="67"/>
      <c r="EY108" s="67"/>
      <c r="EZ108" s="67"/>
      <c r="FA108" s="67"/>
      <c r="FB108" s="67"/>
      <c r="FC108" s="67"/>
      <c r="FD108" s="67"/>
      <c r="FE108" s="67"/>
      <c r="FF108" s="67"/>
      <c r="FG108" s="67"/>
      <c r="FH108" s="67"/>
      <c r="FI108" s="67"/>
      <c r="FJ108" s="67"/>
      <c r="FK108" s="67"/>
      <c r="FL108" s="67"/>
      <c r="FM108" s="67"/>
      <c r="FN108" s="67"/>
      <c r="FO108" s="67"/>
      <c r="FP108" s="67"/>
      <c r="FQ108" s="67"/>
      <c r="FR108" s="67"/>
      <c r="FS108" s="67"/>
      <c r="FT108" s="67"/>
      <c r="FU108" s="67"/>
      <c r="FV108" s="67"/>
      <c r="FW108" s="67"/>
      <c r="FX108" s="67"/>
      <c r="FY108" s="67"/>
      <c r="FZ108" s="67"/>
      <c r="GA108" s="67"/>
      <c r="GB108" s="67"/>
      <c r="GC108" s="67"/>
      <c r="GD108" s="67"/>
      <c r="GE108" s="67"/>
      <c r="GF108" s="67"/>
      <c r="GG108" s="67"/>
      <c r="GH108" s="67"/>
      <c r="GI108" s="67"/>
      <c r="GJ108" s="67"/>
      <c r="GK108" s="67"/>
      <c r="GL108" s="67"/>
      <c r="GM108" s="67"/>
      <c r="GN108" s="67"/>
      <c r="GO108" s="67"/>
      <c r="GP108" s="67"/>
      <c r="GQ108" s="67"/>
      <c r="GR108" s="67"/>
      <c r="GS108" s="67"/>
      <c r="GT108" s="67"/>
      <c r="GU108" s="67"/>
      <c r="GV108" s="67"/>
      <c r="GW108" s="67"/>
      <c r="GX108" s="67"/>
      <c r="GY108" s="67"/>
      <c r="GZ108" s="67"/>
      <c r="HA108" s="67"/>
      <c r="HB108" s="67"/>
      <c r="HC108" s="67"/>
      <c r="HD108" s="67"/>
      <c r="HE108" s="67"/>
      <c r="HF108" s="67"/>
      <c r="HG108" s="67"/>
      <c r="HH108" s="67"/>
      <c r="HI108" s="67"/>
      <c r="HJ108" s="67"/>
      <c r="HK108" s="67"/>
      <c r="HL108" s="67"/>
      <c r="HM108" s="67"/>
      <c r="HN108" s="67"/>
      <c r="HO108" s="67"/>
      <c r="HP108" s="67"/>
      <c r="HQ108" s="67"/>
      <c r="HR108" s="67"/>
      <c r="HS108" s="67"/>
      <c r="HT108" s="67"/>
      <c r="HU108" s="67"/>
      <c r="HV108" s="67"/>
      <c r="HW108" s="67"/>
      <c r="HX108" s="67"/>
      <c r="HY108" s="67"/>
      <c r="HZ108" s="67"/>
      <c r="IA108" s="67"/>
      <c r="IB108" s="67"/>
      <c r="IC108" s="67"/>
      <c r="ID108" s="67"/>
      <c r="IE108" s="67"/>
      <c r="IF108" s="67"/>
      <c r="IG108" s="67"/>
      <c r="IH108" s="67"/>
      <c r="II108" s="67"/>
      <c r="IJ108" s="67"/>
      <c r="IK108" s="67"/>
      <c r="IL108" s="67"/>
      <c r="IM108" s="67"/>
      <c r="IN108" s="67"/>
      <c r="IO108" s="67"/>
      <c r="IP108" s="67"/>
      <c r="IQ108" s="67"/>
    </row>
    <row r="109" spans="1:251" s="91" customFormat="1" ht="18.75" customHeight="1">
      <c r="A109" s="80"/>
      <c r="B109" s="110"/>
      <c r="C109" s="111" t="s">
        <v>96</v>
      </c>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3"/>
      <c r="AA109" s="114">
        <v>3613</v>
      </c>
      <c r="AB109" s="115"/>
      <c r="AC109" s="115"/>
      <c r="AD109" s="115"/>
      <c r="AE109" s="115"/>
      <c r="AF109" s="115"/>
      <c r="AG109" s="115"/>
      <c r="AH109" s="115"/>
      <c r="AI109" s="116"/>
      <c r="AJ109" s="114">
        <v>2595</v>
      </c>
      <c r="AK109" s="115"/>
      <c r="AL109" s="115"/>
      <c r="AM109" s="115"/>
      <c r="AN109" s="115"/>
      <c r="AO109" s="115"/>
      <c r="AP109" s="115"/>
      <c r="AQ109" s="115"/>
      <c r="AR109" s="116"/>
      <c r="AS109" s="117"/>
      <c r="AT109" s="118"/>
      <c r="AU109" s="118"/>
      <c r="AV109" s="118"/>
      <c r="AW109" s="118"/>
      <c r="AX109" s="119"/>
      <c r="AY109" s="67"/>
      <c r="AZ109" s="67"/>
      <c r="BA109" s="67"/>
      <c r="BB109" s="67"/>
      <c r="BC109" s="67"/>
      <c r="BD109" s="67"/>
      <c r="BE109" s="67"/>
      <c r="BF109" s="67"/>
      <c r="BG109" s="67"/>
      <c r="BH109" s="67"/>
      <c r="BI109" s="67"/>
      <c r="BJ109" s="67"/>
      <c r="BK109" s="67"/>
      <c r="BL109" s="67"/>
      <c r="BM109" s="67"/>
      <c r="BN109" s="67"/>
      <c r="BO109" s="67"/>
      <c r="BP109" s="67"/>
      <c r="BQ109" s="67"/>
      <c r="BR109" s="67"/>
      <c r="BS109" s="67"/>
      <c r="BT109" s="67"/>
      <c r="BU109" s="67"/>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c r="EO109" s="67"/>
      <c r="EP109" s="67"/>
      <c r="EQ109" s="67"/>
      <c r="ER109" s="67"/>
      <c r="ES109" s="67"/>
      <c r="ET109" s="67"/>
      <c r="EU109" s="67"/>
      <c r="EV109" s="67"/>
      <c r="EW109" s="67"/>
      <c r="EX109" s="67"/>
      <c r="EY109" s="67"/>
      <c r="EZ109" s="67"/>
      <c r="FA109" s="67"/>
      <c r="FB109" s="67"/>
      <c r="FC109" s="67"/>
      <c r="FD109" s="67"/>
      <c r="FE109" s="67"/>
      <c r="FF109" s="67"/>
      <c r="FG109" s="67"/>
      <c r="FH109" s="67"/>
      <c r="FI109" s="67"/>
      <c r="FJ109" s="67"/>
      <c r="FK109" s="67"/>
      <c r="FL109" s="67"/>
      <c r="FM109" s="67"/>
      <c r="FN109" s="67"/>
      <c r="FO109" s="67"/>
      <c r="FP109" s="67"/>
      <c r="FQ109" s="67"/>
      <c r="FR109" s="67"/>
      <c r="FS109" s="67"/>
      <c r="FT109" s="67"/>
      <c r="FU109" s="67"/>
      <c r="FV109" s="67"/>
      <c r="FW109" s="67"/>
      <c r="FX109" s="67"/>
      <c r="FY109" s="67"/>
      <c r="FZ109" s="67"/>
      <c r="GA109" s="67"/>
      <c r="GB109" s="67"/>
      <c r="GC109" s="67"/>
      <c r="GD109" s="67"/>
      <c r="GE109" s="67"/>
      <c r="GF109" s="67"/>
      <c r="GG109" s="67"/>
      <c r="GH109" s="67"/>
      <c r="GI109" s="67"/>
      <c r="GJ109" s="67"/>
      <c r="GK109" s="67"/>
      <c r="GL109" s="67"/>
      <c r="GM109" s="67"/>
      <c r="GN109" s="67"/>
      <c r="GO109" s="67"/>
      <c r="GP109" s="67"/>
      <c r="GQ109" s="67"/>
      <c r="GR109" s="67"/>
      <c r="GS109" s="67"/>
      <c r="GT109" s="67"/>
      <c r="GU109" s="67"/>
      <c r="GV109" s="67"/>
      <c r="GW109" s="67"/>
      <c r="GX109" s="67"/>
      <c r="GY109" s="67"/>
      <c r="GZ109" s="67"/>
      <c r="HA109" s="67"/>
      <c r="HB109" s="67"/>
      <c r="HC109" s="67"/>
      <c r="HD109" s="67"/>
      <c r="HE109" s="67"/>
      <c r="HF109" s="67"/>
      <c r="HG109" s="67"/>
      <c r="HH109" s="67"/>
      <c r="HI109" s="67"/>
      <c r="HJ109" s="67"/>
      <c r="HK109" s="67"/>
      <c r="HL109" s="67"/>
      <c r="HM109" s="67"/>
      <c r="HN109" s="67"/>
      <c r="HO109" s="67"/>
      <c r="HP109" s="67"/>
      <c r="HQ109" s="67"/>
      <c r="HR109" s="67"/>
      <c r="HS109" s="67"/>
      <c r="HT109" s="67"/>
      <c r="HU109" s="67"/>
      <c r="HV109" s="67"/>
      <c r="HW109" s="67"/>
      <c r="HX109" s="67"/>
      <c r="HY109" s="67"/>
      <c r="HZ109" s="67"/>
      <c r="IA109" s="67"/>
      <c r="IB109" s="67"/>
      <c r="IC109" s="67"/>
      <c r="ID109" s="67"/>
      <c r="IE109" s="67"/>
      <c r="IF109" s="67"/>
      <c r="IG109" s="67"/>
      <c r="IH109" s="67"/>
      <c r="II109" s="67"/>
      <c r="IJ109" s="67"/>
      <c r="IK109" s="67"/>
      <c r="IL109" s="67"/>
      <c r="IM109" s="67"/>
      <c r="IN109" s="67"/>
      <c r="IO109" s="67"/>
      <c r="IP109" s="67"/>
      <c r="IQ109" s="67"/>
    </row>
    <row r="110" spans="1:251" s="91" customFormat="1" ht="18.75" customHeight="1">
      <c r="A110" s="80"/>
      <c r="B110" s="110"/>
      <c r="C110" s="111" t="s">
        <v>97</v>
      </c>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3"/>
      <c r="AA110" s="114">
        <v>931</v>
      </c>
      <c r="AB110" s="115"/>
      <c r="AC110" s="115"/>
      <c r="AD110" s="115"/>
      <c r="AE110" s="115"/>
      <c r="AF110" s="115"/>
      <c r="AG110" s="115"/>
      <c r="AH110" s="115"/>
      <c r="AI110" s="116"/>
      <c r="AJ110" s="114">
        <v>973</v>
      </c>
      <c r="AK110" s="115"/>
      <c r="AL110" s="115"/>
      <c r="AM110" s="115"/>
      <c r="AN110" s="115"/>
      <c r="AO110" s="115"/>
      <c r="AP110" s="115"/>
      <c r="AQ110" s="115"/>
      <c r="AR110" s="116"/>
      <c r="AS110" s="117"/>
      <c r="AT110" s="118"/>
      <c r="AU110" s="118"/>
      <c r="AV110" s="118"/>
      <c r="AW110" s="118"/>
      <c r="AX110" s="119"/>
      <c r="AY110" s="67"/>
      <c r="AZ110" s="67"/>
      <c r="BA110" s="67"/>
      <c r="BB110" s="67"/>
      <c r="BC110" s="67"/>
      <c r="BD110" s="67"/>
      <c r="BE110" s="67"/>
      <c r="BF110" s="67"/>
      <c r="BG110" s="67"/>
      <c r="BH110" s="67"/>
      <c r="BI110" s="67"/>
      <c r="BJ110" s="67"/>
      <c r="BK110" s="67"/>
      <c r="BL110" s="67"/>
      <c r="BM110" s="67"/>
      <c r="BN110" s="67"/>
      <c r="BO110" s="67"/>
      <c r="BP110" s="67"/>
      <c r="BQ110" s="67"/>
      <c r="BR110" s="67"/>
      <c r="BS110" s="67"/>
      <c r="BT110" s="67"/>
      <c r="BU110" s="67"/>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c r="EO110" s="67"/>
      <c r="EP110" s="67"/>
      <c r="EQ110" s="67"/>
      <c r="ER110" s="67"/>
      <c r="ES110" s="67"/>
      <c r="ET110" s="67"/>
      <c r="EU110" s="67"/>
      <c r="EV110" s="67"/>
      <c r="EW110" s="67"/>
      <c r="EX110" s="67"/>
      <c r="EY110" s="67"/>
      <c r="EZ110" s="67"/>
      <c r="FA110" s="67"/>
      <c r="FB110" s="67"/>
      <c r="FC110" s="67"/>
      <c r="FD110" s="67"/>
      <c r="FE110" s="67"/>
      <c r="FF110" s="67"/>
      <c r="FG110" s="67"/>
      <c r="FH110" s="67"/>
      <c r="FI110" s="67"/>
      <c r="FJ110" s="67"/>
      <c r="FK110" s="67"/>
      <c r="FL110" s="67"/>
      <c r="FM110" s="67"/>
      <c r="FN110" s="67"/>
      <c r="FO110" s="67"/>
      <c r="FP110" s="67"/>
      <c r="FQ110" s="67"/>
      <c r="FR110" s="67"/>
      <c r="FS110" s="67"/>
      <c r="FT110" s="67"/>
      <c r="FU110" s="67"/>
      <c r="FV110" s="67"/>
      <c r="FW110" s="67"/>
      <c r="FX110" s="67"/>
      <c r="FY110" s="67"/>
      <c r="FZ110" s="67"/>
      <c r="GA110" s="67"/>
      <c r="GB110" s="67"/>
      <c r="GC110" s="67"/>
      <c r="GD110" s="67"/>
      <c r="GE110" s="67"/>
      <c r="GF110" s="67"/>
      <c r="GG110" s="67"/>
      <c r="GH110" s="67"/>
      <c r="GI110" s="67"/>
      <c r="GJ110" s="67"/>
      <c r="GK110" s="67"/>
      <c r="GL110" s="67"/>
      <c r="GM110" s="67"/>
      <c r="GN110" s="67"/>
      <c r="GO110" s="67"/>
      <c r="GP110" s="67"/>
      <c r="GQ110" s="67"/>
      <c r="GR110" s="67"/>
      <c r="GS110" s="67"/>
      <c r="GT110" s="67"/>
      <c r="GU110" s="67"/>
      <c r="GV110" s="67"/>
      <c r="GW110" s="67"/>
      <c r="GX110" s="67"/>
      <c r="GY110" s="67"/>
      <c r="GZ110" s="67"/>
      <c r="HA110" s="67"/>
      <c r="HB110" s="67"/>
      <c r="HC110" s="67"/>
      <c r="HD110" s="67"/>
      <c r="HE110" s="67"/>
      <c r="HF110" s="67"/>
      <c r="HG110" s="67"/>
      <c r="HH110" s="67"/>
      <c r="HI110" s="67"/>
      <c r="HJ110" s="67"/>
      <c r="HK110" s="67"/>
      <c r="HL110" s="67"/>
      <c r="HM110" s="67"/>
      <c r="HN110" s="67"/>
      <c r="HO110" s="67"/>
      <c r="HP110" s="67"/>
      <c r="HQ110" s="67"/>
      <c r="HR110" s="67"/>
      <c r="HS110" s="67"/>
      <c r="HT110" s="67"/>
      <c r="HU110" s="67"/>
      <c r="HV110" s="67"/>
      <c r="HW110" s="67"/>
      <c r="HX110" s="67"/>
      <c r="HY110" s="67"/>
      <c r="HZ110" s="67"/>
      <c r="IA110" s="67"/>
      <c r="IB110" s="67"/>
      <c r="IC110" s="67"/>
      <c r="ID110" s="67"/>
      <c r="IE110" s="67"/>
      <c r="IF110" s="67"/>
      <c r="IG110" s="67"/>
      <c r="IH110" s="67"/>
      <c r="II110" s="67"/>
      <c r="IJ110" s="67"/>
      <c r="IK110" s="67"/>
      <c r="IL110" s="67"/>
      <c r="IM110" s="67"/>
      <c r="IN110" s="67"/>
      <c r="IO110" s="67"/>
      <c r="IP110" s="67"/>
      <c r="IQ110" s="67"/>
    </row>
    <row r="111" spans="1:251" s="91" customFormat="1" ht="18.75" customHeight="1">
      <c r="A111" s="80"/>
      <c r="B111" s="110"/>
      <c r="C111" s="111" t="s">
        <v>98</v>
      </c>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3"/>
      <c r="AA111" s="114">
        <v>4405</v>
      </c>
      <c r="AB111" s="115"/>
      <c r="AC111" s="115"/>
      <c r="AD111" s="115"/>
      <c r="AE111" s="115"/>
      <c r="AF111" s="115"/>
      <c r="AG111" s="115"/>
      <c r="AH111" s="115"/>
      <c r="AI111" s="116"/>
      <c r="AJ111" s="114">
        <v>0</v>
      </c>
      <c r="AK111" s="115"/>
      <c r="AL111" s="115"/>
      <c r="AM111" s="115"/>
      <c r="AN111" s="115"/>
      <c r="AO111" s="115"/>
      <c r="AP111" s="115"/>
      <c r="AQ111" s="115"/>
      <c r="AR111" s="116"/>
      <c r="AS111" s="117"/>
      <c r="AT111" s="118"/>
      <c r="AU111" s="118"/>
      <c r="AV111" s="118"/>
      <c r="AW111" s="118"/>
      <c r="AX111" s="119"/>
      <c r="AY111" s="67"/>
      <c r="AZ111" s="67"/>
      <c r="BA111" s="67"/>
      <c r="BB111" s="67"/>
      <c r="BC111" s="67"/>
      <c r="BD111" s="67"/>
      <c r="BE111" s="67"/>
      <c r="BF111" s="67"/>
      <c r="BG111" s="67"/>
      <c r="BH111" s="67"/>
      <c r="BI111" s="67"/>
      <c r="BJ111" s="67"/>
      <c r="BK111" s="67"/>
      <c r="BL111" s="67"/>
      <c r="BM111" s="67"/>
      <c r="BN111" s="67"/>
      <c r="BO111" s="67"/>
      <c r="BP111" s="67"/>
      <c r="BQ111" s="67"/>
      <c r="BR111" s="67"/>
      <c r="BS111" s="67"/>
      <c r="BT111" s="67"/>
      <c r="BU111" s="67"/>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c r="DZ111" s="67"/>
      <c r="EA111" s="67"/>
      <c r="EB111" s="67"/>
      <c r="EC111" s="67"/>
      <c r="ED111" s="67"/>
      <c r="EE111" s="67"/>
      <c r="EF111" s="67"/>
      <c r="EG111" s="67"/>
      <c r="EH111" s="67"/>
      <c r="EI111" s="67"/>
      <c r="EJ111" s="67"/>
      <c r="EK111" s="67"/>
      <c r="EL111" s="67"/>
      <c r="EM111" s="67"/>
      <c r="EN111" s="67"/>
      <c r="EO111" s="67"/>
      <c r="EP111" s="67"/>
      <c r="EQ111" s="67"/>
      <c r="ER111" s="67"/>
      <c r="ES111" s="67"/>
      <c r="ET111" s="67"/>
      <c r="EU111" s="67"/>
      <c r="EV111" s="67"/>
      <c r="EW111" s="67"/>
      <c r="EX111" s="67"/>
      <c r="EY111" s="67"/>
      <c r="EZ111" s="67"/>
      <c r="FA111" s="67"/>
      <c r="FB111" s="67"/>
      <c r="FC111" s="67"/>
      <c r="FD111" s="67"/>
      <c r="FE111" s="67"/>
      <c r="FF111" s="67"/>
      <c r="FG111" s="67"/>
      <c r="FH111" s="67"/>
      <c r="FI111" s="67"/>
      <c r="FJ111" s="67"/>
      <c r="FK111" s="67"/>
      <c r="FL111" s="67"/>
      <c r="FM111" s="67"/>
      <c r="FN111" s="67"/>
      <c r="FO111" s="67"/>
      <c r="FP111" s="67"/>
      <c r="FQ111" s="67"/>
      <c r="FR111" s="67"/>
      <c r="FS111" s="67"/>
      <c r="FT111" s="67"/>
      <c r="FU111" s="67"/>
      <c r="FV111" s="67"/>
      <c r="FW111" s="67"/>
      <c r="FX111" s="67"/>
      <c r="FY111" s="67"/>
      <c r="FZ111" s="67"/>
      <c r="GA111" s="67"/>
      <c r="GB111" s="67"/>
      <c r="GC111" s="67"/>
      <c r="GD111" s="67"/>
      <c r="GE111" s="67"/>
      <c r="GF111" s="67"/>
      <c r="GG111" s="67"/>
      <c r="GH111" s="67"/>
      <c r="GI111" s="67"/>
      <c r="GJ111" s="67"/>
      <c r="GK111" s="67"/>
      <c r="GL111" s="67"/>
      <c r="GM111" s="67"/>
      <c r="GN111" s="67"/>
      <c r="GO111" s="67"/>
      <c r="GP111" s="67"/>
      <c r="GQ111" s="67"/>
      <c r="GR111" s="67"/>
      <c r="GS111" s="67"/>
      <c r="GT111" s="67"/>
      <c r="GU111" s="67"/>
      <c r="GV111" s="67"/>
      <c r="GW111" s="67"/>
      <c r="GX111" s="67"/>
      <c r="GY111" s="67"/>
      <c r="GZ111" s="67"/>
      <c r="HA111" s="67"/>
      <c r="HB111" s="67"/>
      <c r="HC111" s="67"/>
      <c r="HD111" s="67"/>
      <c r="HE111" s="67"/>
      <c r="HF111" s="67"/>
      <c r="HG111" s="67"/>
      <c r="HH111" s="67"/>
      <c r="HI111" s="67"/>
      <c r="HJ111" s="67"/>
      <c r="HK111" s="67"/>
      <c r="HL111" s="67"/>
      <c r="HM111" s="67"/>
      <c r="HN111" s="67"/>
      <c r="HO111" s="67"/>
      <c r="HP111" s="67"/>
      <c r="HQ111" s="67"/>
      <c r="HR111" s="67"/>
      <c r="HS111" s="67"/>
      <c r="HT111" s="67"/>
      <c r="HU111" s="67"/>
      <c r="HV111" s="67"/>
      <c r="HW111" s="67"/>
      <c r="HX111" s="67"/>
      <c r="HY111" s="67"/>
      <c r="HZ111" s="67"/>
      <c r="IA111" s="67"/>
      <c r="IB111" s="67"/>
      <c r="IC111" s="67"/>
      <c r="ID111" s="67"/>
      <c r="IE111" s="67"/>
      <c r="IF111" s="67"/>
      <c r="IG111" s="67"/>
      <c r="IH111" s="67"/>
      <c r="II111" s="67"/>
      <c r="IJ111" s="67"/>
      <c r="IK111" s="67"/>
      <c r="IL111" s="67"/>
      <c r="IM111" s="67"/>
      <c r="IN111" s="67"/>
      <c r="IO111" s="67"/>
      <c r="IP111" s="67"/>
      <c r="IQ111" s="67"/>
    </row>
    <row r="112" spans="1:251" s="91" customFormat="1" ht="18.75" customHeight="1" thickBot="1">
      <c r="A112" s="92"/>
      <c r="B112" s="120" t="s">
        <v>80</v>
      </c>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2"/>
      <c r="AA112" s="123">
        <f>SUM($AA$102:$AA$111)</f>
        <v>186686</v>
      </c>
      <c r="AB112" s="124"/>
      <c r="AC112" s="124"/>
      <c r="AD112" s="124"/>
      <c r="AE112" s="124"/>
      <c r="AF112" s="124"/>
      <c r="AG112" s="124"/>
      <c r="AH112" s="124"/>
      <c r="AI112" s="125"/>
      <c r="AJ112" s="123">
        <f>SUM($AJ$102:$AJ$111)</f>
        <v>192521</v>
      </c>
      <c r="AK112" s="124"/>
      <c r="AL112" s="124"/>
      <c r="AM112" s="124"/>
      <c r="AN112" s="124"/>
      <c r="AO112" s="124"/>
      <c r="AP112" s="124"/>
      <c r="AQ112" s="124"/>
      <c r="AR112" s="125"/>
      <c r="AS112" s="126"/>
      <c r="AT112" s="127"/>
      <c r="AU112" s="127"/>
      <c r="AV112" s="127"/>
      <c r="AW112" s="127"/>
      <c r="AX112" s="128"/>
      <c r="AY112" s="67"/>
      <c r="AZ112" s="67"/>
      <c r="BA112" s="67"/>
      <c r="BB112" s="67"/>
      <c r="BC112" s="67"/>
      <c r="BD112" s="67"/>
      <c r="BE112" s="67"/>
      <c r="BF112" s="67"/>
      <c r="BG112" s="67"/>
      <c r="BH112" s="67"/>
      <c r="BI112" s="67"/>
      <c r="BJ112" s="67"/>
      <c r="BK112" s="67"/>
      <c r="BL112" s="67"/>
      <c r="BM112" s="67"/>
      <c r="BN112" s="67"/>
      <c r="BO112" s="67"/>
      <c r="BP112" s="67"/>
      <c r="BQ112" s="67"/>
      <c r="BR112" s="67"/>
      <c r="BS112" s="67"/>
      <c r="BT112" s="67"/>
      <c r="BU112" s="67"/>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c r="DZ112" s="67"/>
      <c r="EA112" s="67"/>
      <c r="EB112" s="67"/>
      <c r="EC112" s="67"/>
      <c r="ED112" s="67"/>
      <c r="EE112" s="67"/>
      <c r="EF112" s="67"/>
      <c r="EG112" s="67"/>
      <c r="EH112" s="67"/>
      <c r="EI112" s="67"/>
      <c r="EJ112" s="67"/>
      <c r="EK112" s="67"/>
      <c r="EL112" s="67"/>
      <c r="EM112" s="67"/>
      <c r="EN112" s="67"/>
      <c r="EO112" s="67"/>
      <c r="EP112" s="67"/>
      <c r="EQ112" s="67"/>
      <c r="ER112" s="67"/>
      <c r="ES112" s="67"/>
      <c r="ET112" s="67"/>
      <c r="EU112" s="67"/>
      <c r="EV112" s="67"/>
      <c r="EW112" s="67"/>
      <c r="EX112" s="67"/>
      <c r="EY112" s="67"/>
      <c r="EZ112" s="67"/>
      <c r="FA112" s="67"/>
      <c r="FB112" s="67"/>
      <c r="FC112" s="67"/>
      <c r="FD112" s="67"/>
      <c r="FE112" s="67"/>
      <c r="FF112" s="67"/>
      <c r="FG112" s="67"/>
      <c r="FH112" s="67"/>
      <c r="FI112" s="67"/>
      <c r="FJ112" s="67"/>
      <c r="FK112" s="67"/>
      <c r="FL112" s="67"/>
      <c r="FM112" s="67"/>
      <c r="FN112" s="67"/>
      <c r="FO112" s="67"/>
      <c r="FP112" s="67"/>
      <c r="FQ112" s="67"/>
      <c r="FR112" s="67"/>
      <c r="FS112" s="67"/>
      <c r="FT112" s="67"/>
      <c r="FU112" s="67"/>
      <c r="FV112" s="67"/>
      <c r="FW112" s="67"/>
      <c r="FX112" s="67"/>
      <c r="FY112" s="67"/>
      <c r="FZ112" s="67"/>
      <c r="GA112" s="67"/>
      <c r="GB112" s="67"/>
      <c r="GC112" s="67"/>
      <c r="GD112" s="67"/>
      <c r="GE112" s="67"/>
      <c r="GF112" s="67"/>
      <c r="GG112" s="67"/>
      <c r="GH112" s="67"/>
      <c r="GI112" s="67"/>
      <c r="GJ112" s="67"/>
      <c r="GK112" s="67"/>
      <c r="GL112" s="67"/>
      <c r="GM112" s="67"/>
      <c r="GN112" s="67"/>
      <c r="GO112" s="67"/>
      <c r="GP112" s="67"/>
      <c r="GQ112" s="67"/>
      <c r="GR112" s="67"/>
      <c r="GS112" s="67"/>
      <c r="GT112" s="67"/>
      <c r="GU112" s="67"/>
      <c r="GV112" s="67"/>
      <c r="GW112" s="67"/>
      <c r="GX112" s="67"/>
      <c r="GY112" s="67"/>
      <c r="GZ112" s="67"/>
      <c r="HA112" s="67"/>
      <c r="HB112" s="67"/>
      <c r="HC112" s="67"/>
      <c r="HD112" s="67"/>
      <c r="HE112" s="67"/>
      <c r="HF112" s="67"/>
      <c r="HG112" s="67"/>
      <c r="HH112" s="67"/>
      <c r="HI112" s="67"/>
      <c r="HJ112" s="67"/>
      <c r="HK112" s="67"/>
      <c r="HL112" s="67"/>
      <c r="HM112" s="67"/>
      <c r="HN112" s="67"/>
      <c r="HO112" s="67"/>
      <c r="HP112" s="67"/>
      <c r="HQ112" s="67"/>
      <c r="HR112" s="67"/>
      <c r="HS112" s="67"/>
      <c r="HT112" s="67"/>
      <c r="HU112" s="67"/>
      <c r="HV112" s="67"/>
      <c r="HW112" s="67"/>
      <c r="HX112" s="67"/>
      <c r="HY112" s="67"/>
      <c r="HZ112" s="67"/>
      <c r="IA112" s="67"/>
      <c r="IB112" s="67"/>
      <c r="IC112" s="67"/>
      <c r="ID112" s="67"/>
      <c r="IE112" s="67"/>
      <c r="IF112" s="67"/>
      <c r="IG112" s="67"/>
      <c r="IH112" s="67"/>
      <c r="II112" s="67"/>
      <c r="IJ112" s="67"/>
      <c r="IK112" s="67"/>
      <c r="IL112" s="67"/>
      <c r="IM112" s="67"/>
      <c r="IN112" s="67"/>
      <c r="IO112" s="67"/>
      <c r="IP112" s="67"/>
      <c r="IQ112" s="67"/>
    </row>
    <row r="114" spans="1:113" ht="19.2">
      <c r="A114" s="66" t="s">
        <v>68</v>
      </c>
      <c r="AW114" s="68"/>
      <c r="AX114" s="69"/>
      <c r="AY114" s="68"/>
    </row>
    <row r="116" spans="1:113" ht="18">
      <c r="B116" s="70" t="s">
        <v>0</v>
      </c>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row>
    <row r="117" spans="1:113">
      <c r="Z117" s="72"/>
      <c r="AD117" s="72"/>
      <c r="AE117" s="72"/>
      <c r="AF117" s="72"/>
      <c r="AG117" s="72"/>
      <c r="AH117" s="72"/>
      <c r="AI117" s="72"/>
      <c r="AO117" s="72"/>
    </row>
    <row r="118" spans="1:113" ht="13.8" thickBot="1">
      <c r="Z118" s="72"/>
      <c r="AD118" s="72"/>
      <c r="AE118" s="72"/>
      <c r="AF118" s="72"/>
      <c r="AG118" s="72"/>
      <c r="AH118" s="72"/>
      <c r="AI118" s="72"/>
      <c r="AO118" s="72"/>
      <c r="DI118" s="73"/>
    </row>
    <row r="119" spans="1:113" ht="24.75" customHeight="1" thickBot="1">
      <c r="B119" s="74" t="s">
        <v>69</v>
      </c>
      <c r="C119" s="75"/>
      <c r="D119" s="75"/>
      <c r="E119" s="75"/>
      <c r="F119" s="75"/>
      <c r="G119" s="75"/>
      <c r="H119" s="76" t="s">
        <v>99</v>
      </c>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8"/>
      <c r="DI119" s="73"/>
    </row>
    <row r="120" spans="1:113" ht="14.4">
      <c r="B120" s="79"/>
      <c r="C120" s="79"/>
      <c r="D120" s="79"/>
      <c r="E120" s="79"/>
      <c r="F120" s="79"/>
      <c r="G120" s="79"/>
      <c r="H120" s="80"/>
      <c r="I120" s="80"/>
      <c r="J120" s="80"/>
      <c r="K120" s="80"/>
      <c r="L120" s="81"/>
      <c r="M120" s="81"/>
      <c r="N120" s="81"/>
      <c r="O120" s="81"/>
      <c r="P120" s="80"/>
      <c r="Q120" s="80"/>
      <c r="R120" s="80"/>
      <c r="S120" s="80"/>
      <c r="T120" s="80"/>
      <c r="U120" s="80"/>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DI120" s="73"/>
    </row>
    <row r="121" spans="1:113" ht="15" thickBot="1">
      <c r="A121" s="83"/>
      <c r="B121" s="82" t="s">
        <v>71</v>
      </c>
      <c r="C121" s="80"/>
      <c r="D121" s="80"/>
      <c r="E121" s="80"/>
      <c r="F121" s="80"/>
      <c r="G121" s="80"/>
      <c r="H121" s="80"/>
      <c r="I121" s="80"/>
      <c r="J121" s="80"/>
      <c r="K121" s="80"/>
      <c r="L121" s="81"/>
      <c r="M121" s="81"/>
      <c r="N121" s="81"/>
      <c r="O121" s="81"/>
      <c r="P121" s="80"/>
      <c r="Q121" s="80"/>
      <c r="R121" s="80"/>
      <c r="S121" s="80"/>
      <c r="T121" s="80"/>
      <c r="U121" s="80"/>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DI121" s="73"/>
    </row>
    <row r="122" spans="1:113" ht="14.4">
      <c r="A122" s="80"/>
      <c r="B122" s="84"/>
      <c r="C122" s="79"/>
      <c r="D122" s="79"/>
      <c r="E122" s="79"/>
      <c r="F122" s="79"/>
      <c r="G122" s="79"/>
      <c r="H122" s="79"/>
      <c r="I122" s="79"/>
      <c r="J122" s="79"/>
      <c r="K122" s="79"/>
      <c r="L122" s="85"/>
      <c r="M122" s="85"/>
      <c r="N122" s="85"/>
      <c r="O122" s="85"/>
      <c r="P122" s="79"/>
      <c r="Q122" s="79"/>
      <c r="R122" s="79"/>
      <c r="S122" s="79"/>
      <c r="T122" s="79"/>
      <c r="U122" s="79"/>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7"/>
    </row>
    <row r="123" spans="1:113" ht="12" customHeight="1">
      <c r="A123" s="80"/>
      <c r="B123" s="88" t="s">
        <v>100</v>
      </c>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90"/>
    </row>
    <row r="124" spans="1:113" ht="12" customHeight="1">
      <c r="A124" s="80"/>
      <c r="B124" s="88"/>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90"/>
      <c r="BC124" s="91"/>
    </row>
    <row r="125" spans="1:113" ht="12" customHeight="1">
      <c r="A125" s="80"/>
      <c r="B125" s="88"/>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90"/>
    </row>
    <row r="126" spans="1:113" ht="12" customHeight="1">
      <c r="A126" s="80"/>
      <c r="B126" s="88"/>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90"/>
    </row>
    <row r="127" spans="1:113" ht="12" customHeight="1">
      <c r="A127" s="80"/>
      <c r="B127" s="88"/>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90"/>
    </row>
    <row r="128" spans="1:113" ht="15" thickBot="1">
      <c r="A128" s="92"/>
      <c r="B128" s="93"/>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5"/>
    </row>
    <row r="129" spans="1:251">
      <c r="B129" s="96"/>
    </row>
    <row r="130" spans="1:251" ht="15" thickBot="1">
      <c r="A130" s="83"/>
      <c r="B130" s="82" t="s">
        <v>72</v>
      </c>
      <c r="C130" s="80"/>
      <c r="D130" s="80"/>
      <c r="E130" s="80"/>
      <c r="F130" s="80"/>
      <c r="G130" s="80"/>
      <c r="H130" s="80"/>
      <c r="I130" s="80"/>
      <c r="J130" s="80"/>
      <c r="K130" s="80"/>
      <c r="L130" s="81"/>
      <c r="M130" s="81"/>
      <c r="N130" s="81"/>
      <c r="O130" s="81"/>
      <c r="P130" s="80"/>
      <c r="Q130" s="80"/>
      <c r="R130" s="80"/>
      <c r="S130" s="80"/>
      <c r="T130" s="80"/>
      <c r="U130" s="80"/>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DI130" s="73"/>
    </row>
    <row r="131" spans="1:251" ht="14.4">
      <c r="A131" s="80"/>
      <c r="B131" s="84"/>
      <c r="C131" s="79"/>
      <c r="D131" s="79"/>
      <c r="E131" s="79"/>
      <c r="F131" s="79"/>
      <c r="G131" s="79"/>
      <c r="H131" s="79"/>
      <c r="I131" s="79"/>
      <c r="J131" s="79"/>
      <c r="K131" s="79"/>
      <c r="L131" s="85"/>
      <c r="M131" s="85"/>
      <c r="N131" s="85"/>
      <c r="O131" s="85"/>
      <c r="P131" s="79"/>
      <c r="Q131" s="79"/>
      <c r="R131" s="79"/>
      <c r="S131" s="79"/>
      <c r="T131" s="79"/>
      <c r="U131" s="79"/>
      <c r="V131" s="86"/>
      <c r="W131" s="86"/>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86"/>
      <c r="AW131" s="86"/>
      <c r="AX131" s="87"/>
    </row>
    <row r="132" spans="1:251" ht="12" customHeight="1">
      <c r="A132" s="80"/>
      <c r="B132" s="88" t="s">
        <v>101</v>
      </c>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90"/>
    </row>
    <row r="133" spans="1:251" ht="12" customHeight="1">
      <c r="A133" s="80"/>
      <c r="B133" s="88"/>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90"/>
    </row>
    <row r="134" spans="1:251" ht="12" customHeight="1">
      <c r="A134" s="80"/>
      <c r="B134" s="88"/>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90"/>
      <c r="BC134" s="91"/>
    </row>
    <row r="135" spans="1:251" ht="12" customHeight="1">
      <c r="A135" s="80"/>
      <c r="B135" s="88"/>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90"/>
    </row>
    <row r="136" spans="1:251" ht="12" customHeight="1">
      <c r="A136" s="80"/>
      <c r="B136" s="88"/>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90"/>
    </row>
    <row r="137" spans="1:251" ht="12" customHeight="1">
      <c r="A137" s="80"/>
      <c r="B137" s="88"/>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90"/>
    </row>
    <row r="138" spans="1:251" ht="15" thickBot="1">
      <c r="A138" s="92"/>
      <c r="B138" s="93"/>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5"/>
    </row>
    <row r="139" spans="1:251">
      <c r="B139" s="96"/>
    </row>
    <row r="140" spans="1:251" ht="14.4">
      <c r="B140" s="82" t="s">
        <v>74</v>
      </c>
      <c r="C140" s="80"/>
      <c r="D140" s="80"/>
      <c r="E140" s="80"/>
      <c r="F140" s="80"/>
      <c r="G140" s="80"/>
      <c r="H140" s="80"/>
      <c r="I140" s="80"/>
      <c r="J140" s="80"/>
      <c r="K140" s="80"/>
      <c r="L140" s="81"/>
      <c r="M140" s="81"/>
      <c r="N140" s="81"/>
      <c r="O140" s="81"/>
      <c r="P140" s="80"/>
      <c r="Q140" s="80"/>
      <c r="R140" s="80"/>
      <c r="S140" s="80"/>
      <c r="T140" s="80"/>
      <c r="U140" s="80"/>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row>
    <row r="141" spans="1:251" ht="15" thickBot="1">
      <c r="B141" s="80"/>
      <c r="C141" s="80"/>
      <c r="D141" s="80"/>
      <c r="E141" s="80"/>
      <c r="F141" s="80"/>
      <c r="G141" s="80"/>
      <c r="H141" s="80"/>
      <c r="I141" s="80"/>
      <c r="J141" s="80"/>
      <c r="K141" s="80"/>
      <c r="L141" s="81"/>
      <c r="M141" s="81"/>
      <c r="N141" s="81"/>
      <c r="O141" s="81"/>
      <c r="P141" s="80"/>
      <c r="Q141" s="80"/>
      <c r="R141" s="80"/>
      <c r="S141" s="80"/>
      <c r="T141" s="80"/>
      <c r="U141" s="80"/>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97" t="s">
        <v>75</v>
      </c>
    </row>
    <row r="142" spans="1:251" s="91" customFormat="1" ht="13.5" customHeight="1">
      <c r="A142" s="80"/>
      <c r="B142" s="98" t="s">
        <v>76</v>
      </c>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100"/>
      <c r="AA142" s="101" t="s">
        <v>77</v>
      </c>
      <c r="AB142" s="99"/>
      <c r="AC142" s="99"/>
      <c r="AD142" s="99"/>
      <c r="AE142" s="99"/>
      <c r="AF142" s="99"/>
      <c r="AG142" s="99"/>
      <c r="AH142" s="99"/>
      <c r="AI142" s="100"/>
      <c r="AJ142" s="101" t="s">
        <v>78</v>
      </c>
      <c r="AK142" s="99"/>
      <c r="AL142" s="99"/>
      <c r="AM142" s="99"/>
      <c r="AN142" s="99"/>
      <c r="AO142" s="99"/>
      <c r="AP142" s="99"/>
      <c r="AQ142" s="99"/>
      <c r="AR142" s="100"/>
      <c r="AS142" s="101" t="s">
        <v>79</v>
      </c>
      <c r="AT142" s="99"/>
      <c r="AU142" s="99"/>
      <c r="AV142" s="99"/>
      <c r="AW142" s="99"/>
      <c r="AX142" s="102"/>
      <c r="AY142" s="67"/>
      <c r="AZ142" s="67"/>
      <c r="BA142" s="67"/>
      <c r="BB142" s="67"/>
      <c r="BC142" s="67"/>
      <c r="BD142" s="67"/>
      <c r="BE142" s="67"/>
      <c r="BF142" s="67"/>
      <c r="BG142" s="67"/>
      <c r="BH142" s="67"/>
      <c r="BI142" s="67"/>
      <c r="BJ142" s="67"/>
      <c r="BK142" s="67"/>
      <c r="BL142" s="67"/>
      <c r="BM142" s="67"/>
      <c r="BN142" s="67"/>
      <c r="BO142" s="67"/>
      <c r="BP142" s="67"/>
      <c r="BQ142" s="67"/>
      <c r="BR142" s="67"/>
      <c r="BS142" s="67"/>
      <c r="BT142" s="67"/>
      <c r="BU142" s="67"/>
      <c r="BV142" s="67"/>
      <c r="BW142" s="67"/>
      <c r="BX142" s="67"/>
      <c r="BY142" s="67"/>
      <c r="BZ142" s="67"/>
      <c r="CA142" s="67"/>
      <c r="CB142" s="67"/>
      <c r="CC142" s="67"/>
      <c r="CD142" s="67"/>
      <c r="CE142" s="67"/>
      <c r="CF142" s="67"/>
      <c r="CG142" s="67"/>
      <c r="CH142" s="67"/>
      <c r="CI142" s="67"/>
      <c r="CJ142" s="67"/>
      <c r="CK142" s="67"/>
      <c r="CL142" s="67"/>
      <c r="CM142" s="67"/>
      <c r="CN142" s="67"/>
      <c r="CO142" s="67"/>
      <c r="CP142" s="67"/>
      <c r="CQ142" s="67"/>
      <c r="CR142" s="67"/>
      <c r="CS142" s="67"/>
      <c r="CT142" s="67"/>
      <c r="CU142" s="67"/>
      <c r="CV142" s="67"/>
      <c r="CW142" s="67"/>
      <c r="CX142" s="67"/>
      <c r="CY142" s="67"/>
      <c r="CZ142" s="67"/>
      <c r="DA142" s="67"/>
      <c r="DB142" s="67"/>
      <c r="DC142" s="67"/>
      <c r="DD142" s="67"/>
      <c r="DE142" s="67"/>
      <c r="DF142" s="67"/>
      <c r="DG142" s="67"/>
      <c r="DH142" s="67"/>
      <c r="DI142" s="67"/>
      <c r="DJ142" s="67"/>
      <c r="DK142" s="67"/>
      <c r="DL142" s="67"/>
      <c r="DM142" s="67"/>
      <c r="DN142" s="67"/>
      <c r="DO142" s="67"/>
      <c r="DP142" s="67"/>
      <c r="DQ142" s="67"/>
      <c r="DR142" s="67"/>
      <c r="DS142" s="67"/>
      <c r="DT142" s="67"/>
      <c r="DU142" s="67"/>
      <c r="DV142" s="67"/>
      <c r="DW142" s="67"/>
      <c r="DX142" s="67"/>
      <c r="DY142" s="67"/>
      <c r="DZ142" s="67"/>
      <c r="EA142" s="67"/>
      <c r="EB142" s="67"/>
      <c r="EC142" s="67"/>
      <c r="ED142" s="67"/>
      <c r="EE142" s="67"/>
      <c r="EF142" s="67"/>
      <c r="EG142" s="67"/>
      <c r="EH142" s="67"/>
      <c r="EI142" s="67"/>
      <c r="EJ142" s="67"/>
      <c r="EK142" s="67"/>
      <c r="EL142" s="67"/>
      <c r="EM142" s="67"/>
      <c r="EN142" s="67"/>
      <c r="EO142" s="67"/>
      <c r="EP142" s="67"/>
      <c r="EQ142" s="67"/>
      <c r="ER142" s="67"/>
      <c r="ES142" s="67"/>
      <c r="ET142" s="67"/>
      <c r="EU142" s="67"/>
      <c r="EV142" s="67"/>
      <c r="EW142" s="67"/>
      <c r="EX142" s="67"/>
      <c r="EY142" s="67"/>
      <c r="EZ142" s="67"/>
      <c r="FA142" s="67"/>
      <c r="FB142" s="67"/>
      <c r="FC142" s="67"/>
      <c r="FD142" s="67"/>
      <c r="FE142" s="67"/>
      <c r="FF142" s="67"/>
      <c r="FG142" s="67"/>
      <c r="FH142" s="67"/>
      <c r="FI142" s="67"/>
      <c r="FJ142" s="67"/>
      <c r="FK142" s="67"/>
      <c r="FL142" s="67"/>
      <c r="FM142" s="67"/>
      <c r="FN142" s="67"/>
      <c r="FO142" s="67"/>
      <c r="FP142" s="67"/>
      <c r="FQ142" s="67"/>
      <c r="FR142" s="67"/>
      <c r="FS142" s="67"/>
      <c r="FT142" s="67"/>
      <c r="FU142" s="67"/>
      <c r="FV142" s="67"/>
      <c r="FW142" s="67"/>
      <c r="FX142" s="67"/>
      <c r="FY142" s="67"/>
      <c r="FZ142" s="67"/>
      <c r="GA142" s="67"/>
      <c r="GB142" s="67"/>
      <c r="GC142" s="67"/>
      <c r="GD142" s="67"/>
      <c r="GE142" s="67"/>
      <c r="GF142" s="67"/>
      <c r="GG142" s="67"/>
      <c r="GH142" s="67"/>
      <c r="GI142" s="67"/>
      <c r="GJ142" s="67"/>
      <c r="GK142" s="67"/>
      <c r="GL142" s="67"/>
      <c r="GM142" s="67"/>
      <c r="GN142" s="67"/>
      <c r="GO142" s="67"/>
      <c r="GP142" s="67"/>
      <c r="GQ142" s="67"/>
      <c r="GR142" s="67"/>
      <c r="GS142" s="67"/>
      <c r="GT142" s="67"/>
      <c r="GU142" s="67"/>
      <c r="GV142" s="67"/>
      <c r="GW142" s="67"/>
      <c r="GX142" s="67"/>
      <c r="GY142" s="67"/>
      <c r="GZ142" s="67"/>
      <c r="HA142" s="67"/>
      <c r="HB142" s="67"/>
      <c r="HC142" s="67"/>
      <c r="HD142" s="67"/>
      <c r="HE142" s="67"/>
      <c r="HF142" s="67"/>
      <c r="HG142" s="67"/>
      <c r="HH142" s="67"/>
      <c r="HI142" s="67"/>
      <c r="HJ142" s="67"/>
      <c r="HK142" s="67"/>
      <c r="HL142" s="67"/>
      <c r="HM142" s="67"/>
      <c r="HN142" s="67"/>
      <c r="HO142" s="67"/>
      <c r="HP142" s="67"/>
      <c r="HQ142" s="67"/>
      <c r="HR142" s="67"/>
      <c r="HS142" s="67"/>
      <c r="HT142" s="67"/>
      <c r="HU142" s="67"/>
      <c r="HV142" s="67"/>
      <c r="HW142" s="67"/>
      <c r="HX142" s="67"/>
      <c r="HY142" s="67"/>
      <c r="HZ142" s="67"/>
      <c r="IA142" s="67"/>
      <c r="IB142" s="67"/>
      <c r="IC142" s="67"/>
      <c r="ID142" s="67"/>
      <c r="IE142" s="67"/>
      <c r="IF142" s="67"/>
      <c r="IG142" s="67"/>
      <c r="IH142" s="67"/>
      <c r="II142" s="67"/>
      <c r="IJ142" s="67"/>
      <c r="IK142" s="67"/>
      <c r="IL142" s="67"/>
      <c r="IM142" s="67"/>
      <c r="IN142" s="67"/>
      <c r="IO142" s="67"/>
      <c r="IP142" s="67"/>
      <c r="IQ142" s="67"/>
    </row>
    <row r="143" spans="1:251" s="91" customFormat="1">
      <c r="A143" s="80"/>
      <c r="B143" s="103"/>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5"/>
      <c r="AA143" s="106"/>
      <c r="AB143" s="104"/>
      <c r="AC143" s="104"/>
      <c r="AD143" s="104"/>
      <c r="AE143" s="104"/>
      <c r="AF143" s="104"/>
      <c r="AG143" s="104"/>
      <c r="AH143" s="104"/>
      <c r="AI143" s="105"/>
      <c r="AJ143" s="106"/>
      <c r="AK143" s="104"/>
      <c r="AL143" s="104"/>
      <c r="AM143" s="104"/>
      <c r="AN143" s="104"/>
      <c r="AO143" s="104"/>
      <c r="AP143" s="104"/>
      <c r="AQ143" s="104"/>
      <c r="AR143" s="105"/>
      <c r="AS143" s="106"/>
      <c r="AT143" s="104"/>
      <c r="AU143" s="104"/>
      <c r="AV143" s="104"/>
      <c r="AW143" s="104"/>
      <c r="AX143" s="107"/>
      <c r="AY143" s="67"/>
      <c r="AZ143" s="67"/>
      <c r="BA143" s="67"/>
      <c r="BB143" s="108"/>
      <c r="BC143" s="109"/>
      <c r="BE143" s="67"/>
      <c r="BF143" s="67"/>
      <c r="BG143" s="67"/>
      <c r="BH143" s="67"/>
      <c r="BI143" s="67"/>
      <c r="BJ143" s="67"/>
      <c r="BK143" s="67"/>
      <c r="BL143" s="67"/>
      <c r="BM143" s="67"/>
      <c r="BN143" s="67"/>
      <c r="BO143" s="67"/>
      <c r="BP143" s="67"/>
      <c r="BQ143" s="67"/>
      <c r="BR143" s="67"/>
      <c r="BS143" s="67"/>
      <c r="BT143" s="67"/>
      <c r="BU143" s="67"/>
      <c r="BV143" s="67"/>
      <c r="BW143" s="67"/>
      <c r="BX143" s="67"/>
      <c r="BY143" s="67"/>
      <c r="BZ143" s="67"/>
      <c r="CA143" s="67"/>
      <c r="CB143" s="67"/>
      <c r="CC143" s="67"/>
      <c r="CD143" s="67"/>
      <c r="CE143" s="67"/>
      <c r="CF143" s="67"/>
      <c r="CG143" s="67"/>
      <c r="CH143" s="67"/>
      <c r="CI143" s="67"/>
      <c r="CJ143" s="67"/>
      <c r="CK143" s="67"/>
      <c r="CL143" s="67"/>
      <c r="CM143" s="67"/>
      <c r="CN143" s="67"/>
      <c r="CO143" s="67"/>
      <c r="CP143" s="67"/>
      <c r="CQ143" s="67"/>
      <c r="CR143" s="67"/>
      <c r="CS143" s="67"/>
      <c r="CT143" s="67"/>
      <c r="CU143" s="67"/>
      <c r="CV143" s="67"/>
      <c r="CW143" s="67"/>
      <c r="CX143" s="67"/>
      <c r="CY143" s="67"/>
      <c r="CZ143" s="67"/>
      <c r="DA143" s="67"/>
      <c r="DB143" s="67"/>
      <c r="DC143" s="67"/>
      <c r="DD143" s="67"/>
      <c r="DE143" s="67"/>
      <c r="DF143" s="67"/>
      <c r="DG143" s="67"/>
      <c r="DH143" s="67"/>
      <c r="DI143" s="67"/>
      <c r="DJ143" s="67"/>
      <c r="DK143" s="67"/>
      <c r="DL143" s="67"/>
      <c r="DM143" s="67"/>
      <c r="DN143" s="67"/>
      <c r="DO143" s="67"/>
      <c r="DP143" s="67"/>
      <c r="DQ143" s="67"/>
      <c r="DR143" s="67"/>
      <c r="DS143" s="67"/>
      <c r="DT143" s="67"/>
      <c r="DU143" s="67"/>
      <c r="DV143" s="67"/>
      <c r="DW143" s="67"/>
      <c r="DX143" s="67"/>
      <c r="DY143" s="67"/>
      <c r="DZ143" s="67"/>
      <c r="EA143" s="67"/>
      <c r="EB143" s="67"/>
      <c r="EC143" s="67"/>
      <c r="ED143" s="67"/>
      <c r="EE143" s="67"/>
      <c r="EF143" s="67"/>
      <c r="EG143" s="67"/>
      <c r="EH143" s="67"/>
      <c r="EI143" s="67"/>
      <c r="EJ143" s="67"/>
      <c r="EK143" s="67"/>
      <c r="EL143" s="67"/>
      <c r="EM143" s="67"/>
      <c r="EN143" s="67"/>
      <c r="EO143" s="67"/>
      <c r="EP143" s="67"/>
      <c r="EQ143" s="67"/>
      <c r="ER143" s="67"/>
      <c r="ES143" s="67"/>
      <c r="ET143" s="67"/>
      <c r="EU143" s="67"/>
      <c r="EV143" s="67"/>
      <c r="EW143" s="67"/>
      <c r="EX143" s="67"/>
      <c r="EY143" s="67"/>
      <c r="EZ143" s="67"/>
      <c r="FA143" s="67"/>
      <c r="FB143" s="67"/>
      <c r="FC143" s="67"/>
      <c r="FD143" s="67"/>
      <c r="FE143" s="67"/>
      <c r="FF143" s="67"/>
      <c r="FG143" s="67"/>
      <c r="FH143" s="67"/>
      <c r="FI143" s="67"/>
      <c r="FJ143" s="67"/>
      <c r="FK143" s="67"/>
      <c r="FL143" s="67"/>
      <c r="FM143" s="67"/>
      <c r="FN143" s="67"/>
      <c r="FO143" s="67"/>
      <c r="FP143" s="67"/>
      <c r="FQ143" s="67"/>
      <c r="FR143" s="67"/>
      <c r="FS143" s="67"/>
      <c r="FT143" s="67"/>
      <c r="FU143" s="67"/>
      <c r="FV143" s="67"/>
      <c r="FW143" s="67"/>
      <c r="FX143" s="67"/>
      <c r="FY143" s="67"/>
      <c r="FZ143" s="67"/>
      <c r="GA143" s="67"/>
      <c r="GB143" s="67"/>
      <c r="GC143" s="67"/>
      <c r="GD143" s="67"/>
      <c r="GE143" s="67"/>
      <c r="GF143" s="67"/>
      <c r="GG143" s="67"/>
      <c r="GH143" s="67"/>
      <c r="GI143" s="67"/>
      <c r="GJ143" s="67"/>
      <c r="GK143" s="67"/>
      <c r="GL143" s="67"/>
      <c r="GM143" s="67"/>
      <c r="GN143" s="67"/>
      <c r="GO143" s="67"/>
      <c r="GP143" s="67"/>
      <c r="GQ143" s="67"/>
      <c r="GR143" s="67"/>
      <c r="GS143" s="67"/>
      <c r="GT143" s="67"/>
      <c r="GU143" s="67"/>
      <c r="GV143" s="67"/>
      <c r="GW143" s="67"/>
      <c r="GX143" s="67"/>
      <c r="GY143" s="67"/>
      <c r="GZ143" s="67"/>
      <c r="HA143" s="67"/>
      <c r="HB143" s="67"/>
      <c r="HC143" s="67"/>
      <c r="HD143" s="67"/>
      <c r="HE143" s="67"/>
      <c r="HF143" s="67"/>
      <c r="HG143" s="67"/>
      <c r="HH143" s="67"/>
      <c r="HI143" s="67"/>
      <c r="HJ143" s="67"/>
      <c r="HK143" s="67"/>
      <c r="HL143" s="67"/>
      <c r="HM143" s="67"/>
      <c r="HN143" s="67"/>
      <c r="HO143" s="67"/>
      <c r="HP143" s="67"/>
      <c r="HQ143" s="67"/>
      <c r="HR143" s="67"/>
      <c r="HS143" s="67"/>
      <c r="HT143" s="67"/>
      <c r="HU143" s="67"/>
      <c r="HV143" s="67"/>
      <c r="HW143" s="67"/>
      <c r="HX143" s="67"/>
      <c r="HY143" s="67"/>
      <c r="HZ143" s="67"/>
      <c r="IA143" s="67"/>
      <c r="IB143" s="67"/>
      <c r="IC143" s="67"/>
      <c r="ID143" s="67"/>
      <c r="IE143" s="67"/>
      <c r="IF143" s="67"/>
      <c r="IG143" s="67"/>
      <c r="IH143" s="67"/>
      <c r="II143" s="67"/>
      <c r="IJ143" s="67"/>
      <c r="IK143" s="67"/>
      <c r="IL143" s="67"/>
      <c r="IM143" s="67"/>
      <c r="IN143" s="67"/>
      <c r="IO143" s="67"/>
      <c r="IP143" s="67"/>
      <c r="IQ143" s="67"/>
    </row>
    <row r="144" spans="1:251" s="91" customFormat="1" ht="18.75" customHeight="1">
      <c r="A144" s="80"/>
      <c r="B144" s="110"/>
      <c r="C144" s="111" t="s">
        <v>102</v>
      </c>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3"/>
      <c r="AA144" s="114">
        <v>77985</v>
      </c>
      <c r="AB144" s="115"/>
      <c r="AC144" s="115"/>
      <c r="AD144" s="115"/>
      <c r="AE144" s="115"/>
      <c r="AF144" s="115"/>
      <c r="AG144" s="115"/>
      <c r="AH144" s="115"/>
      <c r="AI144" s="116"/>
      <c r="AJ144" s="114">
        <v>77985</v>
      </c>
      <c r="AK144" s="115"/>
      <c r="AL144" s="115"/>
      <c r="AM144" s="115"/>
      <c r="AN144" s="115"/>
      <c r="AO144" s="115"/>
      <c r="AP144" s="115"/>
      <c r="AQ144" s="115"/>
      <c r="AR144" s="116"/>
      <c r="AS144" s="117"/>
      <c r="AT144" s="118"/>
      <c r="AU144" s="118"/>
      <c r="AV144" s="118"/>
      <c r="AW144" s="118"/>
      <c r="AX144" s="119"/>
      <c r="AY144" s="67"/>
      <c r="AZ144" s="67"/>
      <c r="BA144" s="67"/>
      <c r="BB144" s="67"/>
      <c r="BC144" s="67"/>
      <c r="BD144" s="67"/>
      <c r="BE144" s="67"/>
      <c r="BF144" s="67"/>
      <c r="BG144" s="67"/>
      <c r="BH144" s="67"/>
      <c r="BI144" s="67"/>
      <c r="BJ144" s="67"/>
      <c r="BK144" s="67"/>
      <c r="BL144" s="67"/>
      <c r="BM144" s="67"/>
      <c r="BN144" s="67"/>
      <c r="BO144" s="67"/>
      <c r="BP144" s="67"/>
      <c r="BQ144" s="67"/>
      <c r="BR144" s="67"/>
      <c r="BS144" s="67"/>
      <c r="BT144" s="67"/>
      <c r="BU144" s="67"/>
      <c r="BV144" s="67"/>
      <c r="BW144" s="67"/>
      <c r="BX144" s="67"/>
      <c r="BY144" s="67"/>
      <c r="BZ144" s="67"/>
      <c r="CA144" s="67"/>
      <c r="CB144" s="67"/>
      <c r="CC144" s="67"/>
      <c r="CD144" s="67"/>
      <c r="CE144" s="67"/>
      <c r="CF144" s="67"/>
      <c r="CG144" s="67"/>
      <c r="CH144" s="67"/>
      <c r="CI144" s="67"/>
      <c r="CJ144" s="67"/>
      <c r="CK144" s="67"/>
      <c r="CL144" s="67"/>
      <c r="CM144" s="67"/>
      <c r="CN144" s="67"/>
      <c r="CO144" s="67"/>
      <c r="CP144" s="67"/>
      <c r="CQ144" s="67"/>
      <c r="CR144" s="67"/>
      <c r="CS144" s="67"/>
      <c r="CT144" s="67"/>
      <c r="CU144" s="67"/>
      <c r="CV144" s="67"/>
      <c r="CW144" s="67"/>
      <c r="CX144" s="67"/>
      <c r="CY144" s="67"/>
      <c r="CZ144" s="67"/>
      <c r="DA144" s="67"/>
      <c r="DB144" s="67"/>
      <c r="DC144" s="67"/>
      <c r="DD144" s="67"/>
      <c r="DE144" s="67"/>
      <c r="DF144" s="67"/>
      <c r="DG144" s="67"/>
      <c r="DH144" s="67"/>
      <c r="DI144" s="67"/>
      <c r="DJ144" s="67"/>
      <c r="DK144" s="67"/>
      <c r="DL144" s="67"/>
      <c r="DM144" s="67"/>
      <c r="DN144" s="67"/>
      <c r="DO144" s="67"/>
      <c r="DP144" s="67"/>
      <c r="DQ144" s="67"/>
      <c r="DR144" s="67"/>
      <c r="DS144" s="67"/>
      <c r="DT144" s="67"/>
      <c r="DU144" s="67"/>
      <c r="DV144" s="67"/>
      <c r="DW144" s="67"/>
      <c r="DX144" s="67"/>
      <c r="DY144" s="67"/>
      <c r="DZ144" s="67"/>
      <c r="EA144" s="67"/>
      <c r="EB144" s="67"/>
      <c r="EC144" s="67"/>
      <c r="ED144" s="67"/>
      <c r="EE144" s="67"/>
      <c r="EF144" s="67"/>
      <c r="EG144" s="67"/>
      <c r="EH144" s="67"/>
      <c r="EI144" s="67"/>
      <c r="EJ144" s="67"/>
      <c r="EK144" s="67"/>
      <c r="EL144" s="67"/>
      <c r="EM144" s="67"/>
      <c r="EN144" s="67"/>
      <c r="EO144" s="67"/>
      <c r="EP144" s="67"/>
      <c r="EQ144" s="67"/>
      <c r="ER144" s="67"/>
      <c r="ES144" s="67"/>
      <c r="ET144" s="67"/>
      <c r="EU144" s="67"/>
      <c r="EV144" s="67"/>
      <c r="EW144" s="67"/>
      <c r="EX144" s="67"/>
      <c r="EY144" s="67"/>
      <c r="EZ144" s="67"/>
      <c r="FA144" s="67"/>
      <c r="FB144" s="67"/>
      <c r="FC144" s="67"/>
      <c r="FD144" s="67"/>
      <c r="FE144" s="67"/>
      <c r="FF144" s="67"/>
      <c r="FG144" s="67"/>
      <c r="FH144" s="67"/>
      <c r="FI144" s="67"/>
      <c r="FJ144" s="67"/>
      <c r="FK144" s="67"/>
      <c r="FL144" s="67"/>
      <c r="FM144" s="67"/>
      <c r="FN144" s="67"/>
      <c r="FO144" s="67"/>
      <c r="FP144" s="67"/>
      <c r="FQ144" s="67"/>
      <c r="FR144" s="67"/>
      <c r="FS144" s="67"/>
      <c r="FT144" s="67"/>
      <c r="FU144" s="67"/>
      <c r="FV144" s="67"/>
      <c r="FW144" s="67"/>
      <c r="FX144" s="67"/>
      <c r="FY144" s="67"/>
      <c r="FZ144" s="67"/>
      <c r="GA144" s="67"/>
      <c r="GB144" s="67"/>
      <c r="GC144" s="67"/>
      <c r="GD144" s="67"/>
      <c r="GE144" s="67"/>
      <c r="GF144" s="67"/>
      <c r="GG144" s="67"/>
      <c r="GH144" s="67"/>
      <c r="GI144" s="67"/>
      <c r="GJ144" s="67"/>
      <c r="GK144" s="67"/>
      <c r="GL144" s="67"/>
      <c r="GM144" s="67"/>
      <c r="GN144" s="67"/>
      <c r="GO144" s="67"/>
      <c r="GP144" s="67"/>
      <c r="GQ144" s="67"/>
      <c r="GR144" s="67"/>
      <c r="GS144" s="67"/>
      <c r="GT144" s="67"/>
      <c r="GU144" s="67"/>
      <c r="GV144" s="67"/>
      <c r="GW144" s="67"/>
      <c r="GX144" s="67"/>
      <c r="GY144" s="67"/>
      <c r="GZ144" s="67"/>
      <c r="HA144" s="67"/>
      <c r="HB144" s="67"/>
      <c r="HC144" s="67"/>
      <c r="HD144" s="67"/>
      <c r="HE144" s="67"/>
      <c r="HF144" s="67"/>
      <c r="HG144" s="67"/>
      <c r="HH144" s="67"/>
      <c r="HI144" s="67"/>
      <c r="HJ144" s="67"/>
      <c r="HK144" s="67"/>
      <c r="HL144" s="67"/>
      <c r="HM144" s="67"/>
      <c r="HN144" s="67"/>
      <c r="HO144" s="67"/>
      <c r="HP144" s="67"/>
      <c r="HQ144" s="67"/>
      <c r="HR144" s="67"/>
      <c r="HS144" s="67"/>
      <c r="HT144" s="67"/>
      <c r="HU144" s="67"/>
      <c r="HV144" s="67"/>
      <c r="HW144" s="67"/>
      <c r="HX144" s="67"/>
      <c r="HY144" s="67"/>
      <c r="HZ144" s="67"/>
      <c r="IA144" s="67"/>
      <c r="IB144" s="67"/>
      <c r="IC144" s="67"/>
      <c r="ID144" s="67"/>
      <c r="IE144" s="67"/>
      <c r="IF144" s="67"/>
      <c r="IG144" s="67"/>
      <c r="IH144" s="67"/>
      <c r="II144" s="67"/>
      <c r="IJ144" s="67"/>
      <c r="IK144" s="67"/>
      <c r="IL144" s="67"/>
      <c r="IM144" s="67"/>
      <c r="IN144" s="67"/>
      <c r="IO144" s="67"/>
      <c r="IP144" s="67"/>
      <c r="IQ144" s="67"/>
    </row>
    <row r="145" spans="1:251" s="91" customFormat="1" ht="18.75" customHeight="1" thickBot="1">
      <c r="A145" s="92"/>
      <c r="B145" s="120" t="s">
        <v>80</v>
      </c>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2"/>
      <c r="AA145" s="123">
        <f>SUM($AA$144:$AA$144)</f>
        <v>77985</v>
      </c>
      <c r="AB145" s="124"/>
      <c r="AC145" s="124"/>
      <c r="AD145" s="124"/>
      <c r="AE145" s="124"/>
      <c r="AF145" s="124"/>
      <c r="AG145" s="124"/>
      <c r="AH145" s="124"/>
      <c r="AI145" s="125"/>
      <c r="AJ145" s="123">
        <f>SUM($AJ$144:$AJ$144)</f>
        <v>77985</v>
      </c>
      <c r="AK145" s="124"/>
      <c r="AL145" s="124"/>
      <c r="AM145" s="124"/>
      <c r="AN145" s="124"/>
      <c r="AO145" s="124"/>
      <c r="AP145" s="124"/>
      <c r="AQ145" s="124"/>
      <c r="AR145" s="125"/>
      <c r="AS145" s="126"/>
      <c r="AT145" s="127"/>
      <c r="AU145" s="127"/>
      <c r="AV145" s="127"/>
      <c r="AW145" s="127"/>
      <c r="AX145" s="128"/>
      <c r="AY145" s="67"/>
      <c r="AZ145" s="67"/>
      <c r="BA145" s="67"/>
      <c r="BB145" s="67"/>
      <c r="BC145" s="67"/>
      <c r="BD145" s="67"/>
      <c r="BE145" s="67"/>
      <c r="BF145" s="67"/>
      <c r="BG145" s="67"/>
      <c r="BH145" s="67"/>
      <c r="BI145" s="67"/>
      <c r="BJ145" s="67"/>
      <c r="BK145" s="67"/>
      <c r="BL145" s="67"/>
      <c r="BM145" s="67"/>
      <c r="BN145" s="67"/>
      <c r="BO145" s="67"/>
      <c r="BP145" s="67"/>
      <c r="BQ145" s="67"/>
      <c r="BR145" s="67"/>
      <c r="BS145" s="67"/>
      <c r="BT145" s="67"/>
      <c r="BU145" s="67"/>
      <c r="BV145" s="67"/>
      <c r="BW145" s="67"/>
      <c r="BX145" s="67"/>
      <c r="BY145" s="67"/>
      <c r="BZ145" s="67"/>
      <c r="CA145" s="67"/>
      <c r="CB145" s="67"/>
      <c r="CC145" s="67"/>
      <c r="CD145" s="67"/>
      <c r="CE145" s="67"/>
      <c r="CF145" s="67"/>
      <c r="CG145" s="67"/>
      <c r="CH145" s="67"/>
      <c r="CI145" s="67"/>
      <c r="CJ145" s="67"/>
      <c r="CK145" s="67"/>
      <c r="CL145" s="67"/>
      <c r="CM145" s="67"/>
      <c r="CN145" s="67"/>
      <c r="CO145" s="67"/>
      <c r="CP145" s="67"/>
      <c r="CQ145" s="67"/>
      <c r="CR145" s="67"/>
      <c r="CS145" s="67"/>
      <c r="CT145" s="67"/>
      <c r="CU145" s="67"/>
      <c r="CV145" s="67"/>
      <c r="CW145" s="67"/>
      <c r="CX145" s="67"/>
      <c r="CY145" s="67"/>
      <c r="CZ145" s="67"/>
      <c r="DA145" s="67"/>
      <c r="DB145" s="67"/>
      <c r="DC145" s="67"/>
      <c r="DD145" s="67"/>
      <c r="DE145" s="67"/>
      <c r="DF145" s="67"/>
      <c r="DG145" s="67"/>
      <c r="DH145" s="67"/>
      <c r="DI145" s="67"/>
      <c r="DJ145" s="67"/>
      <c r="DK145" s="67"/>
      <c r="DL145" s="67"/>
      <c r="DM145" s="67"/>
      <c r="DN145" s="67"/>
      <c r="DO145" s="67"/>
      <c r="DP145" s="67"/>
      <c r="DQ145" s="67"/>
      <c r="DR145" s="67"/>
      <c r="DS145" s="67"/>
      <c r="DT145" s="67"/>
      <c r="DU145" s="67"/>
      <c r="DV145" s="67"/>
      <c r="DW145" s="67"/>
      <c r="DX145" s="67"/>
      <c r="DY145" s="67"/>
      <c r="DZ145" s="67"/>
      <c r="EA145" s="67"/>
      <c r="EB145" s="67"/>
      <c r="EC145" s="67"/>
      <c r="ED145" s="67"/>
      <c r="EE145" s="67"/>
      <c r="EF145" s="67"/>
      <c r="EG145" s="67"/>
      <c r="EH145" s="67"/>
      <c r="EI145" s="67"/>
      <c r="EJ145" s="67"/>
      <c r="EK145" s="67"/>
      <c r="EL145" s="67"/>
      <c r="EM145" s="67"/>
      <c r="EN145" s="67"/>
      <c r="EO145" s="67"/>
      <c r="EP145" s="67"/>
      <c r="EQ145" s="67"/>
      <c r="ER145" s="67"/>
      <c r="ES145" s="67"/>
      <c r="ET145" s="67"/>
      <c r="EU145" s="67"/>
      <c r="EV145" s="67"/>
      <c r="EW145" s="67"/>
      <c r="EX145" s="67"/>
      <c r="EY145" s="67"/>
      <c r="EZ145" s="67"/>
      <c r="FA145" s="67"/>
      <c r="FB145" s="67"/>
      <c r="FC145" s="67"/>
      <c r="FD145" s="67"/>
      <c r="FE145" s="67"/>
      <c r="FF145" s="67"/>
      <c r="FG145" s="67"/>
      <c r="FH145" s="67"/>
      <c r="FI145" s="67"/>
      <c r="FJ145" s="67"/>
      <c r="FK145" s="67"/>
      <c r="FL145" s="67"/>
      <c r="FM145" s="67"/>
      <c r="FN145" s="67"/>
      <c r="FO145" s="67"/>
      <c r="FP145" s="67"/>
      <c r="FQ145" s="67"/>
      <c r="FR145" s="67"/>
      <c r="FS145" s="67"/>
      <c r="FT145" s="67"/>
      <c r="FU145" s="67"/>
      <c r="FV145" s="67"/>
      <c r="FW145" s="67"/>
      <c r="FX145" s="67"/>
      <c r="FY145" s="67"/>
      <c r="FZ145" s="67"/>
      <c r="GA145" s="67"/>
      <c r="GB145" s="67"/>
      <c r="GC145" s="67"/>
      <c r="GD145" s="67"/>
      <c r="GE145" s="67"/>
      <c r="GF145" s="67"/>
      <c r="GG145" s="67"/>
      <c r="GH145" s="67"/>
      <c r="GI145" s="67"/>
      <c r="GJ145" s="67"/>
      <c r="GK145" s="67"/>
      <c r="GL145" s="67"/>
      <c r="GM145" s="67"/>
      <c r="GN145" s="67"/>
      <c r="GO145" s="67"/>
      <c r="GP145" s="67"/>
      <c r="GQ145" s="67"/>
      <c r="GR145" s="67"/>
      <c r="GS145" s="67"/>
      <c r="GT145" s="67"/>
      <c r="GU145" s="67"/>
      <c r="GV145" s="67"/>
      <c r="GW145" s="67"/>
      <c r="GX145" s="67"/>
      <c r="GY145" s="67"/>
      <c r="GZ145" s="67"/>
      <c r="HA145" s="67"/>
      <c r="HB145" s="67"/>
      <c r="HC145" s="67"/>
      <c r="HD145" s="67"/>
      <c r="HE145" s="67"/>
      <c r="HF145" s="67"/>
      <c r="HG145" s="67"/>
      <c r="HH145" s="67"/>
      <c r="HI145" s="67"/>
      <c r="HJ145" s="67"/>
      <c r="HK145" s="67"/>
      <c r="HL145" s="67"/>
      <c r="HM145" s="67"/>
      <c r="HN145" s="67"/>
      <c r="HO145" s="67"/>
      <c r="HP145" s="67"/>
      <c r="HQ145" s="67"/>
      <c r="HR145" s="67"/>
      <c r="HS145" s="67"/>
      <c r="HT145" s="67"/>
      <c r="HU145" s="67"/>
      <c r="HV145" s="67"/>
      <c r="HW145" s="67"/>
      <c r="HX145" s="67"/>
      <c r="HY145" s="67"/>
      <c r="HZ145" s="67"/>
      <c r="IA145" s="67"/>
      <c r="IB145" s="67"/>
      <c r="IC145" s="67"/>
      <c r="ID145" s="67"/>
      <c r="IE145" s="67"/>
      <c r="IF145" s="67"/>
      <c r="IG145" s="67"/>
      <c r="IH145" s="67"/>
      <c r="II145" s="67"/>
      <c r="IJ145" s="67"/>
      <c r="IK145" s="67"/>
      <c r="IL145" s="67"/>
      <c r="IM145" s="67"/>
      <c r="IN145" s="67"/>
      <c r="IO145" s="67"/>
      <c r="IP145" s="67"/>
      <c r="IQ145" s="67"/>
    </row>
    <row r="147" spans="1:251" ht="19.2">
      <c r="A147" s="66" t="s">
        <v>68</v>
      </c>
      <c r="AW147" s="68"/>
      <c r="AX147" s="69"/>
      <c r="AY147" s="68"/>
    </row>
    <row r="149" spans="1:251" ht="18">
      <c r="B149" s="70" t="s">
        <v>0</v>
      </c>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c r="AS149" s="129"/>
      <c r="AT149" s="129"/>
      <c r="AU149" s="129"/>
      <c r="AV149" s="129"/>
      <c r="AW149" s="129"/>
      <c r="AX149" s="129"/>
    </row>
    <row r="150" spans="1:251">
      <c r="Z150" s="72"/>
      <c r="AD150" s="72"/>
      <c r="AE150" s="72"/>
      <c r="AF150" s="72"/>
      <c r="AG150" s="72"/>
      <c r="AH150" s="72"/>
      <c r="AI150" s="72"/>
      <c r="AO150" s="72"/>
    </row>
    <row r="151" spans="1:251" ht="13.8" thickBot="1">
      <c r="Z151" s="72"/>
      <c r="AD151" s="72"/>
      <c r="AE151" s="72"/>
      <c r="AF151" s="72"/>
      <c r="AG151" s="72"/>
      <c r="AH151" s="72"/>
      <c r="AI151" s="72"/>
      <c r="AO151" s="72"/>
      <c r="DI151" s="73"/>
    </row>
    <row r="152" spans="1:251" ht="24.75" customHeight="1" thickBot="1">
      <c r="B152" s="74" t="s">
        <v>69</v>
      </c>
      <c r="C152" s="75"/>
      <c r="D152" s="75"/>
      <c r="E152" s="75"/>
      <c r="F152" s="75"/>
      <c r="G152" s="75"/>
      <c r="H152" s="76" t="s">
        <v>103</v>
      </c>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8"/>
      <c r="DI152" s="73"/>
    </row>
    <row r="153" spans="1:251" ht="14.4">
      <c r="B153" s="79"/>
      <c r="C153" s="79"/>
      <c r="D153" s="79"/>
      <c r="E153" s="79"/>
      <c r="F153" s="79"/>
      <c r="G153" s="79"/>
      <c r="H153" s="80"/>
      <c r="I153" s="80"/>
      <c r="J153" s="80"/>
      <c r="K153" s="80"/>
      <c r="L153" s="81"/>
      <c r="M153" s="81"/>
      <c r="N153" s="81"/>
      <c r="O153" s="81"/>
      <c r="P153" s="80"/>
      <c r="Q153" s="80"/>
      <c r="R153" s="80"/>
      <c r="S153" s="80"/>
      <c r="T153" s="80"/>
      <c r="U153" s="80"/>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DI153" s="73"/>
    </row>
    <row r="154" spans="1:251" ht="15" thickBot="1">
      <c r="A154" s="83"/>
      <c r="B154" s="82" t="s">
        <v>71</v>
      </c>
      <c r="C154" s="80"/>
      <c r="D154" s="80"/>
      <c r="E154" s="80"/>
      <c r="F154" s="80"/>
      <c r="G154" s="80"/>
      <c r="H154" s="80"/>
      <c r="I154" s="80"/>
      <c r="J154" s="80"/>
      <c r="K154" s="80"/>
      <c r="L154" s="81"/>
      <c r="M154" s="81"/>
      <c r="N154" s="81"/>
      <c r="O154" s="81"/>
      <c r="P154" s="80"/>
      <c r="Q154" s="80"/>
      <c r="R154" s="80"/>
      <c r="S154" s="80"/>
      <c r="T154" s="80"/>
      <c r="U154" s="80"/>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DI154" s="73"/>
    </row>
    <row r="155" spans="1:251" ht="14.4">
      <c r="A155" s="80"/>
      <c r="B155" s="84"/>
      <c r="C155" s="79"/>
      <c r="D155" s="79"/>
      <c r="E155" s="79"/>
      <c r="F155" s="79"/>
      <c r="G155" s="79"/>
      <c r="H155" s="79"/>
      <c r="I155" s="79"/>
      <c r="J155" s="79"/>
      <c r="K155" s="79"/>
      <c r="L155" s="85"/>
      <c r="M155" s="85"/>
      <c r="N155" s="85"/>
      <c r="O155" s="85"/>
      <c r="P155" s="79"/>
      <c r="Q155" s="79"/>
      <c r="R155" s="79"/>
      <c r="S155" s="79"/>
      <c r="T155" s="79"/>
      <c r="U155" s="79"/>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7"/>
    </row>
    <row r="156" spans="1:251" ht="12" customHeight="1">
      <c r="A156" s="80"/>
      <c r="B156" s="88" t="s">
        <v>104</v>
      </c>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c r="AP156" s="89"/>
      <c r="AQ156" s="89"/>
      <c r="AR156" s="89"/>
      <c r="AS156" s="89"/>
      <c r="AT156" s="89"/>
      <c r="AU156" s="89"/>
      <c r="AV156" s="89"/>
      <c r="AW156" s="89"/>
      <c r="AX156" s="90"/>
    </row>
    <row r="157" spans="1:251" ht="12" customHeight="1">
      <c r="A157" s="80"/>
      <c r="B157" s="88"/>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89"/>
      <c r="AS157" s="89"/>
      <c r="AT157" s="89"/>
      <c r="AU157" s="89"/>
      <c r="AV157" s="89"/>
      <c r="AW157" s="89"/>
      <c r="AX157" s="90"/>
    </row>
    <row r="158" spans="1:251" ht="12" customHeight="1">
      <c r="A158" s="80"/>
      <c r="B158" s="88"/>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90"/>
    </row>
    <row r="159" spans="1:251" ht="12" customHeight="1">
      <c r="A159" s="80"/>
      <c r="B159" s="88"/>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90"/>
    </row>
    <row r="160" spans="1:251" ht="12" customHeight="1">
      <c r="A160" s="80"/>
      <c r="B160" s="88"/>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90"/>
    </row>
    <row r="161" spans="1:113" ht="12" customHeight="1">
      <c r="A161" s="80"/>
      <c r="B161" s="88"/>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90"/>
    </row>
    <row r="162" spans="1:113" ht="12" customHeight="1">
      <c r="A162" s="80"/>
      <c r="B162" s="88"/>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90"/>
      <c r="BC162" s="91"/>
    </row>
    <row r="163" spans="1:113" ht="12" customHeight="1">
      <c r="A163" s="80"/>
      <c r="B163" s="88"/>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90"/>
    </row>
    <row r="164" spans="1:113" ht="12" customHeight="1">
      <c r="A164" s="80"/>
      <c r="B164" s="88"/>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90"/>
    </row>
    <row r="165" spans="1:113" ht="12" customHeight="1">
      <c r="A165" s="80"/>
      <c r="B165" s="88"/>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90"/>
    </row>
    <row r="166" spans="1:113" ht="15" thickBot="1">
      <c r="A166" s="92"/>
      <c r="B166" s="93"/>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5"/>
    </row>
    <row r="167" spans="1:113">
      <c r="B167" s="96"/>
    </row>
    <row r="168" spans="1:113" ht="15" thickBot="1">
      <c r="A168" s="83"/>
      <c r="B168" s="82" t="s">
        <v>72</v>
      </c>
      <c r="C168" s="80"/>
      <c r="D168" s="80"/>
      <c r="E168" s="80"/>
      <c r="F168" s="80"/>
      <c r="G168" s="80"/>
      <c r="H168" s="80"/>
      <c r="I168" s="80"/>
      <c r="J168" s="80"/>
      <c r="K168" s="80"/>
      <c r="L168" s="81"/>
      <c r="M168" s="81"/>
      <c r="N168" s="81"/>
      <c r="O168" s="81"/>
      <c r="P168" s="80"/>
      <c r="Q168" s="80"/>
      <c r="R168" s="80"/>
      <c r="S168" s="80"/>
      <c r="T168" s="80"/>
      <c r="U168" s="80"/>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DI168" s="73"/>
    </row>
    <row r="169" spans="1:113" ht="14.4">
      <c r="A169" s="80"/>
      <c r="B169" s="84"/>
      <c r="C169" s="79"/>
      <c r="D169" s="79"/>
      <c r="E169" s="79"/>
      <c r="F169" s="79"/>
      <c r="G169" s="79"/>
      <c r="H169" s="79"/>
      <c r="I169" s="79"/>
      <c r="J169" s="79"/>
      <c r="K169" s="79"/>
      <c r="L169" s="85"/>
      <c r="M169" s="85"/>
      <c r="N169" s="85"/>
      <c r="O169" s="85"/>
      <c r="P169" s="79"/>
      <c r="Q169" s="79"/>
      <c r="R169" s="79"/>
      <c r="S169" s="79"/>
      <c r="T169" s="79"/>
      <c r="U169" s="79"/>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7"/>
    </row>
    <row r="170" spans="1:113" ht="12" customHeight="1">
      <c r="A170" s="80"/>
      <c r="B170" s="88" t="s">
        <v>105</v>
      </c>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c r="AM170" s="89"/>
      <c r="AN170" s="89"/>
      <c r="AO170" s="89"/>
      <c r="AP170" s="89"/>
      <c r="AQ170" s="89"/>
      <c r="AR170" s="89"/>
      <c r="AS170" s="89"/>
      <c r="AT170" s="89"/>
      <c r="AU170" s="89"/>
      <c r="AV170" s="89"/>
      <c r="AW170" s="89"/>
      <c r="AX170" s="90"/>
    </row>
    <row r="171" spans="1:113" ht="12" customHeight="1">
      <c r="A171" s="80"/>
      <c r="B171" s="88"/>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89"/>
      <c r="AN171" s="89"/>
      <c r="AO171" s="89"/>
      <c r="AP171" s="89"/>
      <c r="AQ171" s="89"/>
      <c r="AR171" s="89"/>
      <c r="AS171" s="89"/>
      <c r="AT171" s="89"/>
      <c r="AU171" s="89"/>
      <c r="AV171" s="89"/>
      <c r="AW171" s="89"/>
      <c r="AX171" s="90"/>
    </row>
    <row r="172" spans="1:113" ht="12" customHeight="1">
      <c r="A172" s="80"/>
      <c r="B172" s="88"/>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c r="AK172" s="89"/>
      <c r="AL172" s="89"/>
      <c r="AM172" s="89"/>
      <c r="AN172" s="89"/>
      <c r="AO172" s="89"/>
      <c r="AP172" s="89"/>
      <c r="AQ172" s="89"/>
      <c r="AR172" s="89"/>
      <c r="AS172" s="89"/>
      <c r="AT172" s="89"/>
      <c r="AU172" s="89"/>
      <c r="AV172" s="89"/>
      <c r="AW172" s="89"/>
      <c r="AX172" s="90"/>
    </row>
    <row r="173" spans="1:113" ht="12" customHeight="1">
      <c r="A173" s="80"/>
      <c r="B173" s="88"/>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90"/>
    </row>
    <row r="174" spans="1:113" ht="12" customHeight="1">
      <c r="A174" s="80"/>
      <c r="B174" s="88"/>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89"/>
      <c r="AS174" s="89"/>
      <c r="AT174" s="89"/>
      <c r="AU174" s="89"/>
      <c r="AV174" s="89"/>
      <c r="AW174" s="89"/>
      <c r="AX174" s="90"/>
    </row>
    <row r="175" spans="1:113" ht="12" customHeight="1">
      <c r="A175" s="80"/>
      <c r="B175" s="88"/>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89"/>
      <c r="AS175" s="89"/>
      <c r="AT175" s="89"/>
      <c r="AU175" s="89"/>
      <c r="AV175" s="89"/>
      <c r="AW175" s="89"/>
      <c r="AX175" s="90"/>
    </row>
    <row r="176" spans="1:113" ht="12" customHeight="1">
      <c r="A176" s="80"/>
      <c r="B176" s="88"/>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c r="AK176" s="89"/>
      <c r="AL176" s="89"/>
      <c r="AM176" s="89"/>
      <c r="AN176" s="89"/>
      <c r="AO176" s="89"/>
      <c r="AP176" s="89"/>
      <c r="AQ176" s="89"/>
      <c r="AR176" s="89"/>
      <c r="AS176" s="89"/>
      <c r="AT176" s="89"/>
      <c r="AU176" s="89"/>
      <c r="AV176" s="89"/>
      <c r="AW176" s="89"/>
      <c r="AX176" s="90"/>
    </row>
    <row r="177" spans="1:55" ht="12" customHeight="1">
      <c r="A177" s="80"/>
      <c r="B177" s="88"/>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89"/>
      <c r="AK177" s="89"/>
      <c r="AL177" s="89"/>
      <c r="AM177" s="89"/>
      <c r="AN177" s="89"/>
      <c r="AO177" s="89"/>
      <c r="AP177" s="89"/>
      <c r="AQ177" s="89"/>
      <c r="AR177" s="89"/>
      <c r="AS177" s="89"/>
      <c r="AT177" s="89"/>
      <c r="AU177" s="89"/>
      <c r="AV177" s="89"/>
      <c r="AW177" s="89"/>
      <c r="AX177" s="90"/>
    </row>
    <row r="178" spans="1:55" ht="12" customHeight="1">
      <c r="A178" s="80"/>
      <c r="B178" s="88"/>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89"/>
      <c r="AS178" s="89"/>
      <c r="AT178" s="89"/>
      <c r="AU178" s="89"/>
      <c r="AV178" s="89"/>
      <c r="AW178" s="89"/>
      <c r="AX178" s="90"/>
    </row>
    <row r="179" spans="1:55" ht="12" customHeight="1">
      <c r="A179" s="80"/>
      <c r="B179" s="88"/>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90"/>
    </row>
    <row r="180" spans="1:55" ht="12" customHeight="1">
      <c r="A180" s="80"/>
      <c r="B180" s="88"/>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90"/>
    </row>
    <row r="181" spans="1:55" ht="12" customHeight="1">
      <c r="A181" s="80"/>
      <c r="B181" s="88"/>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90"/>
    </row>
    <row r="182" spans="1:55" ht="12" customHeight="1">
      <c r="A182" s="80"/>
      <c r="B182" s="88"/>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90"/>
    </row>
    <row r="183" spans="1:55" ht="12" customHeight="1">
      <c r="A183" s="80"/>
      <c r="B183" s="88"/>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90"/>
    </row>
    <row r="184" spans="1:55" ht="12" customHeight="1">
      <c r="A184" s="80"/>
      <c r="B184" s="88"/>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90"/>
    </row>
    <row r="185" spans="1:55" ht="12" customHeight="1">
      <c r="A185" s="80"/>
      <c r="B185" s="88"/>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90"/>
    </row>
    <row r="186" spans="1:55" ht="12" customHeight="1">
      <c r="A186" s="80"/>
      <c r="B186" s="88"/>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89"/>
      <c r="AS186" s="89"/>
      <c r="AT186" s="89"/>
      <c r="AU186" s="89"/>
      <c r="AV186" s="89"/>
      <c r="AW186" s="89"/>
      <c r="AX186" s="90"/>
      <c r="BC186" s="91"/>
    </row>
    <row r="187" spans="1:55" ht="12" customHeight="1">
      <c r="A187" s="80"/>
      <c r="B187" s="88"/>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89"/>
      <c r="AV187" s="89"/>
      <c r="AW187" s="89"/>
      <c r="AX187" s="90"/>
    </row>
    <row r="188" spans="1:55" ht="12" customHeight="1">
      <c r="A188" s="80"/>
      <c r="B188" s="88"/>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90"/>
    </row>
    <row r="189" spans="1:55" ht="12" customHeight="1">
      <c r="A189" s="80"/>
      <c r="B189" s="88"/>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90"/>
    </row>
    <row r="190" spans="1:55" ht="15" thickBot="1">
      <c r="A190" s="92"/>
      <c r="B190" s="93"/>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5"/>
    </row>
    <row r="191" spans="1:55">
      <c r="B191" s="96"/>
    </row>
    <row r="192" spans="1:55" ht="14.4">
      <c r="B192" s="82" t="s">
        <v>74</v>
      </c>
      <c r="C192" s="80"/>
      <c r="D192" s="80"/>
      <c r="E192" s="80"/>
      <c r="F192" s="80"/>
      <c r="G192" s="80"/>
      <c r="H192" s="80"/>
      <c r="I192" s="80"/>
      <c r="J192" s="80"/>
      <c r="K192" s="80"/>
      <c r="L192" s="81"/>
      <c r="M192" s="81"/>
      <c r="N192" s="81"/>
      <c r="O192" s="81"/>
      <c r="P192" s="80"/>
      <c r="Q192" s="80"/>
      <c r="R192" s="80"/>
      <c r="S192" s="80"/>
      <c r="T192" s="80"/>
      <c r="U192" s="80"/>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row>
    <row r="193" spans="1:251" ht="15" thickBot="1">
      <c r="B193" s="80"/>
      <c r="C193" s="80"/>
      <c r="D193" s="80"/>
      <c r="E193" s="80"/>
      <c r="F193" s="80"/>
      <c r="G193" s="80"/>
      <c r="H193" s="80"/>
      <c r="I193" s="80"/>
      <c r="J193" s="80"/>
      <c r="K193" s="80"/>
      <c r="L193" s="81"/>
      <c r="M193" s="81"/>
      <c r="N193" s="81"/>
      <c r="O193" s="81"/>
      <c r="P193" s="80"/>
      <c r="Q193" s="80"/>
      <c r="R193" s="80"/>
      <c r="S193" s="80"/>
      <c r="T193" s="80"/>
      <c r="U193" s="80"/>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97" t="s">
        <v>75</v>
      </c>
    </row>
    <row r="194" spans="1:251" s="91" customFormat="1" ht="13.5" customHeight="1">
      <c r="A194" s="80"/>
      <c r="B194" s="98" t="s">
        <v>76</v>
      </c>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100"/>
      <c r="AA194" s="101" t="s">
        <v>77</v>
      </c>
      <c r="AB194" s="99"/>
      <c r="AC194" s="99"/>
      <c r="AD194" s="99"/>
      <c r="AE194" s="99"/>
      <c r="AF194" s="99"/>
      <c r="AG194" s="99"/>
      <c r="AH194" s="99"/>
      <c r="AI194" s="100"/>
      <c r="AJ194" s="101" t="s">
        <v>78</v>
      </c>
      <c r="AK194" s="99"/>
      <c r="AL194" s="99"/>
      <c r="AM194" s="99"/>
      <c r="AN194" s="99"/>
      <c r="AO194" s="99"/>
      <c r="AP194" s="99"/>
      <c r="AQ194" s="99"/>
      <c r="AR194" s="100"/>
      <c r="AS194" s="101" t="s">
        <v>79</v>
      </c>
      <c r="AT194" s="99"/>
      <c r="AU194" s="99"/>
      <c r="AV194" s="99"/>
      <c r="AW194" s="99"/>
      <c r="AX194" s="102"/>
      <c r="AY194" s="67"/>
      <c r="AZ194" s="67"/>
      <c r="BA194" s="67"/>
      <c r="BB194" s="67"/>
      <c r="BC194" s="67"/>
      <c r="BD194" s="67"/>
      <c r="BE194" s="67"/>
      <c r="BF194" s="67"/>
      <c r="BG194" s="67"/>
      <c r="BH194" s="67"/>
      <c r="BI194" s="67"/>
      <c r="BJ194" s="67"/>
      <c r="BK194" s="67"/>
      <c r="BL194" s="67"/>
      <c r="BM194" s="67"/>
      <c r="BN194" s="67"/>
      <c r="BO194" s="67"/>
      <c r="BP194" s="67"/>
      <c r="BQ194" s="67"/>
      <c r="BR194" s="67"/>
      <c r="BS194" s="67"/>
      <c r="BT194" s="67"/>
      <c r="BU194" s="67"/>
      <c r="BV194" s="67"/>
      <c r="BW194" s="67"/>
      <c r="BX194" s="67"/>
      <c r="BY194" s="67"/>
      <c r="BZ194" s="67"/>
      <c r="CA194" s="67"/>
      <c r="CB194" s="67"/>
      <c r="CC194" s="67"/>
      <c r="CD194" s="67"/>
      <c r="CE194" s="67"/>
      <c r="CF194" s="67"/>
      <c r="CG194" s="67"/>
      <c r="CH194" s="67"/>
      <c r="CI194" s="67"/>
      <c r="CJ194" s="67"/>
      <c r="CK194" s="67"/>
      <c r="CL194" s="67"/>
      <c r="CM194" s="67"/>
      <c r="CN194" s="67"/>
      <c r="CO194" s="67"/>
      <c r="CP194" s="67"/>
      <c r="CQ194" s="67"/>
      <c r="CR194" s="67"/>
      <c r="CS194" s="67"/>
      <c r="CT194" s="67"/>
      <c r="CU194" s="67"/>
      <c r="CV194" s="67"/>
      <c r="CW194" s="67"/>
      <c r="CX194" s="67"/>
      <c r="CY194" s="67"/>
      <c r="CZ194" s="67"/>
      <c r="DA194" s="67"/>
      <c r="DB194" s="67"/>
      <c r="DC194" s="67"/>
      <c r="DD194" s="67"/>
      <c r="DE194" s="67"/>
      <c r="DF194" s="67"/>
      <c r="DG194" s="67"/>
      <c r="DH194" s="67"/>
      <c r="DI194" s="67"/>
      <c r="DJ194" s="67"/>
      <c r="DK194" s="67"/>
      <c r="DL194" s="67"/>
      <c r="DM194" s="67"/>
      <c r="DN194" s="67"/>
      <c r="DO194" s="67"/>
      <c r="DP194" s="67"/>
      <c r="DQ194" s="67"/>
      <c r="DR194" s="67"/>
      <c r="DS194" s="67"/>
      <c r="DT194" s="67"/>
      <c r="DU194" s="67"/>
      <c r="DV194" s="67"/>
      <c r="DW194" s="67"/>
      <c r="DX194" s="67"/>
      <c r="DY194" s="67"/>
      <c r="DZ194" s="67"/>
      <c r="EA194" s="67"/>
      <c r="EB194" s="67"/>
      <c r="EC194" s="67"/>
      <c r="ED194" s="67"/>
      <c r="EE194" s="67"/>
      <c r="EF194" s="67"/>
      <c r="EG194" s="67"/>
      <c r="EH194" s="67"/>
      <c r="EI194" s="67"/>
      <c r="EJ194" s="67"/>
      <c r="EK194" s="67"/>
      <c r="EL194" s="67"/>
      <c r="EM194" s="67"/>
      <c r="EN194" s="67"/>
      <c r="EO194" s="67"/>
      <c r="EP194" s="67"/>
      <c r="EQ194" s="67"/>
      <c r="ER194" s="67"/>
      <c r="ES194" s="67"/>
      <c r="ET194" s="67"/>
      <c r="EU194" s="67"/>
      <c r="EV194" s="67"/>
      <c r="EW194" s="67"/>
      <c r="EX194" s="67"/>
      <c r="EY194" s="67"/>
      <c r="EZ194" s="67"/>
      <c r="FA194" s="67"/>
      <c r="FB194" s="67"/>
      <c r="FC194" s="67"/>
      <c r="FD194" s="67"/>
      <c r="FE194" s="67"/>
      <c r="FF194" s="67"/>
      <c r="FG194" s="67"/>
      <c r="FH194" s="67"/>
      <c r="FI194" s="67"/>
      <c r="FJ194" s="67"/>
      <c r="FK194" s="67"/>
      <c r="FL194" s="67"/>
      <c r="FM194" s="67"/>
      <c r="FN194" s="67"/>
      <c r="FO194" s="67"/>
      <c r="FP194" s="67"/>
      <c r="FQ194" s="67"/>
      <c r="FR194" s="67"/>
      <c r="FS194" s="67"/>
      <c r="FT194" s="67"/>
      <c r="FU194" s="67"/>
      <c r="FV194" s="67"/>
      <c r="FW194" s="67"/>
      <c r="FX194" s="67"/>
      <c r="FY194" s="67"/>
      <c r="FZ194" s="67"/>
      <c r="GA194" s="67"/>
      <c r="GB194" s="67"/>
      <c r="GC194" s="67"/>
      <c r="GD194" s="67"/>
      <c r="GE194" s="67"/>
      <c r="GF194" s="67"/>
      <c r="GG194" s="67"/>
      <c r="GH194" s="67"/>
      <c r="GI194" s="67"/>
      <c r="GJ194" s="67"/>
      <c r="GK194" s="67"/>
      <c r="GL194" s="67"/>
      <c r="GM194" s="67"/>
      <c r="GN194" s="67"/>
      <c r="GO194" s="67"/>
      <c r="GP194" s="67"/>
      <c r="GQ194" s="67"/>
      <c r="GR194" s="67"/>
      <c r="GS194" s="67"/>
      <c r="GT194" s="67"/>
      <c r="GU194" s="67"/>
      <c r="GV194" s="67"/>
      <c r="GW194" s="67"/>
      <c r="GX194" s="67"/>
      <c r="GY194" s="67"/>
      <c r="GZ194" s="67"/>
      <c r="HA194" s="67"/>
      <c r="HB194" s="67"/>
      <c r="HC194" s="67"/>
      <c r="HD194" s="67"/>
      <c r="HE194" s="67"/>
      <c r="HF194" s="67"/>
      <c r="HG194" s="67"/>
      <c r="HH194" s="67"/>
      <c r="HI194" s="67"/>
      <c r="HJ194" s="67"/>
      <c r="HK194" s="67"/>
      <c r="HL194" s="67"/>
      <c r="HM194" s="67"/>
      <c r="HN194" s="67"/>
      <c r="HO194" s="67"/>
      <c r="HP194" s="67"/>
      <c r="HQ194" s="67"/>
      <c r="HR194" s="67"/>
      <c r="HS194" s="67"/>
      <c r="HT194" s="67"/>
      <c r="HU194" s="67"/>
      <c r="HV194" s="67"/>
      <c r="HW194" s="67"/>
      <c r="HX194" s="67"/>
      <c r="HY194" s="67"/>
      <c r="HZ194" s="67"/>
      <c r="IA194" s="67"/>
      <c r="IB194" s="67"/>
      <c r="IC194" s="67"/>
      <c r="ID194" s="67"/>
      <c r="IE194" s="67"/>
      <c r="IF194" s="67"/>
      <c r="IG194" s="67"/>
      <c r="IH194" s="67"/>
      <c r="II194" s="67"/>
      <c r="IJ194" s="67"/>
      <c r="IK194" s="67"/>
      <c r="IL194" s="67"/>
      <c r="IM194" s="67"/>
      <c r="IN194" s="67"/>
      <c r="IO194" s="67"/>
      <c r="IP194" s="67"/>
      <c r="IQ194" s="67"/>
    </row>
    <row r="195" spans="1:251" s="91" customFormat="1">
      <c r="A195" s="80"/>
      <c r="B195" s="103"/>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5"/>
      <c r="AA195" s="106"/>
      <c r="AB195" s="104"/>
      <c r="AC195" s="104"/>
      <c r="AD195" s="104"/>
      <c r="AE195" s="104"/>
      <c r="AF195" s="104"/>
      <c r="AG195" s="104"/>
      <c r="AH195" s="104"/>
      <c r="AI195" s="105"/>
      <c r="AJ195" s="106"/>
      <c r="AK195" s="104"/>
      <c r="AL195" s="104"/>
      <c r="AM195" s="104"/>
      <c r="AN195" s="104"/>
      <c r="AO195" s="104"/>
      <c r="AP195" s="104"/>
      <c r="AQ195" s="104"/>
      <c r="AR195" s="105"/>
      <c r="AS195" s="106"/>
      <c r="AT195" s="104"/>
      <c r="AU195" s="104"/>
      <c r="AV195" s="104"/>
      <c r="AW195" s="104"/>
      <c r="AX195" s="107"/>
      <c r="AY195" s="67"/>
      <c r="AZ195" s="67"/>
      <c r="BA195" s="67"/>
      <c r="BB195" s="108"/>
      <c r="BC195" s="109"/>
      <c r="BE195" s="67"/>
      <c r="BF195" s="67"/>
      <c r="BG195" s="67"/>
      <c r="BH195" s="67"/>
      <c r="BI195" s="67"/>
      <c r="BJ195" s="67"/>
      <c r="BK195" s="67"/>
      <c r="BL195" s="67"/>
      <c r="BM195" s="67"/>
      <c r="BN195" s="67"/>
      <c r="BO195" s="67"/>
      <c r="BP195" s="67"/>
      <c r="BQ195" s="67"/>
      <c r="BR195" s="67"/>
      <c r="BS195" s="67"/>
      <c r="BT195" s="67"/>
      <c r="BU195" s="67"/>
      <c r="BV195" s="67"/>
      <c r="BW195" s="67"/>
      <c r="BX195" s="67"/>
      <c r="BY195" s="67"/>
      <c r="BZ195" s="67"/>
      <c r="CA195" s="67"/>
      <c r="CB195" s="67"/>
      <c r="CC195" s="67"/>
      <c r="CD195" s="67"/>
      <c r="CE195" s="67"/>
      <c r="CF195" s="67"/>
      <c r="CG195" s="67"/>
      <c r="CH195" s="67"/>
      <c r="CI195" s="67"/>
      <c r="CJ195" s="67"/>
      <c r="CK195" s="67"/>
      <c r="CL195" s="67"/>
      <c r="CM195" s="67"/>
      <c r="CN195" s="67"/>
      <c r="CO195" s="67"/>
      <c r="CP195" s="67"/>
      <c r="CQ195" s="67"/>
      <c r="CR195" s="67"/>
      <c r="CS195" s="67"/>
      <c r="CT195" s="67"/>
      <c r="CU195" s="67"/>
      <c r="CV195" s="67"/>
      <c r="CW195" s="67"/>
      <c r="CX195" s="67"/>
      <c r="CY195" s="67"/>
      <c r="CZ195" s="67"/>
      <c r="DA195" s="67"/>
      <c r="DB195" s="67"/>
      <c r="DC195" s="67"/>
      <c r="DD195" s="67"/>
      <c r="DE195" s="67"/>
      <c r="DF195" s="67"/>
      <c r="DG195" s="67"/>
      <c r="DH195" s="67"/>
      <c r="DI195" s="67"/>
      <c r="DJ195" s="67"/>
      <c r="DK195" s="67"/>
      <c r="DL195" s="67"/>
      <c r="DM195" s="67"/>
      <c r="DN195" s="67"/>
      <c r="DO195" s="67"/>
      <c r="DP195" s="67"/>
      <c r="DQ195" s="67"/>
      <c r="DR195" s="67"/>
      <c r="DS195" s="67"/>
      <c r="DT195" s="67"/>
      <c r="DU195" s="67"/>
      <c r="DV195" s="67"/>
      <c r="DW195" s="67"/>
      <c r="DX195" s="67"/>
      <c r="DY195" s="67"/>
      <c r="DZ195" s="67"/>
      <c r="EA195" s="67"/>
      <c r="EB195" s="67"/>
      <c r="EC195" s="67"/>
      <c r="ED195" s="67"/>
      <c r="EE195" s="67"/>
      <c r="EF195" s="67"/>
      <c r="EG195" s="67"/>
      <c r="EH195" s="67"/>
      <c r="EI195" s="67"/>
      <c r="EJ195" s="67"/>
      <c r="EK195" s="67"/>
      <c r="EL195" s="67"/>
      <c r="EM195" s="67"/>
      <c r="EN195" s="67"/>
      <c r="EO195" s="67"/>
      <c r="EP195" s="67"/>
      <c r="EQ195" s="67"/>
      <c r="ER195" s="67"/>
      <c r="ES195" s="67"/>
      <c r="ET195" s="67"/>
      <c r="EU195" s="67"/>
      <c r="EV195" s="67"/>
      <c r="EW195" s="67"/>
      <c r="EX195" s="67"/>
      <c r="EY195" s="67"/>
      <c r="EZ195" s="67"/>
      <c r="FA195" s="67"/>
      <c r="FB195" s="67"/>
      <c r="FC195" s="67"/>
      <c r="FD195" s="67"/>
      <c r="FE195" s="67"/>
      <c r="FF195" s="67"/>
      <c r="FG195" s="67"/>
      <c r="FH195" s="67"/>
      <c r="FI195" s="67"/>
      <c r="FJ195" s="67"/>
      <c r="FK195" s="67"/>
      <c r="FL195" s="67"/>
      <c r="FM195" s="67"/>
      <c r="FN195" s="67"/>
      <c r="FO195" s="67"/>
      <c r="FP195" s="67"/>
      <c r="FQ195" s="67"/>
      <c r="FR195" s="67"/>
      <c r="FS195" s="67"/>
      <c r="FT195" s="67"/>
      <c r="FU195" s="67"/>
      <c r="FV195" s="67"/>
      <c r="FW195" s="67"/>
      <c r="FX195" s="67"/>
      <c r="FY195" s="67"/>
      <c r="FZ195" s="67"/>
      <c r="GA195" s="67"/>
      <c r="GB195" s="67"/>
      <c r="GC195" s="67"/>
      <c r="GD195" s="67"/>
      <c r="GE195" s="67"/>
      <c r="GF195" s="67"/>
      <c r="GG195" s="67"/>
      <c r="GH195" s="67"/>
      <c r="GI195" s="67"/>
      <c r="GJ195" s="67"/>
      <c r="GK195" s="67"/>
      <c r="GL195" s="67"/>
      <c r="GM195" s="67"/>
      <c r="GN195" s="67"/>
      <c r="GO195" s="67"/>
      <c r="GP195" s="67"/>
      <c r="GQ195" s="67"/>
      <c r="GR195" s="67"/>
      <c r="GS195" s="67"/>
      <c r="GT195" s="67"/>
      <c r="GU195" s="67"/>
      <c r="GV195" s="67"/>
      <c r="GW195" s="67"/>
      <c r="GX195" s="67"/>
      <c r="GY195" s="67"/>
      <c r="GZ195" s="67"/>
      <c r="HA195" s="67"/>
      <c r="HB195" s="67"/>
      <c r="HC195" s="67"/>
      <c r="HD195" s="67"/>
      <c r="HE195" s="67"/>
      <c r="HF195" s="67"/>
      <c r="HG195" s="67"/>
      <c r="HH195" s="67"/>
      <c r="HI195" s="67"/>
      <c r="HJ195" s="67"/>
      <c r="HK195" s="67"/>
      <c r="HL195" s="67"/>
      <c r="HM195" s="67"/>
      <c r="HN195" s="67"/>
      <c r="HO195" s="67"/>
      <c r="HP195" s="67"/>
      <c r="HQ195" s="67"/>
      <c r="HR195" s="67"/>
      <c r="HS195" s="67"/>
      <c r="HT195" s="67"/>
      <c r="HU195" s="67"/>
      <c r="HV195" s="67"/>
      <c r="HW195" s="67"/>
      <c r="HX195" s="67"/>
      <c r="HY195" s="67"/>
      <c r="HZ195" s="67"/>
      <c r="IA195" s="67"/>
      <c r="IB195" s="67"/>
      <c r="IC195" s="67"/>
      <c r="ID195" s="67"/>
      <c r="IE195" s="67"/>
      <c r="IF195" s="67"/>
      <c r="IG195" s="67"/>
      <c r="IH195" s="67"/>
      <c r="II195" s="67"/>
      <c r="IJ195" s="67"/>
      <c r="IK195" s="67"/>
      <c r="IL195" s="67"/>
      <c r="IM195" s="67"/>
      <c r="IN195" s="67"/>
      <c r="IO195" s="67"/>
      <c r="IP195" s="67"/>
      <c r="IQ195" s="67"/>
    </row>
    <row r="196" spans="1:251" s="91" customFormat="1" ht="18.75" customHeight="1">
      <c r="A196" s="80"/>
      <c r="B196" s="110"/>
      <c r="C196" s="111" t="s">
        <v>106</v>
      </c>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3"/>
      <c r="AA196" s="114">
        <v>7547</v>
      </c>
      <c r="AB196" s="115"/>
      <c r="AC196" s="115"/>
      <c r="AD196" s="115"/>
      <c r="AE196" s="115"/>
      <c r="AF196" s="115"/>
      <c r="AG196" s="115"/>
      <c r="AH196" s="115"/>
      <c r="AI196" s="116"/>
      <c r="AJ196" s="114">
        <v>7283</v>
      </c>
      <c r="AK196" s="115"/>
      <c r="AL196" s="115"/>
      <c r="AM196" s="115"/>
      <c r="AN196" s="115"/>
      <c r="AO196" s="115"/>
      <c r="AP196" s="115"/>
      <c r="AQ196" s="115"/>
      <c r="AR196" s="116"/>
      <c r="AS196" s="117"/>
      <c r="AT196" s="118"/>
      <c r="AU196" s="118"/>
      <c r="AV196" s="118"/>
      <c r="AW196" s="118"/>
      <c r="AX196" s="119"/>
      <c r="AY196" s="67"/>
      <c r="AZ196" s="67"/>
      <c r="BA196" s="67"/>
      <c r="BB196" s="67"/>
      <c r="BC196" s="67"/>
      <c r="BD196" s="67"/>
      <c r="BE196" s="67"/>
      <c r="BF196" s="67"/>
      <c r="BG196" s="67"/>
      <c r="BH196" s="67"/>
      <c r="BI196" s="67"/>
      <c r="BJ196" s="67"/>
      <c r="BK196" s="67"/>
      <c r="BL196" s="67"/>
      <c r="BM196" s="67"/>
      <c r="BN196" s="67"/>
      <c r="BO196" s="67"/>
      <c r="BP196" s="67"/>
      <c r="BQ196" s="67"/>
      <c r="BR196" s="67"/>
      <c r="BS196" s="67"/>
      <c r="BT196" s="67"/>
      <c r="BU196" s="67"/>
      <c r="BV196" s="67"/>
      <c r="BW196" s="67"/>
      <c r="BX196" s="67"/>
      <c r="BY196" s="67"/>
      <c r="BZ196" s="67"/>
      <c r="CA196" s="67"/>
      <c r="CB196" s="67"/>
      <c r="CC196" s="67"/>
      <c r="CD196" s="67"/>
      <c r="CE196" s="67"/>
      <c r="CF196" s="67"/>
      <c r="CG196" s="67"/>
      <c r="CH196" s="67"/>
      <c r="CI196" s="67"/>
      <c r="CJ196" s="67"/>
      <c r="CK196" s="67"/>
      <c r="CL196" s="67"/>
      <c r="CM196" s="67"/>
      <c r="CN196" s="67"/>
      <c r="CO196" s="67"/>
      <c r="CP196" s="67"/>
      <c r="CQ196" s="67"/>
      <c r="CR196" s="67"/>
      <c r="CS196" s="67"/>
      <c r="CT196" s="67"/>
      <c r="CU196" s="67"/>
      <c r="CV196" s="67"/>
      <c r="CW196" s="67"/>
      <c r="CX196" s="67"/>
      <c r="CY196" s="67"/>
      <c r="CZ196" s="67"/>
      <c r="DA196" s="67"/>
      <c r="DB196" s="67"/>
      <c r="DC196" s="67"/>
      <c r="DD196" s="67"/>
      <c r="DE196" s="67"/>
      <c r="DF196" s="67"/>
      <c r="DG196" s="67"/>
      <c r="DH196" s="67"/>
      <c r="DI196" s="67"/>
      <c r="DJ196" s="67"/>
      <c r="DK196" s="67"/>
      <c r="DL196" s="67"/>
      <c r="DM196" s="67"/>
      <c r="DN196" s="67"/>
      <c r="DO196" s="67"/>
      <c r="DP196" s="67"/>
      <c r="DQ196" s="67"/>
      <c r="DR196" s="67"/>
      <c r="DS196" s="67"/>
      <c r="DT196" s="67"/>
      <c r="DU196" s="67"/>
      <c r="DV196" s="67"/>
      <c r="DW196" s="67"/>
      <c r="DX196" s="67"/>
      <c r="DY196" s="67"/>
      <c r="DZ196" s="67"/>
      <c r="EA196" s="67"/>
      <c r="EB196" s="67"/>
      <c r="EC196" s="67"/>
      <c r="ED196" s="67"/>
      <c r="EE196" s="67"/>
      <c r="EF196" s="67"/>
      <c r="EG196" s="67"/>
      <c r="EH196" s="67"/>
      <c r="EI196" s="67"/>
      <c r="EJ196" s="67"/>
      <c r="EK196" s="67"/>
      <c r="EL196" s="67"/>
      <c r="EM196" s="67"/>
      <c r="EN196" s="67"/>
      <c r="EO196" s="67"/>
      <c r="EP196" s="67"/>
      <c r="EQ196" s="67"/>
      <c r="ER196" s="67"/>
      <c r="ES196" s="67"/>
      <c r="ET196" s="67"/>
      <c r="EU196" s="67"/>
      <c r="EV196" s="67"/>
      <c r="EW196" s="67"/>
      <c r="EX196" s="67"/>
      <c r="EY196" s="67"/>
      <c r="EZ196" s="67"/>
      <c r="FA196" s="67"/>
      <c r="FB196" s="67"/>
      <c r="FC196" s="67"/>
      <c r="FD196" s="67"/>
      <c r="FE196" s="67"/>
      <c r="FF196" s="67"/>
      <c r="FG196" s="67"/>
      <c r="FH196" s="67"/>
      <c r="FI196" s="67"/>
      <c r="FJ196" s="67"/>
      <c r="FK196" s="67"/>
      <c r="FL196" s="67"/>
      <c r="FM196" s="67"/>
      <c r="FN196" s="67"/>
      <c r="FO196" s="67"/>
      <c r="FP196" s="67"/>
      <c r="FQ196" s="67"/>
      <c r="FR196" s="67"/>
      <c r="FS196" s="67"/>
      <c r="FT196" s="67"/>
      <c r="FU196" s="67"/>
      <c r="FV196" s="67"/>
      <c r="FW196" s="67"/>
      <c r="FX196" s="67"/>
      <c r="FY196" s="67"/>
      <c r="FZ196" s="67"/>
      <c r="GA196" s="67"/>
      <c r="GB196" s="67"/>
      <c r="GC196" s="67"/>
      <c r="GD196" s="67"/>
      <c r="GE196" s="67"/>
      <c r="GF196" s="67"/>
      <c r="GG196" s="67"/>
      <c r="GH196" s="67"/>
      <c r="GI196" s="67"/>
      <c r="GJ196" s="67"/>
      <c r="GK196" s="67"/>
      <c r="GL196" s="67"/>
      <c r="GM196" s="67"/>
      <c r="GN196" s="67"/>
      <c r="GO196" s="67"/>
      <c r="GP196" s="67"/>
      <c r="GQ196" s="67"/>
      <c r="GR196" s="67"/>
      <c r="GS196" s="67"/>
      <c r="GT196" s="67"/>
      <c r="GU196" s="67"/>
      <c r="GV196" s="67"/>
      <c r="GW196" s="67"/>
      <c r="GX196" s="67"/>
      <c r="GY196" s="67"/>
      <c r="GZ196" s="67"/>
      <c r="HA196" s="67"/>
      <c r="HB196" s="67"/>
      <c r="HC196" s="67"/>
      <c r="HD196" s="67"/>
      <c r="HE196" s="67"/>
      <c r="HF196" s="67"/>
      <c r="HG196" s="67"/>
      <c r="HH196" s="67"/>
      <c r="HI196" s="67"/>
      <c r="HJ196" s="67"/>
      <c r="HK196" s="67"/>
      <c r="HL196" s="67"/>
      <c r="HM196" s="67"/>
      <c r="HN196" s="67"/>
      <c r="HO196" s="67"/>
      <c r="HP196" s="67"/>
      <c r="HQ196" s="67"/>
      <c r="HR196" s="67"/>
      <c r="HS196" s="67"/>
      <c r="HT196" s="67"/>
      <c r="HU196" s="67"/>
      <c r="HV196" s="67"/>
      <c r="HW196" s="67"/>
      <c r="HX196" s="67"/>
      <c r="HY196" s="67"/>
      <c r="HZ196" s="67"/>
      <c r="IA196" s="67"/>
      <c r="IB196" s="67"/>
      <c r="IC196" s="67"/>
      <c r="ID196" s="67"/>
      <c r="IE196" s="67"/>
      <c r="IF196" s="67"/>
      <c r="IG196" s="67"/>
      <c r="IH196" s="67"/>
      <c r="II196" s="67"/>
      <c r="IJ196" s="67"/>
      <c r="IK196" s="67"/>
      <c r="IL196" s="67"/>
      <c r="IM196" s="67"/>
      <c r="IN196" s="67"/>
      <c r="IO196" s="67"/>
      <c r="IP196" s="67"/>
      <c r="IQ196" s="67"/>
    </row>
    <row r="197" spans="1:251" s="91" customFormat="1" ht="18.75" customHeight="1">
      <c r="A197" s="80"/>
      <c r="B197" s="110"/>
      <c r="C197" s="111" t="s">
        <v>107</v>
      </c>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3"/>
      <c r="AA197" s="114">
        <v>627</v>
      </c>
      <c r="AB197" s="115"/>
      <c r="AC197" s="115"/>
      <c r="AD197" s="115"/>
      <c r="AE197" s="115"/>
      <c r="AF197" s="115"/>
      <c r="AG197" s="115"/>
      <c r="AH197" s="115"/>
      <c r="AI197" s="116"/>
      <c r="AJ197" s="114">
        <v>450</v>
      </c>
      <c r="AK197" s="115"/>
      <c r="AL197" s="115"/>
      <c r="AM197" s="115"/>
      <c r="AN197" s="115"/>
      <c r="AO197" s="115"/>
      <c r="AP197" s="115"/>
      <c r="AQ197" s="115"/>
      <c r="AR197" s="116"/>
      <c r="AS197" s="117"/>
      <c r="AT197" s="118"/>
      <c r="AU197" s="118"/>
      <c r="AV197" s="118"/>
      <c r="AW197" s="118"/>
      <c r="AX197" s="119"/>
      <c r="AY197" s="67"/>
      <c r="AZ197" s="67"/>
      <c r="BA197" s="67"/>
      <c r="BB197" s="67"/>
      <c r="BC197" s="67"/>
      <c r="BD197" s="67"/>
      <c r="BE197" s="67"/>
      <c r="BF197" s="67"/>
      <c r="BG197" s="67"/>
      <c r="BH197" s="67"/>
      <c r="BI197" s="67"/>
      <c r="BJ197" s="67"/>
      <c r="BK197" s="67"/>
      <c r="BL197" s="67"/>
      <c r="BM197" s="67"/>
      <c r="BN197" s="67"/>
      <c r="BO197" s="67"/>
      <c r="BP197" s="67"/>
      <c r="BQ197" s="67"/>
      <c r="BR197" s="67"/>
      <c r="BS197" s="67"/>
      <c r="BT197" s="67"/>
      <c r="BU197" s="67"/>
      <c r="BV197" s="67"/>
      <c r="BW197" s="67"/>
      <c r="BX197" s="67"/>
      <c r="BY197" s="67"/>
      <c r="BZ197" s="67"/>
      <c r="CA197" s="67"/>
      <c r="CB197" s="67"/>
      <c r="CC197" s="67"/>
      <c r="CD197" s="67"/>
      <c r="CE197" s="67"/>
      <c r="CF197" s="67"/>
      <c r="CG197" s="67"/>
      <c r="CH197" s="67"/>
      <c r="CI197" s="67"/>
      <c r="CJ197" s="67"/>
      <c r="CK197" s="67"/>
      <c r="CL197" s="67"/>
      <c r="CM197" s="67"/>
      <c r="CN197" s="67"/>
      <c r="CO197" s="67"/>
      <c r="CP197" s="67"/>
      <c r="CQ197" s="67"/>
      <c r="CR197" s="67"/>
      <c r="CS197" s="67"/>
      <c r="CT197" s="67"/>
      <c r="CU197" s="67"/>
      <c r="CV197" s="67"/>
      <c r="CW197" s="67"/>
      <c r="CX197" s="67"/>
      <c r="CY197" s="67"/>
      <c r="CZ197" s="67"/>
      <c r="DA197" s="67"/>
      <c r="DB197" s="67"/>
      <c r="DC197" s="67"/>
      <c r="DD197" s="67"/>
      <c r="DE197" s="67"/>
      <c r="DF197" s="67"/>
      <c r="DG197" s="67"/>
      <c r="DH197" s="67"/>
      <c r="DI197" s="67"/>
      <c r="DJ197" s="67"/>
      <c r="DK197" s="67"/>
      <c r="DL197" s="67"/>
      <c r="DM197" s="67"/>
      <c r="DN197" s="67"/>
      <c r="DO197" s="67"/>
      <c r="DP197" s="67"/>
      <c r="DQ197" s="67"/>
      <c r="DR197" s="67"/>
      <c r="DS197" s="67"/>
      <c r="DT197" s="67"/>
      <c r="DU197" s="67"/>
      <c r="DV197" s="67"/>
      <c r="DW197" s="67"/>
      <c r="DX197" s="67"/>
      <c r="DY197" s="67"/>
      <c r="DZ197" s="67"/>
      <c r="EA197" s="67"/>
      <c r="EB197" s="67"/>
      <c r="EC197" s="67"/>
      <c r="ED197" s="67"/>
      <c r="EE197" s="67"/>
      <c r="EF197" s="67"/>
      <c r="EG197" s="67"/>
      <c r="EH197" s="67"/>
      <c r="EI197" s="67"/>
      <c r="EJ197" s="67"/>
      <c r="EK197" s="67"/>
      <c r="EL197" s="67"/>
      <c r="EM197" s="67"/>
      <c r="EN197" s="67"/>
      <c r="EO197" s="67"/>
      <c r="EP197" s="67"/>
      <c r="EQ197" s="67"/>
      <c r="ER197" s="67"/>
      <c r="ES197" s="67"/>
      <c r="ET197" s="67"/>
      <c r="EU197" s="67"/>
      <c r="EV197" s="67"/>
      <c r="EW197" s="67"/>
      <c r="EX197" s="67"/>
      <c r="EY197" s="67"/>
      <c r="EZ197" s="67"/>
      <c r="FA197" s="67"/>
      <c r="FB197" s="67"/>
      <c r="FC197" s="67"/>
      <c r="FD197" s="67"/>
      <c r="FE197" s="67"/>
      <c r="FF197" s="67"/>
      <c r="FG197" s="67"/>
      <c r="FH197" s="67"/>
      <c r="FI197" s="67"/>
      <c r="FJ197" s="67"/>
      <c r="FK197" s="67"/>
      <c r="FL197" s="67"/>
      <c r="FM197" s="67"/>
      <c r="FN197" s="67"/>
      <c r="FO197" s="67"/>
      <c r="FP197" s="67"/>
      <c r="FQ197" s="67"/>
      <c r="FR197" s="67"/>
      <c r="FS197" s="67"/>
      <c r="FT197" s="67"/>
      <c r="FU197" s="67"/>
      <c r="FV197" s="67"/>
      <c r="FW197" s="67"/>
      <c r="FX197" s="67"/>
      <c r="FY197" s="67"/>
      <c r="FZ197" s="67"/>
      <c r="GA197" s="67"/>
      <c r="GB197" s="67"/>
      <c r="GC197" s="67"/>
      <c r="GD197" s="67"/>
      <c r="GE197" s="67"/>
      <c r="GF197" s="67"/>
      <c r="GG197" s="67"/>
      <c r="GH197" s="67"/>
      <c r="GI197" s="67"/>
      <c r="GJ197" s="67"/>
      <c r="GK197" s="67"/>
      <c r="GL197" s="67"/>
      <c r="GM197" s="67"/>
      <c r="GN197" s="67"/>
      <c r="GO197" s="67"/>
      <c r="GP197" s="67"/>
      <c r="GQ197" s="67"/>
      <c r="GR197" s="67"/>
      <c r="GS197" s="67"/>
      <c r="GT197" s="67"/>
      <c r="GU197" s="67"/>
      <c r="GV197" s="67"/>
      <c r="GW197" s="67"/>
      <c r="GX197" s="67"/>
      <c r="GY197" s="67"/>
      <c r="GZ197" s="67"/>
      <c r="HA197" s="67"/>
      <c r="HB197" s="67"/>
      <c r="HC197" s="67"/>
      <c r="HD197" s="67"/>
      <c r="HE197" s="67"/>
      <c r="HF197" s="67"/>
      <c r="HG197" s="67"/>
      <c r="HH197" s="67"/>
      <c r="HI197" s="67"/>
      <c r="HJ197" s="67"/>
      <c r="HK197" s="67"/>
      <c r="HL197" s="67"/>
      <c r="HM197" s="67"/>
      <c r="HN197" s="67"/>
      <c r="HO197" s="67"/>
      <c r="HP197" s="67"/>
      <c r="HQ197" s="67"/>
      <c r="HR197" s="67"/>
      <c r="HS197" s="67"/>
      <c r="HT197" s="67"/>
      <c r="HU197" s="67"/>
      <c r="HV197" s="67"/>
      <c r="HW197" s="67"/>
      <c r="HX197" s="67"/>
      <c r="HY197" s="67"/>
      <c r="HZ197" s="67"/>
      <c r="IA197" s="67"/>
      <c r="IB197" s="67"/>
      <c r="IC197" s="67"/>
      <c r="ID197" s="67"/>
      <c r="IE197" s="67"/>
      <c r="IF197" s="67"/>
      <c r="IG197" s="67"/>
      <c r="IH197" s="67"/>
      <c r="II197" s="67"/>
      <c r="IJ197" s="67"/>
      <c r="IK197" s="67"/>
      <c r="IL197" s="67"/>
      <c r="IM197" s="67"/>
      <c r="IN197" s="67"/>
      <c r="IO197" s="67"/>
      <c r="IP197" s="67"/>
      <c r="IQ197" s="67"/>
    </row>
    <row r="198" spans="1:251" s="91" customFormat="1" ht="18.75" customHeight="1" thickBot="1">
      <c r="A198" s="92"/>
      <c r="B198" s="120" t="s">
        <v>80</v>
      </c>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2"/>
      <c r="AA198" s="123">
        <f>SUM($AA$196:$AA$197)</f>
        <v>8174</v>
      </c>
      <c r="AB198" s="124"/>
      <c r="AC198" s="124"/>
      <c r="AD198" s="124"/>
      <c r="AE198" s="124"/>
      <c r="AF198" s="124"/>
      <c r="AG198" s="124"/>
      <c r="AH198" s="124"/>
      <c r="AI198" s="125"/>
      <c r="AJ198" s="123">
        <f>SUM($AJ$196:$AJ$197)</f>
        <v>7733</v>
      </c>
      <c r="AK198" s="124"/>
      <c r="AL198" s="124"/>
      <c r="AM198" s="124"/>
      <c r="AN198" s="124"/>
      <c r="AO198" s="124"/>
      <c r="AP198" s="124"/>
      <c r="AQ198" s="124"/>
      <c r="AR198" s="125"/>
      <c r="AS198" s="126"/>
      <c r="AT198" s="127"/>
      <c r="AU198" s="127"/>
      <c r="AV198" s="127"/>
      <c r="AW198" s="127"/>
      <c r="AX198" s="128"/>
      <c r="AY198" s="67"/>
      <c r="AZ198" s="67"/>
      <c r="BA198" s="67"/>
      <c r="BB198" s="67"/>
      <c r="BC198" s="67"/>
      <c r="BD198" s="67"/>
      <c r="BE198" s="67"/>
      <c r="BF198" s="67"/>
      <c r="BG198" s="67"/>
      <c r="BH198" s="67"/>
      <c r="BI198" s="67"/>
      <c r="BJ198" s="67"/>
      <c r="BK198" s="67"/>
      <c r="BL198" s="67"/>
      <c r="BM198" s="67"/>
      <c r="BN198" s="67"/>
      <c r="BO198" s="67"/>
      <c r="BP198" s="67"/>
      <c r="BQ198" s="67"/>
      <c r="BR198" s="67"/>
      <c r="BS198" s="67"/>
      <c r="BT198" s="67"/>
      <c r="BU198" s="67"/>
      <c r="BV198" s="67"/>
      <c r="BW198" s="67"/>
      <c r="BX198" s="67"/>
      <c r="BY198" s="67"/>
      <c r="BZ198" s="67"/>
      <c r="CA198" s="67"/>
      <c r="CB198" s="67"/>
      <c r="CC198" s="67"/>
      <c r="CD198" s="67"/>
      <c r="CE198" s="67"/>
      <c r="CF198" s="67"/>
      <c r="CG198" s="67"/>
      <c r="CH198" s="67"/>
      <c r="CI198" s="67"/>
      <c r="CJ198" s="67"/>
      <c r="CK198" s="67"/>
      <c r="CL198" s="67"/>
      <c r="CM198" s="67"/>
      <c r="CN198" s="67"/>
      <c r="CO198" s="67"/>
      <c r="CP198" s="67"/>
      <c r="CQ198" s="67"/>
      <c r="CR198" s="67"/>
      <c r="CS198" s="67"/>
      <c r="CT198" s="67"/>
      <c r="CU198" s="67"/>
      <c r="CV198" s="67"/>
      <c r="CW198" s="67"/>
      <c r="CX198" s="67"/>
      <c r="CY198" s="67"/>
      <c r="CZ198" s="67"/>
      <c r="DA198" s="67"/>
      <c r="DB198" s="67"/>
      <c r="DC198" s="67"/>
      <c r="DD198" s="67"/>
      <c r="DE198" s="67"/>
      <c r="DF198" s="67"/>
      <c r="DG198" s="67"/>
      <c r="DH198" s="67"/>
      <c r="DI198" s="67"/>
      <c r="DJ198" s="67"/>
      <c r="DK198" s="67"/>
      <c r="DL198" s="67"/>
      <c r="DM198" s="67"/>
      <c r="DN198" s="67"/>
      <c r="DO198" s="67"/>
      <c r="DP198" s="67"/>
      <c r="DQ198" s="67"/>
      <c r="DR198" s="67"/>
      <c r="DS198" s="67"/>
      <c r="DT198" s="67"/>
      <c r="DU198" s="67"/>
      <c r="DV198" s="67"/>
      <c r="DW198" s="67"/>
      <c r="DX198" s="67"/>
      <c r="DY198" s="67"/>
      <c r="DZ198" s="67"/>
      <c r="EA198" s="67"/>
      <c r="EB198" s="67"/>
      <c r="EC198" s="67"/>
      <c r="ED198" s="67"/>
      <c r="EE198" s="67"/>
      <c r="EF198" s="67"/>
      <c r="EG198" s="67"/>
      <c r="EH198" s="67"/>
      <c r="EI198" s="67"/>
      <c r="EJ198" s="67"/>
      <c r="EK198" s="67"/>
      <c r="EL198" s="67"/>
      <c r="EM198" s="67"/>
      <c r="EN198" s="67"/>
      <c r="EO198" s="67"/>
      <c r="EP198" s="67"/>
      <c r="EQ198" s="67"/>
      <c r="ER198" s="67"/>
      <c r="ES198" s="67"/>
      <c r="ET198" s="67"/>
      <c r="EU198" s="67"/>
      <c r="EV198" s="67"/>
      <c r="EW198" s="67"/>
      <c r="EX198" s="67"/>
      <c r="EY198" s="67"/>
      <c r="EZ198" s="67"/>
      <c r="FA198" s="67"/>
      <c r="FB198" s="67"/>
      <c r="FC198" s="67"/>
      <c r="FD198" s="67"/>
      <c r="FE198" s="67"/>
      <c r="FF198" s="67"/>
      <c r="FG198" s="67"/>
      <c r="FH198" s="67"/>
      <c r="FI198" s="67"/>
      <c r="FJ198" s="67"/>
      <c r="FK198" s="67"/>
      <c r="FL198" s="67"/>
      <c r="FM198" s="67"/>
      <c r="FN198" s="67"/>
      <c r="FO198" s="67"/>
      <c r="FP198" s="67"/>
      <c r="FQ198" s="67"/>
      <c r="FR198" s="67"/>
      <c r="FS198" s="67"/>
      <c r="FT198" s="67"/>
      <c r="FU198" s="67"/>
      <c r="FV198" s="67"/>
      <c r="FW198" s="67"/>
      <c r="FX198" s="67"/>
      <c r="FY198" s="67"/>
      <c r="FZ198" s="67"/>
      <c r="GA198" s="67"/>
      <c r="GB198" s="67"/>
      <c r="GC198" s="67"/>
      <c r="GD198" s="67"/>
      <c r="GE198" s="67"/>
      <c r="GF198" s="67"/>
      <c r="GG198" s="67"/>
      <c r="GH198" s="67"/>
      <c r="GI198" s="67"/>
      <c r="GJ198" s="67"/>
      <c r="GK198" s="67"/>
      <c r="GL198" s="67"/>
      <c r="GM198" s="67"/>
      <c r="GN198" s="67"/>
      <c r="GO198" s="67"/>
      <c r="GP198" s="67"/>
      <c r="GQ198" s="67"/>
      <c r="GR198" s="67"/>
      <c r="GS198" s="67"/>
      <c r="GT198" s="67"/>
      <c r="GU198" s="67"/>
      <c r="GV198" s="67"/>
      <c r="GW198" s="67"/>
      <c r="GX198" s="67"/>
      <c r="GY198" s="67"/>
      <c r="GZ198" s="67"/>
      <c r="HA198" s="67"/>
      <c r="HB198" s="67"/>
      <c r="HC198" s="67"/>
      <c r="HD198" s="67"/>
      <c r="HE198" s="67"/>
      <c r="HF198" s="67"/>
      <c r="HG198" s="67"/>
      <c r="HH198" s="67"/>
      <c r="HI198" s="67"/>
      <c r="HJ198" s="67"/>
      <c r="HK198" s="67"/>
      <c r="HL198" s="67"/>
      <c r="HM198" s="67"/>
      <c r="HN198" s="67"/>
      <c r="HO198" s="67"/>
      <c r="HP198" s="67"/>
      <c r="HQ198" s="67"/>
      <c r="HR198" s="67"/>
      <c r="HS198" s="67"/>
      <c r="HT198" s="67"/>
      <c r="HU198" s="67"/>
      <c r="HV198" s="67"/>
      <c r="HW198" s="67"/>
      <c r="HX198" s="67"/>
      <c r="HY198" s="67"/>
      <c r="HZ198" s="67"/>
      <c r="IA198" s="67"/>
      <c r="IB198" s="67"/>
      <c r="IC198" s="67"/>
      <c r="ID198" s="67"/>
      <c r="IE198" s="67"/>
      <c r="IF198" s="67"/>
      <c r="IG198" s="67"/>
      <c r="IH198" s="67"/>
      <c r="II198" s="67"/>
      <c r="IJ198" s="67"/>
      <c r="IK198" s="67"/>
      <c r="IL198" s="67"/>
      <c r="IM198" s="67"/>
      <c r="IN198" s="67"/>
      <c r="IO198" s="67"/>
      <c r="IP198" s="67"/>
      <c r="IQ198" s="67"/>
    </row>
    <row r="200" spans="1:251" ht="19.2">
      <c r="A200" s="66" t="s">
        <v>68</v>
      </c>
      <c r="AW200" s="68"/>
      <c r="AX200" s="69"/>
      <c r="AY200" s="68"/>
    </row>
    <row r="202" spans="1:251" ht="18">
      <c r="B202" s="70" t="s">
        <v>0</v>
      </c>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c r="AI202" s="129"/>
      <c r="AJ202" s="129"/>
      <c r="AK202" s="129"/>
      <c r="AL202" s="129"/>
      <c r="AM202" s="129"/>
      <c r="AN202" s="129"/>
      <c r="AO202" s="129"/>
      <c r="AP202" s="129"/>
      <c r="AQ202" s="129"/>
      <c r="AR202" s="129"/>
      <c r="AS202" s="129"/>
      <c r="AT202" s="129"/>
      <c r="AU202" s="129"/>
      <c r="AV202" s="129"/>
      <c r="AW202" s="129"/>
      <c r="AX202" s="129"/>
    </row>
    <row r="203" spans="1:251">
      <c r="Z203" s="72"/>
      <c r="AD203" s="72"/>
      <c r="AE203" s="72"/>
      <c r="AF203" s="72"/>
      <c r="AG203" s="72"/>
      <c r="AH203" s="72"/>
      <c r="AI203" s="72"/>
      <c r="AO203" s="72"/>
    </row>
    <row r="204" spans="1:251" ht="13.8" thickBot="1">
      <c r="Z204" s="72"/>
      <c r="AD204" s="72"/>
      <c r="AE204" s="72"/>
      <c r="AF204" s="72"/>
      <c r="AG204" s="72"/>
      <c r="AH204" s="72"/>
      <c r="AI204" s="72"/>
      <c r="AO204" s="72"/>
      <c r="DI204" s="73"/>
    </row>
    <row r="205" spans="1:251" ht="24.75" customHeight="1" thickBot="1">
      <c r="B205" s="74" t="s">
        <v>69</v>
      </c>
      <c r="C205" s="75"/>
      <c r="D205" s="75"/>
      <c r="E205" s="75"/>
      <c r="F205" s="75"/>
      <c r="G205" s="75"/>
      <c r="H205" s="76" t="s">
        <v>108</v>
      </c>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8"/>
      <c r="DI205" s="73"/>
    </row>
    <row r="206" spans="1:251" ht="14.4">
      <c r="B206" s="79"/>
      <c r="C206" s="79"/>
      <c r="D206" s="79"/>
      <c r="E206" s="79"/>
      <c r="F206" s="79"/>
      <c r="G206" s="79"/>
      <c r="H206" s="80"/>
      <c r="I206" s="80"/>
      <c r="J206" s="80"/>
      <c r="K206" s="80"/>
      <c r="L206" s="81"/>
      <c r="M206" s="81"/>
      <c r="N206" s="81"/>
      <c r="O206" s="81"/>
      <c r="P206" s="80"/>
      <c r="Q206" s="80"/>
      <c r="R206" s="80"/>
      <c r="S206" s="80"/>
      <c r="T206" s="80"/>
      <c r="U206" s="80"/>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DI206" s="73"/>
    </row>
    <row r="207" spans="1:251" ht="15" thickBot="1">
      <c r="A207" s="83"/>
      <c r="B207" s="82" t="s">
        <v>71</v>
      </c>
      <c r="C207" s="80"/>
      <c r="D207" s="80"/>
      <c r="E207" s="80"/>
      <c r="F207" s="80"/>
      <c r="G207" s="80"/>
      <c r="H207" s="80"/>
      <c r="I207" s="80"/>
      <c r="J207" s="80"/>
      <c r="K207" s="80"/>
      <c r="L207" s="81"/>
      <c r="M207" s="81"/>
      <c r="N207" s="81"/>
      <c r="O207" s="81"/>
      <c r="P207" s="80"/>
      <c r="Q207" s="80"/>
      <c r="R207" s="80"/>
      <c r="S207" s="80"/>
      <c r="T207" s="80"/>
      <c r="U207" s="80"/>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DI207" s="73"/>
    </row>
    <row r="208" spans="1:251" ht="14.4">
      <c r="A208" s="80"/>
      <c r="B208" s="84"/>
      <c r="C208" s="79"/>
      <c r="D208" s="79"/>
      <c r="E208" s="79"/>
      <c r="F208" s="79"/>
      <c r="G208" s="79"/>
      <c r="H208" s="79"/>
      <c r="I208" s="79"/>
      <c r="J208" s="79"/>
      <c r="K208" s="79"/>
      <c r="L208" s="85"/>
      <c r="M208" s="85"/>
      <c r="N208" s="85"/>
      <c r="O208" s="85"/>
      <c r="P208" s="79"/>
      <c r="Q208" s="79"/>
      <c r="R208" s="79"/>
      <c r="S208" s="79"/>
      <c r="T208" s="79"/>
      <c r="U208" s="79"/>
      <c r="V208" s="86"/>
      <c r="W208" s="86"/>
      <c r="X208" s="86"/>
      <c r="Y208" s="86"/>
      <c r="Z208" s="86"/>
      <c r="AA208" s="86"/>
      <c r="AB208" s="86"/>
      <c r="AC208" s="86"/>
      <c r="AD208" s="86"/>
      <c r="AE208" s="86"/>
      <c r="AF208" s="86"/>
      <c r="AG208" s="86"/>
      <c r="AH208" s="86"/>
      <c r="AI208" s="86"/>
      <c r="AJ208" s="86"/>
      <c r="AK208" s="86"/>
      <c r="AL208" s="86"/>
      <c r="AM208" s="86"/>
      <c r="AN208" s="86"/>
      <c r="AO208" s="86"/>
      <c r="AP208" s="86"/>
      <c r="AQ208" s="86"/>
      <c r="AR208" s="86"/>
      <c r="AS208" s="86"/>
      <c r="AT208" s="86"/>
      <c r="AU208" s="86"/>
      <c r="AV208" s="86"/>
      <c r="AW208" s="86"/>
      <c r="AX208" s="87"/>
    </row>
    <row r="209" spans="1:113" ht="12" customHeight="1">
      <c r="A209" s="80"/>
      <c r="B209" s="88" t="s">
        <v>109</v>
      </c>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90"/>
    </row>
    <row r="210" spans="1:113" ht="12" customHeight="1">
      <c r="A210" s="80"/>
      <c r="B210" s="88"/>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89"/>
      <c r="AB210" s="89"/>
      <c r="AC210" s="89"/>
      <c r="AD210" s="89"/>
      <c r="AE210" s="89"/>
      <c r="AF210" s="89"/>
      <c r="AG210" s="89"/>
      <c r="AH210" s="89"/>
      <c r="AI210" s="89"/>
      <c r="AJ210" s="89"/>
      <c r="AK210" s="89"/>
      <c r="AL210" s="89"/>
      <c r="AM210" s="89"/>
      <c r="AN210" s="89"/>
      <c r="AO210" s="89"/>
      <c r="AP210" s="89"/>
      <c r="AQ210" s="89"/>
      <c r="AR210" s="89"/>
      <c r="AS210" s="89"/>
      <c r="AT210" s="89"/>
      <c r="AU210" s="89"/>
      <c r="AV210" s="89"/>
      <c r="AW210" s="89"/>
      <c r="AX210" s="90"/>
      <c r="BC210" s="91"/>
    </row>
    <row r="211" spans="1:113" ht="12" customHeight="1">
      <c r="A211" s="80"/>
      <c r="B211" s="88"/>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c r="AA211" s="89"/>
      <c r="AB211" s="89"/>
      <c r="AC211" s="89"/>
      <c r="AD211" s="89"/>
      <c r="AE211" s="89"/>
      <c r="AF211" s="89"/>
      <c r="AG211" s="89"/>
      <c r="AH211" s="89"/>
      <c r="AI211" s="89"/>
      <c r="AJ211" s="89"/>
      <c r="AK211" s="89"/>
      <c r="AL211" s="89"/>
      <c r="AM211" s="89"/>
      <c r="AN211" s="89"/>
      <c r="AO211" s="89"/>
      <c r="AP211" s="89"/>
      <c r="AQ211" s="89"/>
      <c r="AR211" s="89"/>
      <c r="AS211" s="89"/>
      <c r="AT211" s="89"/>
      <c r="AU211" s="89"/>
      <c r="AV211" s="89"/>
      <c r="AW211" s="89"/>
      <c r="AX211" s="90"/>
    </row>
    <row r="212" spans="1:113" ht="12" customHeight="1">
      <c r="A212" s="80"/>
      <c r="B212" s="88"/>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89"/>
      <c r="AB212" s="89"/>
      <c r="AC212" s="89"/>
      <c r="AD212" s="89"/>
      <c r="AE212" s="89"/>
      <c r="AF212" s="89"/>
      <c r="AG212" s="89"/>
      <c r="AH212" s="89"/>
      <c r="AI212" s="89"/>
      <c r="AJ212" s="89"/>
      <c r="AK212" s="89"/>
      <c r="AL212" s="89"/>
      <c r="AM212" s="89"/>
      <c r="AN212" s="89"/>
      <c r="AO212" s="89"/>
      <c r="AP212" s="89"/>
      <c r="AQ212" s="89"/>
      <c r="AR212" s="89"/>
      <c r="AS212" s="89"/>
      <c r="AT212" s="89"/>
      <c r="AU212" s="89"/>
      <c r="AV212" s="89"/>
      <c r="AW212" s="89"/>
      <c r="AX212" s="90"/>
    </row>
    <row r="213" spans="1:113" ht="12" customHeight="1">
      <c r="A213" s="80"/>
      <c r="B213" s="88"/>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c r="AA213" s="89"/>
      <c r="AB213" s="89"/>
      <c r="AC213" s="89"/>
      <c r="AD213" s="89"/>
      <c r="AE213" s="89"/>
      <c r="AF213" s="89"/>
      <c r="AG213" s="89"/>
      <c r="AH213" s="89"/>
      <c r="AI213" s="89"/>
      <c r="AJ213" s="89"/>
      <c r="AK213" s="89"/>
      <c r="AL213" s="89"/>
      <c r="AM213" s="89"/>
      <c r="AN213" s="89"/>
      <c r="AO213" s="89"/>
      <c r="AP213" s="89"/>
      <c r="AQ213" s="89"/>
      <c r="AR213" s="89"/>
      <c r="AS213" s="89"/>
      <c r="AT213" s="89"/>
      <c r="AU213" s="89"/>
      <c r="AV213" s="89"/>
      <c r="AW213" s="89"/>
      <c r="AX213" s="90"/>
    </row>
    <row r="214" spans="1:113" ht="15" thickBot="1">
      <c r="A214" s="92"/>
      <c r="B214" s="93"/>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5"/>
    </row>
    <row r="215" spans="1:113">
      <c r="B215" s="96"/>
    </row>
    <row r="216" spans="1:113" ht="15" thickBot="1">
      <c r="A216" s="83"/>
      <c r="B216" s="82" t="s">
        <v>72</v>
      </c>
      <c r="C216" s="80"/>
      <c r="D216" s="80"/>
      <c r="E216" s="80"/>
      <c r="F216" s="80"/>
      <c r="G216" s="80"/>
      <c r="H216" s="80"/>
      <c r="I216" s="80"/>
      <c r="J216" s="80"/>
      <c r="K216" s="80"/>
      <c r="L216" s="81"/>
      <c r="M216" s="81"/>
      <c r="N216" s="81"/>
      <c r="O216" s="81"/>
      <c r="P216" s="80"/>
      <c r="Q216" s="80"/>
      <c r="R216" s="80"/>
      <c r="S216" s="80"/>
      <c r="T216" s="80"/>
      <c r="U216" s="80"/>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DI216" s="73"/>
    </row>
    <row r="217" spans="1:113" ht="14.4">
      <c r="A217" s="80"/>
      <c r="B217" s="84"/>
      <c r="C217" s="79"/>
      <c r="D217" s="79"/>
      <c r="E217" s="79"/>
      <c r="F217" s="79"/>
      <c r="G217" s="79"/>
      <c r="H217" s="79"/>
      <c r="I217" s="79"/>
      <c r="J217" s="79"/>
      <c r="K217" s="79"/>
      <c r="L217" s="85"/>
      <c r="M217" s="85"/>
      <c r="N217" s="85"/>
      <c r="O217" s="85"/>
      <c r="P217" s="79"/>
      <c r="Q217" s="79"/>
      <c r="R217" s="79"/>
      <c r="S217" s="79"/>
      <c r="T217" s="79"/>
      <c r="U217" s="79"/>
      <c r="V217" s="86"/>
      <c r="W217" s="86"/>
      <c r="X217" s="86"/>
      <c r="Y217" s="86"/>
      <c r="Z217" s="86"/>
      <c r="AA217" s="86"/>
      <c r="AB217" s="86"/>
      <c r="AC217" s="86"/>
      <c r="AD217" s="86"/>
      <c r="AE217" s="86"/>
      <c r="AF217" s="86"/>
      <c r="AG217" s="86"/>
      <c r="AH217" s="86"/>
      <c r="AI217" s="86"/>
      <c r="AJ217" s="86"/>
      <c r="AK217" s="86"/>
      <c r="AL217" s="86"/>
      <c r="AM217" s="86"/>
      <c r="AN217" s="86"/>
      <c r="AO217" s="86"/>
      <c r="AP217" s="86"/>
      <c r="AQ217" s="86"/>
      <c r="AR217" s="86"/>
      <c r="AS217" s="86"/>
      <c r="AT217" s="86"/>
      <c r="AU217" s="86"/>
      <c r="AV217" s="86"/>
      <c r="AW217" s="86"/>
      <c r="AX217" s="87"/>
    </row>
    <row r="218" spans="1:113" ht="12" customHeight="1">
      <c r="A218" s="80"/>
      <c r="B218" s="88" t="s">
        <v>110</v>
      </c>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c r="AA218" s="89"/>
      <c r="AB218" s="89"/>
      <c r="AC218" s="89"/>
      <c r="AD218" s="89"/>
      <c r="AE218" s="89"/>
      <c r="AF218" s="89"/>
      <c r="AG218" s="89"/>
      <c r="AH218" s="89"/>
      <c r="AI218" s="89"/>
      <c r="AJ218" s="89"/>
      <c r="AK218" s="89"/>
      <c r="AL218" s="89"/>
      <c r="AM218" s="89"/>
      <c r="AN218" s="89"/>
      <c r="AO218" s="89"/>
      <c r="AP218" s="89"/>
      <c r="AQ218" s="89"/>
      <c r="AR218" s="89"/>
      <c r="AS218" s="89"/>
      <c r="AT218" s="89"/>
      <c r="AU218" s="89"/>
      <c r="AV218" s="89"/>
      <c r="AW218" s="89"/>
      <c r="AX218" s="90"/>
    </row>
    <row r="219" spans="1:113" ht="12" customHeight="1">
      <c r="A219" s="80"/>
      <c r="B219" s="88"/>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c r="AA219" s="89"/>
      <c r="AB219" s="89"/>
      <c r="AC219" s="89"/>
      <c r="AD219" s="89"/>
      <c r="AE219" s="89"/>
      <c r="AF219" s="89"/>
      <c r="AG219" s="89"/>
      <c r="AH219" s="89"/>
      <c r="AI219" s="89"/>
      <c r="AJ219" s="89"/>
      <c r="AK219" s="89"/>
      <c r="AL219" s="89"/>
      <c r="AM219" s="89"/>
      <c r="AN219" s="89"/>
      <c r="AO219" s="89"/>
      <c r="AP219" s="89"/>
      <c r="AQ219" s="89"/>
      <c r="AR219" s="89"/>
      <c r="AS219" s="89"/>
      <c r="AT219" s="89"/>
      <c r="AU219" s="89"/>
      <c r="AV219" s="89"/>
      <c r="AW219" s="89"/>
      <c r="AX219" s="90"/>
    </row>
    <row r="220" spans="1:113" ht="12" customHeight="1">
      <c r="A220" s="80"/>
      <c r="B220" s="88"/>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c r="AA220" s="89"/>
      <c r="AB220" s="89"/>
      <c r="AC220" s="89"/>
      <c r="AD220" s="89"/>
      <c r="AE220" s="89"/>
      <c r="AF220" s="89"/>
      <c r="AG220" s="89"/>
      <c r="AH220" s="89"/>
      <c r="AI220" s="89"/>
      <c r="AJ220" s="89"/>
      <c r="AK220" s="89"/>
      <c r="AL220" s="89"/>
      <c r="AM220" s="89"/>
      <c r="AN220" s="89"/>
      <c r="AO220" s="89"/>
      <c r="AP220" s="89"/>
      <c r="AQ220" s="89"/>
      <c r="AR220" s="89"/>
      <c r="AS220" s="89"/>
      <c r="AT220" s="89"/>
      <c r="AU220" s="89"/>
      <c r="AV220" s="89"/>
      <c r="AW220" s="89"/>
      <c r="AX220" s="90"/>
    </row>
    <row r="221" spans="1:113" ht="12" customHeight="1">
      <c r="A221" s="80"/>
      <c r="B221" s="88"/>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c r="AA221" s="89"/>
      <c r="AB221" s="89"/>
      <c r="AC221" s="89"/>
      <c r="AD221" s="89"/>
      <c r="AE221" s="89"/>
      <c r="AF221" s="89"/>
      <c r="AG221" s="89"/>
      <c r="AH221" s="89"/>
      <c r="AI221" s="89"/>
      <c r="AJ221" s="89"/>
      <c r="AK221" s="89"/>
      <c r="AL221" s="89"/>
      <c r="AM221" s="89"/>
      <c r="AN221" s="89"/>
      <c r="AO221" s="89"/>
      <c r="AP221" s="89"/>
      <c r="AQ221" s="89"/>
      <c r="AR221" s="89"/>
      <c r="AS221" s="89"/>
      <c r="AT221" s="89"/>
      <c r="AU221" s="89"/>
      <c r="AV221" s="89"/>
      <c r="AW221" s="89"/>
      <c r="AX221" s="90"/>
      <c r="BC221" s="91"/>
    </row>
    <row r="222" spans="1:113" ht="12" customHeight="1">
      <c r="A222" s="80"/>
      <c r="B222" s="88"/>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A222" s="89"/>
      <c r="AB222" s="89"/>
      <c r="AC222" s="89"/>
      <c r="AD222" s="89"/>
      <c r="AE222" s="89"/>
      <c r="AF222" s="89"/>
      <c r="AG222" s="89"/>
      <c r="AH222" s="89"/>
      <c r="AI222" s="89"/>
      <c r="AJ222" s="89"/>
      <c r="AK222" s="89"/>
      <c r="AL222" s="89"/>
      <c r="AM222" s="89"/>
      <c r="AN222" s="89"/>
      <c r="AO222" s="89"/>
      <c r="AP222" s="89"/>
      <c r="AQ222" s="89"/>
      <c r="AR222" s="89"/>
      <c r="AS222" s="89"/>
      <c r="AT222" s="89"/>
      <c r="AU222" s="89"/>
      <c r="AV222" s="89"/>
      <c r="AW222" s="89"/>
      <c r="AX222" s="90"/>
    </row>
    <row r="223" spans="1:113" ht="12" customHeight="1">
      <c r="A223" s="80"/>
      <c r="B223" s="88"/>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c r="AA223" s="89"/>
      <c r="AB223" s="89"/>
      <c r="AC223" s="89"/>
      <c r="AD223" s="89"/>
      <c r="AE223" s="89"/>
      <c r="AF223" s="89"/>
      <c r="AG223" s="89"/>
      <c r="AH223" s="89"/>
      <c r="AI223" s="89"/>
      <c r="AJ223" s="89"/>
      <c r="AK223" s="89"/>
      <c r="AL223" s="89"/>
      <c r="AM223" s="89"/>
      <c r="AN223" s="89"/>
      <c r="AO223" s="89"/>
      <c r="AP223" s="89"/>
      <c r="AQ223" s="89"/>
      <c r="AR223" s="89"/>
      <c r="AS223" s="89"/>
      <c r="AT223" s="89"/>
      <c r="AU223" s="89"/>
      <c r="AV223" s="89"/>
      <c r="AW223" s="89"/>
      <c r="AX223" s="90"/>
    </row>
    <row r="224" spans="1:113" ht="12" customHeight="1">
      <c r="A224" s="80"/>
      <c r="B224" s="88"/>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A224" s="89"/>
      <c r="AB224" s="89"/>
      <c r="AC224" s="89"/>
      <c r="AD224" s="89"/>
      <c r="AE224" s="89"/>
      <c r="AF224" s="89"/>
      <c r="AG224" s="89"/>
      <c r="AH224" s="89"/>
      <c r="AI224" s="89"/>
      <c r="AJ224" s="89"/>
      <c r="AK224" s="89"/>
      <c r="AL224" s="89"/>
      <c r="AM224" s="89"/>
      <c r="AN224" s="89"/>
      <c r="AO224" s="89"/>
      <c r="AP224" s="89"/>
      <c r="AQ224" s="89"/>
      <c r="AR224" s="89"/>
      <c r="AS224" s="89"/>
      <c r="AT224" s="89"/>
      <c r="AU224" s="89"/>
      <c r="AV224" s="89"/>
      <c r="AW224" s="89"/>
      <c r="AX224" s="90"/>
    </row>
    <row r="225" spans="1:251" ht="15" thickBot="1">
      <c r="A225" s="92"/>
      <c r="B225" s="93"/>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5"/>
    </row>
    <row r="226" spans="1:251">
      <c r="B226" s="96"/>
    </row>
    <row r="227" spans="1:251" ht="14.4">
      <c r="B227" s="82" t="s">
        <v>74</v>
      </c>
      <c r="C227" s="80"/>
      <c r="D227" s="80"/>
      <c r="E227" s="80"/>
      <c r="F227" s="80"/>
      <c r="G227" s="80"/>
      <c r="H227" s="80"/>
      <c r="I227" s="80"/>
      <c r="J227" s="80"/>
      <c r="K227" s="80"/>
      <c r="L227" s="81"/>
      <c r="M227" s="81"/>
      <c r="N227" s="81"/>
      <c r="O227" s="81"/>
      <c r="P227" s="80"/>
      <c r="Q227" s="80"/>
      <c r="R227" s="80"/>
      <c r="S227" s="80"/>
      <c r="T227" s="80"/>
      <c r="U227" s="80"/>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row>
    <row r="228" spans="1:251" ht="15" thickBot="1">
      <c r="B228" s="80"/>
      <c r="C228" s="80"/>
      <c r="D228" s="80"/>
      <c r="E228" s="80"/>
      <c r="F228" s="80"/>
      <c r="G228" s="80"/>
      <c r="H228" s="80"/>
      <c r="I228" s="80"/>
      <c r="J228" s="80"/>
      <c r="K228" s="80"/>
      <c r="L228" s="81"/>
      <c r="M228" s="81"/>
      <c r="N228" s="81"/>
      <c r="O228" s="81"/>
      <c r="P228" s="80"/>
      <c r="Q228" s="80"/>
      <c r="R228" s="80"/>
      <c r="S228" s="80"/>
      <c r="T228" s="80"/>
      <c r="U228" s="80"/>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97" t="s">
        <v>75</v>
      </c>
    </row>
    <row r="229" spans="1:251" s="91" customFormat="1" ht="13.5" customHeight="1">
      <c r="A229" s="80"/>
      <c r="B229" s="98" t="s">
        <v>76</v>
      </c>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100"/>
      <c r="AA229" s="101" t="s">
        <v>77</v>
      </c>
      <c r="AB229" s="99"/>
      <c r="AC229" s="99"/>
      <c r="AD229" s="99"/>
      <c r="AE229" s="99"/>
      <c r="AF229" s="99"/>
      <c r="AG229" s="99"/>
      <c r="AH229" s="99"/>
      <c r="AI229" s="100"/>
      <c r="AJ229" s="101" t="s">
        <v>78</v>
      </c>
      <c r="AK229" s="99"/>
      <c r="AL229" s="99"/>
      <c r="AM229" s="99"/>
      <c r="AN229" s="99"/>
      <c r="AO229" s="99"/>
      <c r="AP229" s="99"/>
      <c r="AQ229" s="99"/>
      <c r="AR229" s="100"/>
      <c r="AS229" s="101" t="s">
        <v>79</v>
      </c>
      <c r="AT229" s="99"/>
      <c r="AU229" s="99"/>
      <c r="AV229" s="99"/>
      <c r="AW229" s="99"/>
      <c r="AX229" s="102"/>
      <c r="AY229" s="67"/>
      <c r="AZ229" s="67"/>
      <c r="BA229" s="67"/>
      <c r="BB229" s="67"/>
      <c r="BC229" s="67"/>
      <c r="BD229" s="67"/>
      <c r="BE229" s="67"/>
      <c r="BF229" s="67"/>
      <c r="BG229" s="67"/>
      <c r="BH229" s="67"/>
      <c r="BI229" s="67"/>
      <c r="BJ229" s="67"/>
      <c r="BK229" s="67"/>
      <c r="BL229" s="67"/>
      <c r="BM229" s="67"/>
      <c r="BN229" s="67"/>
      <c r="BO229" s="67"/>
      <c r="BP229" s="67"/>
      <c r="BQ229" s="67"/>
      <c r="BR229" s="67"/>
      <c r="BS229" s="67"/>
      <c r="BT229" s="67"/>
      <c r="BU229" s="67"/>
      <c r="BV229" s="67"/>
      <c r="BW229" s="67"/>
      <c r="BX229" s="67"/>
      <c r="BY229" s="67"/>
      <c r="BZ229" s="67"/>
      <c r="CA229" s="67"/>
      <c r="CB229" s="67"/>
      <c r="CC229" s="67"/>
      <c r="CD229" s="67"/>
      <c r="CE229" s="67"/>
      <c r="CF229" s="67"/>
      <c r="CG229" s="67"/>
      <c r="CH229" s="67"/>
      <c r="CI229" s="67"/>
      <c r="CJ229" s="67"/>
      <c r="CK229" s="67"/>
      <c r="CL229" s="67"/>
      <c r="CM229" s="67"/>
      <c r="CN229" s="67"/>
      <c r="CO229" s="67"/>
      <c r="CP229" s="67"/>
      <c r="CQ229" s="67"/>
      <c r="CR229" s="67"/>
      <c r="CS229" s="67"/>
      <c r="CT229" s="67"/>
      <c r="CU229" s="67"/>
      <c r="CV229" s="67"/>
      <c r="CW229" s="67"/>
      <c r="CX229" s="67"/>
      <c r="CY229" s="67"/>
      <c r="CZ229" s="67"/>
      <c r="DA229" s="67"/>
      <c r="DB229" s="67"/>
      <c r="DC229" s="67"/>
      <c r="DD229" s="67"/>
      <c r="DE229" s="67"/>
      <c r="DF229" s="67"/>
      <c r="DG229" s="67"/>
      <c r="DH229" s="67"/>
      <c r="DI229" s="67"/>
      <c r="DJ229" s="67"/>
      <c r="DK229" s="67"/>
      <c r="DL229" s="67"/>
      <c r="DM229" s="67"/>
      <c r="DN229" s="67"/>
      <c r="DO229" s="67"/>
      <c r="DP229" s="67"/>
      <c r="DQ229" s="67"/>
      <c r="DR229" s="67"/>
      <c r="DS229" s="67"/>
      <c r="DT229" s="67"/>
      <c r="DU229" s="67"/>
      <c r="DV229" s="67"/>
      <c r="DW229" s="67"/>
      <c r="DX229" s="67"/>
      <c r="DY229" s="67"/>
      <c r="DZ229" s="67"/>
      <c r="EA229" s="67"/>
      <c r="EB229" s="67"/>
      <c r="EC229" s="67"/>
      <c r="ED229" s="67"/>
      <c r="EE229" s="67"/>
      <c r="EF229" s="67"/>
      <c r="EG229" s="67"/>
      <c r="EH229" s="67"/>
      <c r="EI229" s="67"/>
      <c r="EJ229" s="67"/>
      <c r="EK229" s="67"/>
      <c r="EL229" s="67"/>
      <c r="EM229" s="67"/>
      <c r="EN229" s="67"/>
      <c r="EO229" s="67"/>
      <c r="EP229" s="67"/>
      <c r="EQ229" s="67"/>
      <c r="ER229" s="67"/>
      <c r="ES229" s="67"/>
      <c r="ET229" s="67"/>
      <c r="EU229" s="67"/>
      <c r="EV229" s="67"/>
      <c r="EW229" s="67"/>
      <c r="EX229" s="67"/>
      <c r="EY229" s="67"/>
      <c r="EZ229" s="67"/>
      <c r="FA229" s="67"/>
      <c r="FB229" s="67"/>
      <c r="FC229" s="67"/>
      <c r="FD229" s="67"/>
      <c r="FE229" s="67"/>
      <c r="FF229" s="67"/>
      <c r="FG229" s="67"/>
      <c r="FH229" s="67"/>
      <c r="FI229" s="67"/>
      <c r="FJ229" s="67"/>
      <c r="FK229" s="67"/>
      <c r="FL229" s="67"/>
      <c r="FM229" s="67"/>
      <c r="FN229" s="67"/>
      <c r="FO229" s="67"/>
      <c r="FP229" s="67"/>
      <c r="FQ229" s="67"/>
      <c r="FR229" s="67"/>
      <c r="FS229" s="67"/>
      <c r="FT229" s="67"/>
      <c r="FU229" s="67"/>
      <c r="FV229" s="67"/>
      <c r="FW229" s="67"/>
      <c r="FX229" s="67"/>
      <c r="FY229" s="67"/>
      <c r="FZ229" s="67"/>
      <c r="GA229" s="67"/>
      <c r="GB229" s="67"/>
      <c r="GC229" s="67"/>
      <c r="GD229" s="67"/>
      <c r="GE229" s="67"/>
      <c r="GF229" s="67"/>
      <c r="GG229" s="67"/>
      <c r="GH229" s="67"/>
      <c r="GI229" s="67"/>
      <c r="GJ229" s="67"/>
      <c r="GK229" s="67"/>
      <c r="GL229" s="67"/>
      <c r="GM229" s="67"/>
      <c r="GN229" s="67"/>
      <c r="GO229" s="67"/>
      <c r="GP229" s="67"/>
      <c r="GQ229" s="67"/>
      <c r="GR229" s="67"/>
      <c r="GS229" s="67"/>
      <c r="GT229" s="67"/>
      <c r="GU229" s="67"/>
      <c r="GV229" s="67"/>
      <c r="GW229" s="67"/>
      <c r="GX229" s="67"/>
      <c r="GY229" s="67"/>
      <c r="GZ229" s="67"/>
      <c r="HA229" s="67"/>
      <c r="HB229" s="67"/>
      <c r="HC229" s="67"/>
      <c r="HD229" s="67"/>
      <c r="HE229" s="67"/>
      <c r="HF229" s="67"/>
      <c r="HG229" s="67"/>
      <c r="HH229" s="67"/>
      <c r="HI229" s="67"/>
      <c r="HJ229" s="67"/>
      <c r="HK229" s="67"/>
      <c r="HL229" s="67"/>
      <c r="HM229" s="67"/>
      <c r="HN229" s="67"/>
      <c r="HO229" s="67"/>
      <c r="HP229" s="67"/>
      <c r="HQ229" s="67"/>
      <c r="HR229" s="67"/>
      <c r="HS229" s="67"/>
      <c r="HT229" s="67"/>
      <c r="HU229" s="67"/>
      <c r="HV229" s="67"/>
      <c r="HW229" s="67"/>
      <c r="HX229" s="67"/>
      <c r="HY229" s="67"/>
      <c r="HZ229" s="67"/>
      <c r="IA229" s="67"/>
      <c r="IB229" s="67"/>
      <c r="IC229" s="67"/>
      <c r="ID229" s="67"/>
      <c r="IE229" s="67"/>
      <c r="IF229" s="67"/>
      <c r="IG229" s="67"/>
      <c r="IH229" s="67"/>
      <c r="II229" s="67"/>
      <c r="IJ229" s="67"/>
      <c r="IK229" s="67"/>
      <c r="IL229" s="67"/>
      <c r="IM229" s="67"/>
      <c r="IN229" s="67"/>
      <c r="IO229" s="67"/>
      <c r="IP229" s="67"/>
      <c r="IQ229" s="67"/>
    </row>
    <row r="230" spans="1:251" s="91" customFormat="1">
      <c r="A230" s="80"/>
      <c r="B230" s="103"/>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5"/>
      <c r="AA230" s="106"/>
      <c r="AB230" s="104"/>
      <c r="AC230" s="104"/>
      <c r="AD230" s="104"/>
      <c r="AE230" s="104"/>
      <c r="AF230" s="104"/>
      <c r="AG230" s="104"/>
      <c r="AH230" s="104"/>
      <c r="AI230" s="105"/>
      <c r="AJ230" s="106"/>
      <c r="AK230" s="104"/>
      <c r="AL230" s="104"/>
      <c r="AM230" s="104"/>
      <c r="AN230" s="104"/>
      <c r="AO230" s="104"/>
      <c r="AP230" s="104"/>
      <c r="AQ230" s="104"/>
      <c r="AR230" s="105"/>
      <c r="AS230" s="106"/>
      <c r="AT230" s="104"/>
      <c r="AU230" s="104"/>
      <c r="AV230" s="104"/>
      <c r="AW230" s="104"/>
      <c r="AX230" s="107"/>
      <c r="AY230" s="67"/>
      <c r="AZ230" s="67"/>
      <c r="BA230" s="67"/>
      <c r="BB230" s="108"/>
      <c r="BC230" s="109"/>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c r="HA230" s="67"/>
      <c r="HB230" s="67"/>
      <c r="HC230" s="67"/>
      <c r="HD230" s="67"/>
      <c r="HE230" s="67"/>
      <c r="HF230" s="67"/>
      <c r="HG230" s="67"/>
      <c r="HH230" s="67"/>
      <c r="HI230" s="67"/>
      <c r="HJ230" s="67"/>
      <c r="HK230" s="67"/>
      <c r="HL230" s="67"/>
      <c r="HM230" s="67"/>
      <c r="HN230" s="67"/>
      <c r="HO230" s="67"/>
      <c r="HP230" s="67"/>
      <c r="HQ230" s="67"/>
      <c r="HR230" s="67"/>
      <c r="HS230" s="67"/>
      <c r="HT230" s="67"/>
      <c r="HU230" s="67"/>
      <c r="HV230" s="67"/>
      <c r="HW230" s="67"/>
      <c r="HX230" s="67"/>
      <c r="HY230" s="67"/>
      <c r="HZ230" s="67"/>
      <c r="IA230" s="67"/>
      <c r="IB230" s="67"/>
      <c r="IC230" s="67"/>
      <c r="ID230" s="67"/>
      <c r="IE230" s="67"/>
      <c r="IF230" s="67"/>
      <c r="IG230" s="67"/>
      <c r="IH230" s="67"/>
      <c r="II230" s="67"/>
      <c r="IJ230" s="67"/>
      <c r="IK230" s="67"/>
      <c r="IL230" s="67"/>
      <c r="IM230" s="67"/>
      <c r="IN230" s="67"/>
      <c r="IO230" s="67"/>
      <c r="IP230" s="67"/>
      <c r="IQ230" s="67"/>
    </row>
    <row r="231" spans="1:251" s="91" customFormat="1" ht="18.75" customHeight="1">
      <c r="A231" s="80"/>
      <c r="B231" s="110"/>
      <c r="C231" s="111" t="s">
        <v>111</v>
      </c>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3"/>
      <c r="AA231" s="114">
        <v>21234</v>
      </c>
      <c r="AB231" s="115"/>
      <c r="AC231" s="115"/>
      <c r="AD231" s="115"/>
      <c r="AE231" s="115"/>
      <c r="AF231" s="115"/>
      <c r="AG231" s="115"/>
      <c r="AH231" s="115"/>
      <c r="AI231" s="116"/>
      <c r="AJ231" s="114">
        <v>21522</v>
      </c>
      <c r="AK231" s="115"/>
      <c r="AL231" s="115"/>
      <c r="AM231" s="115"/>
      <c r="AN231" s="115"/>
      <c r="AO231" s="115"/>
      <c r="AP231" s="115"/>
      <c r="AQ231" s="115"/>
      <c r="AR231" s="116"/>
      <c r="AS231" s="117"/>
      <c r="AT231" s="118"/>
      <c r="AU231" s="118"/>
      <c r="AV231" s="118"/>
      <c r="AW231" s="118"/>
      <c r="AX231" s="119"/>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c r="HA231" s="67"/>
      <c r="HB231" s="67"/>
      <c r="HC231" s="67"/>
      <c r="HD231" s="67"/>
      <c r="HE231" s="67"/>
      <c r="HF231" s="67"/>
      <c r="HG231" s="67"/>
      <c r="HH231" s="67"/>
      <c r="HI231" s="67"/>
      <c r="HJ231" s="67"/>
      <c r="HK231" s="67"/>
      <c r="HL231" s="67"/>
      <c r="HM231" s="67"/>
      <c r="HN231" s="67"/>
      <c r="HO231" s="67"/>
      <c r="HP231" s="67"/>
      <c r="HQ231" s="67"/>
      <c r="HR231" s="67"/>
      <c r="HS231" s="67"/>
      <c r="HT231" s="67"/>
      <c r="HU231" s="67"/>
      <c r="HV231" s="67"/>
      <c r="HW231" s="67"/>
      <c r="HX231" s="67"/>
      <c r="HY231" s="67"/>
      <c r="HZ231" s="67"/>
      <c r="IA231" s="67"/>
      <c r="IB231" s="67"/>
      <c r="IC231" s="67"/>
      <c r="ID231" s="67"/>
      <c r="IE231" s="67"/>
      <c r="IF231" s="67"/>
      <c r="IG231" s="67"/>
      <c r="IH231" s="67"/>
      <c r="II231" s="67"/>
      <c r="IJ231" s="67"/>
      <c r="IK231" s="67"/>
      <c r="IL231" s="67"/>
      <c r="IM231" s="67"/>
      <c r="IN231" s="67"/>
      <c r="IO231" s="67"/>
      <c r="IP231" s="67"/>
      <c r="IQ231" s="67"/>
    </row>
    <row r="232" spans="1:251" s="91" customFormat="1" ht="18.75" customHeight="1">
      <c r="A232" s="80"/>
      <c r="B232" s="110"/>
      <c r="C232" s="111" t="s">
        <v>112</v>
      </c>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3"/>
      <c r="AA232" s="114">
        <v>2999</v>
      </c>
      <c r="AB232" s="115"/>
      <c r="AC232" s="115"/>
      <c r="AD232" s="115"/>
      <c r="AE232" s="115"/>
      <c r="AF232" s="115"/>
      <c r="AG232" s="115"/>
      <c r="AH232" s="115"/>
      <c r="AI232" s="116"/>
      <c r="AJ232" s="114">
        <v>11482</v>
      </c>
      <c r="AK232" s="115"/>
      <c r="AL232" s="115"/>
      <c r="AM232" s="115"/>
      <c r="AN232" s="115"/>
      <c r="AO232" s="115"/>
      <c r="AP232" s="115"/>
      <c r="AQ232" s="115"/>
      <c r="AR232" s="116"/>
      <c r="AS232" s="117"/>
      <c r="AT232" s="118"/>
      <c r="AU232" s="118"/>
      <c r="AV232" s="118"/>
      <c r="AW232" s="118"/>
      <c r="AX232" s="119"/>
      <c r="AY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67"/>
      <c r="CN232" s="67"/>
      <c r="CO232" s="67"/>
      <c r="CP232" s="67"/>
      <c r="CQ232" s="67"/>
      <c r="CR232" s="67"/>
      <c r="CS232" s="67"/>
      <c r="CT232" s="67"/>
      <c r="CU232" s="67"/>
      <c r="CV232" s="67"/>
      <c r="CW232" s="67"/>
      <c r="CX232" s="67"/>
      <c r="CY232" s="67"/>
      <c r="CZ232" s="67"/>
      <c r="DA232" s="67"/>
      <c r="DB232" s="67"/>
      <c r="DC232" s="67"/>
      <c r="DD232" s="67"/>
      <c r="DE232" s="67"/>
      <c r="DF232" s="67"/>
      <c r="DG232" s="67"/>
      <c r="DH232" s="67"/>
      <c r="DI232" s="67"/>
      <c r="DJ232" s="67"/>
      <c r="DK232" s="67"/>
      <c r="DL232" s="67"/>
      <c r="DM232" s="67"/>
      <c r="DN232" s="67"/>
      <c r="DO232" s="67"/>
      <c r="DP232" s="67"/>
      <c r="DQ232" s="67"/>
      <c r="DR232" s="67"/>
      <c r="DS232" s="67"/>
      <c r="DT232" s="67"/>
      <c r="DU232" s="67"/>
      <c r="DV232" s="67"/>
      <c r="DW232" s="67"/>
      <c r="DX232" s="67"/>
      <c r="DY232" s="67"/>
      <c r="DZ232" s="67"/>
      <c r="EA232" s="67"/>
      <c r="EB232" s="67"/>
      <c r="EC232" s="67"/>
      <c r="ED232" s="67"/>
      <c r="EE232" s="67"/>
      <c r="EF232" s="67"/>
      <c r="EG232" s="67"/>
      <c r="EH232" s="67"/>
      <c r="EI232" s="67"/>
      <c r="EJ232" s="67"/>
      <c r="EK232" s="67"/>
      <c r="EL232" s="67"/>
      <c r="EM232" s="67"/>
      <c r="EN232" s="67"/>
      <c r="EO232" s="67"/>
      <c r="EP232" s="67"/>
      <c r="EQ232" s="67"/>
      <c r="ER232" s="67"/>
      <c r="ES232" s="67"/>
      <c r="ET232" s="67"/>
      <c r="EU232" s="67"/>
      <c r="EV232" s="67"/>
      <c r="EW232" s="67"/>
      <c r="EX232" s="67"/>
      <c r="EY232" s="67"/>
      <c r="EZ232" s="67"/>
      <c r="FA232" s="67"/>
      <c r="FB232" s="67"/>
      <c r="FC232" s="67"/>
      <c r="FD232" s="67"/>
      <c r="FE232" s="67"/>
      <c r="FF232" s="67"/>
      <c r="FG232" s="67"/>
      <c r="FH232" s="67"/>
      <c r="FI232" s="67"/>
      <c r="FJ232" s="67"/>
      <c r="FK232" s="67"/>
      <c r="FL232" s="67"/>
      <c r="FM232" s="67"/>
      <c r="FN232" s="67"/>
      <c r="FO232" s="67"/>
      <c r="FP232" s="67"/>
      <c r="FQ232" s="67"/>
      <c r="FR232" s="67"/>
      <c r="FS232" s="67"/>
      <c r="FT232" s="67"/>
      <c r="FU232" s="67"/>
      <c r="FV232" s="67"/>
      <c r="FW232" s="67"/>
      <c r="FX232" s="67"/>
      <c r="FY232" s="67"/>
      <c r="FZ232" s="67"/>
      <c r="GA232" s="67"/>
      <c r="GB232" s="67"/>
      <c r="GC232" s="67"/>
      <c r="GD232" s="67"/>
      <c r="GE232" s="67"/>
      <c r="GF232" s="67"/>
      <c r="GG232" s="67"/>
      <c r="GH232" s="67"/>
      <c r="GI232" s="67"/>
      <c r="GJ232" s="67"/>
      <c r="GK232" s="67"/>
      <c r="GL232" s="67"/>
      <c r="GM232" s="67"/>
      <c r="GN232" s="67"/>
      <c r="GO232" s="67"/>
      <c r="GP232" s="67"/>
      <c r="GQ232" s="67"/>
      <c r="GR232" s="67"/>
      <c r="GS232" s="67"/>
      <c r="GT232" s="67"/>
      <c r="GU232" s="67"/>
      <c r="GV232" s="67"/>
      <c r="GW232" s="67"/>
      <c r="GX232" s="67"/>
      <c r="GY232" s="67"/>
      <c r="GZ232" s="67"/>
      <c r="HA232" s="67"/>
      <c r="HB232" s="67"/>
      <c r="HC232" s="67"/>
      <c r="HD232" s="67"/>
      <c r="HE232" s="67"/>
      <c r="HF232" s="67"/>
      <c r="HG232" s="67"/>
      <c r="HH232" s="67"/>
      <c r="HI232" s="67"/>
      <c r="HJ232" s="67"/>
      <c r="HK232" s="67"/>
      <c r="HL232" s="67"/>
      <c r="HM232" s="67"/>
      <c r="HN232" s="67"/>
      <c r="HO232" s="67"/>
      <c r="HP232" s="67"/>
      <c r="HQ232" s="67"/>
      <c r="HR232" s="67"/>
      <c r="HS232" s="67"/>
      <c r="HT232" s="67"/>
      <c r="HU232" s="67"/>
      <c r="HV232" s="67"/>
      <c r="HW232" s="67"/>
      <c r="HX232" s="67"/>
      <c r="HY232" s="67"/>
      <c r="HZ232" s="67"/>
      <c r="IA232" s="67"/>
      <c r="IB232" s="67"/>
      <c r="IC232" s="67"/>
      <c r="ID232" s="67"/>
      <c r="IE232" s="67"/>
      <c r="IF232" s="67"/>
      <c r="IG232" s="67"/>
      <c r="IH232" s="67"/>
      <c r="II232" s="67"/>
      <c r="IJ232" s="67"/>
      <c r="IK232" s="67"/>
      <c r="IL232" s="67"/>
      <c r="IM232" s="67"/>
      <c r="IN232" s="67"/>
      <c r="IO232" s="67"/>
      <c r="IP232" s="67"/>
      <c r="IQ232" s="67"/>
    </row>
    <row r="233" spans="1:251" s="91" customFormat="1" ht="18.75" customHeight="1">
      <c r="A233" s="80"/>
      <c r="B233" s="110"/>
      <c r="C233" s="111" t="s">
        <v>113</v>
      </c>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3"/>
      <c r="AA233" s="114">
        <v>701</v>
      </c>
      <c r="AB233" s="115"/>
      <c r="AC233" s="115"/>
      <c r="AD233" s="115"/>
      <c r="AE233" s="115"/>
      <c r="AF233" s="115"/>
      <c r="AG233" s="115"/>
      <c r="AH233" s="115"/>
      <c r="AI233" s="116"/>
      <c r="AJ233" s="114">
        <v>3122</v>
      </c>
      <c r="AK233" s="115"/>
      <c r="AL233" s="115"/>
      <c r="AM233" s="115"/>
      <c r="AN233" s="115"/>
      <c r="AO233" s="115"/>
      <c r="AP233" s="115"/>
      <c r="AQ233" s="115"/>
      <c r="AR233" s="116"/>
      <c r="AS233" s="117"/>
      <c r="AT233" s="118"/>
      <c r="AU233" s="118"/>
      <c r="AV233" s="118"/>
      <c r="AW233" s="118"/>
      <c r="AX233" s="119"/>
      <c r="AY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c r="CM233" s="67"/>
      <c r="CN233" s="67"/>
      <c r="CO233" s="67"/>
      <c r="CP233" s="67"/>
      <c r="CQ233" s="67"/>
      <c r="CR233" s="67"/>
      <c r="CS233" s="67"/>
      <c r="CT233" s="67"/>
      <c r="CU233" s="67"/>
      <c r="CV233" s="67"/>
      <c r="CW233" s="67"/>
      <c r="CX233" s="67"/>
      <c r="CY233" s="67"/>
      <c r="CZ233" s="67"/>
      <c r="DA233" s="67"/>
      <c r="DB233" s="67"/>
      <c r="DC233" s="67"/>
      <c r="DD233" s="67"/>
      <c r="DE233" s="67"/>
      <c r="DF233" s="67"/>
      <c r="DG233" s="67"/>
      <c r="DH233" s="67"/>
      <c r="DI233" s="67"/>
      <c r="DJ233" s="67"/>
      <c r="DK233" s="67"/>
      <c r="DL233" s="67"/>
      <c r="DM233" s="67"/>
      <c r="DN233" s="67"/>
      <c r="DO233" s="67"/>
      <c r="DP233" s="67"/>
      <c r="DQ233" s="67"/>
      <c r="DR233" s="67"/>
      <c r="DS233" s="67"/>
      <c r="DT233" s="67"/>
      <c r="DU233" s="67"/>
      <c r="DV233" s="67"/>
      <c r="DW233" s="67"/>
      <c r="DX233" s="67"/>
      <c r="DY233" s="67"/>
      <c r="DZ233" s="67"/>
      <c r="EA233" s="67"/>
      <c r="EB233" s="67"/>
      <c r="EC233" s="67"/>
      <c r="ED233" s="67"/>
      <c r="EE233" s="67"/>
      <c r="EF233" s="67"/>
      <c r="EG233" s="67"/>
      <c r="EH233" s="67"/>
      <c r="EI233" s="67"/>
      <c r="EJ233" s="67"/>
      <c r="EK233" s="67"/>
      <c r="EL233" s="67"/>
      <c r="EM233" s="67"/>
      <c r="EN233" s="67"/>
      <c r="EO233" s="67"/>
      <c r="EP233" s="67"/>
      <c r="EQ233" s="67"/>
      <c r="ER233" s="67"/>
      <c r="ES233" s="67"/>
      <c r="ET233" s="67"/>
      <c r="EU233" s="67"/>
      <c r="EV233" s="67"/>
      <c r="EW233" s="67"/>
      <c r="EX233" s="67"/>
      <c r="EY233" s="67"/>
      <c r="EZ233" s="67"/>
      <c r="FA233" s="67"/>
      <c r="FB233" s="67"/>
      <c r="FC233" s="67"/>
      <c r="FD233" s="67"/>
      <c r="FE233" s="67"/>
      <c r="FF233" s="67"/>
      <c r="FG233" s="67"/>
      <c r="FH233" s="67"/>
      <c r="FI233" s="67"/>
      <c r="FJ233" s="67"/>
      <c r="FK233" s="67"/>
      <c r="FL233" s="67"/>
      <c r="FM233" s="67"/>
      <c r="FN233" s="67"/>
      <c r="FO233" s="67"/>
      <c r="FP233" s="67"/>
      <c r="FQ233" s="67"/>
      <c r="FR233" s="67"/>
      <c r="FS233" s="67"/>
      <c r="FT233" s="67"/>
      <c r="FU233" s="67"/>
      <c r="FV233" s="67"/>
      <c r="FW233" s="67"/>
      <c r="FX233" s="67"/>
      <c r="FY233" s="67"/>
      <c r="FZ233" s="67"/>
      <c r="GA233" s="67"/>
      <c r="GB233" s="67"/>
      <c r="GC233" s="67"/>
      <c r="GD233" s="67"/>
      <c r="GE233" s="67"/>
      <c r="GF233" s="67"/>
      <c r="GG233" s="67"/>
      <c r="GH233" s="67"/>
      <c r="GI233" s="67"/>
      <c r="GJ233" s="67"/>
      <c r="GK233" s="67"/>
      <c r="GL233" s="67"/>
      <c r="GM233" s="67"/>
      <c r="GN233" s="67"/>
      <c r="GO233" s="67"/>
      <c r="GP233" s="67"/>
      <c r="GQ233" s="67"/>
      <c r="GR233" s="67"/>
      <c r="GS233" s="67"/>
      <c r="GT233" s="67"/>
      <c r="GU233" s="67"/>
      <c r="GV233" s="67"/>
      <c r="GW233" s="67"/>
      <c r="GX233" s="67"/>
      <c r="GY233" s="67"/>
      <c r="GZ233" s="67"/>
      <c r="HA233" s="67"/>
      <c r="HB233" s="67"/>
      <c r="HC233" s="67"/>
      <c r="HD233" s="67"/>
      <c r="HE233" s="67"/>
      <c r="HF233" s="67"/>
      <c r="HG233" s="67"/>
      <c r="HH233" s="67"/>
      <c r="HI233" s="67"/>
      <c r="HJ233" s="67"/>
      <c r="HK233" s="67"/>
      <c r="HL233" s="67"/>
      <c r="HM233" s="67"/>
      <c r="HN233" s="67"/>
      <c r="HO233" s="67"/>
      <c r="HP233" s="67"/>
      <c r="HQ233" s="67"/>
      <c r="HR233" s="67"/>
      <c r="HS233" s="67"/>
      <c r="HT233" s="67"/>
      <c r="HU233" s="67"/>
      <c r="HV233" s="67"/>
      <c r="HW233" s="67"/>
      <c r="HX233" s="67"/>
      <c r="HY233" s="67"/>
      <c r="HZ233" s="67"/>
      <c r="IA233" s="67"/>
      <c r="IB233" s="67"/>
      <c r="IC233" s="67"/>
      <c r="ID233" s="67"/>
      <c r="IE233" s="67"/>
      <c r="IF233" s="67"/>
      <c r="IG233" s="67"/>
      <c r="IH233" s="67"/>
      <c r="II233" s="67"/>
      <c r="IJ233" s="67"/>
      <c r="IK233" s="67"/>
      <c r="IL233" s="67"/>
      <c r="IM233" s="67"/>
      <c r="IN233" s="67"/>
      <c r="IO233" s="67"/>
      <c r="IP233" s="67"/>
      <c r="IQ233" s="67"/>
    </row>
    <row r="234" spans="1:251" s="91" customFormat="1" ht="18.75" customHeight="1">
      <c r="A234" s="80"/>
      <c r="B234" s="110"/>
      <c r="C234" s="111" t="s">
        <v>114</v>
      </c>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3"/>
      <c r="AA234" s="114">
        <v>2143</v>
      </c>
      <c r="AB234" s="115"/>
      <c r="AC234" s="115"/>
      <c r="AD234" s="115"/>
      <c r="AE234" s="115"/>
      <c r="AF234" s="115"/>
      <c r="AG234" s="115"/>
      <c r="AH234" s="115"/>
      <c r="AI234" s="116"/>
      <c r="AJ234" s="114">
        <v>2143</v>
      </c>
      <c r="AK234" s="115"/>
      <c r="AL234" s="115"/>
      <c r="AM234" s="115"/>
      <c r="AN234" s="115"/>
      <c r="AO234" s="115"/>
      <c r="AP234" s="115"/>
      <c r="AQ234" s="115"/>
      <c r="AR234" s="116"/>
      <c r="AS234" s="117"/>
      <c r="AT234" s="118"/>
      <c r="AU234" s="118"/>
      <c r="AV234" s="118"/>
      <c r="AW234" s="118"/>
      <c r="AX234" s="119"/>
      <c r="AY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67"/>
      <c r="CN234" s="67"/>
      <c r="CO234" s="67"/>
      <c r="CP234" s="67"/>
      <c r="CQ234" s="67"/>
      <c r="CR234" s="67"/>
      <c r="CS234" s="67"/>
      <c r="CT234" s="67"/>
      <c r="CU234" s="67"/>
      <c r="CV234" s="67"/>
      <c r="CW234" s="67"/>
      <c r="CX234" s="67"/>
      <c r="CY234" s="67"/>
      <c r="CZ234" s="67"/>
      <c r="DA234" s="67"/>
      <c r="DB234" s="67"/>
      <c r="DC234" s="67"/>
      <c r="DD234" s="67"/>
      <c r="DE234" s="67"/>
      <c r="DF234" s="67"/>
      <c r="DG234" s="67"/>
      <c r="DH234" s="67"/>
      <c r="DI234" s="67"/>
      <c r="DJ234" s="67"/>
      <c r="DK234" s="67"/>
      <c r="DL234" s="67"/>
      <c r="DM234" s="67"/>
      <c r="DN234" s="67"/>
      <c r="DO234" s="67"/>
      <c r="DP234" s="67"/>
      <c r="DQ234" s="67"/>
      <c r="DR234" s="67"/>
      <c r="DS234" s="67"/>
      <c r="DT234" s="67"/>
      <c r="DU234" s="67"/>
      <c r="DV234" s="67"/>
      <c r="DW234" s="67"/>
      <c r="DX234" s="67"/>
      <c r="DY234" s="67"/>
      <c r="DZ234" s="67"/>
      <c r="EA234" s="67"/>
      <c r="EB234" s="67"/>
      <c r="EC234" s="67"/>
      <c r="ED234" s="67"/>
      <c r="EE234" s="67"/>
      <c r="EF234" s="67"/>
      <c r="EG234" s="67"/>
      <c r="EH234" s="67"/>
      <c r="EI234" s="67"/>
      <c r="EJ234" s="67"/>
      <c r="EK234" s="67"/>
      <c r="EL234" s="67"/>
      <c r="EM234" s="67"/>
      <c r="EN234" s="67"/>
      <c r="EO234" s="67"/>
      <c r="EP234" s="67"/>
      <c r="EQ234" s="67"/>
      <c r="ER234" s="67"/>
      <c r="ES234" s="67"/>
      <c r="ET234" s="67"/>
      <c r="EU234" s="67"/>
      <c r="EV234" s="67"/>
      <c r="EW234" s="67"/>
      <c r="EX234" s="67"/>
      <c r="EY234" s="67"/>
      <c r="EZ234" s="67"/>
      <c r="FA234" s="67"/>
      <c r="FB234" s="67"/>
      <c r="FC234" s="67"/>
      <c r="FD234" s="67"/>
      <c r="FE234" s="67"/>
      <c r="FF234" s="67"/>
      <c r="FG234" s="67"/>
      <c r="FH234" s="67"/>
      <c r="FI234" s="67"/>
      <c r="FJ234" s="67"/>
      <c r="FK234" s="67"/>
      <c r="FL234" s="67"/>
      <c r="FM234" s="67"/>
      <c r="FN234" s="67"/>
      <c r="FO234" s="67"/>
      <c r="FP234" s="67"/>
      <c r="FQ234" s="67"/>
      <c r="FR234" s="67"/>
      <c r="FS234" s="67"/>
      <c r="FT234" s="67"/>
      <c r="FU234" s="67"/>
      <c r="FV234" s="67"/>
      <c r="FW234" s="67"/>
      <c r="FX234" s="67"/>
      <c r="FY234" s="67"/>
      <c r="FZ234" s="67"/>
      <c r="GA234" s="67"/>
      <c r="GB234" s="67"/>
      <c r="GC234" s="67"/>
      <c r="GD234" s="67"/>
      <c r="GE234" s="67"/>
      <c r="GF234" s="67"/>
      <c r="GG234" s="67"/>
      <c r="GH234" s="67"/>
      <c r="GI234" s="67"/>
      <c r="GJ234" s="67"/>
      <c r="GK234" s="67"/>
      <c r="GL234" s="67"/>
      <c r="GM234" s="67"/>
      <c r="GN234" s="67"/>
      <c r="GO234" s="67"/>
      <c r="GP234" s="67"/>
      <c r="GQ234" s="67"/>
      <c r="GR234" s="67"/>
      <c r="GS234" s="67"/>
      <c r="GT234" s="67"/>
      <c r="GU234" s="67"/>
      <c r="GV234" s="67"/>
      <c r="GW234" s="67"/>
      <c r="GX234" s="67"/>
      <c r="GY234" s="67"/>
      <c r="GZ234" s="67"/>
      <c r="HA234" s="67"/>
      <c r="HB234" s="67"/>
      <c r="HC234" s="67"/>
      <c r="HD234" s="67"/>
      <c r="HE234" s="67"/>
      <c r="HF234" s="67"/>
      <c r="HG234" s="67"/>
      <c r="HH234" s="67"/>
      <c r="HI234" s="67"/>
      <c r="HJ234" s="67"/>
      <c r="HK234" s="67"/>
      <c r="HL234" s="67"/>
      <c r="HM234" s="67"/>
      <c r="HN234" s="67"/>
      <c r="HO234" s="67"/>
      <c r="HP234" s="67"/>
      <c r="HQ234" s="67"/>
      <c r="HR234" s="67"/>
      <c r="HS234" s="67"/>
      <c r="HT234" s="67"/>
      <c r="HU234" s="67"/>
      <c r="HV234" s="67"/>
      <c r="HW234" s="67"/>
      <c r="HX234" s="67"/>
      <c r="HY234" s="67"/>
      <c r="HZ234" s="67"/>
      <c r="IA234" s="67"/>
      <c r="IB234" s="67"/>
      <c r="IC234" s="67"/>
      <c r="ID234" s="67"/>
      <c r="IE234" s="67"/>
      <c r="IF234" s="67"/>
      <c r="IG234" s="67"/>
      <c r="IH234" s="67"/>
      <c r="II234" s="67"/>
      <c r="IJ234" s="67"/>
      <c r="IK234" s="67"/>
      <c r="IL234" s="67"/>
      <c r="IM234" s="67"/>
      <c r="IN234" s="67"/>
      <c r="IO234" s="67"/>
      <c r="IP234" s="67"/>
      <c r="IQ234" s="67"/>
    </row>
    <row r="235" spans="1:251" s="91" customFormat="1" ht="18.75" customHeight="1">
      <c r="A235" s="80"/>
      <c r="B235" s="110"/>
      <c r="C235" s="111" t="s">
        <v>115</v>
      </c>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3"/>
      <c r="AA235" s="114">
        <v>1528</v>
      </c>
      <c r="AB235" s="115"/>
      <c r="AC235" s="115"/>
      <c r="AD235" s="115"/>
      <c r="AE235" s="115"/>
      <c r="AF235" s="115"/>
      <c r="AG235" s="115"/>
      <c r="AH235" s="115"/>
      <c r="AI235" s="116"/>
      <c r="AJ235" s="114">
        <v>1963</v>
      </c>
      <c r="AK235" s="115"/>
      <c r="AL235" s="115"/>
      <c r="AM235" s="115"/>
      <c r="AN235" s="115"/>
      <c r="AO235" s="115"/>
      <c r="AP235" s="115"/>
      <c r="AQ235" s="115"/>
      <c r="AR235" s="116"/>
      <c r="AS235" s="117"/>
      <c r="AT235" s="118"/>
      <c r="AU235" s="118"/>
      <c r="AV235" s="118"/>
      <c r="AW235" s="118"/>
      <c r="AX235" s="119"/>
      <c r="AY235" s="67"/>
      <c r="AZ235" s="67"/>
      <c r="BA235" s="67"/>
      <c r="BB235" s="67"/>
      <c r="BC235" s="67"/>
      <c r="BD235" s="67"/>
      <c r="BE235" s="67"/>
      <c r="BF235" s="67"/>
      <c r="BG235" s="67"/>
      <c r="BH235" s="67"/>
      <c r="BI235" s="67"/>
      <c r="BJ235" s="67"/>
      <c r="BK235" s="67"/>
      <c r="BL235" s="67"/>
      <c r="BM235" s="67"/>
      <c r="BN235" s="67"/>
      <c r="BO235" s="67"/>
      <c r="BP235" s="67"/>
      <c r="BQ235" s="67"/>
      <c r="BR235" s="67"/>
      <c r="BS235" s="67"/>
      <c r="BT235" s="67"/>
      <c r="BU235" s="67"/>
      <c r="BV235" s="67"/>
      <c r="BW235" s="67"/>
      <c r="BX235" s="67"/>
      <c r="BY235" s="67"/>
      <c r="BZ235" s="67"/>
      <c r="CA235" s="67"/>
      <c r="CB235" s="67"/>
      <c r="CC235" s="67"/>
      <c r="CD235" s="67"/>
      <c r="CE235" s="67"/>
      <c r="CF235" s="67"/>
      <c r="CG235" s="67"/>
      <c r="CH235" s="67"/>
      <c r="CI235" s="67"/>
      <c r="CJ235" s="67"/>
      <c r="CK235" s="67"/>
      <c r="CL235" s="67"/>
      <c r="CM235" s="67"/>
      <c r="CN235" s="67"/>
      <c r="CO235" s="67"/>
      <c r="CP235" s="67"/>
      <c r="CQ235" s="67"/>
      <c r="CR235" s="67"/>
      <c r="CS235" s="67"/>
      <c r="CT235" s="67"/>
      <c r="CU235" s="67"/>
      <c r="CV235" s="67"/>
      <c r="CW235" s="67"/>
      <c r="CX235" s="67"/>
      <c r="CY235" s="67"/>
      <c r="CZ235" s="67"/>
      <c r="DA235" s="67"/>
      <c r="DB235" s="67"/>
      <c r="DC235" s="67"/>
      <c r="DD235" s="67"/>
      <c r="DE235" s="67"/>
      <c r="DF235" s="67"/>
      <c r="DG235" s="67"/>
      <c r="DH235" s="67"/>
      <c r="DI235" s="67"/>
      <c r="DJ235" s="67"/>
      <c r="DK235" s="67"/>
      <c r="DL235" s="67"/>
      <c r="DM235" s="67"/>
      <c r="DN235" s="67"/>
      <c r="DO235" s="67"/>
      <c r="DP235" s="67"/>
      <c r="DQ235" s="67"/>
      <c r="DR235" s="67"/>
      <c r="DS235" s="67"/>
      <c r="DT235" s="67"/>
      <c r="DU235" s="67"/>
      <c r="DV235" s="67"/>
      <c r="DW235" s="67"/>
      <c r="DX235" s="67"/>
      <c r="DY235" s="67"/>
      <c r="DZ235" s="67"/>
      <c r="EA235" s="67"/>
      <c r="EB235" s="67"/>
      <c r="EC235" s="67"/>
      <c r="ED235" s="67"/>
      <c r="EE235" s="67"/>
      <c r="EF235" s="67"/>
      <c r="EG235" s="67"/>
      <c r="EH235" s="67"/>
      <c r="EI235" s="67"/>
      <c r="EJ235" s="67"/>
      <c r="EK235" s="67"/>
      <c r="EL235" s="67"/>
      <c r="EM235" s="67"/>
      <c r="EN235" s="67"/>
      <c r="EO235" s="67"/>
      <c r="EP235" s="67"/>
      <c r="EQ235" s="67"/>
      <c r="ER235" s="67"/>
      <c r="ES235" s="67"/>
      <c r="ET235" s="67"/>
      <c r="EU235" s="67"/>
      <c r="EV235" s="67"/>
      <c r="EW235" s="67"/>
      <c r="EX235" s="67"/>
      <c r="EY235" s="67"/>
      <c r="EZ235" s="67"/>
      <c r="FA235" s="67"/>
      <c r="FB235" s="67"/>
      <c r="FC235" s="67"/>
      <c r="FD235" s="67"/>
      <c r="FE235" s="67"/>
      <c r="FF235" s="67"/>
      <c r="FG235" s="67"/>
      <c r="FH235" s="67"/>
      <c r="FI235" s="67"/>
      <c r="FJ235" s="67"/>
      <c r="FK235" s="67"/>
      <c r="FL235" s="67"/>
      <c r="FM235" s="67"/>
      <c r="FN235" s="67"/>
      <c r="FO235" s="67"/>
      <c r="FP235" s="67"/>
      <c r="FQ235" s="67"/>
      <c r="FR235" s="67"/>
      <c r="FS235" s="67"/>
      <c r="FT235" s="67"/>
      <c r="FU235" s="67"/>
      <c r="FV235" s="67"/>
      <c r="FW235" s="67"/>
      <c r="FX235" s="67"/>
      <c r="FY235" s="67"/>
      <c r="FZ235" s="67"/>
      <c r="GA235" s="67"/>
      <c r="GB235" s="67"/>
      <c r="GC235" s="67"/>
      <c r="GD235" s="67"/>
      <c r="GE235" s="67"/>
      <c r="GF235" s="67"/>
      <c r="GG235" s="67"/>
      <c r="GH235" s="67"/>
      <c r="GI235" s="67"/>
      <c r="GJ235" s="67"/>
      <c r="GK235" s="67"/>
      <c r="GL235" s="67"/>
      <c r="GM235" s="67"/>
      <c r="GN235" s="67"/>
      <c r="GO235" s="67"/>
      <c r="GP235" s="67"/>
      <c r="GQ235" s="67"/>
      <c r="GR235" s="67"/>
      <c r="GS235" s="67"/>
      <c r="GT235" s="67"/>
      <c r="GU235" s="67"/>
      <c r="GV235" s="67"/>
      <c r="GW235" s="67"/>
      <c r="GX235" s="67"/>
      <c r="GY235" s="67"/>
      <c r="GZ235" s="67"/>
      <c r="HA235" s="67"/>
      <c r="HB235" s="67"/>
      <c r="HC235" s="67"/>
      <c r="HD235" s="67"/>
      <c r="HE235" s="67"/>
      <c r="HF235" s="67"/>
      <c r="HG235" s="67"/>
      <c r="HH235" s="67"/>
      <c r="HI235" s="67"/>
      <c r="HJ235" s="67"/>
      <c r="HK235" s="67"/>
      <c r="HL235" s="67"/>
      <c r="HM235" s="67"/>
      <c r="HN235" s="67"/>
      <c r="HO235" s="67"/>
      <c r="HP235" s="67"/>
      <c r="HQ235" s="67"/>
      <c r="HR235" s="67"/>
      <c r="HS235" s="67"/>
      <c r="HT235" s="67"/>
      <c r="HU235" s="67"/>
      <c r="HV235" s="67"/>
      <c r="HW235" s="67"/>
      <c r="HX235" s="67"/>
      <c r="HY235" s="67"/>
      <c r="HZ235" s="67"/>
      <c r="IA235" s="67"/>
      <c r="IB235" s="67"/>
      <c r="IC235" s="67"/>
      <c r="ID235" s="67"/>
      <c r="IE235" s="67"/>
      <c r="IF235" s="67"/>
      <c r="IG235" s="67"/>
      <c r="IH235" s="67"/>
      <c r="II235" s="67"/>
      <c r="IJ235" s="67"/>
      <c r="IK235" s="67"/>
      <c r="IL235" s="67"/>
      <c r="IM235" s="67"/>
      <c r="IN235" s="67"/>
      <c r="IO235" s="67"/>
      <c r="IP235" s="67"/>
      <c r="IQ235" s="67"/>
    </row>
    <row r="236" spans="1:251" s="91" customFormat="1" ht="18.75" customHeight="1">
      <c r="A236" s="80"/>
      <c r="B236" s="110"/>
      <c r="C236" s="111" t="s">
        <v>116</v>
      </c>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3"/>
      <c r="AA236" s="114">
        <v>461</v>
      </c>
      <c r="AB236" s="115"/>
      <c r="AC236" s="115"/>
      <c r="AD236" s="115"/>
      <c r="AE236" s="115"/>
      <c r="AF236" s="115"/>
      <c r="AG236" s="115"/>
      <c r="AH236" s="115"/>
      <c r="AI236" s="116"/>
      <c r="AJ236" s="114">
        <v>599</v>
      </c>
      <c r="AK236" s="115"/>
      <c r="AL236" s="115"/>
      <c r="AM236" s="115"/>
      <c r="AN236" s="115"/>
      <c r="AO236" s="115"/>
      <c r="AP236" s="115"/>
      <c r="AQ236" s="115"/>
      <c r="AR236" s="116"/>
      <c r="AS236" s="117"/>
      <c r="AT236" s="118"/>
      <c r="AU236" s="118"/>
      <c r="AV236" s="118"/>
      <c r="AW236" s="118"/>
      <c r="AX236" s="119"/>
      <c r="AY236" s="67"/>
      <c r="AZ236" s="67"/>
      <c r="BA236" s="67"/>
      <c r="BB236" s="67"/>
      <c r="BC236" s="67"/>
      <c r="BD236" s="67"/>
      <c r="BE236" s="67"/>
      <c r="BF236" s="67"/>
      <c r="BG236" s="67"/>
      <c r="BH236" s="67"/>
      <c r="BI236" s="67"/>
      <c r="BJ236" s="67"/>
      <c r="BK236" s="67"/>
      <c r="BL236" s="67"/>
      <c r="BM236" s="67"/>
      <c r="BN236" s="67"/>
      <c r="BO236" s="67"/>
      <c r="BP236" s="67"/>
      <c r="BQ236" s="67"/>
      <c r="BR236" s="67"/>
      <c r="BS236" s="67"/>
      <c r="BT236" s="67"/>
      <c r="BU236" s="67"/>
      <c r="BV236" s="67"/>
      <c r="BW236" s="67"/>
      <c r="BX236" s="67"/>
      <c r="BY236" s="67"/>
      <c r="BZ236" s="67"/>
      <c r="CA236" s="67"/>
      <c r="CB236" s="67"/>
      <c r="CC236" s="67"/>
      <c r="CD236" s="67"/>
      <c r="CE236" s="67"/>
      <c r="CF236" s="67"/>
      <c r="CG236" s="67"/>
      <c r="CH236" s="67"/>
      <c r="CI236" s="67"/>
      <c r="CJ236" s="67"/>
      <c r="CK236" s="67"/>
      <c r="CL236" s="67"/>
      <c r="CM236" s="67"/>
      <c r="CN236" s="67"/>
      <c r="CO236" s="67"/>
      <c r="CP236" s="67"/>
      <c r="CQ236" s="67"/>
      <c r="CR236" s="67"/>
      <c r="CS236" s="67"/>
      <c r="CT236" s="67"/>
      <c r="CU236" s="67"/>
      <c r="CV236" s="67"/>
      <c r="CW236" s="67"/>
      <c r="CX236" s="67"/>
      <c r="CY236" s="67"/>
      <c r="CZ236" s="67"/>
      <c r="DA236" s="67"/>
      <c r="DB236" s="67"/>
      <c r="DC236" s="67"/>
      <c r="DD236" s="67"/>
      <c r="DE236" s="67"/>
      <c r="DF236" s="67"/>
      <c r="DG236" s="67"/>
      <c r="DH236" s="67"/>
      <c r="DI236" s="67"/>
      <c r="DJ236" s="67"/>
      <c r="DK236" s="67"/>
      <c r="DL236" s="67"/>
      <c r="DM236" s="67"/>
      <c r="DN236" s="67"/>
      <c r="DO236" s="67"/>
      <c r="DP236" s="67"/>
      <c r="DQ236" s="67"/>
      <c r="DR236" s="67"/>
      <c r="DS236" s="67"/>
      <c r="DT236" s="67"/>
      <c r="DU236" s="67"/>
      <c r="DV236" s="67"/>
      <c r="DW236" s="67"/>
      <c r="DX236" s="67"/>
      <c r="DY236" s="67"/>
      <c r="DZ236" s="67"/>
      <c r="EA236" s="67"/>
      <c r="EB236" s="67"/>
      <c r="EC236" s="67"/>
      <c r="ED236" s="67"/>
      <c r="EE236" s="67"/>
      <c r="EF236" s="67"/>
      <c r="EG236" s="67"/>
      <c r="EH236" s="67"/>
      <c r="EI236" s="67"/>
      <c r="EJ236" s="67"/>
      <c r="EK236" s="67"/>
      <c r="EL236" s="67"/>
      <c r="EM236" s="67"/>
      <c r="EN236" s="67"/>
      <c r="EO236" s="67"/>
      <c r="EP236" s="67"/>
      <c r="EQ236" s="67"/>
      <c r="ER236" s="67"/>
      <c r="ES236" s="67"/>
      <c r="ET236" s="67"/>
      <c r="EU236" s="67"/>
      <c r="EV236" s="67"/>
      <c r="EW236" s="67"/>
      <c r="EX236" s="67"/>
      <c r="EY236" s="67"/>
      <c r="EZ236" s="67"/>
      <c r="FA236" s="67"/>
      <c r="FB236" s="67"/>
      <c r="FC236" s="67"/>
      <c r="FD236" s="67"/>
      <c r="FE236" s="67"/>
      <c r="FF236" s="67"/>
      <c r="FG236" s="67"/>
      <c r="FH236" s="67"/>
      <c r="FI236" s="67"/>
      <c r="FJ236" s="67"/>
      <c r="FK236" s="67"/>
      <c r="FL236" s="67"/>
      <c r="FM236" s="67"/>
      <c r="FN236" s="67"/>
      <c r="FO236" s="67"/>
      <c r="FP236" s="67"/>
      <c r="FQ236" s="67"/>
      <c r="FR236" s="67"/>
      <c r="FS236" s="67"/>
      <c r="FT236" s="67"/>
      <c r="FU236" s="67"/>
      <c r="FV236" s="67"/>
      <c r="FW236" s="67"/>
      <c r="FX236" s="67"/>
      <c r="FY236" s="67"/>
      <c r="FZ236" s="67"/>
      <c r="GA236" s="67"/>
      <c r="GB236" s="67"/>
      <c r="GC236" s="67"/>
      <c r="GD236" s="67"/>
      <c r="GE236" s="67"/>
      <c r="GF236" s="67"/>
      <c r="GG236" s="67"/>
      <c r="GH236" s="67"/>
      <c r="GI236" s="67"/>
      <c r="GJ236" s="67"/>
      <c r="GK236" s="67"/>
      <c r="GL236" s="67"/>
      <c r="GM236" s="67"/>
      <c r="GN236" s="67"/>
      <c r="GO236" s="67"/>
      <c r="GP236" s="67"/>
      <c r="GQ236" s="67"/>
      <c r="GR236" s="67"/>
      <c r="GS236" s="67"/>
      <c r="GT236" s="67"/>
      <c r="GU236" s="67"/>
      <c r="GV236" s="67"/>
      <c r="GW236" s="67"/>
      <c r="GX236" s="67"/>
      <c r="GY236" s="67"/>
      <c r="GZ236" s="67"/>
      <c r="HA236" s="67"/>
      <c r="HB236" s="67"/>
      <c r="HC236" s="67"/>
      <c r="HD236" s="67"/>
      <c r="HE236" s="67"/>
      <c r="HF236" s="67"/>
      <c r="HG236" s="67"/>
      <c r="HH236" s="67"/>
      <c r="HI236" s="67"/>
      <c r="HJ236" s="67"/>
      <c r="HK236" s="67"/>
      <c r="HL236" s="67"/>
      <c r="HM236" s="67"/>
      <c r="HN236" s="67"/>
      <c r="HO236" s="67"/>
      <c r="HP236" s="67"/>
      <c r="HQ236" s="67"/>
      <c r="HR236" s="67"/>
      <c r="HS236" s="67"/>
      <c r="HT236" s="67"/>
      <c r="HU236" s="67"/>
      <c r="HV236" s="67"/>
      <c r="HW236" s="67"/>
      <c r="HX236" s="67"/>
      <c r="HY236" s="67"/>
      <c r="HZ236" s="67"/>
      <c r="IA236" s="67"/>
      <c r="IB236" s="67"/>
      <c r="IC236" s="67"/>
      <c r="ID236" s="67"/>
      <c r="IE236" s="67"/>
      <c r="IF236" s="67"/>
      <c r="IG236" s="67"/>
      <c r="IH236" s="67"/>
      <c r="II236" s="67"/>
      <c r="IJ236" s="67"/>
      <c r="IK236" s="67"/>
      <c r="IL236" s="67"/>
      <c r="IM236" s="67"/>
      <c r="IN236" s="67"/>
      <c r="IO236" s="67"/>
      <c r="IP236" s="67"/>
      <c r="IQ236" s="67"/>
    </row>
    <row r="237" spans="1:251" s="91" customFormat="1" ht="18.75" customHeight="1" thickBot="1">
      <c r="A237" s="92"/>
      <c r="B237" s="120" t="s">
        <v>80</v>
      </c>
      <c r="C237" s="121"/>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2"/>
      <c r="AA237" s="123">
        <f>SUM($AA$231:$AA$236)</f>
        <v>29066</v>
      </c>
      <c r="AB237" s="124"/>
      <c r="AC237" s="124"/>
      <c r="AD237" s="124"/>
      <c r="AE237" s="124"/>
      <c r="AF237" s="124"/>
      <c r="AG237" s="124"/>
      <c r="AH237" s="124"/>
      <c r="AI237" s="125"/>
      <c r="AJ237" s="123">
        <f>SUM($AJ$231:$AJ$236)</f>
        <v>40831</v>
      </c>
      <c r="AK237" s="124"/>
      <c r="AL237" s="124"/>
      <c r="AM237" s="124"/>
      <c r="AN237" s="124"/>
      <c r="AO237" s="124"/>
      <c r="AP237" s="124"/>
      <c r="AQ237" s="124"/>
      <c r="AR237" s="125"/>
      <c r="AS237" s="126"/>
      <c r="AT237" s="127"/>
      <c r="AU237" s="127"/>
      <c r="AV237" s="127"/>
      <c r="AW237" s="127"/>
      <c r="AX237" s="128"/>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c r="CV237" s="67"/>
      <c r="CW237" s="67"/>
      <c r="CX237" s="67"/>
      <c r="CY237" s="67"/>
      <c r="CZ237" s="67"/>
      <c r="DA237" s="67"/>
      <c r="DB237" s="67"/>
      <c r="DC237" s="67"/>
      <c r="DD237" s="67"/>
      <c r="DE237" s="67"/>
      <c r="DF237" s="67"/>
      <c r="DG237" s="67"/>
      <c r="DH237" s="67"/>
      <c r="DI237" s="67"/>
      <c r="DJ237" s="67"/>
      <c r="DK237" s="67"/>
      <c r="DL237" s="67"/>
      <c r="DM237" s="67"/>
      <c r="DN237" s="67"/>
      <c r="DO237" s="67"/>
      <c r="DP237" s="67"/>
      <c r="DQ237" s="67"/>
      <c r="DR237" s="67"/>
      <c r="DS237" s="67"/>
      <c r="DT237" s="67"/>
      <c r="DU237" s="67"/>
      <c r="DV237" s="67"/>
      <c r="DW237" s="67"/>
      <c r="DX237" s="67"/>
      <c r="DY237" s="67"/>
      <c r="DZ237" s="67"/>
      <c r="EA237" s="67"/>
      <c r="EB237" s="67"/>
      <c r="EC237" s="67"/>
      <c r="ED237" s="67"/>
      <c r="EE237" s="67"/>
      <c r="EF237" s="67"/>
      <c r="EG237" s="67"/>
      <c r="EH237" s="67"/>
      <c r="EI237" s="67"/>
      <c r="EJ237" s="67"/>
      <c r="EK237" s="67"/>
      <c r="EL237" s="67"/>
      <c r="EM237" s="67"/>
      <c r="EN237" s="67"/>
      <c r="EO237" s="67"/>
      <c r="EP237" s="67"/>
      <c r="EQ237" s="67"/>
      <c r="ER237" s="67"/>
      <c r="ES237" s="67"/>
      <c r="ET237" s="67"/>
      <c r="EU237" s="67"/>
      <c r="EV237" s="67"/>
      <c r="EW237" s="67"/>
      <c r="EX237" s="67"/>
      <c r="EY237" s="67"/>
      <c r="EZ237" s="67"/>
      <c r="FA237" s="67"/>
      <c r="FB237" s="67"/>
      <c r="FC237" s="67"/>
      <c r="FD237" s="67"/>
      <c r="FE237" s="67"/>
      <c r="FF237" s="67"/>
      <c r="FG237" s="67"/>
      <c r="FH237" s="67"/>
      <c r="FI237" s="67"/>
      <c r="FJ237" s="67"/>
      <c r="FK237" s="67"/>
      <c r="FL237" s="67"/>
      <c r="FM237" s="67"/>
      <c r="FN237" s="67"/>
      <c r="FO237" s="67"/>
      <c r="FP237" s="67"/>
      <c r="FQ237" s="67"/>
      <c r="FR237" s="67"/>
      <c r="FS237" s="67"/>
      <c r="FT237" s="67"/>
      <c r="FU237" s="67"/>
      <c r="FV237" s="67"/>
      <c r="FW237" s="67"/>
      <c r="FX237" s="67"/>
      <c r="FY237" s="67"/>
      <c r="FZ237" s="67"/>
      <c r="GA237" s="67"/>
      <c r="GB237" s="67"/>
      <c r="GC237" s="67"/>
      <c r="GD237" s="67"/>
      <c r="GE237" s="67"/>
      <c r="GF237" s="67"/>
      <c r="GG237" s="67"/>
      <c r="GH237" s="67"/>
      <c r="GI237" s="67"/>
      <c r="GJ237" s="67"/>
      <c r="GK237" s="67"/>
      <c r="GL237" s="67"/>
      <c r="GM237" s="67"/>
      <c r="GN237" s="67"/>
      <c r="GO237" s="67"/>
      <c r="GP237" s="67"/>
      <c r="GQ237" s="67"/>
      <c r="GR237" s="67"/>
      <c r="GS237" s="67"/>
      <c r="GT237" s="67"/>
      <c r="GU237" s="67"/>
      <c r="GV237" s="67"/>
      <c r="GW237" s="67"/>
      <c r="GX237" s="67"/>
      <c r="GY237" s="67"/>
      <c r="GZ237" s="67"/>
      <c r="HA237" s="67"/>
      <c r="HB237" s="67"/>
      <c r="HC237" s="67"/>
      <c r="HD237" s="67"/>
      <c r="HE237" s="67"/>
      <c r="HF237" s="67"/>
      <c r="HG237" s="67"/>
      <c r="HH237" s="67"/>
      <c r="HI237" s="67"/>
      <c r="HJ237" s="67"/>
      <c r="HK237" s="67"/>
      <c r="HL237" s="67"/>
      <c r="HM237" s="67"/>
      <c r="HN237" s="67"/>
      <c r="HO237" s="67"/>
      <c r="HP237" s="67"/>
      <c r="HQ237" s="67"/>
      <c r="HR237" s="67"/>
      <c r="HS237" s="67"/>
      <c r="HT237" s="67"/>
      <c r="HU237" s="67"/>
      <c r="HV237" s="67"/>
      <c r="HW237" s="67"/>
      <c r="HX237" s="67"/>
      <c r="HY237" s="67"/>
      <c r="HZ237" s="67"/>
      <c r="IA237" s="67"/>
      <c r="IB237" s="67"/>
      <c r="IC237" s="67"/>
      <c r="ID237" s="67"/>
      <c r="IE237" s="67"/>
      <c r="IF237" s="67"/>
      <c r="IG237" s="67"/>
      <c r="IH237" s="67"/>
      <c r="II237" s="67"/>
      <c r="IJ237" s="67"/>
      <c r="IK237" s="67"/>
      <c r="IL237" s="67"/>
      <c r="IM237" s="67"/>
      <c r="IN237" s="67"/>
      <c r="IO237" s="67"/>
      <c r="IP237" s="67"/>
      <c r="IQ237" s="67"/>
    </row>
    <row r="239" spans="1:251" ht="19.2">
      <c r="A239" s="66" t="s">
        <v>68</v>
      </c>
      <c r="AW239" s="68"/>
      <c r="AX239" s="69"/>
      <c r="AY239" s="68"/>
    </row>
    <row r="241" spans="1:113" ht="18">
      <c r="B241" s="70" t="s">
        <v>0</v>
      </c>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c r="AI241" s="129"/>
      <c r="AJ241" s="129"/>
      <c r="AK241" s="129"/>
      <c r="AL241" s="129"/>
      <c r="AM241" s="129"/>
      <c r="AN241" s="129"/>
      <c r="AO241" s="129"/>
      <c r="AP241" s="129"/>
      <c r="AQ241" s="129"/>
      <c r="AR241" s="129"/>
      <c r="AS241" s="129"/>
      <c r="AT241" s="129"/>
      <c r="AU241" s="129"/>
      <c r="AV241" s="129"/>
      <c r="AW241" s="129"/>
      <c r="AX241" s="129"/>
    </row>
    <row r="242" spans="1:113">
      <c r="Z242" s="72"/>
      <c r="AD242" s="72"/>
      <c r="AE242" s="72"/>
      <c r="AF242" s="72"/>
      <c r="AG242" s="72"/>
      <c r="AH242" s="72"/>
      <c r="AI242" s="72"/>
      <c r="AO242" s="72"/>
    </row>
    <row r="243" spans="1:113" ht="13.8" thickBot="1">
      <c r="Z243" s="72"/>
      <c r="AD243" s="72"/>
      <c r="AE243" s="72"/>
      <c r="AF243" s="72"/>
      <c r="AG243" s="72"/>
      <c r="AH243" s="72"/>
      <c r="AI243" s="72"/>
      <c r="AO243" s="72"/>
      <c r="DI243" s="73"/>
    </row>
    <row r="244" spans="1:113" ht="24.75" customHeight="1" thickBot="1">
      <c r="B244" s="74" t="s">
        <v>69</v>
      </c>
      <c r="C244" s="75"/>
      <c r="D244" s="75"/>
      <c r="E244" s="75"/>
      <c r="F244" s="75"/>
      <c r="G244" s="75"/>
      <c r="H244" s="76" t="s">
        <v>117</v>
      </c>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c r="AQ244" s="77"/>
      <c r="AR244" s="77"/>
      <c r="AS244" s="77"/>
      <c r="AT244" s="77"/>
      <c r="AU244" s="77"/>
      <c r="AV244" s="77"/>
      <c r="AW244" s="77"/>
      <c r="AX244" s="78"/>
      <c r="DI244" s="73"/>
    </row>
    <row r="245" spans="1:113" ht="14.4">
      <c r="B245" s="79"/>
      <c r="C245" s="79"/>
      <c r="D245" s="79"/>
      <c r="E245" s="79"/>
      <c r="F245" s="79"/>
      <c r="G245" s="79"/>
      <c r="H245" s="80"/>
      <c r="I245" s="80"/>
      <c r="J245" s="80"/>
      <c r="K245" s="80"/>
      <c r="L245" s="81"/>
      <c r="M245" s="81"/>
      <c r="N245" s="81"/>
      <c r="O245" s="81"/>
      <c r="P245" s="80"/>
      <c r="Q245" s="80"/>
      <c r="R245" s="80"/>
      <c r="S245" s="80"/>
      <c r="T245" s="80"/>
      <c r="U245" s="80"/>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c r="AU245" s="82"/>
      <c r="AV245" s="82"/>
      <c r="AW245" s="82"/>
      <c r="AX245" s="82"/>
      <c r="DI245" s="73"/>
    </row>
    <row r="246" spans="1:113" ht="15" thickBot="1">
      <c r="A246" s="83"/>
      <c r="B246" s="82" t="s">
        <v>71</v>
      </c>
      <c r="C246" s="80"/>
      <c r="D246" s="80"/>
      <c r="E246" s="80"/>
      <c r="F246" s="80"/>
      <c r="G246" s="80"/>
      <c r="H246" s="80"/>
      <c r="I246" s="80"/>
      <c r="J246" s="80"/>
      <c r="K246" s="80"/>
      <c r="L246" s="81"/>
      <c r="M246" s="81"/>
      <c r="N246" s="81"/>
      <c r="O246" s="81"/>
      <c r="P246" s="80"/>
      <c r="Q246" s="80"/>
      <c r="R246" s="80"/>
      <c r="S246" s="80"/>
      <c r="T246" s="80"/>
      <c r="U246" s="80"/>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c r="AU246" s="82"/>
      <c r="AV246" s="82"/>
      <c r="AW246" s="82"/>
      <c r="AX246" s="82"/>
      <c r="DI246" s="73"/>
    </row>
    <row r="247" spans="1:113" ht="14.4">
      <c r="A247" s="80"/>
      <c r="B247" s="84"/>
      <c r="C247" s="79"/>
      <c r="D247" s="79"/>
      <c r="E247" s="79"/>
      <c r="F247" s="79"/>
      <c r="G247" s="79"/>
      <c r="H247" s="79"/>
      <c r="I247" s="79"/>
      <c r="J247" s="79"/>
      <c r="K247" s="79"/>
      <c r="L247" s="85"/>
      <c r="M247" s="85"/>
      <c r="N247" s="85"/>
      <c r="O247" s="85"/>
      <c r="P247" s="79"/>
      <c r="Q247" s="79"/>
      <c r="R247" s="79"/>
      <c r="S247" s="79"/>
      <c r="T247" s="79"/>
      <c r="U247" s="79"/>
      <c r="V247" s="86"/>
      <c r="W247" s="86"/>
      <c r="X247" s="86"/>
      <c r="Y247" s="86"/>
      <c r="Z247" s="86"/>
      <c r="AA247" s="86"/>
      <c r="AB247" s="86"/>
      <c r="AC247" s="86"/>
      <c r="AD247" s="86"/>
      <c r="AE247" s="86"/>
      <c r="AF247" s="86"/>
      <c r="AG247" s="86"/>
      <c r="AH247" s="86"/>
      <c r="AI247" s="86"/>
      <c r="AJ247" s="86"/>
      <c r="AK247" s="86"/>
      <c r="AL247" s="86"/>
      <c r="AM247" s="86"/>
      <c r="AN247" s="86"/>
      <c r="AO247" s="86"/>
      <c r="AP247" s="86"/>
      <c r="AQ247" s="86"/>
      <c r="AR247" s="86"/>
      <c r="AS247" s="86"/>
      <c r="AT247" s="86"/>
      <c r="AU247" s="86"/>
      <c r="AV247" s="86"/>
      <c r="AW247" s="86"/>
      <c r="AX247" s="87"/>
    </row>
    <row r="248" spans="1:113" ht="12" customHeight="1">
      <c r="A248" s="80"/>
      <c r="B248" s="88" t="s">
        <v>118</v>
      </c>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c r="AA248" s="89"/>
      <c r="AB248" s="89"/>
      <c r="AC248" s="89"/>
      <c r="AD248" s="89"/>
      <c r="AE248" s="89"/>
      <c r="AF248" s="89"/>
      <c r="AG248" s="89"/>
      <c r="AH248" s="89"/>
      <c r="AI248" s="89"/>
      <c r="AJ248" s="89"/>
      <c r="AK248" s="89"/>
      <c r="AL248" s="89"/>
      <c r="AM248" s="89"/>
      <c r="AN248" s="89"/>
      <c r="AO248" s="89"/>
      <c r="AP248" s="89"/>
      <c r="AQ248" s="89"/>
      <c r="AR248" s="89"/>
      <c r="AS248" s="89"/>
      <c r="AT248" s="89"/>
      <c r="AU248" s="89"/>
      <c r="AV248" s="89"/>
      <c r="AW248" s="89"/>
      <c r="AX248" s="90"/>
    </row>
    <row r="249" spans="1:113" ht="12" customHeight="1">
      <c r="A249" s="80"/>
      <c r="B249" s="88"/>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c r="AA249" s="89"/>
      <c r="AB249" s="89"/>
      <c r="AC249" s="89"/>
      <c r="AD249" s="89"/>
      <c r="AE249" s="89"/>
      <c r="AF249" s="89"/>
      <c r="AG249" s="89"/>
      <c r="AH249" s="89"/>
      <c r="AI249" s="89"/>
      <c r="AJ249" s="89"/>
      <c r="AK249" s="89"/>
      <c r="AL249" s="89"/>
      <c r="AM249" s="89"/>
      <c r="AN249" s="89"/>
      <c r="AO249" s="89"/>
      <c r="AP249" s="89"/>
      <c r="AQ249" s="89"/>
      <c r="AR249" s="89"/>
      <c r="AS249" s="89"/>
      <c r="AT249" s="89"/>
      <c r="AU249" s="89"/>
      <c r="AV249" s="89"/>
      <c r="AW249" s="89"/>
      <c r="AX249" s="90"/>
      <c r="BC249" s="91"/>
    </row>
    <row r="250" spans="1:113" ht="12" customHeight="1">
      <c r="A250" s="80"/>
      <c r="B250" s="88"/>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c r="AJ250" s="89"/>
      <c r="AK250" s="89"/>
      <c r="AL250" s="89"/>
      <c r="AM250" s="89"/>
      <c r="AN250" s="89"/>
      <c r="AO250" s="89"/>
      <c r="AP250" s="89"/>
      <c r="AQ250" s="89"/>
      <c r="AR250" s="89"/>
      <c r="AS250" s="89"/>
      <c r="AT250" s="89"/>
      <c r="AU250" s="89"/>
      <c r="AV250" s="89"/>
      <c r="AW250" s="89"/>
      <c r="AX250" s="90"/>
    </row>
    <row r="251" spans="1:113" ht="12" customHeight="1">
      <c r="A251" s="80"/>
      <c r="B251" s="88"/>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c r="AA251" s="89"/>
      <c r="AB251" s="89"/>
      <c r="AC251" s="89"/>
      <c r="AD251" s="89"/>
      <c r="AE251" s="89"/>
      <c r="AF251" s="89"/>
      <c r="AG251" s="89"/>
      <c r="AH251" s="89"/>
      <c r="AI251" s="89"/>
      <c r="AJ251" s="89"/>
      <c r="AK251" s="89"/>
      <c r="AL251" s="89"/>
      <c r="AM251" s="89"/>
      <c r="AN251" s="89"/>
      <c r="AO251" s="89"/>
      <c r="AP251" s="89"/>
      <c r="AQ251" s="89"/>
      <c r="AR251" s="89"/>
      <c r="AS251" s="89"/>
      <c r="AT251" s="89"/>
      <c r="AU251" s="89"/>
      <c r="AV251" s="89"/>
      <c r="AW251" s="89"/>
      <c r="AX251" s="90"/>
    </row>
    <row r="252" spans="1:113" ht="12" customHeight="1">
      <c r="A252" s="80"/>
      <c r="B252" s="88"/>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c r="AA252" s="89"/>
      <c r="AB252" s="89"/>
      <c r="AC252" s="89"/>
      <c r="AD252" s="89"/>
      <c r="AE252" s="89"/>
      <c r="AF252" s="89"/>
      <c r="AG252" s="89"/>
      <c r="AH252" s="89"/>
      <c r="AI252" s="89"/>
      <c r="AJ252" s="89"/>
      <c r="AK252" s="89"/>
      <c r="AL252" s="89"/>
      <c r="AM252" s="89"/>
      <c r="AN252" s="89"/>
      <c r="AO252" s="89"/>
      <c r="AP252" s="89"/>
      <c r="AQ252" s="89"/>
      <c r="AR252" s="89"/>
      <c r="AS252" s="89"/>
      <c r="AT252" s="89"/>
      <c r="AU252" s="89"/>
      <c r="AV252" s="89"/>
      <c r="AW252" s="89"/>
      <c r="AX252" s="90"/>
    </row>
    <row r="253" spans="1:113" ht="15" thickBot="1">
      <c r="A253" s="92"/>
      <c r="B253" s="93"/>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5"/>
    </row>
    <row r="254" spans="1:113">
      <c r="B254" s="96"/>
    </row>
    <row r="255" spans="1:113" ht="15" thickBot="1">
      <c r="A255" s="83"/>
      <c r="B255" s="82" t="s">
        <v>72</v>
      </c>
      <c r="C255" s="80"/>
      <c r="D255" s="80"/>
      <c r="E255" s="80"/>
      <c r="F255" s="80"/>
      <c r="G255" s="80"/>
      <c r="H255" s="80"/>
      <c r="I255" s="80"/>
      <c r="J255" s="80"/>
      <c r="K255" s="80"/>
      <c r="L255" s="81"/>
      <c r="M255" s="81"/>
      <c r="N255" s="81"/>
      <c r="O255" s="81"/>
      <c r="P255" s="80"/>
      <c r="Q255" s="80"/>
      <c r="R255" s="80"/>
      <c r="S255" s="80"/>
      <c r="T255" s="80"/>
      <c r="U255" s="80"/>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c r="AW255" s="82"/>
      <c r="AX255" s="82"/>
      <c r="DI255" s="73"/>
    </row>
    <row r="256" spans="1:113" ht="14.4">
      <c r="A256" s="80"/>
      <c r="B256" s="84"/>
      <c r="C256" s="79"/>
      <c r="D256" s="79"/>
      <c r="E256" s="79"/>
      <c r="F256" s="79"/>
      <c r="G256" s="79"/>
      <c r="H256" s="79"/>
      <c r="I256" s="79"/>
      <c r="J256" s="79"/>
      <c r="K256" s="79"/>
      <c r="L256" s="85"/>
      <c r="M256" s="85"/>
      <c r="N256" s="85"/>
      <c r="O256" s="85"/>
      <c r="P256" s="79"/>
      <c r="Q256" s="79"/>
      <c r="R256" s="79"/>
      <c r="S256" s="79"/>
      <c r="T256" s="79"/>
      <c r="U256" s="79"/>
      <c r="V256" s="86"/>
      <c r="W256" s="86"/>
      <c r="X256" s="86"/>
      <c r="Y256" s="86"/>
      <c r="Z256" s="86"/>
      <c r="AA256" s="86"/>
      <c r="AB256" s="86"/>
      <c r="AC256" s="86"/>
      <c r="AD256" s="86"/>
      <c r="AE256" s="86"/>
      <c r="AF256" s="86"/>
      <c r="AG256" s="86"/>
      <c r="AH256" s="86"/>
      <c r="AI256" s="86"/>
      <c r="AJ256" s="86"/>
      <c r="AK256" s="86"/>
      <c r="AL256" s="86"/>
      <c r="AM256" s="86"/>
      <c r="AN256" s="86"/>
      <c r="AO256" s="86"/>
      <c r="AP256" s="86"/>
      <c r="AQ256" s="86"/>
      <c r="AR256" s="86"/>
      <c r="AS256" s="86"/>
      <c r="AT256" s="86"/>
      <c r="AU256" s="86"/>
      <c r="AV256" s="86"/>
      <c r="AW256" s="86"/>
      <c r="AX256" s="87"/>
    </row>
    <row r="257" spans="1:251" ht="12" customHeight="1">
      <c r="A257" s="80"/>
      <c r="B257" s="88" t="s">
        <v>119</v>
      </c>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c r="AC257" s="89"/>
      <c r="AD257" s="89"/>
      <c r="AE257" s="89"/>
      <c r="AF257" s="89"/>
      <c r="AG257" s="89"/>
      <c r="AH257" s="89"/>
      <c r="AI257" s="89"/>
      <c r="AJ257" s="89"/>
      <c r="AK257" s="89"/>
      <c r="AL257" s="89"/>
      <c r="AM257" s="89"/>
      <c r="AN257" s="89"/>
      <c r="AO257" s="89"/>
      <c r="AP257" s="89"/>
      <c r="AQ257" s="89"/>
      <c r="AR257" s="89"/>
      <c r="AS257" s="89"/>
      <c r="AT257" s="89"/>
      <c r="AU257" s="89"/>
      <c r="AV257" s="89"/>
      <c r="AW257" s="89"/>
      <c r="AX257" s="90"/>
    </row>
    <row r="258" spans="1:251" ht="12" customHeight="1">
      <c r="A258" s="80"/>
      <c r="B258" s="88"/>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c r="AK258" s="89"/>
      <c r="AL258" s="89"/>
      <c r="AM258" s="89"/>
      <c r="AN258" s="89"/>
      <c r="AO258" s="89"/>
      <c r="AP258" s="89"/>
      <c r="AQ258" s="89"/>
      <c r="AR258" s="89"/>
      <c r="AS258" s="89"/>
      <c r="AT258" s="89"/>
      <c r="AU258" s="89"/>
      <c r="AV258" s="89"/>
      <c r="AW258" s="89"/>
      <c r="AX258" s="90"/>
    </row>
    <row r="259" spans="1:251" ht="12" customHeight="1">
      <c r="A259" s="80"/>
      <c r="B259" s="88"/>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c r="AA259" s="89"/>
      <c r="AB259" s="89"/>
      <c r="AC259" s="89"/>
      <c r="AD259" s="89"/>
      <c r="AE259" s="89"/>
      <c r="AF259" s="89"/>
      <c r="AG259" s="89"/>
      <c r="AH259" s="89"/>
      <c r="AI259" s="89"/>
      <c r="AJ259" s="89"/>
      <c r="AK259" s="89"/>
      <c r="AL259" s="89"/>
      <c r="AM259" s="89"/>
      <c r="AN259" s="89"/>
      <c r="AO259" s="89"/>
      <c r="AP259" s="89"/>
      <c r="AQ259" s="89"/>
      <c r="AR259" s="89"/>
      <c r="AS259" s="89"/>
      <c r="AT259" s="89"/>
      <c r="AU259" s="89"/>
      <c r="AV259" s="89"/>
      <c r="AW259" s="89"/>
      <c r="AX259" s="90"/>
    </row>
    <row r="260" spans="1:251" ht="12" customHeight="1">
      <c r="A260" s="80"/>
      <c r="B260" s="88"/>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89"/>
      <c r="AB260" s="89"/>
      <c r="AC260" s="89"/>
      <c r="AD260" s="89"/>
      <c r="AE260" s="89"/>
      <c r="AF260" s="89"/>
      <c r="AG260" s="89"/>
      <c r="AH260" s="89"/>
      <c r="AI260" s="89"/>
      <c r="AJ260" s="89"/>
      <c r="AK260" s="89"/>
      <c r="AL260" s="89"/>
      <c r="AM260" s="89"/>
      <c r="AN260" s="89"/>
      <c r="AO260" s="89"/>
      <c r="AP260" s="89"/>
      <c r="AQ260" s="89"/>
      <c r="AR260" s="89"/>
      <c r="AS260" s="89"/>
      <c r="AT260" s="89"/>
      <c r="AU260" s="89"/>
      <c r="AV260" s="89"/>
      <c r="AW260" s="89"/>
      <c r="AX260" s="90"/>
    </row>
    <row r="261" spans="1:251" ht="12" customHeight="1">
      <c r="A261" s="80"/>
      <c r="B261" s="88"/>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c r="AA261" s="89"/>
      <c r="AB261" s="89"/>
      <c r="AC261" s="89"/>
      <c r="AD261" s="89"/>
      <c r="AE261" s="89"/>
      <c r="AF261" s="89"/>
      <c r="AG261" s="89"/>
      <c r="AH261" s="89"/>
      <c r="AI261" s="89"/>
      <c r="AJ261" s="89"/>
      <c r="AK261" s="89"/>
      <c r="AL261" s="89"/>
      <c r="AM261" s="89"/>
      <c r="AN261" s="89"/>
      <c r="AO261" s="89"/>
      <c r="AP261" s="89"/>
      <c r="AQ261" s="89"/>
      <c r="AR261" s="89"/>
      <c r="AS261" s="89"/>
      <c r="AT261" s="89"/>
      <c r="AU261" s="89"/>
      <c r="AV261" s="89"/>
      <c r="AW261" s="89"/>
      <c r="AX261" s="90"/>
    </row>
    <row r="262" spans="1:251" ht="12" customHeight="1">
      <c r="A262" s="80"/>
      <c r="B262" s="88"/>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c r="AA262" s="89"/>
      <c r="AB262" s="89"/>
      <c r="AC262" s="89"/>
      <c r="AD262" s="89"/>
      <c r="AE262" s="89"/>
      <c r="AF262" s="89"/>
      <c r="AG262" s="89"/>
      <c r="AH262" s="89"/>
      <c r="AI262" s="89"/>
      <c r="AJ262" s="89"/>
      <c r="AK262" s="89"/>
      <c r="AL262" s="89"/>
      <c r="AM262" s="89"/>
      <c r="AN262" s="89"/>
      <c r="AO262" s="89"/>
      <c r="AP262" s="89"/>
      <c r="AQ262" s="89"/>
      <c r="AR262" s="89"/>
      <c r="AS262" s="89"/>
      <c r="AT262" s="89"/>
      <c r="AU262" s="89"/>
      <c r="AV262" s="89"/>
      <c r="AW262" s="89"/>
      <c r="AX262" s="90"/>
      <c r="BC262" s="91"/>
    </row>
    <row r="263" spans="1:251" ht="12" customHeight="1">
      <c r="A263" s="80"/>
      <c r="B263" s="88"/>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c r="AA263" s="89"/>
      <c r="AB263" s="89"/>
      <c r="AC263" s="89"/>
      <c r="AD263" s="89"/>
      <c r="AE263" s="89"/>
      <c r="AF263" s="89"/>
      <c r="AG263" s="89"/>
      <c r="AH263" s="89"/>
      <c r="AI263" s="89"/>
      <c r="AJ263" s="89"/>
      <c r="AK263" s="89"/>
      <c r="AL263" s="89"/>
      <c r="AM263" s="89"/>
      <c r="AN263" s="89"/>
      <c r="AO263" s="89"/>
      <c r="AP263" s="89"/>
      <c r="AQ263" s="89"/>
      <c r="AR263" s="89"/>
      <c r="AS263" s="89"/>
      <c r="AT263" s="89"/>
      <c r="AU263" s="89"/>
      <c r="AV263" s="89"/>
      <c r="AW263" s="89"/>
      <c r="AX263" s="90"/>
    </row>
    <row r="264" spans="1:251" ht="12" customHeight="1">
      <c r="A264" s="80"/>
      <c r="B264" s="88"/>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c r="AA264" s="89"/>
      <c r="AB264" s="89"/>
      <c r="AC264" s="89"/>
      <c r="AD264" s="89"/>
      <c r="AE264" s="89"/>
      <c r="AF264" s="89"/>
      <c r="AG264" s="89"/>
      <c r="AH264" s="89"/>
      <c r="AI264" s="89"/>
      <c r="AJ264" s="89"/>
      <c r="AK264" s="89"/>
      <c r="AL264" s="89"/>
      <c r="AM264" s="89"/>
      <c r="AN264" s="89"/>
      <c r="AO264" s="89"/>
      <c r="AP264" s="89"/>
      <c r="AQ264" s="89"/>
      <c r="AR264" s="89"/>
      <c r="AS264" s="89"/>
      <c r="AT264" s="89"/>
      <c r="AU264" s="89"/>
      <c r="AV264" s="89"/>
      <c r="AW264" s="89"/>
      <c r="AX264" s="90"/>
    </row>
    <row r="265" spans="1:251" ht="12" customHeight="1">
      <c r="A265" s="80"/>
      <c r="B265" s="88"/>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c r="AA265" s="89"/>
      <c r="AB265" s="89"/>
      <c r="AC265" s="89"/>
      <c r="AD265" s="89"/>
      <c r="AE265" s="89"/>
      <c r="AF265" s="89"/>
      <c r="AG265" s="89"/>
      <c r="AH265" s="89"/>
      <c r="AI265" s="89"/>
      <c r="AJ265" s="89"/>
      <c r="AK265" s="89"/>
      <c r="AL265" s="89"/>
      <c r="AM265" s="89"/>
      <c r="AN265" s="89"/>
      <c r="AO265" s="89"/>
      <c r="AP265" s="89"/>
      <c r="AQ265" s="89"/>
      <c r="AR265" s="89"/>
      <c r="AS265" s="89"/>
      <c r="AT265" s="89"/>
      <c r="AU265" s="89"/>
      <c r="AV265" s="89"/>
      <c r="AW265" s="89"/>
      <c r="AX265" s="90"/>
    </row>
    <row r="266" spans="1:251" ht="15" thickBot="1">
      <c r="A266" s="92"/>
      <c r="B266" s="93"/>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5"/>
    </row>
    <row r="267" spans="1:251">
      <c r="B267" s="96"/>
    </row>
    <row r="268" spans="1:251" ht="14.4">
      <c r="B268" s="82" t="s">
        <v>74</v>
      </c>
      <c r="C268" s="80"/>
      <c r="D268" s="80"/>
      <c r="E268" s="80"/>
      <c r="F268" s="80"/>
      <c r="G268" s="80"/>
      <c r="H268" s="80"/>
      <c r="I268" s="80"/>
      <c r="J268" s="80"/>
      <c r="K268" s="80"/>
      <c r="L268" s="81"/>
      <c r="M268" s="81"/>
      <c r="N268" s="81"/>
      <c r="O268" s="81"/>
      <c r="P268" s="80"/>
      <c r="Q268" s="80"/>
      <c r="R268" s="80"/>
      <c r="S268" s="80"/>
      <c r="T268" s="80"/>
      <c r="U268" s="80"/>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c r="AW268" s="82"/>
      <c r="AX268" s="82"/>
    </row>
    <row r="269" spans="1:251" ht="15" thickBot="1">
      <c r="B269" s="80"/>
      <c r="C269" s="80"/>
      <c r="D269" s="80"/>
      <c r="E269" s="80"/>
      <c r="F269" s="80"/>
      <c r="G269" s="80"/>
      <c r="H269" s="80"/>
      <c r="I269" s="80"/>
      <c r="J269" s="80"/>
      <c r="K269" s="80"/>
      <c r="L269" s="81"/>
      <c r="M269" s="81"/>
      <c r="N269" s="81"/>
      <c r="O269" s="81"/>
      <c r="P269" s="80"/>
      <c r="Q269" s="80"/>
      <c r="R269" s="80"/>
      <c r="S269" s="80"/>
      <c r="T269" s="80"/>
      <c r="U269" s="80"/>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c r="AW269" s="82"/>
      <c r="AX269" s="97" t="s">
        <v>75</v>
      </c>
    </row>
    <row r="270" spans="1:251" s="91" customFormat="1" ht="13.5" customHeight="1">
      <c r="A270" s="80"/>
      <c r="B270" s="98" t="s">
        <v>76</v>
      </c>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100"/>
      <c r="AA270" s="101" t="s">
        <v>77</v>
      </c>
      <c r="AB270" s="99"/>
      <c r="AC270" s="99"/>
      <c r="AD270" s="99"/>
      <c r="AE270" s="99"/>
      <c r="AF270" s="99"/>
      <c r="AG270" s="99"/>
      <c r="AH270" s="99"/>
      <c r="AI270" s="100"/>
      <c r="AJ270" s="101" t="s">
        <v>78</v>
      </c>
      <c r="AK270" s="99"/>
      <c r="AL270" s="99"/>
      <c r="AM270" s="99"/>
      <c r="AN270" s="99"/>
      <c r="AO270" s="99"/>
      <c r="AP270" s="99"/>
      <c r="AQ270" s="99"/>
      <c r="AR270" s="100"/>
      <c r="AS270" s="101" t="s">
        <v>79</v>
      </c>
      <c r="AT270" s="99"/>
      <c r="AU270" s="99"/>
      <c r="AV270" s="99"/>
      <c r="AW270" s="99"/>
      <c r="AX270" s="102"/>
      <c r="AY270" s="67"/>
      <c r="AZ270" s="67"/>
      <c r="BA270" s="67"/>
      <c r="BB270" s="67"/>
      <c r="BC270" s="67"/>
      <c r="BD270" s="67"/>
      <c r="BE270" s="67"/>
      <c r="BF270" s="67"/>
      <c r="BG270" s="67"/>
      <c r="BH270" s="67"/>
      <c r="BI270" s="67"/>
      <c r="BJ270" s="67"/>
      <c r="BK270" s="67"/>
      <c r="BL270" s="67"/>
      <c r="BM270" s="67"/>
      <c r="BN270" s="67"/>
      <c r="BO270" s="67"/>
      <c r="BP270" s="67"/>
      <c r="BQ270" s="67"/>
      <c r="BR270" s="67"/>
      <c r="BS270" s="67"/>
      <c r="BT270" s="67"/>
      <c r="BU270" s="67"/>
      <c r="BV270" s="67"/>
      <c r="BW270" s="67"/>
      <c r="BX270" s="67"/>
      <c r="BY270" s="67"/>
      <c r="BZ270" s="67"/>
      <c r="CA270" s="67"/>
      <c r="CB270" s="67"/>
      <c r="CC270" s="67"/>
      <c r="CD270" s="67"/>
      <c r="CE270" s="67"/>
      <c r="CF270" s="67"/>
      <c r="CG270" s="67"/>
      <c r="CH270" s="67"/>
      <c r="CI270" s="67"/>
      <c r="CJ270" s="67"/>
      <c r="CK270" s="67"/>
      <c r="CL270" s="67"/>
      <c r="CM270" s="67"/>
      <c r="CN270" s="67"/>
      <c r="CO270" s="67"/>
      <c r="CP270" s="67"/>
      <c r="CQ270" s="67"/>
      <c r="CR270" s="67"/>
      <c r="CS270" s="67"/>
      <c r="CT270" s="67"/>
      <c r="CU270" s="67"/>
      <c r="CV270" s="67"/>
      <c r="CW270" s="67"/>
      <c r="CX270" s="67"/>
      <c r="CY270" s="67"/>
      <c r="CZ270" s="67"/>
      <c r="DA270" s="67"/>
      <c r="DB270" s="67"/>
      <c r="DC270" s="67"/>
      <c r="DD270" s="67"/>
      <c r="DE270" s="67"/>
      <c r="DF270" s="67"/>
      <c r="DG270" s="67"/>
      <c r="DH270" s="67"/>
      <c r="DI270" s="67"/>
      <c r="DJ270" s="67"/>
      <c r="DK270" s="67"/>
      <c r="DL270" s="67"/>
      <c r="DM270" s="67"/>
      <c r="DN270" s="67"/>
      <c r="DO270" s="67"/>
      <c r="DP270" s="67"/>
      <c r="DQ270" s="67"/>
      <c r="DR270" s="67"/>
      <c r="DS270" s="67"/>
      <c r="DT270" s="67"/>
      <c r="DU270" s="67"/>
      <c r="DV270" s="67"/>
      <c r="DW270" s="67"/>
      <c r="DX270" s="67"/>
      <c r="DY270" s="67"/>
      <c r="DZ270" s="67"/>
      <c r="EA270" s="67"/>
      <c r="EB270" s="67"/>
      <c r="EC270" s="67"/>
      <c r="ED270" s="67"/>
      <c r="EE270" s="67"/>
      <c r="EF270" s="67"/>
      <c r="EG270" s="67"/>
      <c r="EH270" s="67"/>
      <c r="EI270" s="67"/>
      <c r="EJ270" s="67"/>
      <c r="EK270" s="67"/>
      <c r="EL270" s="67"/>
      <c r="EM270" s="67"/>
      <c r="EN270" s="67"/>
      <c r="EO270" s="67"/>
      <c r="EP270" s="67"/>
      <c r="EQ270" s="67"/>
      <c r="ER270" s="67"/>
      <c r="ES270" s="67"/>
      <c r="ET270" s="67"/>
      <c r="EU270" s="67"/>
      <c r="EV270" s="67"/>
      <c r="EW270" s="67"/>
      <c r="EX270" s="67"/>
      <c r="EY270" s="67"/>
      <c r="EZ270" s="67"/>
      <c r="FA270" s="67"/>
      <c r="FB270" s="67"/>
      <c r="FC270" s="67"/>
      <c r="FD270" s="67"/>
      <c r="FE270" s="67"/>
      <c r="FF270" s="67"/>
      <c r="FG270" s="67"/>
      <c r="FH270" s="67"/>
      <c r="FI270" s="67"/>
      <c r="FJ270" s="67"/>
      <c r="FK270" s="67"/>
      <c r="FL270" s="67"/>
      <c r="FM270" s="67"/>
      <c r="FN270" s="67"/>
      <c r="FO270" s="67"/>
      <c r="FP270" s="67"/>
      <c r="FQ270" s="67"/>
      <c r="FR270" s="67"/>
      <c r="FS270" s="67"/>
      <c r="FT270" s="67"/>
      <c r="FU270" s="67"/>
      <c r="FV270" s="67"/>
      <c r="FW270" s="67"/>
      <c r="FX270" s="67"/>
      <c r="FY270" s="67"/>
      <c r="FZ270" s="67"/>
      <c r="GA270" s="67"/>
      <c r="GB270" s="67"/>
      <c r="GC270" s="67"/>
      <c r="GD270" s="67"/>
      <c r="GE270" s="67"/>
      <c r="GF270" s="67"/>
      <c r="GG270" s="67"/>
      <c r="GH270" s="67"/>
      <c r="GI270" s="67"/>
      <c r="GJ270" s="67"/>
      <c r="GK270" s="67"/>
      <c r="GL270" s="67"/>
      <c r="GM270" s="67"/>
      <c r="GN270" s="67"/>
      <c r="GO270" s="67"/>
      <c r="GP270" s="67"/>
      <c r="GQ270" s="67"/>
      <c r="GR270" s="67"/>
      <c r="GS270" s="67"/>
      <c r="GT270" s="67"/>
      <c r="GU270" s="67"/>
      <c r="GV270" s="67"/>
      <c r="GW270" s="67"/>
      <c r="GX270" s="67"/>
      <c r="GY270" s="67"/>
      <c r="GZ270" s="67"/>
      <c r="HA270" s="67"/>
      <c r="HB270" s="67"/>
      <c r="HC270" s="67"/>
      <c r="HD270" s="67"/>
      <c r="HE270" s="67"/>
      <c r="HF270" s="67"/>
      <c r="HG270" s="67"/>
      <c r="HH270" s="67"/>
      <c r="HI270" s="67"/>
      <c r="HJ270" s="67"/>
      <c r="HK270" s="67"/>
      <c r="HL270" s="67"/>
      <c r="HM270" s="67"/>
      <c r="HN270" s="67"/>
      <c r="HO270" s="67"/>
      <c r="HP270" s="67"/>
      <c r="HQ270" s="67"/>
      <c r="HR270" s="67"/>
      <c r="HS270" s="67"/>
      <c r="HT270" s="67"/>
      <c r="HU270" s="67"/>
      <c r="HV270" s="67"/>
      <c r="HW270" s="67"/>
      <c r="HX270" s="67"/>
      <c r="HY270" s="67"/>
      <c r="HZ270" s="67"/>
      <c r="IA270" s="67"/>
      <c r="IB270" s="67"/>
      <c r="IC270" s="67"/>
      <c r="ID270" s="67"/>
      <c r="IE270" s="67"/>
      <c r="IF270" s="67"/>
      <c r="IG270" s="67"/>
      <c r="IH270" s="67"/>
      <c r="II270" s="67"/>
      <c r="IJ270" s="67"/>
      <c r="IK270" s="67"/>
      <c r="IL270" s="67"/>
      <c r="IM270" s="67"/>
      <c r="IN270" s="67"/>
      <c r="IO270" s="67"/>
      <c r="IP270" s="67"/>
      <c r="IQ270" s="67"/>
    </row>
    <row r="271" spans="1:251" s="91" customFormat="1">
      <c r="A271" s="80"/>
      <c r="B271" s="103"/>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5"/>
      <c r="AA271" s="106"/>
      <c r="AB271" s="104"/>
      <c r="AC271" s="104"/>
      <c r="AD271" s="104"/>
      <c r="AE271" s="104"/>
      <c r="AF271" s="104"/>
      <c r="AG271" s="104"/>
      <c r="AH271" s="104"/>
      <c r="AI271" s="105"/>
      <c r="AJ271" s="106"/>
      <c r="AK271" s="104"/>
      <c r="AL271" s="104"/>
      <c r="AM271" s="104"/>
      <c r="AN271" s="104"/>
      <c r="AO271" s="104"/>
      <c r="AP271" s="104"/>
      <c r="AQ271" s="104"/>
      <c r="AR271" s="105"/>
      <c r="AS271" s="106"/>
      <c r="AT271" s="104"/>
      <c r="AU271" s="104"/>
      <c r="AV271" s="104"/>
      <c r="AW271" s="104"/>
      <c r="AX271" s="107"/>
      <c r="AY271" s="67"/>
      <c r="AZ271" s="67"/>
      <c r="BA271" s="67"/>
      <c r="BB271" s="108"/>
      <c r="BC271" s="109"/>
      <c r="BE271" s="67"/>
      <c r="BF271" s="67"/>
      <c r="BG271" s="67"/>
      <c r="BH271" s="67"/>
      <c r="BI271" s="67"/>
      <c r="BJ271" s="67"/>
      <c r="BK271" s="67"/>
      <c r="BL271" s="67"/>
      <c r="BM271" s="67"/>
      <c r="BN271" s="67"/>
      <c r="BO271" s="67"/>
      <c r="BP271" s="67"/>
      <c r="BQ271" s="67"/>
      <c r="BR271" s="67"/>
      <c r="BS271" s="67"/>
      <c r="BT271" s="67"/>
      <c r="BU271" s="67"/>
      <c r="BV271" s="67"/>
      <c r="BW271" s="67"/>
      <c r="BX271" s="67"/>
      <c r="BY271" s="67"/>
      <c r="BZ271" s="67"/>
      <c r="CA271" s="67"/>
      <c r="CB271" s="67"/>
      <c r="CC271" s="67"/>
      <c r="CD271" s="67"/>
      <c r="CE271" s="67"/>
      <c r="CF271" s="67"/>
      <c r="CG271" s="67"/>
      <c r="CH271" s="67"/>
      <c r="CI271" s="67"/>
      <c r="CJ271" s="67"/>
      <c r="CK271" s="67"/>
      <c r="CL271" s="67"/>
      <c r="CM271" s="67"/>
      <c r="CN271" s="67"/>
      <c r="CO271" s="67"/>
      <c r="CP271" s="67"/>
      <c r="CQ271" s="67"/>
      <c r="CR271" s="67"/>
      <c r="CS271" s="67"/>
      <c r="CT271" s="67"/>
      <c r="CU271" s="67"/>
      <c r="CV271" s="67"/>
      <c r="CW271" s="67"/>
      <c r="CX271" s="67"/>
      <c r="CY271" s="67"/>
      <c r="CZ271" s="67"/>
      <c r="DA271" s="67"/>
      <c r="DB271" s="67"/>
      <c r="DC271" s="67"/>
      <c r="DD271" s="67"/>
      <c r="DE271" s="67"/>
      <c r="DF271" s="67"/>
      <c r="DG271" s="67"/>
      <c r="DH271" s="67"/>
      <c r="DI271" s="67"/>
      <c r="DJ271" s="67"/>
      <c r="DK271" s="67"/>
      <c r="DL271" s="67"/>
      <c r="DM271" s="67"/>
      <c r="DN271" s="67"/>
      <c r="DO271" s="67"/>
      <c r="DP271" s="67"/>
      <c r="DQ271" s="67"/>
      <c r="DR271" s="67"/>
      <c r="DS271" s="67"/>
      <c r="DT271" s="67"/>
      <c r="DU271" s="67"/>
      <c r="DV271" s="67"/>
      <c r="DW271" s="67"/>
      <c r="DX271" s="67"/>
      <c r="DY271" s="67"/>
      <c r="DZ271" s="67"/>
      <c r="EA271" s="67"/>
      <c r="EB271" s="67"/>
      <c r="EC271" s="67"/>
      <c r="ED271" s="67"/>
      <c r="EE271" s="67"/>
      <c r="EF271" s="67"/>
      <c r="EG271" s="67"/>
      <c r="EH271" s="67"/>
      <c r="EI271" s="67"/>
      <c r="EJ271" s="67"/>
      <c r="EK271" s="67"/>
      <c r="EL271" s="67"/>
      <c r="EM271" s="67"/>
      <c r="EN271" s="67"/>
      <c r="EO271" s="67"/>
      <c r="EP271" s="67"/>
      <c r="EQ271" s="67"/>
      <c r="ER271" s="67"/>
      <c r="ES271" s="67"/>
      <c r="ET271" s="67"/>
      <c r="EU271" s="67"/>
      <c r="EV271" s="67"/>
      <c r="EW271" s="67"/>
      <c r="EX271" s="67"/>
      <c r="EY271" s="67"/>
      <c r="EZ271" s="67"/>
      <c r="FA271" s="67"/>
      <c r="FB271" s="67"/>
      <c r="FC271" s="67"/>
      <c r="FD271" s="67"/>
      <c r="FE271" s="67"/>
      <c r="FF271" s="67"/>
      <c r="FG271" s="67"/>
      <c r="FH271" s="67"/>
      <c r="FI271" s="67"/>
      <c r="FJ271" s="67"/>
      <c r="FK271" s="67"/>
      <c r="FL271" s="67"/>
      <c r="FM271" s="67"/>
      <c r="FN271" s="67"/>
      <c r="FO271" s="67"/>
      <c r="FP271" s="67"/>
      <c r="FQ271" s="67"/>
      <c r="FR271" s="67"/>
      <c r="FS271" s="67"/>
      <c r="FT271" s="67"/>
      <c r="FU271" s="67"/>
      <c r="FV271" s="67"/>
      <c r="FW271" s="67"/>
      <c r="FX271" s="67"/>
      <c r="FY271" s="67"/>
      <c r="FZ271" s="67"/>
      <c r="GA271" s="67"/>
      <c r="GB271" s="67"/>
      <c r="GC271" s="67"/>
      <c r="GD271" s="67"/>
      <c r="GE271" s="67"/>
      <c r="GF271" s="67"/>
      <c r="GG271" s="67"/>
      <c r="GH271" s="67"/>
      <c r="GI271" s="67"/>
      <c r="GJ271" s="67"/>
      <c r="GK271" s="67"/>
      <c r="GL271" s="67"/>
      <c r="GM271" s="67"/>
      <c r="GN271" s="67"/>
      <c r="GO271" s="67"/>
      <c r="GP271" s="67"/>
      <c r="GQ271" s="67"/>
      <c r="GR271" s="67"/>
      <c r="GS271" s="67"/>
      <c r="GT271" s="67"/>
      <c r="GU271" s="67"/>
      <c r="GV271" s="67"/>
      <c r="GW271" s="67"/>
      <c r="GX271" s="67"/>
      <c r="GY271" s="67"/>
      <c r="GZ271" s="67"/>
      <c r="HA271" s="67"/>
      <c r="HB271" s="67"/>
      <c r="HC271" s="67"/>
      <c r="HD271" s="67"/>
      <c r="HE271" s="67"/>
      <c r="HF271" s="67"/>
      <c r="HG271" s="67"/>
      <c r="HH271" s="67"/>
      <c r="HI271" s="67"/>
      <c r="HJ271" s="67"/>
      <c r="HK271" s="67"/>
      <c r="HL271" s="67"/>
      <c r="HM271" s="67"/>
      <c r="HN271" s="67"/>
      <c r="HO271" s="67"/>
      <c r="HP271" s="67"/>
      <c r="HQ271" s="67"/>
      <c r="HR271" s="67"/>
      <c r="HS271" s="67"/>
      <c r="HT271" s="67"/>
      <c r="HU271" s="67"/>
      <c r="HV271" s="67"/>
      <c r="HW271" s="67"/>
      <c r="HX271" s="67"/>
      <c r="HY271" s="67"/>
      <c r="HZ271" s="67"/>
      <c r="IA271" s="67"/>
      <c r="IB271" s="67"/>
      <c r="IC271" s="67"/>
      <c r="ID271" s="67"/>
      <c r="IE271" s="67"/>
      <c r="IF271" s="67"/>
      <c r="IG271" s="67"/>
      <c r="IH271" s="67"/>
      <c r="II271" s="67"/>
      <c r="IJ271" s="67"/>
      <c r="IK271" s="67"/>
      <c r="IL271" s="67"/>
      <c r="IM271" s="67"/>
      <c r="IN271" s="67"/>
      <c r="IO271" s="67"/>
      <c r="IP271" s="67"/>
      <c r="IQ271" s="67"/>
    </row>
    <row r="272" spans="1:251" s="91" customFormat="1" ht="18.75" customHeight="1">
      <c r="A272" s="80"/>
      <c r="B272" s="110"/>
      <c r="C272" s="111" t="s">
        <v>120</v>
      </c>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3"/>
      <c r="AA272" s="114">
        <v>29464</v>
      </c>
      <c r="AB272" s="115"/>
      <c r="AC272" s="115"/>
      <c r="AD272" s="115"/>
      <c r="AE272" s="115"/>
      <c r="AF272" s="115"/>
      <c r="AG272" s="115"/>
      <c r="AH272" s="115"/>
      <c r="AI272" s="116"/>
      <c r="AJ272" s="114">
        <v>29464</v>
      </c>
      <c r="AK272" s="115"/>
      <c r="AL272" s="115"/>
      <c r="AM272" s="115"/>
      <c r="AN272" s="115"/>
      <c r="AO272" s="115"/>
      <c r="AP272" s="115"/>
      <c r="AQ272" s="115"/>
      <c r="AR272" s="116"/>
      <c r="AS272" s="117"/>
      <c r="AT272" s="118"/>
      <c r="AU272" s="118"/>
      <c r="AV272" s="118"/>
      <c r="AW272" s="118"/>
      <c r="AX272" s="119"/>
      <c r="AY272" s="67"/>
      <c r="AZ272" s="67"/>
      <c r="BA272" s="67"/>
      <c r="BB272" s="67"/>
      <c r="BC272" s="67"/>
      <c r="BD272" s="67"/>
      <c r="BE272" s="67"/>
      <c r="BF272" s="67"/>
      <c r="BG272" s="67"/>
      <c r="BH272" s="67"/>
      <c r="BI272" s="67"/>
      <c r="BJ272" s="67"/>
      <c r="BK272" s="67"/>
      <c r="BL272" s="67"/>
      <c r="BM272" s="67"/>
      <c r="BN272" s="67"/>
      <c r="BO272" s="67"/>
      <c r="BP272" s="67"/>
      <c r="BQ272" s="67"/>
      <c r="BR272" s="67"/>
      <c r="BS272" s="67"/>
      <c r="BT272" s="67"/>
      <c r="BU272" s="67"/>
      <c r="BV272" s="67"/>
      <c r="BW272" s="67"/>
      <c r="BX272" s="67"/>
      <c r="BY272" s="67"/>
      <c r="BZ272" s="67"/>
      <c r="CA272" s="67"/>
      <c r="CB272" s="67"/>
      <c r="CC272" s="67"/>
      <c r="CD272" s="67"/>
      <c r="CE272" s="67"/>
      <c r="CF272" s="67"/>
      <c r="CG272" s="67"/>
      <c r="CH272" s="67"/>
      <c r="CI272" s="67"/>
      <c r="CJ272" s="67"/>
      <c r="CK272" s="67"/>
      <c r="CL272" s="67"/>
      <c r="CM272" s="67"/>
      <c r="CN272" s="67"/>
      <c r="CO272" s="67"/>
      <c r="CP272" s="67"/>
      <c r="CQ272" s="67"/>
      <c r="CR272" s="67"/>
      <c r="CS272" s="67"/>
      <c r="CT272" s="67"/>
      <c r="CU272" s="67"/>
      <c r="CV272" s="67"/>
      <c r="CW272" s="67"/>
      <c r="CX272" s="67"/>
      <c r="CY272" s="67"/>
      <c r="CZ272" s="67"/>
      <c r="DA272" s="67"/>
      <c r="DB272" s="67"/>
      <c r="DC272" s="67"/>
      <c r="DD272" s="67"/>
      <c r="DE272" s="67"/>
      <c r="DF272" s="67"/>
      <c r="DG272" s="67"/>
      <c r="DH272" s="67"/>
      <c r="DI272" s="67"/>
      <c r="DJ272" s="67"/>
      <c r="DK272" s="67"/>
      <c r="DL272" s="67"/>
      <c r="DM272" s="67"/>
      <c r="DN272" s="67"/>
      <c r="DO272" s="67"/>
      <c r="DP272" s="67"/>
      <c r="DQ272" s="67"/>
      <c r="DR272" s="67"/>
      <c r="DS272" s="67"/>
      <c r="DT272" s="67"/>
      <c r="DU272" s="67"/>
      <c r="DV272" s="67"/>
      <c r="DW272" s="67"/>
      <c r="DX272" s="67"/>
      <c r="DY272" s="67"/>
      <c r="DZ272" s="67"/>
      <c r="EA272" s="67"/>
      <c r="EB272" s="67"/>
      <c r="EC272" s="67"/>
      <c r="ED272" s="67"/>
      <c r="EE272" s="67"/>
      <c r="EF272" s="67"/>
      <c r="EG272" s="67"/>
      <c r="EH272" s="67"/>
      <c r="EI272" s="67"/>
      <c r="EJ272" s="67"/>
      <c r="EK272" s="67"/>
      <c r="EL272" s="67"/>
      <c r="EM272" s="67"/>
      <c r="EN272" s="67"/>
      <c r="EO272" s="67"/>
      <c r="EP272" s="67"/>
      <c r="EQ272" s="67"/>
      <c r="ER272" s="67"/>
      <c r="ES272" s="67"/>
      <c r="ET272" s="67"/>
      <c r="EU272" s="67"/>
      <c r="EV272" s="67"/>
      <c r="EW272" s="67"/>
      <c r="EX272" s="67"/>
      <c r="EY272" s="67"/>
      <c r="EZ272" s="67"/>
      <c r="FA272" s="67"/>
      <c r="FB272" s="67"/>
      <c r="FC272" s="67"/>
      <c r="FD272" s="67"/>
      <c r="FE272" s="67"/>
      <c r="FF272" s="67"/>
      <c r="FG272" s="67"/>
      <c r="FH272" s="67"/>
      <c r="FI272" s="67"/>
      <c r="FJ272" s="67"/>
      <c r="FK272" s="67"/>
      <c r="FL272" s="67"/>
      <c r="FM272" s="67"/>
      <c r="FN272" s="67"/>
      <c r="FO272" s="67"/>
      <c r="FP272" s="67"/>
      <c r="FQ272" s="67"/>
      <c r="FR272" s="67"/>
      <c r="FS272" s="67"/>
      <c r="FT272" s="67"/>
      <c r="FU272" s="67"/>
      <c r="FV272" s="67"/>
      <c r="FW272" s="67"/>
      <c r="FX272" s="67"/>
      <c r="FY272" s="67"/>
      <c r="FZ272" s="67"/>
      <c r="GA272" s="67"/>
      <c r="GB272" s="67"/>
      <c r="GC272" s="67"/>
      <c r="GD272" s="67"/>
      <c r="GE272" s="67"/>
      <c r="GF272" s="67"/>
      <c r="GG272" s="67"/>
      <c r="GH272" s="67"/>
      <c r="GI272" s="67"/>
      <c r="GJ272" s="67"/>
      <c r="GK272" s="67"/>
      <c r="GL272" s="67"/>
      <c r="GM272" s="67"/>
      <c r="GN272" s="67"/>
      <c r="GO272" s="67"/>
      <c r="GP272" s="67"/>
      <c r="GQ272" s="67"/>
      <c r="GR272" s="67"/>
      <c r="GS272" s="67"/>
      <c r="GT272" s="67"/>
      <c r="GU272" s="67"/>
      <c r="GV272" s="67"/>
      <c r="GW272" s="67"/>
      <c r="GX272" s="67"/>
      <c r="GY272" s="67"/>
      <c r="GZ272" s="67"/>
      <c r="HA272" s="67"/>
      <c r="HB272" s="67"/>
      <c r="HC272" s="67"/>
      <c r="HD272" s="67"/>
      <c r="HE272" s="67"/>
      <c r="HF272" s="67"/>
      <c r="HG272" s="67"/>
      <c r="HH272" s="67"/>
      <c r="HI272" s="67"/>
      <c r="HJ272" s="67"/>
      <c r="HK272" s="67"/>
      <c r="HL272" s="67"/>
      <c r="HM272" s="67"/>
      <c r="HN272" s="67"/>
      <c r="HO272" s="67"/>
      <c r="HP272" s="67"/>
      <c r="HQ272" s="67"/>
      <c r="HR272" s="67"/>
      <c r="HS272" s="67"/>
      <c r="HT272" s="67"/>
      <c r="HU272" s="67"/>
      <c r="HV272" s="67"/>
      <c r="HW272" s="67"/>
      <c r="HX272" s="67"/>
      <c r="HY272" s="67"/>
      <c r="HZ272" s="67"/>
      <c r="IA272" s="67"/>
      <c r="IB272" s="67"/>
      <c r="IC272" s="67"/>
      <c r="ID272" s="67"/>
      <c r="IE272" s="67"/>
      <c r="IF272" s="67"/>
      <c r="IG272" s="67"/>
      <c r="IH272" s="67"/>
      <c r="II272" s="67"/>
      <c r="IJ272" s="67"/>
      <c r="IK272" s="67"/>
      <c r="IL272" s="67"/>
      <c r="IM272" s="67"/>
      <c r="IN272" s="67"/>
      <c r="IO272" s="67"/>
      <c r="IP272" s="67"/>
      <c r="IQ272" s="67"/>
    </row>
    <row r="273" spans="1:251" s="91" customFormat="1" ht="18.75" customHeight="1">
      <c r="A273" s="80"/>
      <c r="B273" s="110"/>
      <c r="C273" s="111" t="s">
        <v>121</v>
      </c>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3"/>
      <c r="AA273" s="114">
        <v>9019</v>
      </c>
      <c r="AB273" s="115"/>
      <c r="AC273" s="115"/>
      <c r="AD273" s="115"/>
      <c r="AE273" s="115"/>
      <c r="AF273" s="115"/>
      <c r="AG273" s="115"/>
      <c r="AH273" s="115"/>
      <c r="AI273" s="116"/>
      <c r="AJ273" s="114">
        <v>9019</v>
      </c>
      <c r="AK273" s="115"/>
      <c r="AL273" s="115"/>
      <c r="AM273" s="115"/>
      <c r="AN273" s="115"/>
      <c r="AO273" s="115"/>
      <c r="AP273" s="115"/>
      <c r="AQ273" s="115"/>
      <c r="AR273" s="116"/>
      <c r="AS273" s="117"/>
      <c r="AT273" s="118"/>
      <c r="AU273" s="118"/>
      <c r="AV273" s="118"/>
      <c r="AW273" s="118"/>
      <c r="AX273" s="119"/>
      <c r="AY273" s="67"/>
      <c r="AZ273" s="67"/>
      <c r="BA273" s="67"/>
      <c r="BB273" s="67"/>
      <c r="BC273" s="67"/>
      <c r="BD273" s="67"/>
      <c r="BE273" s="67"/>
      <c r="BF273" s="67"/>
      <c r="BG273" s="67"/>
      <c r="BH273" s="67"/>
      <c r="BI273" s="67"/>
      <c r="BJ273" s="67"/>
      <c r="BK273" s="67"/>
      <c r="BL273" s="67"/>
      <c r="BM273" s="67"/>
      <c r="BN273" s="67"/>
      <c r="BO273" s="67"/>
      <c r="BP273" s="67"/>
      <c r="BQ273" s="67"/>
      <c r="BR273" s="67"/>
      <c r="BS273" s="67"/>
      <c r="BT273" s="67"/>
      <c r="BU273" s="67"/>
      <c r="BV273" s="67"/>
      <c r="BW273" s="67"/>
      <c r="BX273" s="67"/>
      <c r="BY273" s="67"/>
      <c r="BZ273" s="67"/>
      <c r="CA273" s="67"/>
      <c r="CB273" s="67"/>
      <c r="CC273" s="67"/>
      <c r="CD273" s="67"/>
      <c r="CE273" s="67"/>
      <c r="CF273" s="67"/>
      <c r="CG273" s="67"/>
      <c r="CH273" s="67"/>
      <c r="CI273" s="67"/>
      <c r="CJ273" s="67"/>
      <c r="CK273" s="67"/>
      <c r="CL273" s="67"/>
      <c r="CM273" s="67"/>
      <c r="CN273" s="67"/>
      <c r="CO273" s="67"/>
      <c r="CP273" s="67"/>
      <c r="CQ273" s="67"/>
      <c r="CR273" s="67"/>
      <c r="CS273" s="67"/>
      <c r="CT273" s="67"/>
      <c r="CU273" s="67"/>
      <c r="CV273" s="67"/>
      <c r="CW273" s="67"/>
      <c r="CX273" s="67"/>
      <c r="CY273" s="67"/>
      <c r="CZ273" s="67"/>
      <c r="DA273" s="67"/>
      <c r="DB273" s="67"/>
      <c r="DC273" s="67"/>
      <c r="DD273" s="67"/>
      <c r="DE273" s="67"/>
      <c r="DF273" s="67"/>
      <c r="DG273" s="67"/>
      <c r="DH273" s="67"/>
      <c r="DI273" s="67"/>
      <c r="DJ273" s="67"/>
      <c r="DK273" s="67"/>
      <c r="DL273" s="67"/>
      <c r="DM273" s="67"/>
      <c r="DN273" s="67"/>
      <c r="DO273" s="67"/>
      <c r="DP273" s="67"/>
      <c r="DQ273" s="67"/>
      <c r="DR273" s="67"/>
      <c r="DS273" s="67"/>
      <c r="DT273" s="67"/>
      <c r="DU273" s="67"/>
      <c r="DV273" s="67"/>
      <c r="DW273" s="67"/>
      <c r="DX273" s="67"/>
      <c r="DY273" s="67"/>
      <c r="DZ273" s="67"/>
      <c r="EA273" s="67"/>
      <c r="EB273" s="67"/>
      <c r="EC273" s="67"/>
      <c r="ED273" s="67"/>
      <c r="EE273" s="67"/>
      <c r="EF273" s="67"/>
      <c r="EG273" s="67"/>
      <c r="EH273" s="67"/>
      <c r="EI273" s="67"/>
      <c r="EJ273" s="67"/>
      <c r="EK273" s="67"/>
      <c r="EL273" s="67"/>
      <c r="EM273" s="67"/>
      <c r="EN273" s="67"/>
      <c r="EO273" s="67"/>
      <c r="EP273" s="67"/>
      <c r="EQ273" s="67"/>
      <c r="ER273" s="67"/>
      <c r="ES273" s="67"/>
      <c r="ET273" s="67"/>
      <c r="EU273" s="67"/>
      <c r="EV273" s="67"/>
      <c r="EW273" s="67"/>
      <c r="EX273" s="67"/>
      <c r="EY273" s="67"/>
      <c r="EZ273" s="67"/>
      <c r="FA273" s="67"/>
      <c r="FB273" s="67"/>
      <c r="FC273" s="67"/>
      <c r="FD273" s="67"/>
      <c r="FE273" s="67"/>
      <c r="FF273" s="67"/>
      <c r="FG273" s="67"/>
      <c r="FH273" s="67"/>
      <c r="FI273" s="67"/>
      <c r="FJ273" s="67"/>
      <c r="FK273" s="67"/>
      <c r="FL273" s="67"/>
      <c r="FM273" s="67"/>
      <c r="FN273" s="67"/>
      <c r="FO273" s="67"/>
      <c r="FP273" s="67"/>
      <c r="FQ273" s="67"/>
      <c r="FR273" s="67"/>
      <c r="FS273" s="67"/>
      <c r="FT273" s="67"/>
      <c r="FU273" s="67"/>
      <c r="FV273" s="67"/>
      <c r="FW273" s="67"/>
      <c r="FX273" s="67"/>
      <c r="FY273" s="67"/>
      <c r="FZ273" s="67"/>
      <c r="GA273" s="67"/>
      <c r="GB273" s="67"/>
      <c r="GC273" s="67"/>
      <c r="GD273" s="67"/>
      <c r="GE273" s="67"/>
      <c r="GF273" s="67"/>
      <c r="GG273" s="67"/>
      <c r="GH273" s="67"/>
      <c r="GI273" s="67"/>
      <c r="GJ273" s="67"/>
      <c r="GK273" s="67"/>
      <c r="GL273" s="67"/>
      <c r="GM273" s="67"/>
      <c r="GN273" s="67"/>
      <c r="GO273" s="67"/>
      <c r="GP273" s="67"/>
      <c r="GQ273" s="67"/>
      <c r="GR273" s="67"/>
      <c r="GS273" s="67"/>
      <c r="GT273" s="67"/>
      <c r="GU273" s="67"/>
      <c r="GV273" s="67"/>
      <c r="GW273" s="67"/>
      <c r="GX273" s="67"/>
      <c r="GY273" s="67"/>
      <c r="GZ273" s="67"/>
      <c r="HA273" s="67"/>
      <c r="HB273" s="67"/>
      <c r="HC273" s="67"/>
      <c r="HD273" s="67"/>
      <c r="HE273" s="67"/>
      <c r="HF273" s="67"/>
      <c r="HG273" s="67"/>
      <c r="HH273" s="67"/>
      <c r="HI273" s="67"/>
      <c r="HJ273" s="67"/>
      <c r="HK273" s="67"/>
      <c r="HL273" s="67"/>
      <c r="HM273" s="67"/>
      <c r="HN273" s="67"/>
      <c r="HO273" s="67"/>
      <c r="HP273" s="67"/>
      <c r="HQ273" s="67"/>
      <c r="HR273" s="67"/>
      <c r="HS273" s="67"/>
      <c r="HT273" s="67"/>
      <c r="HU273" s="67"/>
      <c r="HV273" s="67"/>
      <c r="HW273" s="67"/>
      <c r="HX273" s="67"/>
      <c r="HY273" s="67"/>
      <c r="HZ273" s="67"/>
      <c r="IA273" s="67"/>
      <c r="IB273" s="67"/>
      <c r="IC273" s="67"/>
      <c r="ID273" s="67"/>
      <c r="IE273" s="67"/>
      <c r="IF273" s="67"/>
      <c r="IG273" s="67"/>
      <c r="IH273" s="67"/>
      <c r="II273" s="67"/>
      <c r="IJ273" s="67"/>
      <c r="IK273" s="67"/>
      <c r="IL273" s="67"/>
      <c r="IM273" s="67"/>
      <c r="IN273" s="67"/>
      <c r="IO273" s="67"/>
      <c r="IP273" s="67"/>
      <c r="IQ273" s="67"/>
    </row>
    <row r="274" spans="1:251" s="91" customFormat="1" ht="18.75" customHeight="1" thickBot="1">
      <c r="A274" s="92"/>
      <c r="B274" s="120" t="s">
        <v>80</v>
      </c>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2"/>
      <c r="AA274" s="123">
        <f>SUM($AA$272:$AA$273)</f>
        <v>38483</v>
      </c>
      <c r="AB274" s="124"/>
      <c r="AC274" s="124"/>
      <c r="AD274" s="124"/>
      <c r="AE274" s="124"/>
      <c r="AF274" s="124"/>
      <c r="AG274" s="124"/>
      <c r="AH274" s="124"/>
      <c r="AI274" s="125"/>
      <c r="AJ274" s="123">
        <f>SUM($AJ$272:$AJ$273)</f>
        <v>38483</v>
      </c>
      <c r="AK274" s="124"/>
      <c r="AL274" s="124"/>
      <c r="AM274" s="124"/>
      <c r="AN274" s="124"/>
      <c r="AO274" s="124"/>
      <c r="AP274" s="124"/>
      <c r="AQ274" s="124"/>
      <c r="AR274" s="125"/>
      <c r="AS274" s="126"/>
      <c r="AT274" s="127"/>
      <c r="AU274" s="127"/>
      <c r="AV274" s="127"/>
      <c r="AW274" s="127"/>
      <c r="AX274" s="128"/>
      <c r="AY274" s="67"/>
      <c r="AZ274" s="67"/>
      <c r="BA274" s="67"/>
      <c r="BB274" s="67"/>
      <c r="BC274" s="67"/>
      <c r="BD274" s="67"/>
      <c r="BE274" s="67"/>
      <c r="BF274" s="67"/>
      <c r="BG274" s="67"/>
      <c r="BH274" s="67"/>
      <c r="BI274" s="67"/>
      <c r="BJ274" s="67"/>
      <c r="BK274" s="67"/>
      <c r="BL274" s="67"/>
      <c r="BM274" s="67"/>
      <c r="BN274" s="67"/>
      <c r="BO274" s="67"/>
      <c r="BP274" s="67"/>
      <c r="BQ274" s="67"/>
      <c r="BR274" s="67"/>
      <c r="BS274" s="67"/>
      <c r="BT274" s="67"/>
      <c r="BU274" s="67"/>
      <c r="BV274" s="67"/>
      <c r="BW274" s="67"/>
      <c r="BX274" s="67"/>
      <c r="BY274" s="67"/>
      <c r="BZ274" s="67"/>
      <c r="CA274" s="67"/>
      <c r="CB274" s="67"/>
      <c r="CC274" s="67"/>
      <c r="CD274" s="67"/>
      <c r="CE274" s="67"/>
      <c r="CF274" s="67"/>
      <c r="CG274" s="67"/>
      <c r="CH274" s="67"/>
      <c r="CI274" s="67"/>
      <c r="CJ274" s="67"/>
      <c r="CK274" s="67"/>
      <c r="CL274" s="67"/>
      <c r="CM274" s="67"/>
      <c r="CN274" s="67"/>
      <c r="CO274" s="67"/>
      <c r="CP274" s="67"/>
      <c r="CQ274" s="67"/>
      <c r="CR274" s="67"/>
      <c r="CS274" s="67"/>
      <c r="CT274" s="67"/>
      <c r="CU274" s="67"/>
      <c r="CV274" s="67"/>
      <c r="CW274" s="67"/>
      <c r="CX274" s="67"/>
      <c r="CY274" s="67"/>
      <c r="CZ274" s="67"/>
      <c r="DA274" s="67"/>
      <c r="DB274" s="67"/>
      <c r="DC274" s="67"/>
      <c r="DD274" s="67"/>
      <c r="DE274" s="67"/>
      <c r="DF274" s="67"/>
      <c r="DG274" s="67"/>
      <c r="DH274" s="67"/>
      <c r="DI274" s="67"/>
      <c r="DJ274" s="67"/>
      <c r="DK274" s="67"/>
      <c r="DL274" s="67"/>
      <c r="DM274" s="67"/>
      <c r="DN274" s="67"/>
      <c r="DO274" s="67"/>
      <c r="DP274" s="67"/>
      <c r="DQ274" s="67"/>
      <c r="DR274" s="67"/>
      <c r="DS274" s="67"/>
      <c r="DT274" s="67"/>
      <c r="DU274" s="67"/>
      <c r="DV274" s="67"/>
      <c r="DW274" s="67"/>
      <c r="DX274" s="67"/>
      <c r="DY274" s="67"/>
      <c r="DZ274" s="67"/>
      <c r="EA274" s="67"/>
      <c r="EB274" s="67"/>
      <c r="EC274" s="67"/>
      <c r="ED274" s="67"/>
      <c r="EE274" s="67"/>
      <c r="EF274" s="67"/>
      <c r="EG274" s="67"/>
      <c r="EH274" s="67"/>
      <c r="EI274" s="67"/>
      <c r="EJ274" s="67"/>
      <c r="EK274" s="67"/>
      <c r="EL274" s="67"/>
      <c r="EM274" s="67"/>
      <c r="EN274" s="67"/>
      <c r="EO274" s="67"/>
      <c r="EP274" s="67"/>
      <c r="EQ274" s="67"/>
      <c r="ER274" s="67"/>
      <c r="ES274" s="67"/>
      <c r="ET274" s="67"/>
      <c r="EU274" s="67"/>
      <c r="EV274" s="67"/>
      <c r="EW274" s="67"/>
      <c r="EX274" s="67"/>
      <c r="EY274" s="67"/>
      <c r="EZ274" s="67"/>
      <c r="FA274" s="67"/>
      <c r="FB274" s="67"/>
      <c r="FC274" s="67"/>
      <c r="FD274" s="67"/>
      <c r="FE274" s="67"/>
      <c r="FF274" s="67"/>
      <c r="FG274" s="67"/>
      <c r="FH274" s="67"/>
      <c r="FI274" s="67"/>
      <c r="FJ274" s="67"/>
      <c r="FK274" s="67"/>
      <c r="FL274" s="67"/>
      <c r="FM274" s="67"/>
      <c r="FN274" s="67"/>
      <c r="FO274" s="67"/>
      <c r="FP274" s="67"/>
      <c r="FQ274" s="67"/>
      <c r="FR274" s="67"/>
      <c r="FS274" s="67"/>
      <c r="FT274" s="67"/>
      <c r="FU274" s="67"/>
      <c r="FV274" s="67"/>
      <c r="FW274" s="67"/>
      <c r="FX274" s="67"/>
      <c r="FY274" s="67"/>
      <c r="FZ274" s="67"/>
      <c r="GA274" s="67"/>
      <c r="GB274" s="67"/>
      <c r="GC274" s="67"/>
      <c r="GD274" s="67"/>
      <c r="GE274" s="67"/>
      <c r="GF274" s="67"/>
      <c r="GG274" s="67"/>
      <c r="GH274" s="67"/>
      <c r="GI274" s="67"/>
      <c r="GJ274" s="67"/>
      <c r="GK274" s="67"/>
      <c r="GL274" s="67"/>
      <c r="GM274" s="67"/>
      <c r="GN274" s="67"/>
      <c r="GO274" s="67"/>
      <c r="GP274" s="67"/>
      <c r="GQ274" s="67"/>
      <c r="GR274" s="67"/>
      <c r="GS274" s="67"/>
      <c r="GT274" s="67"/>
      <c r="GU274" s="67"/>
      <c r="GV274" s="67"/>
      <c r="GW274" s="67"/>
      <c r="GX274" s="67"/>
      <c r="GY274" s="67"/>
      <c r="GZ274" s="67"/>
      <c r="HA274" s="67"/>
      <c r="HB274" s="67"/>
      <c r="HC274" s="67"/>
      <c r="HD274" s="67"/>
      <c r="HE274" s="67"/>
      <c r="HF274" s="67"/>
      <c r="HG274" s="67"/>
      <c r="HH274" s="67"/>
      <c r="HI274" s="67"/>
      <c r="HJ274" s="67"/>
      <c r="HK274" s="67"/>
      <c r="HL274" s="67"/>
      <c r="HM274" s="67"/>
      <c r="HN274" s="67"/>
      <c r="HO274" s="67"/>
      <c r="HP274" s="67"/>
      <c r="HQ274" s="67"/>
      <c r="HR274" s="67"/>
      <c r="HS274" s="67"/>
      <c r="HT274" s="67"/>
      <c r="HU274" s="67"/>
      <c r="HV274" s="67"/>
      <c r="HW274" s="67"/>
      <c r="HX274" s="67"/>
      <c r="HY274" s="67"/>
      <c r="HZ274" s="67"/>
      <c r="IA274" s="67"/>
      <c r="IB274" s="67"/>
      <c r="IC274" s="67"/>
      <c r="ID274" s="67"/>
      <c r="IE274" s="67"/>
      <c r="IF274" s="67"/>
      <c r="IG274" s="67"/>
      <c r="IH274" s="67"/>
      <c r="II274" s="67"/>
      <c r="IJ274" s="67"/>
      <c r="IK274" s="67"/>
      <c r="IL274" s="67"/>
      <c r="IM274" s="67"/>
      <c r="IN274" s="67"/>
      <c r="IO274" s="67"/>
      <c r="IP274" s="67"/>
      <c r="IQ274" s="67"/>
    </row>
    <row r="276" spans="1:251" ht="19.2">
      <c r="A276" s="66" t="s">
        <v>68</v>
      </c>
      <c r="AW276" s="68"/>
      <c r="AX276" s="69"/>
      <c r="AY276" s="68"/>
    </row>
    <row r="278" spans="1:251" ht="18">
      <c r="B278" s="70" t="s">
        <v>0</v>
      </c>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29"/>
      <c r="AE278" s="129"/>
      <c r="AF278" s="129"/>
      <c r="AG278" s="129"/>
      <c r="AH278" s="129"/>
      <c r="AI278" s="129"/>
      <c r="AJ278" s="129"/>
      <c r="AK278" s="129"/>
      <c r="AL278" s="129"/>
      <c r="AM278" s="129"/>
      <c r="AN278" s="129"/>
      <c r="AO278" s="129"/>
      <c r="AP278" s="129"/>
      <c r="AQ278" s="129"/>
      <c r="AR278" s="129"/>
      <c r="AS278" s="129"/>
      <c r="AT278" s="129"/>
      <c r="AU278" s="129"/>
      <c r="AV278" s="129"/>
      <c r="AW278" s="129"/>
      <c r="AX278" s="129"/>
    </row>
    <row r="279" spans="1:251">
      <c r="Z279" s="72"/>
      <c r="AD279" s="72"/>
      <c r="AE279" s="72"/>
      <c r="AF279" s="72"/>
      <c r="AG279" s="72"/>
      <c r="AH279" s="72"/>
      <c r="AI279" s="72"/>
      <c r="AO279" s="72"/>
    </row>
    <row r="280" spans="1:251" ht="13.8" thickBot="1">
      <c r="Z280" s="72"/>
      <c r="AD280" s="72"/>
      <c r="AE280" s="72"/>
      <c r="AF280" s="72"/>
      <c r="AG280" s="72"/>
      <c r="AH280" s="72"/>
      <c r="AI280" s="72"/>
      <c r="AO280" s="72"/>
      <c r="DI280" s="73"/>
    </row>
    <row r="281" spans="1:251" ht="24.75" customHeight="1" thickBot="1">
      <c r="B281" s="74" t="s">
        <v>69</v>
      </c>
      <c r="C281" s="75"/>
      <c r="D281" s="75"/>
      <c r="E281" s="75"/>
      <c r="F281" s="75"/>
      <c r="G281" s="75"/>
      <c r="H281" s="76" t="s">
        <v>122</v>
      </c>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7"/>
      <c r="AL281" s="77"/>
      <c r="AM281" s="77"/>
      <c r="AN281" s="77"/>
      <c r="AO281" s="77"/>
      <c r="AP281" s="77"/>
      <c r="AQ281" s="77"/>
      <c r="AR281" s="77"/>
      <c r="AS281" s="77"/>
      <c r="AT281" s="77"/>
      <c r="AU281" s="77"/>
      <c r="AV281" s="77"/>
      <c r="AW281" s="77"/>
      <c r="AX281" s="78"/>
      <c r="DI281" s="73"/>
    </row>
    <row r="282" spans="1:251" ht="14.4">
      <c r="B282" s="79"/>
      <c r="C282" s="79"/>
      <c r="D282" s="79"/>
      <c r="E282" s="79"/>
      <c r="F282" s="79"/>
      <c r="G282" s="79"/>
      <c r="H282" s="80"/>
      <c r="I282" s="80"/>
      <c r="J282" s="80"/>
      <c r="K282" s="80"/>
      <c r="L282" s="81"/>
      <c r="M282" s="81"/>
      <c r="N282" s="81"/>
      <c r="O282" s="81"/>
      <c r="P282" s="80"/>
      <c r="Q282" s="80"/>
      <c r="R282" s="80"/>
      <c r="S282" s="80"/>
      <c r="T282" s="80"/>
      <c r="U282" s="80"/>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82"/>
      <c r="AX282" s="82"/>
      <c r="DI282" s="73"/>
    </row>
    <row r="283" spans="1:251" ht="15" thickBot="1">
      <c r="A283" s="83"/>
      <c r="B283" s="82" t="s">
        <v>71</v>
      </c>
      <c r="C283" s="80"/>
      <c r="D283" s="80"/>
      <c r="E283" s="80"/>
      <c r="F283" s="80"/>
      <c r="G283" s="80"/>
      <c r="H283" s="80"/>
      <c r="I283" s="80"/>
      <c r="J283" s="80"/>
      <c r="K283" s="80"/>
      <c r="L283" s="81"/>
      <c r="M283" s="81"/>
      <c r="N283" s="81"/>
      <c r="O283" s="81"/>
      <c r="P283" s="80"/>
      <c r="Q283" s="80"/>
      <c r="R283" s="80"/>
      <c r="S283" s="80"/>
      <c r="T283" s="80"/>
      <c r="U283" s="80"/>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c r="AW283" s="82"/>
      <c r="AX283" s="82"/>
      <c r="DI283" s="73"/>
    </row>
    <row r="284" spans="1:251" ht="14.4">
      <c r="A284" s="80"/>
      <c r="B284" s="84"/>
      <c r="C284" s="79"/>
      <c r="D284" s="79"/>
      <c r="E284" s="79"/>
      <c r="F284" s="79"/>
      <c r="G284" s="79"/>
      <c r="H284" s="79"/>
      <c r="I284" s="79"/>
      <c r="J284" s="79"/>
      <c r="K284" s="79"/>
      <c r="L284" s="85"/>
      <c r="M284" s="85"/>
      <c r="N284" s="85"/>
      <c r="O284" s="85"/>
      <c r="P284" s="79"/>
      <c r="Q284" s="79"/>
      <c r="R284" s="79"/>
      <c r="S284" s="79"/>
      <c r="T284" s="79"/>
      <c r="U284" s="79"/>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7"/>
    </row>
    <row r="285" spans="1:251" ht="12" customHeight="1">
      <c r="A285" s="80"/>
      <c r="B285" s="88" t="s">
        <v>123</v>
      </c>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90"/>
    </row>
    <row r="286" spans="1:251" ht="12" customHeight="1">
      <c r="A286" s="80"/>
      <c r="B286" s="88"/>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c r="AC286" s="89"/>
      <c r="AD286" s="89"/>
      <c r="AE286" s="89"/>
      <c r="AF286" s="89"/>
      <c r="AG286" s="89"/>
      <c r="AH286" s="89"/>
      <c r="AI286" s="89"/>
      <c r="AJ286" s="89"/>
      <c r="AK286" s="89"/>
      <c r="AL286" s="89"/>
      <c r="AM286" s="89"/>
      <c r="AN286" s="89"/>
      <c r="AO286" s="89"/>
      <c r="AP286" s="89"/>
      <c r="AQ286" s="89"/>
      <c r="AR286" s="89"/>
      <c r="AS286" s="89"/>
      <c r="AT286" s="89"/>
      <c r="AU286" s="89"/>
      <c r="AV286" s="89"/>
      <c r="AW286" s="89"/>
      <c r="AX286" s="90"/>
    </row>
    <row r="287" spans="1:251" ht="12" customHeight="1">
      <c r="A287" s="80"/>
      <c r="B287" s="88"/>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c r="AG287" s="89"/>
      <c r="AH287" s="89"/>
      <c r="AI287" s="89"/>
      <c r="AJ287" s="89"/>
      <c r="AK287" s="89"/>
      <c r="AL287" s="89"/>
      <c r="AM287" s="89"/>
      <c r="AN287" s="89"/>
      <c r="AO287" s="89"/>
      <c r="AP287" s="89"/>
      <c r="AQ287" s="89"/>
      <c r="AR287" s="89"/>
      <c r="AS287" s="89"/>
      <c r="AT287" s="89"/>
      <c r="AU287" s="89"/>
      <c r="AV287" s="89"/>
      <c r="AW287" s="89"/>
      <c r="AX287" s="90"/>
      <c r="BC287" s="91"/>
    </row>
    <row r="288" spans="1:251" ht="12" customHeight="1">
      <c r="A288" s="80"/>
      <c r="B288" s="88"/>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c r="AA288" s="89"/>
      <c r="AB288" s="89"/>
      <c r="AC288" s="89"/>
      <c r="AD288" s="89"/>
      <c r="AE288" s="89"/>
      <c r="AF288" s="89"/>
      <c r="AG288" s="89"/>
      <c r="AH288" s="89"/>
      <c r="AI288" s="89"/>
      <c r="AJ288" s="89"/>
      <c r="AK288" s="89"/>
      <c r="AL288" s="89"/>
      <c r="AM288" s="89"/>
      <c r="AN288" s="89"/>
      <c r="AO288" s="89"/>
      <c r="AP288" s="89"/>
      <c r="AQ288" s="89"/>
      <c r="AR288" s="89"/>
      <c r="AS288" s="89"/>
      <c r="AT288" s="89"/>
      <c r="AU288" s="89"/>
      <c r="AV288" s="89"/>
      <c r="AW288" s="89"/>
      <c r="AX288" s="90"/>
    </row>
    <row r="289" spans="1:113" ht="12" customHeight="1">
      <c r="A289" s="80"/>
      <c r="B289" s="88"/>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c r="AC289" s="89"/>
      <c r="AD289" s="89"/>
      <c r="AE289" s="89"/>
      <c r="AF289" s="89"/>
      <c r="AG289" s="89"/>
      <c r="AH289" s="89"/>
      <c r="AI289" s="89"/>
      <c r="AJ289" s="89"/>
      <c r="AK289" s="89"/>
      <c r="AL289" s="89"/>
      <c r="AM289" s="89"/>
      <c r="AN289" s="89"/>
      <c r="AO289" s="89"/>
      <c r="AP289" s="89"/>
      <c r="AQ289" s="89"/>
      <c r="AR289" s="89"/>
      <c r="AS289" s="89"/>
      <c r="AT289" s="89"/>
      <c r="AU289" s="89"/>
      <c r="AV289" s="89"/>
      <c r="AW289" s="89"/>
      <c r="AX289" s="90"/>
    </row>
    <row r="290" spans="1:113" ht="12" customHeight="1">
      <c r="A290" s="80"/>
      <c r="B290" s="88"/>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89"/>
      <c r="AL290" s="89"/>
      <c r="AM290" s="89"/>
      <c r="AN290" s="89"/>
      <c r="AO290" s="89"/>
      <c r="AP290" s="89"/>
      <c r="AQ290" s="89"/>
      <c r="AR290" s="89"/>
      <c r="AS290" s="89"/>
      <c r="AT290" s="89"/>
      <c r="AU290" s="89"/>
      <c r="AV290" s="89"/>
      <c r="AW290" s="89"/>
      <c r="AX290" s="90"/>
    </row>
    <row r="291" spans="1:113" ht="15" thickBot="1">
      <c r="A291" s="92"/>
      <c r="B291" s="93"/>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5"/>
    </row>
    <row r="292" spans="1:113">
      <c r="B292" s="96"/>
    </row>
    <row r="293" spans="1:113" ht="15" thickBot="1">
      <c r="A293" s="83"/>
      <c r="B293" s="82" t="s">
        <v>72</v>
      </c>
      <c r="C293" s="80"/>
      <c r="D293" s="80"/>
      <c r="E293" s="80"/>
      <c r="F293" s="80"/>
      <c r="G293" s="80"/>
      <c r="H293" s="80"/>
      <c r="I293" s="80"/>
      <c r="J293" s="80"/>
      <c r="K293" s="80"/>
      <c r="L293" s="81"/>
      <c r="M293" s="81"/>
      <c r="N293" s="81"/>
      <c r="O293" s="81"/>
      <c r="P293" s="80"/>
      <c r="Q293" s="80"/>
      <c r="R293" s="80"/>
      <c r="S293" s="80"/>
      <c r="T293" s="80"/>
      <c r="U293" s="80"/>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c r="AW293" s="82"/>
      <c r="AX293" s="82"/>
      <c r="DI293" s="73"/>
    </row>
    <row r="294" spans="1:113" ht="14.4">
      <c r="A294" s="80"/>
      <c r="B294" s="84"/>
      <c r="C294" s="79"/>
      <c r="D294" s="79"/>
      <c r="E294" s="79"/>
      <c r="F294" s="79"/>
      <c r="G294" s="79"/>
      <c r="H294" s="79"/>
      <c r="I294" s="79"/>
      <c r="J294" s="79"/>
      <c r="K294" s="79"/>
      <c r="L294" s="85"/>
      <c r="M294" s="85"/>
      <c r="N294" s="85"/>
      <c r="O294" s="85"/>
      <c r="P294" s="79"/>
      <c r="Q294" s="79"/>
      <c r="R294" s="79"/>
      <c r="S294" s="79"/>
      <c r="T294" s="79"/>
      <c r="U294" s="79"/>
      <c r="V294" s="86"/>
      <c r="W294" s="86"/>
      <c r="X294" s="86"/>
      <c r="Y294" s="86"/>
      <c r="Z294" s="86"/>
      <c r="AA294" s="86"/>
      <c r="AB294" s="86"/>
      <c r="AC294" s="86"/>
      <c r="AD294" s="86"/>
      <c r="AE294" s="86"/>
      <c r="AF294" s="86"/>
      <c r="AG294" s="86"/>
      <c r="AH294" s="86"/>
      <c r="AI294" s="86"/>
      <c r="AJ294" s="86"/>
      <c r="AK294" s="86"/>
      <c r="AL294" s="86"/>
      <c r="AM294" s="86"/>
      <c r="AN294" s="86"/>
      <c r="AO294" s="86"/>
      <c r="AP294" s="86"/>
      <c r="AQ294" s="86"/>
      <c r="AR294" s="86"/>
      <c r="AS294" s="86"/>
      <c r="AT294" s="86"/>
      <c r="AU294" s="86"/>
      <c r="AV294" s="86"/>
      <c r="AW294" s="86"/>
      <c r="AX294" s="87"/>
    </row>
    <row r="295" spans="1:113" ht="12" customHeight="1">
      <c r="A295" s="80"/>
      <c r="B295" s="88" t="s">
        <v>124</v>
      </c>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90"/>
    </row>
    <row r="296" spans="1:113" ht="12" customHeight="1">
      <c r="A296" s="80"/>
      <c r="B296" s="88"/>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c r="AC296" s="89"/>
      <c r="AD296" s="89"/>
      <c r="AE296" s="89"/>
      <c r="AF296" s="89"/>
      <c r="AG296" s="89"/>
      <c r="AH296" s="89"/>
      <c r="AI296" s="89"/>
      <c r="AJ296" s="89"/>
      <c r="AK296" s="89"/>
      <c r="AL296" s="89"/>
      <c r="AM296" s="89"/>
      <c r="AN296" s="89"/>
      <c r="AO296" s="89"/>
      <c r="AP296" s="89"/>
      <c r="AQ296" s="89"/>
      <c r="AR296" s="89"/>
      <c r="AS296" s="89"/>
      <c r="AT296" s="89"/>
      <c r="AU296" s="89"/>
      <c r="AV296" s="89"/>
      <c r="AW296" s="89"/>
      <c r="AX296" s="90"/>
    </row>
    <row r="297" spans="1:113" ht="12" customHeight="1">
      <c r="A297" s="80"/>
      <c r="B297" s="88"/>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c r="AA297" s="89"/>
      <c r="AB297" s="89"/>
      <c r="AC297" s="89"/>
      <c r="AD297" s="89"/>
      <c r="AE297" s="89"/>
      <c r="AF297" s="89"/>
      <c r="AG297" s="89"/>
      <c r="AH297" s="89"/>
      <c r="AI297" s="89"/>
      <c r="AJ297" s="89"/>
      <c r="AK297" s="89"/>
      <c r="AL297" s="89"/>
      <c r="AM297" s="89"/>
      <c r="AN297" s="89"/>
      <c r="AO297" s="89"/>
      <c r="AP297" s="89"/>
      <c r="AQ297" s="89"/>
      <c r="AR297" s="89"/>
      <c r="AS297" s="89"/>
      <c r="AT297" s="89"/>
      <c r="AU297" s="89"/>
      <c r="AV297" s="89"/>
      <c r="AW297" s="89"/>
      <c r="AX297" s="90"/>
    </row>
    <row r="298" spans="1:113" ht="12" customHeight="1">
      <c r="A298" s="80"/>
      <c r="B298" s="88"/>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89"/>
      <c r="AL298" s="89"/>
      <c r="AM298" s="89"/>
      <c r="AN298" s="89"/>
      <c r="AO298" s="89"/>
      <c r="AP298" s="89"/>
      <c r="AQ298" s="89"/>
      <c r="AR298" s="89"/>
      <c r="AS298" s="89"/>
      <c r="AT298" s="89"/>
      <c r="AU298" s="89"/>
      <c r="AV298" s="89"/>
      <c r="AW298" s="89"/>
      <c r="AX298" s="90"/>
      <c r="BC298" s="91"/>
    </row>
    <row r="299" spans="1:113" ht="12" customHeight="1">
      <c r="A299" s="80"/>
      <c r="B299" s="88"/>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c r="AA299" s="89"/>
      <c r="AB299" s="89"/>
      <c r="AC299" s="89"/>
      <c r="AD299" s="89"/>
      <c r="AE299" s="89"/>
      <c r="AF299" s="89"/>
      <c r="AG299" s="89"/>
      <c r="AH299" s="89"/>
      <c r="AI299" s="89"/>
      <c r="AJ299" s="89"/>
      <c r="AK299" s="89"/>
      <c r="AL299" s="89"/>
      <c r="AM299" s="89"/>
      <c r="AN299" s="89"/>
      <c r="AO299" s="89"/>
      <c r="AP299" s="89"/>
      <c r="AQ299" s="89"/>
      <c r="AR299" s="89"/>
      <c r="AS299" s="89"/>
      <c r="AT299" s="89"/>
      <c r="AU299" s="89"/>
      <c r="AV299" s="89"/>
      <c r="AW299" s="89"/>
      <c r="AX299" s="90"/>
    </row>
    <row r="300" spans="1:113" ht="12" customHeight="1">
      <c r="A300" s="80"/>
      <c r="B300" s="88"/>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c r="AA300" s="89"/>
      <c r="AB300" s="89"/>
      <c r="AC300" s="89"/>
      <c r="AD300" s="89"/>
      <c r="AE300" s="89"/>
      <c r="AF300" s="89"/>
      <c r="AG300" s="89"/>
      <c r="AH300" s="89"/>
      <c r="AI300" s="89"/>
      <c r="AJ300" s="89"/>
      <c r="AK300" s="89"/>
      <c r="AL300" s="89"/>
      <c r="AM300" s="89"/>
      <c r="AN300" s="89"/>
      <c r="AO300" s="89"/>
      <c r="AP300" s="89"/>
      <c r="AQ300" s="89"/>
      <c r="AR300" s="89"/>
      <c r="AS300" s="89"/>
      <c r="AT300" s="89"/>
      <c r="AU300" s="89"/>
      <c r="AV300" s="89"/>
      <c r="AW300" s="89"/>
      <c r="AX300" s="90"/>
    </row>
    <row r="301" spans="1:113" ht="12" customHeight="1">
      <c r="A301" s="80"/>
      <c r="B301" s="88"/>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c r="AC301" s="89"/>
      <c r="AD301" s="89"/>
      <c r="AE301" s="89"/>
      <c r="AF301" s="89"/>
      <c r="AG301" s="89"/>
      <c r="AH301" s="89"/>
      <c r="AI301" s="89"/>
      <c r="AJ301" s="89"/>
      <c r="AK301" s="89"/>
      <c r="AL301" s="89"/>
      <c r="AM301" s="89"/>
      <c r="AN301" s="89"/>
      <c r="AO301" s="89"/>
      <c r="AP301" s="89"/>
      <c r="AQ301" s="89"/>
      <c r="AR301" s="89"/>
      <c r="AS301" s="89"/>
      <c r="AT301" s="89"/>
      <c r="AU301" s="89"/>
      <c r="AV301" s="89"/>
      <c r="AW301" s="89"/>
      <c r="AX301" s="90"/>
    </row>
    <row r="302" spans="1:113" ht="15" thickBot="1">
      <c r="A302" s="92"/>
      <c r="B302" s="93"/>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5"/>
    </row>
    <row r="303" spans="1:113">
      <c r="B303" s="96"/>
    </row>
    <row r="304" spans="1:113" ht="14.4">
      <c r="B304" s="82" t="s">
        <v>74</v>
      </c>
      <c r="C304" s="80"/>
      <c r="D304" s="80"/>
      <c r="E304" s="80"/>
      <c r="F304" s="80"/>
      <c r="G304" s="80"/>
      <c r="H304" s="80"/>
      <c r="I304" s="80"/>
      <c r="J304" s="80"/>
      <c r="K304" s="80"/>
      <c r="L304" s="81"/>
      <c r="M304" s="81"/>
      <c r="N304" s="81"/>
      <c r="O304" s="81"/>
      <c r="P304" s="80"/>
      <c r="Q304" s="80"/>
      <c r="R304" s="80"/>
      <c r="S304" s="80"/>
      <c r="T304" s="80"/>
      <c r="U304" s="80"/>
      <c r="V304" s="82"/>
      <c r="W304" s="82"/>
      <c r="X304" s="82"/>
      <c r="Y304" s="82"/>
      <c r="Z304" s="82"/>
      <c r="AA304" s="82"/>
      <c r="AB304" s="82"/>
      <c r="AC304" s="82"/>
      <c r="AD304" s="82"/>
      <c r="AE304" s="82"/>
      <c r="AF304" s="82"/>
      <c r="AG304" s="82"/>
      <c r="AH304" s="82"/>
      <c r="AI304" s="82"/>
      <c r="AJ304" s="82"/>
      <c r="AK304" s="82"/>
      <c r="AL304" s="82"/>
      <c r="AM304" s="82"/>
      <c r="AN304" s="82"/>
      <c r="AO304" s="82"/>
      <c r="AP304" s="82"/>
      <c r="AQ304" s="82"/>
      <c r="AR304" s="82"/>
      <c r="AS304" s="82"/>
      <c r="AT304" s="82"/>
      <c r="AU304" s="82"/>
      <c r="AV304" s="82"/>
      <c r="AW304" s="82"/>
      <c r="AX304" s="82"/>
    </row>
    <row r="305" spans="1:251" ht="15" thickBot="1">
      <c r="B305" s="80"/>
      <c r="C305" s="80"/>
      <c r="D305" s="80"/>
      <c r="E305" s="80"/>
      <c r="F305" s="80"/>
      <c r="G305" s="80"/>
      <c r="H305" s="80"/>
      <c r="I305" s="80"/>
      <c r="J305" s="80"/>
      <c r="K305" s="80"/>
      <c r="L305" s="81"/>
      <c r="M305" s="81"/>
      <c r="N305" s="81"/>
      <c r="O305" s="81"/>
      <c r="P305" s="80"/>
      <c r="Q305" s="80"/>
      <c r="R305" s="80"/>
      <c r="S305" s="80"/>
      <c r="T305" s="80"/>
      <c r="U305" s="80"/>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c r="AU305" s="82"/>
      <c r="AV305" s="82"/>
      <c r="AW305" s="82"/>
      <c r="AX305" s="97" t="s">
        <v>75</v>
      </c>
    </row>
    <row r="306" spans="1:251" s="91" customFormat="1" ht="13.5" customHeight="1">
      <c r="A306" s="80"/>
      <c r="B306" s="98" t="s">
        <v>76</v>
      </c>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100"/>
      <c r="AA306" s="101" t="s">
        <v>77</v>
      </c>
      <c r="AB306" s="99"/>
      <c r="AC306" s="99"/>
      <c r="AD306" s="99"/>
      <c r="AE306" s="99"/>
      <c r="AF306" s="99"/>
      <c r="AG306" s="99"/>
      <c r="AH306" s="99"/>
      <c r="AI306" s="100"/>
      <c r="AJ306" s="101" t="s">
        <v>78</v>
      </c>
      <c r="AK306" s="99"/>
      <c r="AL306" s="99"/>
      <c r="AM306" s="99"/>
      <c r="AN306" s="99"/>
      <c r="AO306" s="99"/>
      <c r="AP306" s="99"/>
      <c r="AQ306" s="99"/>
      <c r="AR306" s="100"/>
      <c r="AS306" s="101" t="s">
        <v>79</v>
      </c>
      <c r="AT306" s="99"/>
      <c r="AU306" s="99"/>
      <c r="AV306" s="99"/>
      <c r="AW306" s="99"/>
      <c r="AX306" s="102"/>
      <c r="AY306" s="67"/>
      <c r="AZ306" s="67"/>
      <c r="BA306" s="67"/>
      <c r="BB306" s="67"/>
      <c r="BC306" s="67"/>
      <c r="BD306" s="67"/>
      <c r="BE306" s="67"/>
      <c r="BF306" s="67"/>
      <c r="BG306" s="67"/>
      <c r="BH306" s="67"/>
      <c r="BI306" s="67"/>
      <c r="BJ306" s="67"/>
      <c r="BK306" s="67"/>
      <c r="BL306" s="67"/>
      <c r="BM306" s="67"/>
      <c r="BN306" s="67"/>
      <c r="BO306" s="67"/>
      <c r="BP306" s="67"/>
      <c r="BQ306" s="67"/>
      <c r="BR306" s="67"/>
      <c r="BS306" s="67"/>
      <c r="BT306" s="67"/>
      <c r="BU306" s="67"/>
      <c r="BV306" s="67"/>
      <c r="BW306" s="67"/>
      <c r="BX306" s="67"/>
      <c r="BY306" s="67"/>
      <c r="BZ306" s="67"/>
      <c r="CA306" s="67"/>
      <c r="CB306" s="67"/>
      <c r="CC306" s="67"/>
      <c r="CD306" s="67"/>
      <c r="CE306" s="67"/>
      <c r="CF306" s="67"/>
      <c r="CG306" s="67"/>
      <c r="CH306" s="67"/>
      <c r="CI306" s="67"/>
      <c r="CJ306" s="67"/>
      <c r="CK306" s="67"/>
      <c r="CL306" s="67"/>
      <c r="CM306" s="67"/>
      <c r="CN306" s="67"/>
      <c r="CO306" s="67"/>
      <c r="CP306" s="67"/>
      <c r="CQ306" s="67"/>
      <c r="CR306" s="67"/>
      <c r="CS306" s="67"/>
      <c r="CT306" s="67"/>
      <c r="CU306" s="67"/>
      <c r="CV306" s="67"/>
      <c r="CW306" s="67"/>
      <c r="CX306" s="67"/>
      <c r="CY306" s="67"/>
      <c r="CZ306" s="67"/>
      <c r="DA306" s="67"/>
      <c r="DB306" s="67"/>
      <c r="DC306" s="67"/>
      <c r="DD306" s="67"/>
      <c r="DE306" s="67"/>
      <c r="DF306" s="67"/>
      <c r="DG306" s="67"/>
      <c r="DH306" s="67"/>
      <c r="DI306" s="67"/>
      <c r="DJ306" s="67"/>
      <c r="DK306" s="67"/>
      <c r="DL306" s="67"/>
      <c r="DM306" s="67"/>
      <c r="DN306" s="67"/>
      <c r="DO306" s="67"/>
      <c r="DP306" s="67"/>
      <c r="DQ306" s="67"/>
      <c r="DR306" s="67"/>
      <c r="DS306" s="67"/>
      <c r="DT306" s="67"/>
      <c r="DU306" s="67"/>
      <c r="DV306" s="67"/>
      <c r="DW306" s="67"/>
      <c r="DX306" s="67"/>
      <c r="DY306" s="67"/>
      <c r="DZ306" s="67"/>
      <c r="EA306" s="67"/>
      <c r="EB306" s="67"/>
      <c r="EC306" s="67"/>
      <c r="ED306" s="67"/>
      <c r="EE306" s="67"/>
      <c r="EF306" s="67"/>
      <c r="EG306" s="67"/>
      <c r="EH306" s="67"/>
      <c r="EI306" s="67"/>
      <c r="EJ306" s="67"/>
      <c r="EK306" s="67"/>
      <c r="EL306" s="67"/>
      <c r="EM306" s="67"/>
      <c r="EN306" s="67"/>
      <c r="EO306" s="67"/>
      <c r="EP306" s="67"/>
      <c r="EQ306" s="67"/>
      <c r="ER306" s="67"/>
      <c r="ES306" s="67"/>
      <c r="ET306" s="67"/>
      <c r="EU306" s="67"/>
      <c r="EV306" s="67"/>
      <c r="EW306" s="67"/>
      <c r="EX306" s="67"/>
      <c r="EY306" s="67"/>
      <c r="EZ306" s="67"/>
      <c r="FA306" s="67"/>
      <c r="FB306" s="67"/>
      <c r="FC306" s="67"/>
      <c r="FD306" s="67"/>
      <c r="FE306" s="67"/>
      <c r="FF306" s="67"/>
      <c r="FG306" s="67"/>
      <c r="FH306" s="67"/>
      <c r="FI306" s="67"/>
      <c r="FJ306" s="67"/>
      <c r="FK306" s="67"/>
      <c r="FL306" s="67"/>
      <c r="FM306" s="67"/>
      <c r="FN306" s="67"/>
      <c r="FO306" s="67"/>
      <c r="FP306" s="67"/>
      <c r="FQ306" s="67"/>
      <c r="FR306" s="67"/>
      <c r="FS306" s="67"/>
      <c r="FT306" s="67"/>
      <c r="FU306" s="67"/>
      <c r="FV306" s="67"/>
      <c r="FW306" s="67"/>
      <c r="FX306" s="67"/>
      <c r="FY306" s="67"/>
      <c r="FZ306" s="67"/>
      <c r="GA306" s="67"/>
      <c r="GB306" s="67"/>
      <c r="GC306" s="67"/>
      <c r="GD306" s="67"/>
      <c r="GE306" s="67"/>
      <c r="GF306" s="67"/>
      <c r="GG306" s="67"/>
      <c r="GH306" s="67"/>
      <c r="GI306" s="67"/>
      <c r="GJ306" s="67"/>
      <c r="GK306" s="67"/>
      <c r="GL306" s="67"/>
      <c r="GM306" s="67"/>
      <c r="GN306" s="67"/>
      <c r="GO306" s="67"/>
      <c r="GP306" s="67"/>
      <c r="GQ306" s="67"/>
      <c r="GR306" s="67"/>
      <c r="GS306" s="67"/>
      <c r="GT306" s="67"/>
      <c r="GU306" s="67"/>
      <c r="GV306" s="67"/>
      <c r="GW306" s="67"/>
      <c r="GX306" s="67"/>
      <c r="GY306" s="67"/>
      <c r="GZ306" s="67"/>
      <c r="HA306" s="67"/>
      <c r="HB306" s="67"/>
      <c r="HC306" s="67"/>
      <c r="HD306" s="67"/>
      <c r="HE306" s="67"/>
      <c r="HF306" s="67"/>
      <c r="HG306" s="67"/>
      <c r="HH306" s="67"/>
      <c r="HI306" s="67"/>
      <c r="HJ306" s="67"/>
      <c r="HK306" s="67"/>
      <c r="HL306" s="67"/>
      <c r="HM306" s="67"/>
      <c r="HN306" s="67"/>
      <c r="HO306" s="67"/>
      <c r="HP306" s="67"/>
      <c r="HQ306" s="67"/>
      <c r="HR306" s="67"/>
      <c r="HS306" s="67"/>
      <c r="HT306" s="67"/>
      <c r="HU306" s="67"/>
      <c r="HV306" s="67"/>
      <c r="HW306" s="67"/>
      <c r="HX306" s="67"/>
      <c r="HY306" s="67"/>
      <c r="HZ306" s="67"/>
      <c r="IA306" s="67"/>
      <c r="IB306" s="67"/>
      <c r="IC306" s="67"/>
      <c r="ID306" s="67"/>
      <c r="IE306" s="67"/>
      <c r="IF306" s="67"/>
      <c r="IG306" s="67"/>
      <c r="IH306" s="67"/>
      <c r="II306" s="67"/>
      <c r="IJ306" s="67"/>
      <c r="IK306" s="67"/>
      <c r="IL306" s="67"/>
      <c r="IM306" s="67"/>
      <c r="IN306" s="67"/>
      <c r="IO306" s="67"/>
      <c r="IP306" s="67"/>
      <c r="IQ306" s="67"/>
    </row>
    <row r="307" spans="1:251" s="91" customFormat="1">
      <c r="A307" s="80"/>
      <c r="B307" s="103"/>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5"/>
      <c r="AA307" s="106"/>
      <c r="AB307" s="104"/>
      <c r="AC307" s="104"/>
      <c r="AD307" s="104"/>
      <c r="AE307" s="104"/>
      <c r="AF307" s="104"/>
      <c r="AG307" s="104"/>
      <c r="AH307" s="104"/>
      <c r="AI307" s="105"/>
      <c r="AJ307" s="106"/>
      <c r="AK307" s="104"/>
      <c r="AL307" s="104"/>
      <c r="AM307" s="104"/>
      <c r="AN307" s="104"/>
      <c r="AO307" s="104"/>
      <c r="AP307" s="104"/>
      <c r="AQ307" s="104"/>
      <c r="AR307" s="105"/>
      <c r="AS307" s="106"/>
      <c r="AT307" s="104"/>
      <c r="AU307" s="104"/>
      <c r="AV307" s="104"/>
      <c r="AW307" s="104"/>
      <c r="AX307" s="107"/>
      <c r="AY307" s="67"/>
      <c r="AZ307" s="67"/>
      <c r="BA307" s="67"/>
      <c r="BB307" s="108"/>
      <c r="BC307" s="109"/>
      <c r="BE307" s="67"/>
      <c r="BF307" s="67"/>
      <c r="BG307" s="67"/>
      <c r="BH307" s="67"/>
      <c r="BI307" s="67"/>
      <c r="BJ307" s="67"/>
      <c r="BK307" s="67"/>
      <c r="BL307" s="67"/>
      <c r="BM307" s="67"/>
      <c r="BN307" s="67"/>
      <c r="BO307" s="67"/>
      <c r="BP307" s="67"/>
      <c r="BQ307" s="67"/>
      <c r="BR307" s="67"/>
      <c r="BS307" s="67"/>
      <c r="BT307" s="67"/>
      <c r="BU307" s="67"/>
      <c r="BV307" s="67"/>
      <c r="BW307" s="67"/>
      <c r="BX307" s="67"/>
      <c r="BY307" s="67"/>
      <c r="BZ307" s="67"/>
      <c r="CA307" s="67"/>
      <c r="CB307" s="67"/>
      <c r="CC307" s="67"/>
      <c r="CD307" s="67"/>
      <c r="CE307" s="67"/>
      <c r="CF307" s="67"/>
      <c r="CG307" s="67"/>
      <c r="CH307" s="67"/>
      <c r="CI307" s="67"/>
      <c r="CJ307" s="67"/>
      <c r="CK307" s="67"/>
      <c r="CL307" s="67"/>
      <c r="CM307" s="67"/>
      <c r="CN307" s="67"/>
      <c r="CO307" s="67"/>
      <c r="CP307" s="67"/>
      <c r="CQ307" s="67"/>
      <c r="CR307" s="67"/>
      <c r="CS307" s="67"/>
      <c r="CT307" s="67"/>
      <c r="CU307" s="67"/>
      <c r="CV307" s="67"/>
      <c r="CW307" s="67"/>
      <c r="CX307" s="67"/>
      <c r="CY307" s="67"/>
      <c r="CZ307" s="67"/>
      <c r="DA307" s="67"/>
      <c r="DB307" s="67"/>
      <c r="DC307" s="67"/>
      <c r="DD307" s="67"/>
      <c r="DE307" s="67"/>
      <c r="DF307" s="67"/>
      <c r="DG307" s="67"/>
      <c r="DH307" s="67"/>
      <c r="DI307" s="67"/>
      <c r="DJ307" s="67"/>
      <c r="DK307" s="67"/>
      <c r="DL307" s="67"/>
      <c r="DM307" s="67"/>
      <c r="DN307" s="67"/>
      <c r="DO307" s="67"/>
      <c r="DP307" s="67"/>
      <c r="DQ307" s="67"/>
      <c r="DR307" s="67"/>
      <c r="DS307" s="67"/>
      <c r="DT307" s="67"/>
      <c r="DU307" s="67"/>
      <c r="DV307" s="67"/>
      <c r="DW307" s="67"/>
      <c r="DX307" s="67"/>
      <c r="DY307" s="67"/>
      <c r="DZ307" s="67"/>
      <c r="EA307" s="67"/>
      <c r="EB307" s="67"/>
      <c r="EC307" s="67"/>
      <c r="ED307" s="67"/>
      <c r="EE307" s="67"/>
      <c r="EF307" s="67"/>
      <c r="EG307" s="67"/>
      <c r="EH307" s="67"/>
      <c r="EI307" s="67"/>
      <c r="EJ307" s="67"/>
      <c r="EK307" s="67"/>
      <c r="EL307" s="67"/>
      <c r="EM307" s="67"/>
      <c r="EN307" s="67"/>
      <c r="EO307" s="67"/>
      <c r="EP307" s="67"/>
      <c r="EQ307" s="67"/>
      <c r="ER307" s="67"/>
      <c r="ES307" s="67"/>
      <c r="ET307" s="67"/>
      <c r="EU307" s="67"/>
      <c r="EV307" s="67"/>
      <c r="EW307" s="67"/>
      <c r="EX307" s="67"/>
      <c r="EY307" s="67"/>
      <c r="EZ307" s="67"/>
      <c r="FA307" s="67"/>
      <c r="FB307" s="67"/>
      <c r="FC307" s="67"/>
      <c r="FD307" s="67"/>
      <c r="FE307" s="67"/>
      <c r="FF307" s="67"/>
      <c r="FG307" s="67"/>
      <c r="FH307" s="67"/>
      <c r="FI307" s="67"/>
      <c r="FJ307" s="67"/>
      <c r="FK307" s="67"/>
      <c r="FL307" s="67"/>
      <c r="FM307" s="67"/>
      <c r="FN307" s="67"/>
      <c r="FO307" s="67"/>
      <c r="FP307" s="67"/>
      <c r="FQ307" s="67"/>
      <c r="FR307" s="67"/>
      <c r="FS307" s="67"/>
      <c r="FT307" s="67"/>
      <c r="FU307" s="67"/>
      <c r="FV307" s="67"/>
      <c r="FW307" s="67"/>
      <c r="FX307" s="67"/>
      <c r="FY307" s="67"/>
      <c r="FZ307" s="67"/>
      <c r="GA307" s="67"/>
      <c r="GB307" s="67"/>
      <c r="GC307" s="67"/>
      <c r="GD307" s="67"/>
      <c r="GE307" s="67"/>
      <c r="GF307" s="67"/>
      <c r="GG307" s="67"/>
      <c r="GH307" s="67"/>
      <c r="GI307" s="67"/>
      <c r="GJ307" s="67"/>
      <c r="GK307" s="67"/>
      <c r="GL307" s="67"/>
      <c r="GM307" s="67"/>
      <c r="GN307" s="67"/>
      <c r="GO307" s="67"/>
      <c r="GP307" s="67"/>
      <c r="GQ307" s="67"/>
      <c r="GR307" s="67"/>
      <c r="GS307" s="67"/>
      <c r="GT307" s="67"/>
      <c r="GU307" s="67"/>
      <c r="GV307" s="67"/>
      <c r="GW307" s="67"/>
      <c r="GX307" s="67"/>
      <c r="GY307" s="67"/>
      <c r="GZ307" s="67"/>
      <c r="HA307" s="67"/>
      <c r="HB307" s="67"/>
      <c r="HC307" s="67"/>
      <c r="HD307" s="67"/>
      <c r="HE307" s="67"/>
      <c r="HF307" s="67"/>
      <c r="HG307" s="67"/>
      <c r="HH307" s="67"/>
      <c r="HI307" s="67"/>
      <c r="HJ307" s="67"/>
      <c r="HK307" s="67"/>
      <c r="HL307" s="67"/>
      <c r="HM307" s="67"/>
      <c r="HN307" s="67"/>
      <c r="HO307" s="67"/>
      <c r="HP307" s="67"/>
      <c r="HQ307" s="67"/>
      <c r="HR307" s="67"/>
      <c r="HS307" s="67"/>
      <c r="HT307" s="67"/>
      <c r="HU307" s="67"/>
      <c r="HV307" s="67"/>
      <c r="HW307" s="67"/>
      <c r="HX307" s="67"/>
      <c r="HY307" s="67"/>
      <c r="HZ307" s="67"/>
      <c r="IA307" s="67"/>
      <c r="IB307" s="67"/>
      <c r="IC307" s="67"/>
      <c r="ID307" s="67"/>
      <c r="IE307" s="67"/>
      <c r="IF307" s="67"/>
      <c r="IG307" s="67"/>
      <c r="IH307" s="67"/>
      <c r="II307" s="67"/>
      <c r="IJ307" s="67"/>
      <c r="IK307" s="67"/>
      <c r="IL307" s="67"/>
      <c r="IM307" s="67"/>
      <c r="IN307" s="67"/>
      <c r="IO307" s="67"/>
      <c r="IP307" s="67"/>
      <c r="IQ307" s="67"/>
    </row>
    <row r="308" spans="1:251" s="91" customFormat="1" ht="18.75" customHeight="1">
      <c r="A308" s="80"/>
      <c r="B308" s="110"/>
      <c r="C308" s="111" t="s">
        <v>125</v>
      </c>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3"/>
      <c r="AA308" s="114">
        <v>21699</v>
      </c>
      <c r="AB308" s="115"/>
      <c r="AC308" s="115"/>
      <c r="AD308" s="115"/>
      <c r="AE308" s="115"/>
      <c r="AF308" s="115"/>
      <c r="AG308" s="115"/>
      <c r="AH308" s="115"/>
      <c r="AI308" s="116"/>
      <c r="AJ308" s="114">
        <v>23030</v>
      </c>
      <c r="AK308" s="115"/>
      <c r="AL308" s="115"/>
      <c r="AM308" s="115"/>
      <c r="AN308" s="115"/>
      <c r="AO308" s="115"/>
      <c r="AP308" s="115"/>
      <c r="AQ308" s="115"/>
      <c r="AR308" s="116"/>
      <c r="AS308" s="117"/>
      <c r="AT308" s="118"/>
      <c r="AU308" s="118"/>
      <c r="AV308" s="118"/>
      <c r="AW308" s="118"/>
      <c r="AX308" s="119"/>
      <c r="AY308" s="67"/>
      <c r="AZ308" s="67"/>
      <c r="BA308" s="67"/>
      <c r="BB308" s="67"/>
      <c r="BC308" s="67"/>
      <c r="BD308" s="67"/>
      <c r="BE308" s="67"/>
      <c r="BF308" s="67"/>
      <c r="BG308" s="67"/>
      <c r="BH308" s="67"/>
      <c r="BI308" s="67"/>
      <c r="BJ308" s="67"/>
      <c r="BK308" s="67"/>
      <c r="BL308" s="67"/>
      <c r="BM308" s="67"/>
      <c r="BN308" s="67"/>
      <c r="BO308" s="67"/>
      <c r="BP308" s="67"/>
      <c r="BQ308" s="67"/>
      <c r="BR308" s="67"/>
      <c r="BS308" s="67"/>
      <c r="BT308" s="67"/>
      <c r="BU308" s="67"/>
      <c r="BV308" s="67"/>
      <c r="BW308" s="67"/>
      <c r="BX308" s="67"/>
      <c r="BY308" s="67"/>
      <c r="BZ308" s="67"/>
      <c r="CA308" s="67"/>
      <c r="CB308" s="67"/>
      <c r="CC308" s="67"/>
      <c r="CD308" s="67"/>
      <c r="CE308" s="67"/>
      <c r="CF308" s="67"/>
      <c r="CG308" s="67"/>
      <c r="CH308" s="67"/>
      <c r="CI308" s="67"/>
      <c r="CJ308" s="67"/>
      <c r="CK308" s="67"/>
      <c r="CL308" s="67"/>
      <c r="CM308" s="67"/>
      <c r="CN308" s="67"/>
      <c r="CO308" s="67"/>
      <c r="CP308" s="67"/>
      <c r="CQ308" s="67"/>
      <c r="CR308" s="67"/>
      <c r="CS308" s="67"/>
      <c r="CT308" s="67"/>
      <c r="CU308" s="67"/>
      <c r="CV308" s="67"/>
      <c r="CW308" s="67"/>
      <c r="CX308" s="67"/>
      <c r="CY308" s="67"/>
      <c r="CZ308" s="67"/>
      <c r="DA308" s="67"/>
      <c r="DB308" s="67"/>
      <c r="DC308" s="67"/>
      <c r="DD308" s="67"/>
      <c r="DE308" s="67"/>
      <c r="DF308" s="67"/>
      <c r="DG308" s="67"/>
      <c r="DH308" s="67"/>
      <c r="DI308" s="67"/>
      <c r="DJ308" s="67"/>
      <c r="DK308" s="67"/>
      <c r="DL308" s="67"/>
      <c r="DM308" s="67"/>
      <c r="DN308" s="67"/>
      <c r="DO308" s="67"/>
      <c r="DP308" s="67"/>
      <c r="DQ308" s="67"/>
      <c r="DR308" s="67"/>
      <c r="DS308" s="67"/>
      <c r="DT308" s="67"/>
      <c r="DU308" s="67"/>
      <c r="DV308" s="67"/>
      <c r="DW308" s="67"/>
      <c r="DX308" s="67"/>
      <c r="DY308" s="67"/>
      <c r="DZ308" s="67"/>
      <c r="EA308" s="67"/>
      <c r="EB308" s="67"/>
      <c r="EC308" s="67"/>
      <c r="ED308" s="67"/>
      <c r="EE308" s="67"/>
      <c r="EF308" s="67"/>
      <c r="EG308" s="67"/>
      <c r="EH308" s="67"/>
      <c r="EI308" s="67"/>
      <c r="EJ308" s="67"/>
      <c r="EK308" s="67"/>
      <c r="EL308" s="67"/>
      <c r="EM308" s="67"/>
      <c r="EN308" s="67"/>
      <c r="EO308" s="67"/>
      <c r="EP308" s="67"/>
      <c r="EQ308" s="67"/>
      <c r="ER308" s="67"/>
      <c r="ES308" s="67"/>
      <c r="ET308" s="67"/>
      <c r="EU308" s="67"/>
      <c r="EV308" s="67"/>
      <c r="EW308" s="67"/>
      <c r="EX308" s="67"/>
      <c r="EY308" s="67"/>
      <c r="EZ308" s="67"/>
      <c r="FA308" s="67"/>
      <c r="FB308" s="67"/>
      <c r="FC308" s="67"/>
      <c r="FD308" s="67"/>
      <c r="FE308" s="67"/>
      <c r="FF308" s="67"/>
      <c r="FG308" s="67"/>
      <c r="FH308" s="67"/>
      <c r="FI308" s="67"/>
      <c r="FJ308" s="67"/>
      <c r="FK308" s="67"/>
      <c r="FL308" s="67"/>
      <c r="FM308" s="67"/>
      <c r="FN308" s="67"/>
      <c r="FO308" s="67"/>
      <c r="FP308" s="67"/>
      <c r="FQ308" s="67"/>
      <c r="FR308" s="67"/>
      <c r="FS308" s="67"/>
      <c r="FT308" s="67"/>
      <c r="FU308" s="67"/>
      <c r="FV308" s="67"/>
      <c r="FW308" s="67"/>
      <c r="FX308" s="67"/>
      <c r="FY308" s="67"/>
      <c r="FZ308" s="67"/>
      <c r="GA308" s="67"/>
      <c r="GB308" s="67"/>
      <c r="GC308" s="67"/>
      <c r="GD308" s="67"/>
      <c r="GE308" s="67"/>
      <c r="GF308" s="67"/>
      <c r="GG308" s="67"/>
      <c r="GH308" s="67"/>
      <c r="GI308" s="67"/>
      <c r="GJ308" s="67"/>
      <c r="GK308" s="67"/>
      <c r="GL308" s="67"/>
      <c r="GM308" s="67"/>
      <c r="GN308" s="67"/>
      <c r="GO308" s="67"/>
      <c r="GP308" s="67"/>
      <c r="GQ308" s="67"/>
      <c r="GR308" s="67"/>
      <c r="GS308" s="67"/>
      <c r="GT308" s="67"/>
      <c r="GU308" s="67"/>
      <c r="GV308" s="67"/>
      <c r="GW308" s="67"/>
      <c r="GX308" s="67"/>
      <c r="GY308" s="67"/>
      <c r="GZ308" s="67"/>
      <c r="HA308" s="67"/>
      <c r="HB308" s="67"/>
      <c r="HC308" s="67"/>
      <c r="HD308" s="67"/>
      <c r="HE308" s="67"/>
      <c r="HF308" s="67"/>
      <c r="HG308" s="67"/>
      <c r="HH308" s="67"/>
      <c r="HI308" s="67"/>
      <c r="HJ308" s="67"/>
      <c r="HK308" s="67"/>
      <c r="HL308" s="67"/>
      <c r="HM308" s="67"/>
      <c r="HN308" s="67"/>
      <c r="HO308" s="67"/>
      <c r="HP308" s="67"/>
      <c r="HQ308" s="67"/>
      <c r="HR308" s="67"/>
      <c r="HS308" s="67"/>
      <c r="HT308" s="67"/>
      <c r="HU308" s="67"/>
      <c r="HV308" s="67"/>
      <c r="HW308" s="67"/>
      <c r="HX308" s="67"/>
      <c r="HY308" s="67"/>
      <c r="HZ308" s="67"/>
      <c r="IA308" s="67"/>
      <c r="IB308" s="67"/>
      <c r="IC308" s="67"/>
      <c r="ID308" s="67"/>
      <c r="IE308" s="67"/>
      <c r="IF308" s="67"/>
      <c r="IG308" s="67"/>
      <c r="IH308" s="67"/>
      <c r="II308" s="67"/>
      <c r="IJ308" s="67"/>
      <c r="IK308" s="67"/>
      <c r="IL308" s="67"/>
      <c r="IM308" s="67"/>
      <c r="IN308" s="67"/>
      <c r="IO308" s="67"/>
      <c r="IP308" s="67"/>
      <c r="IQ308" s="67"/>
    </row>
    <row r="309" spans="1:251" s="91" customFormat="1" ht="18.75" customHeight="1" thickBot="1">
      <c r="A309" s="92"/>
      <c r="B309" s="120" t="s">
        <v>80</v>
      </c>
      <c r="C309" s="121"/>
      <c r="D309" s="121"/>
      <c r="E309" s="121"/>
      <c r="F309" s="121"/>
      <c r="G309" s="121"/>
      <c r="H309" s="121"/>
      <c r="I309" s="121"/>
      <c r="J309" s="121"/>
      <c r="K309" s="121"/>
      <c r="L309" s="121"/>
      <c r="M309" s="121"/>
      <c r="N309" s="121"/>
      <c r="O309" s="121"/>
      <c r="P309" s="121"/>
      <c r="Q309" s="121"/>
      <c r="R309" s="121"/>
      <c r="S309" s="121"/>
      <c r="T309" s="121"/>
      <c r="U309" s="121"/>
      <c r="V309" s="121"/>
      <c r="W309" s="121"/>
      <c r="X309" s="121"/>
      <c r="Y309" s="121"/>
      <c r="Z309" s="122"/>
      <c r="AA309" s="123">
        <f>SUM($AA$308:$AA$308)</f>
        <v>21699</v>
      </c>
      <c r="AB309" s="124"/>
      <c r="AC309" s="124"/>
      <c r="AD309" s="124"/>
      <c r="AE309" s="124"/>
      <c r="AF309" s="124"/>
      <c r="AG309" s="124"/>
      <c r="AH309" s="124"/>
      <c r="AI309" s="125"/>
      <c r="AJ309" s="123">
        <f>SUM($AJ$308:$AJ$308)</f>
        <v>23030</v>
      </c>
      <c r="AK309" s="124"/>
      <c r="AL309" s="124"/>
      <c r="AM309" s="124"/>
      <c r="AN309" s="124"/>
      <c r="AO309" s="124"/>
      <c r="AP309" s="124"/>
      <c r="AQ309" s="124"/>
      <c r="AR309" s="125"/>
      <c r="AS309" s="126"/>
      <c r="AT309" s="127"/>
      <c r="AU309" s="127"/>
      <c r="AV309" s="127"/>
      <c r="AW309" s="127"/>
      <c r="AX309" s="128"/>
      <c r="AY309" s="67"/>
      <c r="AZ309" s="67"/>
      <c r="BA309" s="67"/>
      <c r="BB309" s="67"/>
      <c r="BC309" s="67"/>
      <c r="BD309" s="67"/>
      <c r="BE309" s="67"/>
      <c r="BF309" s="67"/>
      <c r="BG309" s="67"/>
      <c r="BH309" s="67"/>
      <c r="BI309" s="67"/>
      <c r="BJ309" s="67"/>
      <c r="BK309" s="67"/>
      <c r="BL309" s="67"/>
      <c r="BM309" s="67"/>
      <c r="BN309" s="67"/>
      <c r="BO309" s="67"/>
      <c r="BP309" s="67"/>
      <c r="BQ309" s="67"/>
      <c r="BR309" s="67"/>
      <c r="BS309" s="67"/>
      <c r="BT309" s="67"/>
      <c r="BU309" s="67"/>
      <c r="BV309" s="67"/>
      <c r="BW309" s="67"/>
      <c r="BX309" s="67"/>
      <c r="BY309" s="67"/>
      <c r="BZ309" s="67"/>
      <c r="CA309" s="67"/>
      <c r="CB309" s="67"/>
      <c r="CC309" s="67"/>
      <c r="CD309" s="67"/>
      <c r="CE309" s="67"/>
      <c r="CF309" s="67"/>
      <c r="CG309" s="67"/>
      <c r="CH309" s="67"/>
      <c r="CI309" s="67"/>
      <c r="CJ309" s="67"/>
      <c r="CK309" s="67"/>
      <c r="CL309" s="67"/>
      <c r="CM309" s="67"/>
      <c r="CN309" s="67"/>
      <c r="CO309" s="67"/>
      <c r="CP309" s="67"/>
      <c r="CQ309" s="67"/>
      <c r="CR309" s="67"/>
      <c r="CS309" s="67"/>
      <c r="CT309" s="67"/>
      <c r="CU309" s="67"/>
      <c r="CV309" s="67"/>
      <c r="CW309" s="67"/>
      <c r="CX309" s="67"/>
      <c r="CY309" s="67"/>
      <c r="CZ309" s="67"/>
      <c r="DA309" s="67"/>
      <c r="DB309" s="67"/>
      <c r="DC309" s="67"/>
      <c r="DD309" s="67"/>
      <c r="DE309" s="67"/>
      <c r="DF309" s="67"/>
      <c r="DG309" s="67"/>
      <c r="DH309" s="67"/>
      <c r="DI309" s="67"/>
      <c r="DJ309" s="67"/>
      <c r="DK309" s="67"/>
      <c r="DL309" s="67"/>
      <c r="DM309" s="67"/>
      <c r="DN309" s="67"/>
      <c r="DO309" s="67"/>
      <c r="DP309" s="67"/>
      <c r="DQ309" s="67"/>
      <c r="DR309" s="67"/>
      <c r="DS309" s="67"/>
      <c r="DT309" s="67"/>
      <c r="DU309" s="67"/>
      <c r="DV309" s="67"/>
      <c r="DW309" s="67"/>
      <c r="DX309" s="67"/>
      <c r="DY309" s="67"/>
      <c r="DZ309" s="67"/>
      <c r="EA309" s="67"/>
      <c r="EB309" s="67"/>
      <c r="EC309" s="67"/>
      <c r="ED309" s="67"/>
      <c r="EE309" s="67"/>
      <c r="EF309" s="67"/>
      <c r="EG309" s="67"/>
      <c r="EH309" s="67"/>
      <c r="EI309" s="67"/>
      <c r="EJ309" s="67"/>
      <c r="EK309" s="67"/>
      <c r="EL309" s="67"/>
      <c r="EM309" s="67"/>
      <c r="EN309" s="67"/>
      <c r="EO309" s="67"/>
      <c r="EP309" s="67"/>
      <c r="EQ309" s="67"/>
      <c r="ER309" s="67"/>
      <c r="ES309" s="67"/>
      <c r="ET309" s="67"/>
      <c r="EU309" s="67"/>
      <c r="EV309" s="67"/>
      <c r="EW309" s="67"/>
      <c r="EX309" s="67"/>
      <c r="EY309" s="67"/>
      <c r="EZ309" s="67"/>
      <c r="FA309" s="67"/>
      <c r="FB309" s="67"/>
      <c r="FC309" s="67"/>
      <c r="FD309" s="67"/>
      <c r="FE309" s="67"/>
      <c r="FF309" s="67"/>
      <c r="FG309" s="67"/>
      <c r="FH309" s="67"/>
      <c r="FI309" s="67"/>
      <c r="FJ309" s="67"/>
      <c r="FK309" s="67"/>
      <c r="FL309" s="67"/>
      <c r="FM309" s="67"/>
      <c r="FN309" s="67"/>
      <c r="FO309" s="67"/>
      <c r="FP309" s="67"/>
      <c r="FQ309" s="67"/>
      <c r="FR309" s="67"/>
      <c r="FS309" s="67"/>
      <c r="FT309" s="67"/>
      <c r="FU309" s="67"/>
      <c r="FV309" s="67"/>
      <c r="FW309" s="67"/>
      <c r="FX309" s="67"/>
      <c r="FY309" s="67"/>
      <c r="FZ309" s="67"/>
      <c r="GA309" s="67"/>
      <c r="GB309" s="67"/>
      <c r="GC309" s="67"/>
      <c r="GD309" s="67"/>
      <c r="GE309" s="67"/>
      <c r="GF309" s="67"/>
      <c r="GG309" s="67"/>
      <c r="GH309" s="67"/>
      <c r="GI309" s="67"/>
      <c r="GJ309" s="67"/>
      <c r="GK309" s="67"/>
      <c r="GL309" s="67"/>
      <c r="GM309" s="67"/>
      <c r="GN309" s="67"/>
      <c r="GO309" s="67"/>
      <c r="GP309" s="67"/>
      <c r="GQ309" s="67"/>
      <c r="GR309" s="67"/>
      <c r="GS309" s="67"/>
      <c r="GT309" s="67"/>
      <c r="GU309" s="67"/>
      <c r="GV309" s="67"/>
      <c r="GW309" s="67"/>
      <c r="GX309" s="67"/>
      <c r="GY309" s="67"/>
      <c r="GZ309" s="67"/>
      <c r="HA309" s="67"/>
      <c r="HB309" s="67"/>
      <c r="HC309" s="67"/>
      <c r="HD309" s="67"/>
      <c r="HE309" s="67"/>
      <c r="HF309" s="67"/>
      <c r="HG309" s="67"/>
      <c r="HH309" s="67"/>
      <c r="HI309" s="67"/>
      <c r="HJ309" s="67"/>
      <c r="HK309" s="67"/>
      <c r="HL309" s="67"/>
      <c r="HM309" s="67"/>
      <c r="HN309" s="67"/>
      <c r="HO309" s="67"/>
      <c r="HP309" s="67"/>
      <c r="HQ309" s="67"/>
      <c r="HR309" s="67"/>
      <c r="HS309" s="67"/>
      <c r="HT309" s="67"/>
      <c r="HU309" s="67"/>
      <c r="HV309" s="67"/>
      <c r="HW309" s="67"/>
      <c r="HX309" s="67"/>
      <c r="HY309" s="67"/>
      <c r="HZ309" s="67"/>
      <c r="IA309" s="67"/>
      <c r="IB309" s="67"/>
      <c r="IC309" s="67"/>
      <c r="ID309" s="67"/>
      <c r="IE309" s="67"/>
      <c r="IF309" s="67"/>
      <c r="IG309" s="67"/>
      <c r="IH309" s="67"/>
      <c r="II309" s="67"/>
      <c r="IJ309" s="67"/>
      <c r="IK309" s="67"/>
      <c r="IL309" s="67"/>
      <c r="IM309" s="67"/>
      <c r="IN309" s="67"/>
      <c r="IO309" s="67"/>
      <c r="IP309" s="67"/>
      <c r="IQ309" s="67"/>
    </row>
    <row r="311" spans="1:251" ht="19.2">
      <c r="A311" s="66" t="s">
        <v>68</v>
      </c>
      <c r="AW311" s="68"/>
      <c r="AX311" s="69"/>
      <c r="AY311" s="68"/>
    </row>
    <row r="313" spans="1:251" ht="18">
      <c r="B313" s="70" t="s">
        <v>0</v>
      </c>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c r="AF313" s="129"/>
      <c r="AG313" s="129"/>
      <c r="AH313" s="129"/>
      <c r="AI313" s="129"/>
      <c r="AJ313" s="129"/>
      <c r="AK313" s="129"/>
      <c r="AL313" s="129"/>
      <c r="AM313" s="129"/>
      <c r="AN313" s="129"/>
      <c r="AO313" s="129"/>
      <c r="AP313" s="129"/>
      <c r="AQ313" s="129"/>
      <c r="AR313" s="129"/>
      <c r="AS313" s="129"/>
      <c r="AT313" s="129"/>
      <c r="AU313" s="129"/>
      <c r="AV313" s="129"/>
      <c r="AW313" s="129"/>
      <c r="AX313" s="129"/>
    </row>
    <row r="314" spans="1:251">
      <c r="Z314" s="72"/>
      <c r="AD314" s="72"/>
      <c r="AE314" s="72"/>
      <c r="AF314" s="72"/>
      <c r="AG314" s="72"/>
      <c r="AH314" s="72"/>
      <c r="AI314" s="72"/>
      <c r="AO314" s="72"/>
    </row>
    <row r="315" spans="1:251" ht="13.8" thickBot="1">
      <c r="Z315" s="72"/>
      <c r="AD315" s="72"/>
      <c r="AE315" s="72"/>
      <c r="AF315" s="72"/>
      <c r="AG315" s="72"/>
      <c r="AH315" s="72"/>
      <c r="AI315" s="72"/>
      <c r="AO315" s="72"/>
      <c r="DI315" s="73"/>
    </row>
    <row r="316" spans="1:251" ht="24.75" customHeight="1" thickBot="1">
      <c r="B316" s="74" t="s">
        <v>69</v>
      </c>
      <c r="C316" s="75"/>
      <c r="D316" s="75"/>
      <c r="E316" s="75"/>
      <c r="F316" s="75"/>
      <c r="G316" s="75"/>
      <c r="H316" s="76" t="s">
        <v>126</v>
      </c>
      <c r="I316" s="77"/>
      <c r="J316" s="77"/>
      <c r="K316" s="77"/>
      <c r="L316" s="77"/>
      <c r="M316" s="77"/>
      <c r="N316" s="77"/>
      <c r="O316" s="77"/>
      <c r="P316" s="77"/>
      <c r="Q316" s="77"/>
      <c r="R316" s="77"/>
      <c r="S316" s="77"/>
      <c r="T316" s="77"/>
      <c r="U316" s="77"/>
      <c r="V316" s="77"/>
      <c r="W316" s="77"/>
      <c r="X316" s="77"/>
      <c r="Y316" s="77"/>
      <c r="Z316" s="77"/>
      <c r="AA316" s="77"/>
      <c r="AB316" s="77"/>
      <c r="AC316" s="77"/>
      <c r="AD316" s="77"/>
      <c r="AE316" s="77"/>
      <c r="AF316" s="77"/>
      <c r="AG316" s="77"/>
      <c r="AH316" s="77"/>
      <c r="AI316" s="77"/>
      <c r="AJ316" s="77"/>
      <c r="AK316" s="77"/>
      <c r="AL316" s="77"/>
      <c r="AM316" s="77"/>
      <c r="AN316" s="77"/>
      <c r="AO316" s="77"/>
      <c r="AP316" s="77"/>
      <c r="AQ316" s="77"/>
      <c r="AR316" s="77"/>
      <c r="AS316" s="77"/>
      <c r="AT316" s="77"/>
      <c r="AU316" s="77"/>
      <c r="AV316" s="77"/>
      <c r="AW316" s="77"/>
      <c r="AX316" s="78"/>
      <c r="DI316" s="73"/>
    </row>
    <row r="317" spans="1:251" ht="14.4">
      <c r="B317" s="79"/>
      <c r="C317" s="79"/>
      <c r="D317" s="79"/>
      <c r="E317" s="79"/>
      <c r="F317" s="79"/>
      <c r="G317" s="79"/>
      <c r="H317" s="80"/>
      <c r="I317" s="80"/>
      <c r="J317" s="80"/>
      <c r="K317" s="80"/>
      <c r="L317" s="81"/>
      <c r="M317" s="81"/>
      <c r="N317" s="81"/>
      <c r="O317" s="81"/>
      <c r="P317" s="80"/>
      <c r="Q317" s="80"/>
      <c r="R317" s="80"/>
      <c r="S317" s="80"/>
      <c r="T317" s="80"/>
      <c r="U317" s="80"/>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c r="AW317" s="82"/>
      <c r="AX317" s="82"/>
      <c r="DI317" s="73"/>
    </row>
    <row r="318" spans="1:251" ht="15" thickBot="1">
      <c r="A318" s="83"/>
      <c r="B318" s="82" t="s">
        <v>71</v>
      </c>
      <c r="C318" s="80"/>
      <c r="D318" s="80"/>
      <c r="E318" s="80"/>
      <c r="F318" s="80"/>
      <c r="G318" s="80"/>
      <c r="H318" s="80"/>
      <c r="I318" s="80"/>
      <c r="J318" s="80"/>
      <c r="K318" s="80"/>
      <c r="L318" s="81"/>
      <c r="M318" s="81"/>
      <c r="N318" s="81"/>
      <c r="O318" s="81"/>
      <c r="P318" s="80"/>
      <c r="Q318" s="80"/>
      <c r="R318" s="80"/>
      <c r="S318" s="80"/>
      <c r="T318" s="80"/>
      <c r="U318" s="80"/>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82"/>
      <c r="AW318" s="82"/>
      <c r="AX318" s="82"/>
      <c r="DI318" s="73"/>
    </row>
    <row r="319" spans="1:251" ht="14.4">
      <c r="A319" s="80"/>
      <c r="B319" s="84"/>
      <c r="C319" s="79"/>
      <c r="D319" s="79"/>
      <c r="E319" s="79"/>
      <c r="F319" s="79"/>
      <c r="G319" s="79"/>
      <c r="H319" s="79"/>
      <c r="I319" s="79"/>
      <c r="J319" s="79"/>
      <c r="K319" s="79"/>
      <c r="L319" s="85"/>
      <c r="M319" s="85"/>
      <c r="N319" s="85"/>
      <c r="O319" s="85"/>
      <c r="P319" s="79"/>
      <c r="Q319" s="79"/>
      <c r="R319" s="79"/>
      <c r="S319" s="79"/>
      <c r="T319" s="79"/>
      <c r="U319" s="79"/>
      <c r="V319" s="86"/>
      <c r="W319" s="86"/>
      <c r="X319" s="86"/>
      <c r="Y319" s="86"/>
      <c r="Z319" s="86"/>
      <c r="AA319" s="86"/>
      <c r="AB319" s="86"/>
      <c r="AC319" s="86"/>
      <c r="AD319" s="86"/>
      <c r="AE319" s="86"/>
      <c r="AF319" s="86"/>
      <c r="AG319" s="86"/>
      <c r="AH319" s="86"/>
      <c r="AI319" s="86"/>
      <c r="AJ319" s="86"/>
      <c r="AK319" s="86"/>
      <c r="AL319" s="86"/>
      <c r="AM319" s="86"/>
      <c r="AN319" s="86"/>
      <c r="AO319" s="86"/>
      <c r="AP319" s="86"/>
      <c r="AQ319" s="86"/>
      <c r="AR319" s="86"/>
      <c r="AS319" s="86"/>
      <c r="AT319" s="86"/>
      <c r="AU319" s="86"/>
      <c r="AV319" s="86"/>
      <c r="AW319" s="86"/>
      <c r="AX319" s="87"/>
    </row>
    <row r="320" spans="1:251" ht="12" customHeight="1">
      <c r="A320" s="80"/>
      <c r="B320" s="88" t="s">
        <v>127</v>
      </c>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c r="AA320" s="89"/>
      <c r="AB320" s="89"/>
      <c r="AC320" s="89"/>
      <c r="AD320" s="89"/>
      <c r="AE320" s="89"/>
      <c r="AF320" s="89"/>
      <c r="AG320" s="89"/>
      <c r="AH320" s="89"/>
      <c r="AI320" s="89"/>
      <c r="AJ320" s="89"/>
      <c r="AK320" s="89"/>
      <c r="AL320" s="89"/>
      <c r="AM320" s="89"/>
      <c r="AN320" s="89"/>
      <c r="AO320" s="89"/>
      <c r="AP320" s="89"/>
      <c r="AQ320" s="89"/>
      <c r="AR320" s="89"/>
      <c r="AS320" s="89"/>
      <c r="AT320" s="89"/>
      <c r="AU320" s="89"/>
      <c r="AV320" s="89"/>
      <c r="AW320" s="89"/>
      <c r="AX320" s="90"/>
    </row>
    <row r="321" spans="1:113" ht="12" customHeight="1">
      <c r="A321" s="80"/>
      <c r="B321" s="88"/>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89"/>
      <c r="AB321" s="89"/>
      <c r="AC321" s="89"/>
      <c r="AD321" s="89"/>
      <c r="AE321" s="89"/>
      <c r="AF321" s="89"/>
      <c r="AG321" s="89"/>
      <c r="AH321" s="89"/>
      <c r="AI321" s="89"/>
      <c r="AJ321" s="89"/>
      <c r="AK321" s="89"/>
      <c r="AL321" s="89"/>
      <c r="AM321" s="89"/>
      <c r="AN321" s="89"/>
      <c r="AO321" s="89"/>
      <c r="AP321" s="89"/>
      <c r="AQ321" s="89"/>
      <c r="AR321" s="89"/>
      <c r="AS321" s="89"/>
      <c r="AT321" s="89"/>
      <c r="AU321" s="89"/>
      <c r="AV321" s="89"/>
      <c r="AW321" s="89"/>
      <c r="AX321" s="90"/>
    </row>
    <row r="322" spans="1:113" ht="12" customHeight="1">
      <c r="A322" s="80"/>
      <c r="B322" s="88"/>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c r="AC322" s="89"/>
      <c r="AD322" s="89"/>
      <c r="AE322" s="89"/>
      <c r="AF322" s="89"/>
      <c r="AG322" s="89"/>
      <c r="AH322" s="89"/>
      <c r="AI322" s="89"/>
      <c r="AJ322" s="89"/>
      <c r="AK322" s="89"/>
      <c r="AL322" s="89"/>
      <c r="AM322" s="89"/>
      <c r="AN322" s="89"/>
      <c r="AO322" s="89"/>
      <c r="AP322" s="89"/>
      <c r="AQ322" s="89"/>
      <c r="AR322" s="89"/>
      <c r="AS322" s="89"/>
      <c r="AT322" s="89"/>
      <c r="AU322" s="89"/>
      <c r="AV322" s="89"/>
      <c r="AW322" s="89"/>
      <c r="AX322" s="90"/>
      <c r="BC322" s="91"/>
    </row>
    <row r="323" spans="1:113" ht="12" customHeight="1">
      <c r="A323" s="80"/>
      <c r="B323" s="88"/>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c r="AA323" s="89"/>
      <c r="AB323" s="89"/>
      <c r="AC323" s="89"/>
      <c r="AD323" s="89"/>
      <c r="AE323" s="89"/>
      <c r="AF323" s="89"/>
      <c r="AG323" s="89"/>
      <c r="AH323" s="89"/>
      <c r="AI323" s="89"/>
      <c r="AJ323" s="89"/>
      <c r="AK323" s="89"/>
      <c r="AL323" s="89"/>
      <c r="AM323" s="89"/>
      <c r="AN323" s="89"/>
      <c r="AO323" s="89"/>
      <c r="AP323" s="89"/>
      <c r="AQ323" s="89"/>
      <c r="AR323" s="89"/>
      <c r="AS323" s="89"/>
      <c r="AT323" s="89"/>
      <c r="AU323" s="89"/>
      <c r="AV323" s="89"/>
      <c r="AW323" s="89"/>
      <c r="AX323" s="90"/>
    </row>
    <row r="324" spans="1:113" ht="12" customHeight="1">
      <c r="A324" s="80"/>
      <c r="B324" s="88"/>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89"/>
      <c r="AB324" s="89"/>
      <c r="AC324" s="89"/>
      <c r="AD324" s="89"/>
      <c r="AE324" s="89"/>
      <c r="AF324" s="89"/>
      <c r="AG324" s="89"/>
      <c r="AH324" s="89"/>
      <c r="AI324" s="89"/>
      <c r="AJ324" s="89"/>
      <c r="AK324" s="89"/>
      <c r="AL324" s="89"/>
      <c r="AM324" s="89"/>
      <c r="AN324" s="89"/>
      <c r="AO324" s="89"/>
      <c r="AP324" s="89"/>
      <c r="AQ324" s="89"/>
      <c r="AR324" s="89"/>
      <c r="AS324" s="89"/>
      <c r="AT324" s="89"/>
      <c r="AU324" s="89"/>
      <c r="AV324" s="89"/>
      <c r="AW324" s="89"/>
      <c r="AX324" s="90"/>
    </row>
    <row r="325" spans="1:113" ht="12" customHeight="1">
      <c r="A325" s="80"/>
      <c r="B325" s="88"/>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89"/>
      <c r="AC325" s="89"/>
      <c r="AD325" s="89"/>
      <c r="AE325" s="89"/>
      <c r="AF325" s="89"/>
      <c r="AG325" s="89"/>
      <c r="AH325" s="89"/>
      <c r="AI325" s="89"/>
      <c r="AJ325" s="89"/>
      <c r="AK325" s="89"/>
      <c r="AL325" s="89"/>
      <c r="AM325" s="89"/>
      <c r="AN325" s="89"/>
      <c r="AO325" s="89"/>
      <c r="AP325" s="89"/>
      <c r="AQ325" s="89"/>
      <c r="AR325" s="89"/>
      <c r="AS325" s="89"/>
      <c r="AT325" s="89"/>
      <c r="AU325" s="89"/>
      <c r="AV325" s="89"/>
      <c r="AW325" s="89"/>
      <c r="AX325" s="90"/>
    </row>
    <row r="326" spans="1:113" ht="15" thickBot="1">
      <c r="A326" s="92"/>
      <c r="B326" s="93"/>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5"/>
    </row>
    <row r="327" spans="1:113">
      <c r="B327" s="96"/>
    </row>
    <row r="328" spans="1:113" ht="15" thickBot="1">
      <c r="A328" s="83"/>
      <c r="B328" s="82" t="s">
        <v>72</v>
      </c>
      <c r="C328" s="80"/>
      <c r="D328" s="80"/>
      <c r="E328" s="80"/>
      <c r="F328" s="80"/>
      <c r="G328" s="80"/>
      <c r="H328" s="80"/>
      <c r="I328" s="80"/>
      <c r="J328" s="80"/>
      <c r="K328" s="80"/>
      <c r="L328" s="81"/>
      <c r="M328" s="81"/>
      <c r="N328" s="81"/>
      <c r="O328" s="81"/>
      <c r="P328" s="80"/>
      <c r="Q328" s="80"/>
      <c r="R328" s="80"/>
      <c r="S328" s="80"/>
      <c r="T328" s="80"/>
      <c r="U328" s="80"/>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c r="AU328" s="82"/>
      <c r="AV328" s="82"/>
      <c r="AW328" s="82"/>
      <c r="AX328" s="82"/>
      <c r="DI328" s="73"/>
    </row>
    <row r="329" spans="1:113" ht="14.4">
      <c r="A329" s="80"/>
      <c r="B329" s="84"/>
      <c r="C329" s="79"/>
      <c r="D329" s="79"/>
      <c r="E329" s="79"/>
      <c r="F329" s="79"/>
      <c r="G329" s="79"/>
      <c r="H329" s="79"/>
      <c r="I329" s="79"/>
      <c r="J329" s="79"/>
      <c r="K329" s="79"/>
      <c r="L329" s="85"/>
      <c r="M329" s="85"/>
      <c r="N329" s="85"/>
      <c r="O329" s="85"/>
      <c r="P329" s="79"/>
      <c r="Q329" s="79"/>
      <c r="R329" s="79"/>
      <c r="S329" s="79"/>
      <c r="T329" s="79"/>
      <c r="U329" s="79"/>
      <c r="V329" s="86"/>
      <c r="W329" s="86"/>
      <c r="X329" s="86"/>
      <c r="Y329" s="86"/>
      <c r="Z329" s="86"/>
      <c r="AA329" s="86"/>
      <c r="AB329" s="86"/>
      <c r="AC329" s="86"/>
      <c r="AD329" s="86"/>
      <c r="AE329" s="86"/>
      <c r="AF329" s="86"/>
      <c r="AG329" s="86"/>
      <c r="AH329" s="86"/>
      <c r="AI329" s="86"/>
      <c r="AJ329" s="86"/>
      <c r="AK329" s="86"/>
      <c r="AL329" s="86"/>
      <c r="AM329" s="86"/>
      <c r="AN329" s="86"/>
      <c r="AO329" s="86"/>
      <c r="AP329" s="86"/>
      <c r="AQ329" s="86"/>
      <c r="AR329" s="86"/>
      <c r="AS329" s="86"/>
      <c r="AT329" s="86"/>
      <c r="AU329" s="86"/>
      <c r="AV329" s="86"/>
      <c r="AW329" s="86"/>
      <c r="AX329" s="87"/>
    </row>
    <row r="330" spans="1:113" ht="12" customHeight="1">
      <c r="A330" s="80"/>
      <c r="B330" s="88" t="s">
        <v>128</v>
      </c>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c r="AA330" s="89"/>
      <c r="AB330" s="89"/>
      <c r="AC330" s="89"/>
      <c r="AD330" s="89"/>
      <c r="AE330" s="89"/>
      <c r="AF330" s="89"/>
      <c r="AG330" s="89"/>
      <c r="AH330" s="89"/>
      <c r="AI330" s="89"/>
      <c r="AJ330" s="89"/>
      <c r="AK330" s="89"/>
      <c r="AL330" s="89"/>
      <c r="AM330" s="89"/>
      <c r="AN330" s="89"/>
      <c r="AO330" s="89"/>
      <c r="AP330" s="89"/>
      <c r="AQ330" s="89"/>
      <c r="AR330" s="89"/>
      <c r="AS330" s="89"/>
      <c r="AT330" s="89"/>
      <c r="AU330" s="89"/>
      <c r="AV330" s="89"/>
      <c r="AW330" s="89"/>
      <c r="AX330" s="90"/>
    </row>
    <row r="331" spans="1:113" ht="12" customHeight="1">
      <c r="A331" s="80"/>
      <c r="B331" s="88"/>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c r="AA331" s="89"/>
      <c r="AB331" s="89"/>
      <c r="AC331" s="89"/>
      <c r="AD331" s="89"/>
      <c r="AE331" s="89"/>
      <c r="AF331" s="89"/>
      <c r="AG331" s="89"/>
      <c r="AH331" s="89"/>
      <c r="AI331" s="89"/>
      <c r="AJ331" s="89"/>
      <c r="AK331" s="89"/>
      <c r="AL331" s="89"/>
      <c r="AM331" s="89"/>
      <c r="AN331" s="89"/>
      <c r="AO331" s="89"/>
      <c r="AP331" s="89"/>
      <c r="AQ331" s="89"/>
      <c r="AR331" s="89"/>
      <c r="AS331" s="89"/>
      <c r="AT331" s="89"/>
      <c r="AU331" s="89"/>
      <c r="AV331" s="89"/>
      <c r="AW331" s="89"/>
      <c r="AX331" s="90"/>
    </row>
    <row r="332" spans="1:113" ht="12" customHeight="1">
      <c r="A332" s="80"/>
      <c r="B332" s="88"/>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c r="AA332" s="89"/>
      <c r="AB332" s="89"/>
      <c r="AC332" s="89"/>
      <c r="AD332" s="89"/>
      <c r="AE332" s="89"/>
      <c r="AF332" s="89"/>
      <c r="AG332" s="89"/>
      <c r="AH332" s="89"/>
      <c r="AI332" s="89"/>
      <c r="AJ332" s="89"/>
      <c r="AK332" s="89"/>
      <c r="AL332" s="89"/>
      <c r="AM332" s="89"/>
      <c r="AN332" s="89"/>
      <c r="AO332" s="89"/>
      <c r="AP332" s="89"/>
      <c r="AQ332" s="89"/>
      <c r="AR332" s="89"/>
      <c r="AS332" s="89"/>
      <c r="AT332" s="89"/>
      <c r="AU332" s="89"/>
      <c r="AV332" s="89"/>
      <c r="AW332" s="89"/>
      <c r="AX332" s="90"/>
    </row>
    <row r="333" spans="1:113" ht="12" customHeight="1">
      <c r="A333" s="80"/>
      <c r="B333" s="88"/>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c r="AA333" s="89"/>
      <c r="AB333" s="89"/>
      <c r="AC333" s="89"/>
      <c r="AD333" s="89"/>
      <c r="AE333" s="89"/>
      <c r="AF333" s="89"/>
      <c r="AG333" s="89"/>
      <c r="AH333" s="89"/>
      <c r="AI333" s="89"/>
      <c r="AJ333" s="89"/>
      <c r="AK333" s="89"/>
      <c r="AL333" s="89"/>
      <c r="AM333" s="89"/>
      <c r="AN333" s="89"/>
      <c r="AO333" s="89"/>
      <c r="AP333" s="89"/>
      <c r="AQ333" s="89"/>
      <c r="AR333" s="89"/>
      <c r="AS333" s="89"/>
      <c r="AT333" s="89"/>
      <c r="AU333" s="89"/>
      <c r="AV333" s="89"/>
      <c r="AW333" s="89"/>
      <c r="AX333" s="90"/>
    </row>
    <row r="334" spans="1:113" ht="12" customHeight="1">
      <c r="A334" s="80"/>
      <c r="B334" s="88"/>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c r="AA334" s="89"/>
      <c r="AB334" s="89"/>
      <c r="AC334" s="89"/>
      <c r="AD334" s="89"/>
      <c r="AE334" s="89"/>
      <c r="AF334" s="89"/>
      <c r="AG334" s="89"/>
      <c r="AH334" s="89"/>
      <c r="AI334" s="89"/>
      <c r="AJ334" s="89"/>
      <c r="AK334" s="89"/>
      <c r="AL334" s="89"/>
      <c r="AM334" s="89"/>
      <c r="AN334" s="89"/>
      <c r="AO334" s="89"/>
      <c r="AP334" s="89"/>
      <c r="AQ334" s="89"/>
      <c r="AR334" s="89"/>
      <c r="AS334" s="89"/>
      <c r="AT334" s="89"/>
      <c r="AU334" s="89"/>
      <c r="AV334" s="89"/>
      <c r="AW334" s="89"/>
      <c r="AX334" s="90"/>
    </row>
    <row r="335" spans="1:113" ht="12" customHeight="1">
      <c r="A335" s="80"/>
      <c r="B335" s="88"/>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c r="AA335" s="89"/>
      <c r="AB335" s="89"/>
      <c r="AC335" s="89"/>
      <c r="AD335" s="89"/>
      <c r="AE335" s="89"/>
      <c r="AF335" s="89"/>
      <c r="AG335" s="89"/>
      <c r="AH335" s="89"/>
      <c r="AI335" s="89"/>
      <c r="AJ335" s="89"/>
      <c r="AK335" s="89"/>
      <c r="AL335" s="89"/>
      <c r="AM335" s="89"/>
      <c r="AN335" s="89"/>
      <c r="AO335" s="89"/>
      <c r="AP335" s="89"/>
      <c r="AQ335" s="89"/>
      <c r="AR335" s="89"/>
      <c r="AS335" s="89"/>
      <c r="AT335" s="89"/>
      <c r="AU335" s="89"/>
      <c r="AV335" s="89"/>
      <c r="AW335" s="89"/>
      <c r="AX335" s="90"/>
    </row>
    <row r="336" spans="1:113" ht="12" customHeight="1">
      <c r="A336" s="80"/>
      <c r="B336" s="88"/>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c r="AA336" s="89"/>
      <c r="AB336" s="89"/>
      <c r="AC336" s="89"/>
      <c r="AD336" s="89"/>
      <c r="AE336" s="89"/>
      <c r="AF336" s="89"/>
      <c r="AG336" s="89"/>
      <c r="AH336" s="89"/>
      <c r="AI336" s="89"/>
      <c r="AJ336" s="89"/>
      <c r="AK336" s="89"/>
      <c r="AL336" s="89"/>
      <c r="AM336" s="89"/>
      <c r="AN336" s="89"/>
      <c r="AO336" s="89"/>
      <c r="AP336" s="89"/>
      <c r="AQ336" s="89"/>
      <c r="AR336" s="89"/>
      <c r="AS336" s="89"/>
      <c r="AT336" s="89"/>
      <c r="AU336" s="89"/>
      <c r="AV336" s="89"/>
      <c r="AW336" s="89"/>
      <c r="AX336" s="90"/>
    </row>
    <row r="337" spans="1:50" ht="12" customHeight="1">
      <c r="A337" s="80"/>
      <c r="B337" s="88"/>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c r="AA337" s="89"/>
      <c r="AB337" s="89"/>
      <c r="AC337" s="89"/>
      <c r="AD337" s="89"/>
      <c r="AE337" s="89"/>
      <c r="AF337" s="89"/>
      <c r="AG337" s="89"/>
      <c r="AH337" s="89"/>
      <c r="AI337" s="89"/>
      <c r="AJ337" s="89"/>
      <c r="AK337" s="89"/>
      <c r="AL337" s="89"/>
      <c r="AM337" s="89"/>
      <c r="AN337" s="89"/>
      <c r="AO337" s="89"/>
      <c r="AP337" s="89"/>
      <c r="AQ337" s="89"/>
      <c r="AR337" s="89"/>
      <c r="AS337" s="89"/>
      <c r="AT337" s="89"/>
      <c r="AU337" s="89"/>
      <c r="AV337" s="89"/>
      <c r="AW337" s="89"/>
      <c r="AX337" s="90"/>
    </row>
    <row r="338" spans="1:50" ht="12" customHeight="1">
      <c r="A338" s="80"/>
      <c r="B338" s="88"/>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c r="AA338" s="89"/>
      <c r="AB338" s="89"/>
      <c r="AC338" s="89"/>
      <c r="AD338" s="89"/>
      <c r="AE338" s="89"/>
      <c r="AF338" s="89"/>
      <c r="AG338" s="89"/>
      <c r="AH338" s="89"/>
      <c r="AI338" s="89"/>
      <c r="AJ338" s="89"/>
      <c r="AK338" s="89"/>
      <c r="AL338" s="89"/>
      <c r="AM338" s="89"/>
      <c r="AN338" s="89"/>
      <c r="AO338" s="89"/>
      <c r="AP338" s="89"/>
      <c r="AQ338" s="89"/>
      <c r="AR338" s="89"/>
      <c r="AS338" s="89"/>
      <c r="AT338" s="89"/>
      <c r="AU338" s="89"/>
      <c r="AV338" s="89"/>
      <c r="AW338" s="89"/>
      <c r="AX338" s="90"/>
    </row>
    <row r="339" spans="1:50" ht="12" customHeight="1">
      <c r="A339" s="80"/>
      <c r="B339" s="88"/>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c r="AA339" s="89"/>
      <c r="AB339" s="89"/>
      <c r="AC339" s="89"/>
      <c r="AD339" s="89"/>
      <c r="AE339" s="89"/>
      <c r="AF339" s="89"/>
      <c r="AG339" s="89"/>
      <c r="AH339" s="89"/>
      <c r="AI339" s="89"/>
      <c r="AJ339" s="89"/>
      <c r="AK339" s="89"/>
      <c r="AL339" s="89"/>
      <c r="AM339" s="89"/>
      <c r="AN339" s="89"/>
      <c r="AO339" s="89"/>
      <c r="AP339" s="89"/>
      <c r="AQ339" s="89"/>
      <c r="AR339" s="89"/>
      <c r="AS339" s="89"/>
      <c r="AT339" s="89"/>
      <c r="AU339" s="89"/>
      <c r="AV339" s="89"/>
      <c r="AW339" s="89"/>
      <c r="AX339" s="90"/>
    </row>
    <row r="340" spans="1:50" ht="12" customHeight="1">
      <c r="A340" s="80"/>
      <c r="B340" s="88"/>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c r="AA340" s="89"/>
      <c r="AB340" s="89"/>
      <c r="AC340" s="89"/>
      <c r="AD340" s="89"/>
      <c r="AE340" s="89"/>
      <c r="AF340" s="89"/>
      <c r="AG340" s="89"/>
      <c r="AH340" s="89"/>
      <c r="AI340" s="89"/>
      <c r="AJ340" s="89"/>
      <c r="AK340" s="89"/>
      <c r="AL340" s="89"/>
      <c r="AM340" s="89"/>
      <c r="AN340" s="89"/>
      <c r="AO340" s="89"/>
      <c r="AP340" s="89"/>
      <c r="AQ340" s="89"/>
      <c r="AR340" s="89"/>
      <c r="AS340" s="89"/>
      <c r="AT340" s="89"/>
      <c r="AU340" s="89"/>
      <c r="AV340" s="89"/>
      <c r="AW340" s="89"/>
      <c r="AX340" s="90"/>
    </row>
    <row r="341" spans="1:50" ht="12" customHeight="1">
      <c r="A341" s="80"/>
      <c r="B341" s="88"/>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c r="AA341" s="89"/>
      <c r="AB341" s="89"/>
      <c r="AC341" s="89"/>
      <c r="AD341" s="89"/>
      <c r="AE341" s="89"/>
      <c r="AF341" s="89"/>
      <c r="AG341" s="89"/>
      <c r="AH341" s="89"/>
      <c r="AI341" s="89"/>
      <c r="AJ341" s="89"/>
      <c r="AK341" s="89"/>
      <c r="AL341" s="89"/>
      <c r="AM341" s="89"/>
      <c r="AN341" s="89"/>
      <c r="AO341" s="89"/>
      <c r="AP341" s="89"/>
      <c r="AQ341" s="89"/>
      <c r="AR341" s="89"/>
      <c r="AS341" s="89"/>
      <c r="AT341" s="89"/>
      <c r="AU341" s="89"/>
      <c r="AV341" s="89"/>
      <c r="AW341" s="89"/>
      <c r="AX341" s="90"/>
    </row>
    <row r="342" spans="1:50" ht="12" customHeight="1">
      <c r="A342" s="80"/>
      <c r="B342" s="88"/>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c r="AA342" s="89"/>
      <c r="AB342" s="89"/>
      <c r="AC342" s="89"/>
      <c r="AD342" s="89"/>
      <c r="AE342" s="89"/>
      <c r="AF342" s="89"/>
      <c r="AG342" s="89"/>
      <c r="AH342" s="89"/>
      <c r="AI342" s="89"/>
      <c r="AJ342" s="89"/>
      <c r="AK342" s="89"/>
      <c r="AL342" s="89"/>
      <c r="AM342" s="89"/>
      <c r="AN342" s="89"/>
      <c r="AO342" s="89"/>
      <c r="AP342" s="89"/>
      <c r="AQ342" s="89"/>
      <c r="AR342" s="89"/>
      <c r="AS342" s="89"/>
      <c r="AT342" s="89"/>
      <c r="AU342" s="89"/>
      <c r="AV342" s="89"/>
      <c r="AW342" s="89"/>
      <c r="AX342" s="90"/>
    </row>
    <row r="343" spans="1:50" ht="12" customHeight="1">
      <c r="A343" s="80"/>
      <c r="B343" s="88"/>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c r="AA343" s="89"/>
      <c r="AB343" s="89"/>
      <c r="AC343" s="89"/>
      <c r="AD343" s="89"/>
      <c r="AE343" s="89"/>
      <c r="AF343" s="89"/>
      <c r="AG343" s="89"/>
      <c r="AH343" s="89"/>
      <c r="AI343" s="89"/>
      <c r="AJ343" s="89"/>
      <c r="AK343" s="89"/>
      <c r="AL343" s="89"/>
      <c r="AM343" s="89"/>
      <c r="AN343" s="89"/>
      <c r="AO343" s="89"/>
      <c r="AP343" s="89"/>
      <c r="AQ343" s="89"/>
      <c r="AR343" s="89"/>
      <c r="AS343" s="89"/>
      <c r="AT343" s="89"/>
      <c r="AU343" s="89"/>
      <c r="AV343" s="89"/>
      <c r="AW343" s="89"/>
      <c r="AX343" s="90"/>
    </row>
    <row r="344" spans="1:50" ht="12" customHeight="1">
      <c r="A344" s="80"/>
      <c r="B344" s="88"/>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c r="AA344" s="89"/>
      <c r="AB344" s="89"/>
      <c r="AC344" s="89"/>
      <c r="AD344" s="89"/>
      <c r="AE344" s="89"/>
      <c r="AF344" s="89"/>
      <c r="AG344" s="89"/>
      <c r="AH344" s="89"/>
      <c r="AI344" s="89"/>
      <c r="AJ344" s="89"/>
      <c r="AK344" s="89"/>
      <c r="AL344" s="89"/>
      <c r="AM344" s="89"/>
      <c r="AN344" s="89"/>
      <c r="AO344" s="89"/>
      <c r="AP344" s="89"/>
      <c r="AQ344" s="89"/>
      <c r="AR344" s="89"/>
      <c r="AS344" s="89"/>
      <c r="AT344" s="89"/>
      <c r="AU344" s="89"/>
      <c r="AV344" s="89"/>
      <c r="AW344" s="89"/>
      <c r="AX344" s="90"/>
    </row>
    <row r="345" spans="1:50" ht="12" customHeight="1">
      <c r="A345" s="80"/>
      <c r="B345" s="88"/>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c r="AA345" s="89"/>
      <c r="AB345" s="89"/>
      <c r="AC345" s="89"/>
      <c r="AD345" s="89"/>
      <c r="AE345" s="89"/>
      <c r="AF345" s="89"/>
      <c r="AG345" s="89"/>
      <c r="AH345" s="89"/>
      <c r="AI345" s="89"/>
      <c r="AJ345" s="89"/>
      <c r="AK345" s="89"/>
      <c r="AL345" s="89"/>
      <c r="AM345" s="89"/>
      <c r="AN345" s="89"/>
      <c r="AO345" s="89"/>
      <c r="AP345" s="89"/>
      <c r="AQ345" s="89"/>
      <c r="AR345" s="89"/>
      <c r="AS345" s="89"/>
      <c r="AT345" s="89"/>
      <c r="AU345" s="89"/>
      <c r="AV345" s="89"/>
      <c r="AW345" s="89"/>
      <c r="AX345" s="90"/>
    </row>
    <row r="346" spans="1:50" ht="12" customHeight="1">
      <c r="A346" s="80"/>
      <c r="B346" s="88"/>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c r="AA346" s="89"/>
      <c r="AB346" s="89"/>
      <c r="AC346" s="89"/>
      <c r="AD346" s="89"/>
      <c r="AE346" s="89"/>
      <c r="AF346" s="89"/>
      <c r="AG346" s="89"/>
      <c r="AH346" s="89"/>
      <c r="AI346" s="89"/>
      <c r="AJ346" s="89"/>
      <c r="AK346" s="89"/>
      <c r="AL346" s="89"/>
      <c r="AM346" s="89"/>
      <c r="AN346" s="89"/>
      <c r="AO346" s="89"/>
      <c r="AP346" s="89"/>
      <c r="AQ346" s="89"/>
      <c r="AR346" s="89"/>
      <c r="AS346" s="89"/>
      <c r="AT346" s="89"/>
      <c r="AU346" s="89"/>
      <c r="AV346" s="89"/>
      <c r="AW346" s="89"/>
      <c r="AX346" s="90"/>
    </row>
    <row r="347" spans="1:50" ht="12" customHeight="1">
      <c r="A347" s="80"/>
      <c r="B347" s="88"/>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c r="AA347" s="89"/>
      <c r="AB347" s="89"/>
      <c r="AC347" s="89"/>
      <c r="AD347" s="89"/>
      <c r="AE347" s="89"/>
      <c r="AF347" s="89"/>
      <c r="AG347" s="89"/>
      <c r="AH347" s="89"/>
      <c r="AI347" s="89"/>
      <c r="AJ347" s="89"/>
      <c r="AK347" s="89"/>
      <c r="AL347" s="89"/>
      <c r="AM347" s="89"/>
      <c r="AN347" s="89"/>
      <c r="AO347" s="89"/>
      <c r="AP347" s="89"/>
      <c r="AQ347" s="89"/>
      <c r="AR347" s="89"/>
      <c r="AS347" s="89"/>
      <c r="AT347" s="89"/>
      <c r="AU347" s="89"/>
      <c r="AV347" s="89"/>
      <c r="AW347" s="89"/>
      <c r="AX347" s="90"/>
    </row>
    <row r="348" spans="1:50" ht="12" customHeight="1">
      <c r="A348" s="80"/>
      <c r="B348" s="88"/>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c r="AA348" s="89"/>
      <c r="AB348" s="89"/>
      <c r="AC348" s="89"/>
      <c r="AD348" s="89"/>
      <c r="AE348" s="89"/>
      <c r="AF348" s="89"/>
      <c r="AG348" s="89"/>
      <c r="AH348" s="89"/>
      <c r="AI348" s="89"/>
      <c r="AJ348" s="89"/>
      <c r="AK348" s="89"/>
      <c r="AL348" s="89"/>
      <c r="AM348" s="89"/>
      <c r="AN348" s="89"/>
      <c r="AO348" s="89"/>
      <c r="AP348" s="89"/>
      <c r="AQ348" s="89"/>
      <c r="AR348" s="89"/>
      <c r="AS348" s="89"/>
      <c r="AT348" s="89"/>
      <c r="AU348" s="89"/>
      <c r="AV348" s="89"/>
      <c r="AW348" s="89"/>
      <c r="AX348" s="90"/>
    </row>
    <row r="349" spans="1:50" ht="12" customHeight="1">
      <c r="A349" s="80"/>
      <c r="B349" s="88"/>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c r="AA349" s="89"/>
      <c r="AB349" s="89"/>
      <c r="AC349" s="89"/>
      <c r="AD349" s="89"/>
      <c r="AE349" s="89"/>
      <c r="AF349" s="89"/>
      <c r="AG349" s="89"/>
      <c r="AH349" s="89"/>
      <c r="AI349" s="89"/>
      <c r="AJ349" s="89"/>
      <c r="AK349" s="89"/>
      <c r="AL349" s="89"/>
      <c r="AM349" s="89"/>
      <c r="AN349" s="89"/>
      <c r="AO349" s="89"/>
      <c r="AP349" s="89"/>
      <c r="AQ349" s="89"/>
      <c r="AR349" s="89"/>
      <c r="AS349" s="89"/>
      <c r="AT349" s="89"/>
      <c r="AU349" s="89"/>
      <c r="AV349" s="89"/>
      <c r="AW349" s="89"/>
      <c r="AX349" s="90"/>
    </row>
    <row r="350" spans="1:50" ht="12" customHeight="1">
      <c r="A350" s="80"/>
      <c r="B350" s="88"/>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c r="AA350" s="89"/>
      <c r="AB350" s="89"/>
      <c r="AC350" s="89"/>
      <c r="AD350" s="89"/>
      <c r="AE350" s="89"/>
      <c r="AF350" s="89"/>
      <c r="AG350" s="89"/>
      <c r="AH350" s="89"/>
      <c r="AI350" s="89"/>
      <c r="AJ350" s="89"/>
      <c r="AK350" s="89"/>
      <c r="AL350" s="89"/>
      <c r="AM350" s="89"/>
      <c r="AN350" s="89"/>
      <c r="AO350" s="89"/>
      <c r="AP350" s="89"/>
      <c r="AQ350" s="89"/>
      <c r="AR350" s="89"/>
      <c r="AS350" s="89"/>
      <c r="AT350" s="89"/>
      <c r="AU350" s="89"/>
      <c r="AV350" s="89"/>
      <c r="AW350" s="89"/>
      <c r="AX350" s="90"/>
    </row>
    <row r="351" spans="1:50" ht="12" customHeight="1">
      <c r="A351" s="80"/>
      <c r="B351" s="88"/>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c r="AA351" s="89"/>
      <c r="AB351" s="89"/>
      <c r="AC351" s="89"/>
      <c r="AD351" s="89"/>
      <c r="AE351" s="89"/>
      <c r="AF351" s="89"/>
      <c r="AG351" s="89"/>
      <c r="AH351" s="89"/>
      <c r="AI351" s="89"/>
      <c r="AJ351" s="89"/>
      <c r="AK351" s="89"/>
      <c r="AL351" s="89"/>
      <c r="AM351" s="89"/>
      <c r="AN351" s="89"/>
      <c r="AO351" s="89"/>
      <c r="AP351" s="89"/>
      <c r="AQ351" s="89"/>
      <c r="AR351" s="89"/>
      <c r="AS351" s="89"/>
      <c r="AT351" s="89"/>
      <c r="AU351" s="89"/>
      <c r="AV351" s="89"/>
      <c r="AW351" s="89"/>
      <c r="AX351" s="90"/>
    </row>
    <row r="352" spans="1:50" ht="12" customHeight="1">
      <c r="A352" s="80"/>
      <c r="B352" s="88"/>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c r="AA352" s="89"/>
      <c r="AB352" s="89"/>
      <c r="AC352" s="89"/>
      <c r="AD352" s="89"/>
      <c r="AE352" s="89"/>
      <c r="AF352" s="89"/>
      <c r="AG352" s="89"/>
      <c r="AH352" s="89"/>
      <c r="AI352" s="89"/>
      <c r="AJ352" s="89"/>
      <c r="AK352" s="89"/>
      <c r="AL352" s="89"/>
      <c r="AM352" s="89"/>
      <c r="AN352" s="89"/>
      <c r="AO352" s="89"/>
      <c r="AP352" s="89"/>
      <c r="AQ352" s="89"/>
      <c r="AR352" s="89"/>
      <c r="AS352" s="89"/>
      <c r="AT352" s="89"/>
      <c r="AU352" s="89"/>
      <c r="AV352" s="89"/>
      <c r="AW352" s="89"/>
      <c r="AX352" s="90"/>
    </row>
    <row r="353" spans="1:50" ht="12" customHeight="1">
      <c r="A353" s="80"/>
      <c r="B353" s="88"/>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c r="AA353" s="89"/>
      <c r="AB353" s="89"/>
      <c r="AC353" s="89"/>
      <c r="AD353" s="89"/>
      <c r="AE353" s="89"/>
      <c r="AF353" s="89"/>
      <c r="AG353" s="89"/>
      <c r="AH353" s="89"/>
      <c r="AI353" s="89"/>
      <c r="AJ353" s="89"/>
      <c r="AK353" s="89"/>
      <c r="AL353" s="89"/>
      <c r="AM353" s="89"/>
      <c r="AN353" s="89"/>
      <c r="AO353" s="89"/>
      <c r="AP353" s="89"/>
      <c r="AQ353" s="89"/>
      <c r="AR353" s="89"/>
      <c r="AS353" s="89"/>
      <c r="AT353" s="89"/>
      <c r="AU353" s="89"/>
      <c r="AV353" s="89"/>
      <c r="AW353" s="89"/>
      <c r="AX353" s="90"/>
    </row>
    <row r="354" spans="1:50" ht="12" customHeight="1">
      <c r="A354" s="80"/>
      <c r="B354" s="88"/>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c r="AA354" s="89"/>
      <c r="AB354" s="89"/>
      <c r="AC354" s="89"/>
      <c r="AD354" s="89"/>
      <c r="AE354" s="89"/>
      <c r="AF354" s="89"/>
      <c r="AG354" s="89"/>
      <c r="AH354" s="89"/>
      <c r="AI354" s="89"/>
      <c r="AJ354" s="89"/>
      <c r="AK354" s="89"/>
      <c r="AL354" s="89"/>
      <c r="AM354" s="89"/>
      <c r="AN354" s="89"/>
      <c r="AO354" s="89"/>
      <c r="AP354" s="89"/>
      <c r="AQ354" s="89"/>
      <c r="AR354" s="89"/>
      <c r="AS354" s="89"/>
      <c r="AT354" s="89"/>
      <c r="AU354" s="89"/>
      <c r="AV354" s="89"/>
      <c r="AW354" s="89"/>
      <c r="AX354" s="90"/>
    </row>
    <row r="355" spans="1:50" ht="12" customHeight="1">
      <c r="A355" s="80"/>
      <c r="B355" s="88"/>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c r="AA355" s="89"/>
      <c r="AB355" s="89"/>
      <c r="AC355" s="89"/>
      <c r="AD355" s="89"/>
      <c r="AE355" s="89"/>
      <c r="AF355" s="89"/>
      <c r="AG355" s="89"/>
      <c r="AH355" s="89"/>
      <c r="AI355" s="89"/>
      <c r="AJ355" s="89"/>
      <c r="AK355" s="89"/>
      <c r="AL355" s="89"/>
      <c r="AM355" s="89"/>
      <c r="AN355" s="89"/>
      <c r="AO355" s="89"/>
      <c r="AP355" s="89"/>
      <c r="AQ355" s="89"/>
      <c r="AR355" s="89"/>
      <c r="AS355" s="89"/>
      <c r="AT355" s="89"/>
      <c r="AU355" s="89"/>
      <c r="AV355" s="89"/>
      <c r="AW355" s="89"/>
      <c r="AX355" s="90"/>
    </row>
    <row r="356" spans="1:50" ht="12" customHeight="1">
      <c r="A356" s="80"/>
      <c r="B356" s="88"/>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c r="AA356" s="89"/>
      <c r="AB356" s="89"/>
      <c r="AC356" s="89"/>
      <c r="AD356" s="89"/>
      <c r="AE356" s="89"/>
      <c r="AF356" s="89"/>
      <c r="AG356" s="89"/>
      <c r="AH356" s="89"/>
      <c r="AI356" s="89"/>
      <c r="AJ356" s="89"/>
      <c r="AK356" s="89"/>
      <c r="AL356" s="89"/>
      <c r="AM356" s="89"/>
      <c r="AN356" s="89"/>
      <c r="AO356" s="89"/>
      <c r="AP356" s="89"/>
      <c r="AQ356" s="89"/>
      <c r="AR356" s="89"/>
      <c r="AS356" s="89"/>
      <c r="AT356" s="89"/>
      <c r="AU356" s="89"/>
      <c r="AV356" s="89"/>
      <c r="AW356" s="89"/>
      <c r="AX356" s="90"/>
    </row>
    <row r="357" spans="1:50" ht="12" customHeight="1">
      <c r="A357" s="80"/>
      <c r="B357" s="88"/>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c r="AA357" s="89"/>
      <c r="AB357" s="89"/>
      <c r="AC357" s="89"/>
      <c r="AD357" s="89"/>
      <c r="AE357" s="89"/>
      <c r="AF357" s="89"/>
      <c r="AG357" s="89"/>
      <c r="AH357" s="89"/>
      <c r="AI357" s="89"/>
      <c r="AJ357" s="89"/>
      <c r="AK357" s="89"/>
      <c r="AL357" s="89"/>
      <c r="AM357" s="89"/>
      <c r="AN357" s="89"/>
      <c r="AO357" s="89"/>
      <c r="AP357" s="89"/>
      <c r="AQ357" s="89"/>
      <c r="AR357" s="89"/>
      <c r="AS357" s="89"/>
      <c r="AT357" s="89"/>
      <c r="AU357" s="89"/>
      <c r="AV357" s="89"/>
      <c r="AW357" s="89"/>
      <c r="AX357" s="90"/>
    </row>
    <row r="358" spans="1:50" ht="12" customHeight="1">
      <c r="A358" s="80"/>
      <c r="B358" s="88"/>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c r="AA358" s="89"/>
      <c r="AB358" s="89"/>
      <c r="AC358" s="89"/>
      <c r="AD358" s="89"/>
      <c r="AE358" s="89"/>
      <c r="AF358" s="89"/>
      <c r="AG358" s="89"/>
      <c r="AH358" s="89"/>
      <c r="AI358" s="89"/>
      <c r="AJ358" s="89"/>
      <c r="AK358" s="89"/>
      <c r="AL358" s="89"/>
      <c r="AM358" s="89"/>
      <c r="AN358" s="89"/>
      <c r="AO358" s="89"/>
      <c r="AP358" s="89"/>
      <c r="AQ358" s="89"/>
      <c r="AR358" s="89"/>
      <c r="AS358" s="89"/>
      <c r="AT358" s="89"/>
      <c r="AU358" s="89"/>
      <c r="AV358" s="89"/>
      <c r="AW358" s="89"/>
      <c r="AX358" s="90"/>
    </row>
    <row r="359" spans="1:50" ht="12" customHeight="1">
      <c r="A359" s="80"/>
      <c r="B359" s="88"/>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c r="AA359" s="89"/>
      <c r="AB359" s="89"/>
      <c r="AC359" s="89"/>
      <c r="AD359" s="89"/>
      <c r="AE359" s="89"/>
      <c r="AF359" s="89"/>
      <c r="AG359" s="89"/>
      <c r="AH359" s="89"/>
      <c r="AI359" s="89"/>
      <c r="AJ359" s="89"/>
      <c r="AK359" s="89"/>
      <c r="AL359" s="89"/>
      <c r="AM359" s="89"/>
      <c r="AN359" s="89"/>
      <c r="AO359" s="89"/>
      <c r="AP359" s="89"/>
      <c r="AQ359" s="89"/>
      <c r="AR359" s="89"/>
      <c r="AS359" s="89"/>
      <c r="AT359" s="89"/>
      <c r="AU359" s="89"/>
      <c r="AV359" s="89"/>
      <c r="AW359" s="89"/>
      <c r="AX359" s="90"/>
    </row>
    <row r="360" spans="1:50" ht="12" customHeight="1">
      <c r="A360" s="80"/>
      <c r="B360" s="88"/>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c r="AA360" s="89"/>
      <c r="AB360" s="89"/>
      <c r="AC360" s="89"/>
      <c r="AD360" s="89"/>
      <c r="AE360" s="89"/>
      <c r="AF360" s="89"/>
      <c r="AG360" s="89"/>
      <c r="AH360" s="89"/>
      <c r="AI360" s="89"/>
      <c r="AJ360" s="89"/>
      <c r="AK360" s="89"/>
      <c r="AL360" s="89"/>
      <c r="AM360" s="89"/>
      <c r="AN360" s="89"/>
      <c r="AO360" s="89"/>
      <c r="AP360" s="89"/>
      <c r="AQ360" s="89"/>
      <c r="AR360" s="89"/>
      <c r="AS360" s="89"/>
      <c r="AT360" s="89"/>
      <c r="AU360" s="89"/>
      <c r="AV360" s="89"/>
      <c r="AW360" s="89"/>
      <c r="AX360" s="90"/>
    </row>
    <row r="361" spans="1:50" ht="12" customHeight="1">
      <c r="A361" s="80"/>
      <c r="B361" s="88"/>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c r="AA361" s="89"/>
      <c r="AB361" s="89"/>
      <c r="AC361" s="89"/>
      <c r="AD361" s="89"/>
      <c r="AE361" s="89"/>
      <c r="AF361" s="89"/>
      <c r="AG361" s="89"/>
      <c r="AH361" s="89"/>
      <c r="AI361" s="89"/>
      <c r="AJ361" s="89"/>
      <c r="AK361" s="89"/>
      <c r="AL361" s="89"/>
      <c r="AM361" s="89"/>
      <c r="AN361" s="89"/>
      <c r="AO361" s="89"/>
      <c r="AP361" s="89"/>
      <c r="AQ361" s="89"/>
      <c r="AR361" s="89"/>
      <c r="AS361" s="89"/>
      <c r="AT361" s="89"/>
      <c r="AU361" s="89"/>
      <c r="AV361" s="89"/>
      <c r="AW361" s="89"/>
      <c r="AX361" s="90"/>
    </row>
    <row r="362" spans="1:50" ht="12" customHeight="1">
      <c r="A362" s="80"/>
      <c r="B362" s="88"/>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c r="AA362" s="89"/>
      <c r="AB362" s="89"/>
      <c r="AC362" s="89"/>
      <c r="AD362" s="89"/>
      <c r="AE362" s="89"/>
      <c r="AF362" s="89"/>
      <c r="AG362" s="89"/>
      <c r="AH362" s="89"/>
      <c r="AI362" s="89"/>
      <c r="AJ362" s="89"/>
      <c r="AK362" s="89"/>
      <c r="AL362" s="89"/>
      <c r="AM362" s="89"/>
      <c r="AN362" s="89"/>
      <c r="AO362" s="89"/>
      <c r="AP362" s="89"/>
      <c r="AQ362" s="89"/>
      <c r="AR362" s="89"/>
      <c r="AS362" s="89"/>
      <c r="AT362" s="89"/>
      <c r="AU362" s="89"/>
      <c r="AV362" s="89"/>
      <c r="AW362" s="89"/>
      <c r="AX362" s="90"/>
    </row>
    <row r="363" spans="1:50" ht="12" customHeight="1">
      <c r="A363" s="80"/>
      <c r="B363" s="88"/>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c r="AA363" s="89"/>
      <c r="AB363" s="89"/>
      <c r="AC363" s="89"/>
      <c r="AD363" s="89"/>
      <c r="AE363" s="89"/>
      <c r="AF363" s="89"/>
      <c r="AG363" s="89"/>
      <c r="AH363" s="89"/>
      <c r="AI363" s="89"/>
      <c r="AJ363" s="89"/>
      <c r="AK363" s="89"/>
      <c r="AL363" s="89"/>
      <c r="AM363" s="89"/>
      <c r="AN363" s="89"/>
      <c r="AO363" s="89"/>
      <c r="AP363" s="89"/>
      <c r="AQ363" s="89"/>
      <c r="AR363" s="89"/>
      <c r="AS363" s="89"/>
      <c r="AT363" s="89"/>
      <c r="AU363" s="89"/>
      <c r="AV363" s="89"/>
      <c r="AW363" s="89"/>
      <c r="AX363" s="90"/>
    </row>
    <row r="364" spans="1:50" ht="12" customHeight="1">
      <c r="A364" s="80"/>
      <c r="B364" s="88"/>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c r="AA364" s="89"/>
      <c r="AB364" s="89"/>
      <c r="AC364" s="89"/>
      <c r="AD364" s="89"/>
      <c r="AE364" s="89"/>
      <c r="AF364" s="89"/>
      <c r="AG364" s="89"/>
      <c r="AH364" s="89"/>
      <c r="AI364" s="89"/>
      <c r="AJ364" s="89"/>
      <c r="AK364" s="89"/>
      <c r="AL364" s="89"/>
      <c r="AM364" s="89"/>
      <c r="AN364" s="89"/>
      <c r="AO364" s="89"/>
      <c r="AP364" s="89"/>
      <c r="AQ364" s="89"/>
      <c r="AR364" s="89"/>
      <c r="AS364" s="89"/>
      <c r="AT364" s="89"/>
      <c r="AU364" s="89"/>
      <c r="AV364" s="89"/>
      <c r="AW364" s="89"/>
      <c r="AX364" s="90"/>
    </row>
    <row r="365" spans="1:50" ht="12" customHeight="1">
      <c r="A365" s="80"/>
      <c r="B365" s="88"/>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c r="AA365" s="89"/>
      <c r="AB365" s="89"/>
      <c r="AC365" s="89"/>
      <c r="AD365" s="89"/>
      <c r="AE365" s="89"/>
      <c r="AF365" s="89"/>
      <c r="AG365" s="89"/>
      <c r="AH365" s="89"/>
      <c r="AI365" s="89"/>
      <c r="AJ365" s="89"/>
      <c r="AK365" s="89"/>
      <c r="AL365" s="89"/>
      <c r="AM365" s="89"/>
      <c r="AN365" s="89"/>
      <c r="AO365" s="89"/>
      <c r="AP365" s="89"/>
      <c r="AQ365" s="89"/>
      <c r="AR365" s="89"/>
      <c r="AS365" s="89"/>
      <c r="AT365" s="89"/>
      <c r="AU365" s="89"/>
      <c r="AV365" s="89"/>
      <c r="AW365" s="89"/>
      <c r="AX365" s="90"/>
    </row>
    <row r="366" spans="1:50" ht="12" customHeight="1">
      <c r="A366" s="80"/>
      <c r="B366" s="88"/>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c r="AA366" s="89"/>
      <c r="AB366" s="89"/>
      <c r="AC366" s="89"/>
      <c r="AD366" s="89"/>
      <c r="AE366" s="89"/>
      <c r="AF366" s="89"/>
      <c r="AG366" s="89"/>
      <c r="AH366" s="89"/>
      <c r="AI366" s="89"/>
      <c r="AJ366" s="89"/>
      <c r="AK366" s="89"/>
      <c r="AL366" s="89"/>
      <c r="AM366" s="89"/>
      <c r="AN366" s="89"/>
      <c r="AO366" s="89"/>
      <c r="AP366" s="89"/>
      <c r="AQ366" s="89"/>
      <c r="AR366" s="89"/>
      <c r="AS366" s="89"/>
      <c r="AT366" s="89"/>
      <c r="AU366" s="89"/>
      <c r="AV366" s="89"/>
      <c r="AW366" s="89"/>
      <c r="AX366" s="90"/>
    </row>
    <row r="367" spans="1:50" ht="12" customHeight="1">
      <c r="A367" s="80"/>
      <c r="B367" s="88"/>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c r="AA367" s="89"/>
      <c r="AB367" s="89"/>
      <c r="AC367" s="89"/>
      <c r="AD367" s="89"/>
      <c r="AE367" s="89"/>
      <c r="AF367" s="89"/>
      <c r="AG367" s="89"/>
      <c r="AH367" s="89"/>
      <c r="AI367" s="89"/>
      <c r="AJ367" s="89"/>
      <c r="AK367" s="89"/>
      <c r="AL367" s="89"/>
      <c r="AM367" s="89"/>
      <c r="AN367" s="89"/>
      <c r="AO367" s="89"/>
      <c r="AP367" s="89"/>
      <c r="AQ367" s="89"/>
      <c r="AR367" s="89"/>
      <c r="AS367" s="89"/>
      <c r="AT367" s="89"/>
      <c r="AU367" s="89"/>
      <c r="AV367" s="89"/>
      <c r="AW367" s="89"/>
      <c r="AX367" s="90"/>
    </row>
    <row r="368" spans="1:50" ht="12" customHeight="1">
      <c r="A368" s="80"/>
      <c r="B368" s="88"/>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c r="AA368" s="89"/>
      <c r="AB368" s="89"/>
      <c r="AC368" s="89"/>
      <c r="AD368" s="89"/>
      <c r="AE368" s="89"/>
      <c r="AF368" s="89"/>
      <c r="AG368" s="89"/>
      <c r="AH368" s="89"/>
      <c r="AI368" s="89"/>
      <c r="AJ368" s="89"/>
      <c r="AK368" s="89"/>
      <c r="AL368" s="89"/>
      <c r="AM368" s="89"/>
      <c r="AN368" s="89"/>
      <c r="AO368" s="89"/>
      <c r="AP368" s="89"/>
      <c r="AQ368" s="89"/>
      <c r="AR368" s="89"/>
      <c r="AS368" s="89"/>
      <c r="AT368" s="89"/>
      <c r="AU368" s="89"/>
      <c r="AV368" s="89"/>
      <c r="AW368" s="89"/>
      <c r="AX368" s="90"/>
    </row>
    <row r="369" spans="1:55" ht="12" customHeight="1">
      <c r="A369" s="80"/>
      <c r="B369" s="88"/>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c r="AA369" s="89"/>
      <c r="AB369" s="89"/>
      <c r="AC369" s="89"/>
      <c r="AD369" s="89"/>
      <c r="AE369" s="89"/>
      <c r="AF369" s="89"/>
      <c r="AG369" s="89"/>
      <c r="AH369" s="89"/>
      <c r="AI369" s="89"/>
      <c r="AJ369" s="89"/>
      <c r="AK369" s="89"/>
      <c r="AL369" s="89"/>
      <c r="AM369" s="89"/>
      <c r="AN369" s="89"/>
      <c r="AO369" s="89"/>
      <c r="AP369" s="89"/>
      <c r="AQ369" s="89"/>
      <c r="AR369" s="89"/>
      <c r="AS369" s="89"/>
      <c r="AT369" s="89"/>
      <c r="AU369" s="89"/>
      <c r="AV369" s="89"/>
      <c r="AW369" s="89"/>
      <c r="AX369" s="90"/>
    </row>
    <row r="370" spans="1:55" ht="12" customHeight="1">
      <c r="A370" s="80"/>
      <c r="B370" s="88"/>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c r="AA370" s="89"/>
      <c r="AB370" s="89"/>
      <c r="AC370" s="89"/>
      <c r="AD370" s="89"/>
      <c r="AE370" s="89"/>
      <c r="AF370" s="89"/>
      <c r="AG370" s="89"/>
      <c r="AH370" s="89"/>
      <c r="AI370" s="89"/>
      <c r="AJ370" s="89"/>
      <c r="AK370" s="89"/>
      <c r="AL370" s="89"/>
      <c r="AM370" s="89"/>
      <c r="AN370" s="89"/>
      <c r="AO370" s="89"/>
      <c r="AP370" s="89"/>
      <c r="AQ370" s="89"/>
      <c r="AR370" s="89"/>
      <c r="AS370" s="89"/>
      <c r="AT370" s="89"/>
      <c r="AU370" s="89"/>
      <c r="AV370" s="89"/>
      <c r="AW370" s="89"/>
      <c r="AX370" s="90"/>
    </row>
    <row r="371" spans="1:55" ht="12" customHeight="1">
      <c r="A371" s="80"/>
      <c r="B371" s="88"/>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c r="AA371" s="89"/>
      <c r="AB371" s="89"/>
      <c r="AC371" s="89"/>
      <c r="AD371" s="89"/>
      <c r="AE371" s="89"/>
      <c r="AF371" s="89"/>
      <c r="AG371" s="89"/>
      <c r="AH371" s="89"/>
      <c r="AI371" s="89"/>
      <c r="AJ371" s="89"/>
      <c r="AK371" s="89"/>
      <c r="AL371" s="89"/>
      <c r="AM371" s="89"/>
      <c r="AN371" s="89"/>
      <c r="AO371" s="89"/>
      <c r="AP371" s="89"/>
      <c r="AQ371" s="89"/>
      <c r="AR371" s="89"/>
      <c r="AS371" s="89"/>
      <c r="AT371" s="89"/>
      <c r="AU371" s="89"/>
      <c r="AV371" s="89"/>
      <c r="AW371" s="89"/>
      <c r="AX371" s="90"/>
    </row>
    <row r="372" spans="1:55" ht="12" customHeight="1">
      <c r="A372" s="80"/>
      <c r="B372" s="88"/>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c r="AA372" s="89"/>
      <c r="AB372" s="89"/>
      <c r="AC372" s="89"/>
      <c r="AD372" s="89"/>
      <c r="AE372" s="89"/>
      <c r="AF372" s="89"/>
      <c r="AG372" s="89"/>
      <c r="AH372" s="89"/>
      <c r="AI372" s="89"/>
      <c r="AJ372" s="89"/>
      <c r="AK372" s="89"/>
      <c r="AL372" s="89"/>
      <c r="AM372" s="89"/>
      <c r="AN372" s="89"/>
      <c r="AO372" s="89"/>
      <c r="AP372" s="89"/>
      <c r="AQ372" s="89"/>
      <c r="AR372" s="89"/>
      <c r="AS372" s="89"/>
      <c r="AT372" s="89"/>
      <c r="AU372" s="89"/>
      <c r="AV372" s="89"/>
      <c r="AW372" s="89"/>
      <c r="AX372" s="90"/>
    </row>
    <row r="373" spans="1:55" ht="12" customHeight="1">
      <c r="A373" s="80"/>
      <c r="B373" s="88"/>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c r="AA373" s="89"/>
      <c r="AB373" s="89"/>
      <c r="AC373" s="89"/>
      <c r="AD373" s="89"/>
      <c r="AE373" s="89"/>
      <c r="AF373" s="89"/>
      <c r="AG373" s="89"/>
      <c r="AH373" s="89"/>
      <c r="AI373" s="89"/>
      <c r="AJ373" s="89"/>
      <c r="AK373" s="89"/>
      <c r="AL373" s="89"/>
      <c r="AM373" s="89"/>
      <c r="AN373" s="89"/>
      <c r="AO373" s="89"/>
      <c r="AP373" s="89"/>
      <c r="AQ373" s="89"/>
      <c r="AR373" s="89"/>
      <c r="AS373" s="89"/>
      <c r="AT373" s="89"/>
      <c r="AU373" s="89"/>
      <c r="AV373" s="89"/>
      <c r="AW373" s="89"/>
      <c r="AX373" s="90"/>
    </row>
    <row r="374" spans="1:55" ht="12" customHeight="1">
      <c r="A374" s="80"/>
      <c r="B374" s="88"/>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c r="AA374" s="89"/>
      <c r="AB374" s="89"/>
      <c r="AC374" s="89"/>
      <c r="AD374" s="89"/>
      <c r="AE374" s="89"/>
      <c r="AF374" s="89"/>
      <c r="AG374" s="89"/>
      <c r="AH374" s="89"/>
      <c r="AI374" s="89"/>
      <c r="AJ374" s="89"/>
      <c r="AK374" s="89"/>
      <c r="AL374" s="89"/>
      <c r="AM374" s="89"/>
      <c r="AN374" s="89"/>
      <c r="AO374" s="89"/>
      <c r="AP374" s="89"/>
      <c r="AQ374" s="89"/>
      <c r="AR374" s="89"/>
      <c r="AS374" s="89"/>
      <c r="AT374" s="89"/>
      <c r="AU374" s="89"/>
      <c r="AV374" s="89"/>
      <c r="AW374" s="89"/>
      <c r="AX374" s="90"/>
    </row>
    <row r="375" spans="1:55" ht="12" customHeight="1">
      <c r="A375" s="80"/>
      <c r="B375" s="88"/>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c r="AA375" s="89"/>
      <c r="AB375" s="89"/>
      <c r="AC375" s="89"/>
      <c r="AD375" s="89"/>
      <c r="AE375" s="89"/>
      <c r="AF375" s="89"/>
      <c r="AG375" s="89"/>
      <c r="AH375" s="89"/>
      <c r="AI375" s="89"/>
      <c r="AJ375" s="89"/>
      <c r="AK375" s="89"/>
      <c r="AL375" s="89"/>
      <c r="AM375" s="89"/>
      <c r="AN375" s="89"/>
      <c r="AO375" s="89"/>
      <c r="AP375" s="89"/>
      <c r="AQ375" s="89"/>
      <c r="AR375" s="89"/>
      <c r="AS375" s="89"/>
      <c r="AT375" s="89"/>
      <c r="AU375" s="89"/>
      <c r="AV375" s="89"/>
      <c r="AW375" s="89"/>
      <c r="AX375" s="90"/>
    </row>
    <row r="376" spans="1:55" ht="12" customHeight="1">
      <c r="A376" s="80"/>
      <c r="B376" s="88"/>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c r="AA376" s="89"/>
      <c r="AB376" s="89"/>
      <c r="AC376" s="89"/>
      <c r="AD376" s="89"/>
      <c r="AE376" s="89"/>
      <c r="AF376" s="89"/>
      <c r="AG376" s="89"/>
      <c r="AH376" s="89"/>
      <c r="AI376" s="89"/>
      <c r="AJ376" s="89"/>
      <c r="AK376" s="89"/>
      <c r="AL376" s="89"/>
      <c r="AM376" s="89"/>
      <c r="AN376" s="89"/>
      <c r="AO376" s="89"/>
      <c r="AP376" s="89"/>
      <c r="AQ376" s="89"/>
      <c r="AR376" s="89"/>
      <c r="AS376" s="89"/>
      <c r="AT376" s="89"/>
      <c r="AU376" s="89"/>
      <c r="AV376" s="89"/>
      <c r="AW376" s="89"/>
      <c r="AX376" s="90"/>
    </row>
    <row r="377" spans="1:55" ht="12" customHeight="1">
      <c r="A377" s="80"/>
      <c r="B377" s="88"/>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c r="AA377" s="89"/>
      <c r="AB377" s="89"/>
      <c r="AC377" s="89"/>
      <c r="AD377" s="89"/>
      <c r="AE377" s="89"/>
      <c r="AF377" s="89"/>
      <c r="AG377" s="89"/>
      <c r="AH377" s="89"/>
      <c r="AI377" s="89"/>
      <c r="AJ377" s="89"/>
      <c r="AK377" s="89"/>
      <c r="AL377" s="89"/>
      <c r="AM377" s="89"/>
      <c r="AN377" s="89"/>
      <c r="AO377" s="89"/>
      <c r="AP377" s="89"/>
      <c r="AQ377" s="89"/>
      <c r="AR377" s="89"/>
      <c r="AS377" s="89"/>
      <c r="AT377" s="89"/>
      <c r="AU377" s="89"/>
      <c r="AV377" s="89"/>
      <c r="AW377" s="89"/>
      <c r="AX377" s="90"/>
    </row>
    <row r="378" spans="1:55" ht="12" customHeight="1">
      <c r="A378" s="80"/>
      <c r="B378" s="88"/>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c r="AA378" s="89"/>
      <c r="AB378" s="89"/>
      <c r="AC378" s="89"/>
      <c r="AD378" s="89"/>
      <c r="AE378" s="89"/>
      <c r="AF378" s="89"/>
      <c r="AG378" s="89"/>
      <c r="AH378" s="89"/>
      <c r="AI378" s="89"/>
      <c r="AJ378" s="89"/>
      <c r="AK378" s="89"/>
      <c r="AL378" s="89"/>
      <c r="AM378" s="89"/>
      <c r="AN378" s="89"/>
      <c r="AO378" s="89"/>
      <c r="AP378" s="89"/>
      <c r="AQ378" s="89"/>
      <c r="AR378" s="89"/>
      <c r="AS378" s="89"/>
      <c r="AT378" s="89"/>
      <c r="AU378" s="89"/>
      <c r="AV378" s="89"/>
      <c r="AW378" s="89"/>
      <c r="AX378" s="90"/>
      <c r="BC378" s="91"/>
    </row>
    <row r="379" spans="1:55" ht="12" customHeight="1">
      <c r="A379" s="80"/>
      <c r="B379" s="88"/>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c r="AA379" s="89"/>
      <c r="AB379" s="89"/>
      <c r="AC379" s="89"/>
      <c r="AD379" s="89"/>
      <c r="AE379" s="89"/>
      <c r="AF379" s="89"/>
      <c r="AG379" s="89"/>
      <c r="AH379" s="89"/>
      <c r="AI379" s="89"/>
      <c r="AJ379" s="89"/>
      <c r="AK379" s="89"/>
      <c r="AL379" s="89"/>
      <c r="AM379" s="89"/>
      <c r="AN379" s="89"/>
      <c r="AO379" s="89"/>
      <c r="AP379" s="89"/>
      <c r="AQ379" s="89"/>
      <c r="AR379" s="89"/>
      <c r="AS379" s="89"/>
      <c r="AT379" s="89"/>
      <c r="AU379" s="89"/>
      <c r="AV379" s="89"/>
      <c r="AW379" s="89"/>
      <c r="AX379" s="90"/>
    </row>
    <row r="380" spans="1:55" ht="12" customHeight="1">
      <c r="A380" s="80"/>
      <c r="B380" s="88"/>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c r="AA380" s="89"/>
      <c r="AB380" s="89"/>
      <c r="AC380" s="89"/>
      <c r="AD380" s="89"/>
      <c r="AE380" s="89"/>
      <c r="AF380" s="89"/>
      <c r="AG380" s="89"/>
      <c r="AH380" s="89"/>
      <c r="AI380" s="89"/>
      <c r="AJ380" s="89"/>
      <c r="AK380" s="89"/>
      <c r="AL380" s="89"/>
      <c r="AM380" s="89"/>
      <c r="AN380" s="89"/>
      <c r="AO380" s="89"/>
      <c r="AP380" s="89"/>
      <c r="AQ380" s="89"/>
      <c r="AR380" s="89"/>
      <c r="AS380" s="89"/>
      <c r="AT380" s="89"/>
      <c r="AU380" s="89"/>
      <c r="AV380" s="89"/>
      <c r="AW380" s="89"/>
      <c r="AX380" s="90"/>
    </row>
    <row r="381" spans="1:55" ht="12" customHeight="1">
      <c r="A381" s="80"/>
      <c r="B381" s="88"/>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c r="AA381" s="89"/>
      <c r="AB381" s="89"/>
      <c r="AC381" s="89"/>
      <c r="AD381" s="89"/>
      <c r="AE381" s="89"/>
      <c r="AF381" s="89"/>
      <c r="AG381" s="89"/>
      <c r="AH381" s="89"/>
      <c r="AI381" s="89"/>
      <c r="AJ381" s="89"/>
      <c r="AK381" s="89"/>
      <c r="AL381" s="89"/>
      <c r="AM381" s="89"/>
      <c r="AN381" s="89"/>
      <c r="AO381" s="89"/>
      <c r="AP381" s="89"/>
      <c r="AQ381" s="89"/>
      <c r="AR381" s="89"/>
      <c r="AS381" s="89"/>
      <c r="AT381" s="89"/>
      <c r="AU381" s="89"/>
      <c r="AV381" s="89"/>
      <c r="AW381" s="89"/>
      <c r="AX381" s="90"/>
    </row>
    <row r="382" spans="1:55" ht="15" thickBot="1">
      <c r="A382" s="92"/>
      <c r="B382" s="93"/>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5"/>
    </row>
    <row r="383" spans="1:55">
      <c r="B383" s="96"/>
    </row>
    <row r="384" spans="1:55" ht="14.4">
      <c r="B384" s="82" t="s">
        <v>74</v>
      </c>
      <c r="C384" s="80"/>
      <c r="D384" s="80"/>
      <c r="E384" s="80"/>
      <c r="F384" s="80"/>
      <c r="G384" s="80"/>
      <c r="H384" s="80"/>
      <c r="I384" s="80"/>
      <c r="J384" s="80"/>
      <c r="K384" s="80"/>
      <c r="L384" s="81"/>
      <c r="M384" s="81"/>
      <c r="N384" s="81"/>
      <c r="O384" s="81"/>
      <c r="P384" s="80"/>
      <c r="Q384" s="80"/>
      <c r="R384" s="80"/>
      <c r="S384" s="80"/>
      <c r="T384" s="80"/>
      <c r="U384" s="80"/>
      <c r="V384" s="82"/>
      <c r="W384" s="82"/>
      <c r="X384" s="82"/>
      <c r="Y384" s="82"/>
      <c r="Z384" s="82"/>
      <c r="AA384" s="82"/>
      <c r="AB384" s="82"/>
      <c r="AC384" s="82"/>
      <c r="AD384" s="82"/>
      <c r="AE384" s="82"/>
      <c r="AF384" s="82"/>
      <c r="AG384" s="82"/>
      <c r="AH384" s="82"/>
      <c r="AI384" s="82"/>
      <c r="AJ384" s="82"/>
      <c r="AK384" s="82"/>
      <c r="AL384" s="82"/>
      <c r="AM384" s="82"/>
      <c r="AN384" s="82"/>
      <c r="AO384" s="82"/>
      <c r="AP384" s="82"/>
      <c r="AQ384" s="82"/>
      <c r="AR384" s="82"/>
      <c r="AS384" s="82"/>
      <c r="AT384" s="82"/>
      <c r="AU384" s="82"/>
      <c r="AV384" s="82"/>
      <c r="AW384" s="82"/>
      <c r="AX384" s="82"/>
    </row>
    <row r="385" spans="1:251" ht="15" thickBot="1">
      <c r="B385" s="80"/>
      <c r="C385" s="80"/>
      <c r="D385" s="80"/>
      <c r="E385" s="80"/>
      <c r="F385" s="80"/>
      <c r="G385" s="80"/>
      <c r="H385" s="80"/>
      <c r="I385" s="80"/>
      <c r="J385" s="80"/>
      <c r="K385" s="80"/>
      <c r="L385" s="81"/>
      <c r="M385" s="81"/>
      <c r="N385" s="81"/>
      <c r="O385" s="81"/>
      <c r="P385" s="80"/>
      <c r="Q385" s="80"/>
      <c r="R385" s="80"/>
      <c r="S385" s="80"/>
      <c r="T385" s="80"/>
      <c r="U385" s="80"/>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c r="AU385" s="82"/>
      <c r="AV385" s="82"/>
      <c r="AW385" s="82"/>
      <c r="AX385" s="97" t="s">
        <v>75</v>
      </c>
    </row>
    <row r="386" spans="1:251" s="91" customFormat="1" ht="13.5" customHeight="1">
      <c r="A386" s="80"/>
      <c r="B386" s="98" t="s">
        <v>76</v>
      </c>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100"/>
      <c r="AA386" s="101" t="s">
        <v>77</v>
      </c>
      <c r="AB386" s="99"/>
      <c r="AC386" s="99"/>
      <c r="AD386" s="99"/>
      <c r="AE386" s="99"/>
      <c r="AF386" s="99"/>
      <c r="AG386" s="99"/>
      <c r="AH386" s="99"/>
      <c r="AI386" s="100"/>
      <c r="AJ386" s="101" t="s">
        <v>78</v>
      </c>
      <c r="AK386" s="99"/>
      <c r="AL386" s="99"/>
      <c r="AM386" s="99"/>
      <c r="AN386" s="99"/>
      <c r="AO386" s="99"/>
      <c r="AP386" s="99"/>
      <c r="AQ386" s="99"/>
      <c r="AR386" s="100"/>
      <c r="AS386" s="101" t="s">
        <v>79</v>
      </c>
      <c r="AT386" s="99"/>
      <c r="AU386" s="99"/>
      <c r="AV386" s="99"/>
      <c r="AW386" s="99"/>
      <c r="AX386" s="102"/>
      <c r="AY386" s="67"/>
      <c r="AZ386" s="67"/>
      <c r="BA386" s="67"/>
      <c r="BB386" s="67"/>
      <c r="BC386" s="67"/>
      <c r="BD386" s="67"/>
      <c r="BE386" s="67"/>
      <c r="BF386" s="67"/>
      <c r="BG386" s="67"/>
      <c r="BH386" s="67"/>
      <c r="BI386" s="67"/>
      <c r="BJ386" s="67"/>
      <c r="BK386" s="67"/>
      <c r="BL386" s="67"/>
      <c r="BM386" s="67"/>
      <c r="BN386" s="67"/>
      <c r="BO386" s="67"/>
      <c r="BP386" s="67"/>
      <c r="BQ386" s="67"/>
      <c r="BR386" s="67"/>
      <c r="BS386" s="67"/>
      <c r="BT386" s="67"/>
      <c r="BU386" s="67"/>
      <c r="BV386" s="67"/>
      <c r="BW386" s="67"/>
      <c r="BX386" s="67"/>
      <c r="BY386" s="67"/>
      <c r="BZ386" s="67"/>
      <c r="CA386" s="67"/>
      <c r="CB386" s="67"/>
      <c r="CC386" s="67"/>
      <c r="CD386" s="67"/>
      <c r="CE386" s="67"/>
      <c r="CF386" s="67"/>
      <c r="CG386" s="67"/>
      <c r="CH386" s="67"/>
      <c r="CI386" s="67"/>
      <c r="CJ386" s="67"/>
      <c r="CK386" s="67"/>
      <c r="CL386" s="67"/>
      <c r="CM386" s="67"/>
      <c r="CN386" s="67"/>
      <c r="CO386" s="67"/>
      <c r="CP386" s="67"/>
      <c r="CQ386" s="67"/>
      <c r="CR386" s="67"/>
      <c r="CS386" s="67"/>
      <c r="CT386" s="67"/>
      <c r="CU386" s="67"/>
      <c r="CV386" s="67"/>
      <c r="CW386" s="67"/>
      <c r="CX386" s="67"/>
      <c r="CY386" s="67"/>
      <c r="CZ386" s="67"/>
      <c r="DA386" s="67"/>
      <c r="DB386" s="67"/>
      <c r="DC386" s="67"/>
      <c r="DD386" s="67"/>
      <c r="DE386" s="67"/>
      <c r="DF386" s="67"/>
      <c r="DG386" s="67"/>
      <c r="DH386" s="67"/>
      <c r="DI386" s="67"/>
      <c r="DJ386" s="67"/>
      <c r="DK386" s="67"/>
      <c r="DL386" s="67"/>
      <c r="DM386" s="67"/>
      <c r="DN386" s="67"/>
      <c r="DO386" s="67"/>
      <c r="DP386" s="67"/>
      <c r="DQ386" s="67"/>
      <c r="DR386" s="67"/>
      <c r="DS386" s="67"/>
      <c r="DT386" s="67"/>
      <c r="DU386" s="67"/>
      <c r="DV386" s="67"/>
      <c r="DW386" s="67"/>
      <c r="DX386" s="67"/>
      <c r="DY386" s="67"/>
      <c r="DZ386" s="67"/>
      <c r="EA386" s="67"/>
      <c r="EB386" s="67"/>
      <c r="EC386" s="67"/>
      <c r="ED386" s="67"/>
      <c r="EE386" s="67"/>
      <c r="EF386" s="67"/>
      <c r="EG386" s="67"/>
      <c r="EH386" s="67"/>
      <c r="EI386" s="67"/>
      <c r="EJ386" s="67"/>
      <c r="EK386" s="67"/>
      <c r="EL386" s="67"/>
      <c r="EM386" s="67"/>
      <c r="EN386" s="67"/>
      <c r="EO386" s="67"/>
      <c r="EP386" s="67"/>
      <c r="EQ386" s="67"/>
      <c r="ER386" s="67"/>
      <c r="ES386" s="67"/>
      <c r="ET386" s="67"/>
      <c r="EU386" s="67"/>
      <c r="EV386" s="67"/>
      <c r="EW386" s="67"/>
      <c r="EX386" s="67"/>
      <c r="EY386" s="67"/>
      <c r="EZ386" s="67"/>
      <c r="FA386" s="67"/>
      <c r="FB386" s="67"/>
      <c r="FC386" s="67"/>
      <c r="FD386" s="67"/>
      <c r="FE386" s="67"/>
      <c r="FF386" s="67"/>
      <c r="FG386" s="67"/>
      <c r="FH386" s="67"/>
      <c r="FI386" s="67"/>
      <c r="FJ386" s="67"/>
      <c r="FK386" s="67"/>
      <c r="FL386" s="67"/>
      <c r="FM386" s="67"/>
      <c r="FN386" s="67"/>
      <c r="FO386" s="67"/>
      <c r="FP386" s="67"/>
      <c r="FQ386" s="67"/>
      <c r="FR386" s="67"/>
      <c r="FS386" s="67"/>
      <c r="FT386" s="67"/>
      <c r="FU386" s="67"/>
      <c r="FV386" s="67"/>
      <c r="FW386" s="67"/>
      <c r="FX386" s="67"/>
      <c r="FY386" s="67"/>
      <c r="FZ386" s="67"/>
      <c r="GA386" s="67"/>
      <c r="GB386" s="67"/>
      <c r="GC386" s="67"/>
      <c r="GD386" s="67"/>
      <c r="GE386" s="67"/>
      <c r="GF386" s="67"/>
      <c r="GG386" s="67"/>
      <c r="GH386" s="67"/>
      <c r="GI386" s="67"/>
      <c r="GJ386" s="67"/>
      <c r="GK386" s="67"/>
      <c r="GL386" s="67"/>
      <c r="GM386" s="67"/>
      <c r="GN386" s="67"/>
      <c r="GO386" s="67"/>
      <c r="GP386" s="67"/>
      <c r="GQ386" s="67"/>
      <c r="GR386" s="67"/>
      <c r="GS386" s="67"/>
      <c r="GT386" s="67"/>
      <c r="GU386" s="67"/>
      <c r="GV386" s="67"/>
      <c r="GW386" s="67"/>
      <c r="GX386" s="67"/>
      <c r="GY386" s="67"/>
      <c r="GZ386" s="67"/>
      <c r="HA386" s="67"/>
      <c r="HB386" s="67"/>
      <c r="HC386" s="67"/>
      <c r="HD386" s="67"/>
      <c r="HE386" s="67"/>
      <c r="HF386" s="67"/>
      <c r="HG386" s="67"/>
      <c r="HH386" s="67"/>
      <c r="HI386" s="67"/>
      <c r="HJ386" s="67"/>
      <c r="HK386" s="67"/>
      <c r="HL386" s="67"/>
      <c r="HM386" s="67"/>
      <c r="HN386" s="67"/>
      <c r="HO386" s="67"/>
      <c r="HP386" s="67"/>
      <c r="HQ386" s="67"/>
      <c r="HR386" s="67"/>
      <c r="HS386" s="67"/>
      <c r="HT386" s="67"/>
      <c r="HU386" s="67"/>
      <c r="HV386" s="67"/>
      <c r="HW386" s="67"/>
      <c r="HX386" s="67"/>
      <c r="HY386" s="67"/>
      <c r="HZ386" s="67"/>
      <c r="IA386" s="67"/>
      <c r="IB386" s="67"/>
      <c r="IC386" s="67"/>
      <c r="ID386" s="67"/>
      <c r="IE386" s="67"/>
      <c r="IF386" s="67"/>
      <c r="IG386" s="67"/>
      <c r="IH386" s="67"/>
      <c r="II386" s="67"/>
      <c r="IJ386" s="67"/>
      <c r="IK386" s="67"/>
      <c r="IL386" s="67"/>
      <c r="IM386" s="67"/>
      <c r="IN386" s="67"/>
      <c r="IO386" s="67"/>
      <c r="IP386" s="67"/>
      <c r="IQ386" s="67"/>
    </row>
    <row r="387" spans="1:251" s="91" customFormat="1">
      <c r="A387" s="80"/>
      <c r="B387" s="103"/>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5"/>
      <c r="AA387" s="106"/>
      <c r="AB387" s="104"/>
      <c r="AC387" s="104"/>
      <c r="AD387" s="104"/>
      <c r="AE387" s="104"/>
      <c r="AF387" s="104"/>
      <c r="AG387" s="104"/>
      <c r="AH387" s="104"/>
      <c r="AI387" s="105"/>
      <c r="AJ387" s="106"/>
      <c r="AK387" s="104"/>
      <c r="AL387" s="104"/>
      <c r="AM387" s="104"/>
      <c r="AN387" s="104"/>
      <c r="AO387" s="104"/>
      <c r="AP387" s="104"/>
      <c r="AQ387" s="104"/>
      <c r="AR387" s="105"/>
      <c r="AS387" s="106"/>
      <c r="AT387" s="104"/>
      <c r="AU387" s="104"/>
      <c r="AV387" s="104"/>
      <c r="AW387" s="104"/>
      <c r="AX387" s="107"/>
      <c r="AY387" s="67"/>
      <c r="AZ387" s="67"/>
      <c r="BA387" s="67"/>
      <c r="BB387" s="108"/>
      <c r="BC387" s="109"/>
      <c r="BE387" s="67"/>
      <c r="BF387" s="67"/>
      <c r="BG387" s="67"/>
      <c r="BH387" s="67"/>
      <c r="BI387" s="67"/>
      <c r="BJ387" s="67"/>
      <c r="BK387" s="67"/>
      <c r="BL387" s="67"/>
      <c r="BM387" s="67"/>
      <c r="BN387" s="67"/>
      <c r="BO387" s="67"/>
      <c r="BP387" s="67"/>
      <c r="BQ387" s="67"/>
      <c r="BR387" s="67"/>
      <c r="BS387" s="67"/>
      <c r="BT387" s="67"/>
      <c r="BU387" s="67"/>
      <c r="BV387" s="67"/>
      <c r="BW387" s="67"/>
      <c r="BX387" s="67"/>
      <c r="BY387" s="67"/>
      <c r="BZ387" s="67"/>
      <c r="CA387" s="67"/>
      <c r="CB387" s="67"/>
      <c r="CC387" s="67"/>
      <c r="CD387" s="67"/>
      <c r="CE387" s="67"/>
      <c r="CF387" s="67"/>
      <c r="CG387" s="67"/>
      <c r="CH387" s="67"/>
      <c r="CI387" s="67"/>
      <c r="CJ387" s="67"/>
      <c r="CK387" s="67"/>
      <c r="CL387" s="67"/>
      <c r="CM387" s="67"/>
      <c r="CN387" s="67"/>
      <c r="CO387" s="67"/>
      <c r="CP387" s="67"/>
      <c r="CQ387" s="67"/>
      <c r="CR387" s="67"/>
      <c r="CS387" s="67"/>
      <c r="CT387" s="67"/>
      <c r="CU387" s="67"/>
      <c r="CV387" s="67"/>
      <c r="CW387" s="67"/>
      <c r="CX387" s="67"/>
      <c r="CY387" s="67"/>
      <c r="CZ387" s="67"/>
      <c r="DA387" s="67"/>
      <c r="DB387" s="67"/>
      <c r="DC387" s="67"/>
      <c r="DD387" s="67"/>
      <c r="DE387" s="67"/>
      <c r="DF387" s="67"/>
      <c r="DG387" s="67"/>
      <c r="DH387" s="67"/>
      <c r="DI387" s="67"/>
      <c r="DJ387" s="67"/>
      <c r="DK387" s="67"/>
      <c r="DL387" s="67"/>
      <c r="DM387" s="67"/>
      <c r="DN387" s="67"/>
      <c r="DO387" s="67"/>
      <c r="DP387" s="67"/>
      <c r="DQ387" s="67"/>
      <c r="DR387" s="67"/>
      <c r="DS387" s="67"/>
      <c r="DT387" s="67"/>
      <c r="DU387" s="67"/>
      <c r="DV387" s="67"/>
      <c r="DW387" s="67"/>
      <c r="DX387" s="67"/>
      <c r="DY387" s="67"/>
      <c r="DZ387" s="67"/>
      <c r="EA387" s="67"/>
      <c r="EB387" s="67"/>
      <c r="EC387" s="67"/>
      <c r="ED387" s="67"/>
      <c r="EE387" s="67"/>
      <c r="EF387" s="67"/>
      <c r="EG387" s="67"/>
      <c r="EH387" s="67"/>
      <c r="EI387" s="67"/>
      <c r="EJ387" s="67"/>
      <c r="EK387" s="67"/>
      <c r="EL387" s="67"/>
      <c r="EM387" s="67"/>
      <c r="EN387" s="67"/>
      <c r="EO387" s="67"/>
      <c r="EP387" s="67"/>
      <c r="EQ387" s="67"/>
      <c r="ER387" s="67"/>
      <c r="ES387" s="67"/>
      <c r="ET387" s="67"/>
      <c r="EU387" s="67"/>
      <c r="EV387" s="67"/>
      <c r="EW387" s="67"/>
      <c r="EX387" s="67"/>
      <c r="EY387" s="67"/>
      <c r="EZ387" s="67"/>
      <c r="FA387" s="67"/>
      <c r="FB387" s="67"/>
      <c r="FC387" s="67"/>
      <c r="FD387" s="67"/>
      <c r="FE387" s="67"/>
      <c r="FF387" s="67"/>
      <c r="FG387" s="67"/>
      <c r="FH387" s="67"/>
      <c r="FI387" s="67"/>
      <c r="FJ387" s="67"/>
      <c r="FK387" s="67"/>
      <c r="FL387" s="67"/>
      <c r="FM387" s="67"/>
      <c r="FN387" s="67"/>
      <c r="FO387" s="67"/>
      <c r="FP387" s="67"/>
      <c r="FQ387" s="67"/>
      <c r="FR387" s="67"/>
      <c r="FS387" s="67"/>
      <c r="FT387" s="67"/>
      <c r="FU387" s="67"/>
      <c r="FV387" s="67"/>
      <c r="FW387" s="67"/>
      <c r="FX387" s="67"/>
      <c r="FY387" s="67"/>
      <c r="FZ387" s="67"/>
      <c r="GA387" s="67"/>
      <c r="GB387" s="67"/>
      <c r="GC387" s="67"/>
      <c r="GD387" s="67"/>
      <c r="GE387" s="67"/>
      <c r="GF387" s="67"/>
      <c r="GG387" s="67"/>
      <c r="GH387" s="67"/>
      <c r="GI387" s="67"/>
      <c r="GJ387" s="67"/>
      <c r="GK387" s="67"/>
      <c r="GL387" s="67"/>
      <c r="GM387" s="67"/>
      <c r="GN387" s="67"/>
      <c r="GO387" s="67"/>
      <c r="GP387" s="67"/>
      <c r="GQ387" s="67"/>
      <c r="GR387" s="67"/>
      <c r="GS387" s="67"/>
      <c r="GT387" s="67"/>
      <c r="GU387" s="67"/>
      <c r="GV387" s="67"/>
      <c r="GW387" s="67"/>
      <c r="GX387" s="67"/>
      <c r="GY387" s="67"/>
      <c r="GZ387" s="67"/>
      <c r="HA387" s="67"/>
      <c r="HB387" s="67"/>
      <c r="HC387" s="67"/>
      <c r="HD387" s="67"/>
      <c r="HE387" s="67"/>
      <c r="HF387" s="67"/>
      <c r="HG387" s="67"/>
      <c r="HH387" s="67"/>
      <c r="HI387" s="67"/>
      <c r="HJ387" s="67"/>
      <c r="HK387" s="67"/>
      <c r="HL387" s="67"/>
      <c r="HM387" s="67"/>
      <c r="HN387" s="67"/>
      <c r="HO387" s="67"/>
      <c r="HP387" s="67"/>
      <c r="HQ387" s="67"/>
      <c r="HR387" s="67"/>
      <c r="HS387" s="67"/>
      <c r="HT387" s="67"/>
      <c r="HU387" s="67"/>
      <c r="HV387" s="67"/>
      <c r="HW387" s="67"/>
      <c r="HX387" s="67"/>
      <c r="HY387" s="67"/>
      <c r="HZ387" s="67"/>
      <c r="IA387" s="67"/>
      <c r="IB387" s="67"/>
      <c r="IC387" s="67"/>
      <c r="ID387" s="67"/>
      <c r="IE387" s="67"/>
      <c r="IF387" s="67"/>
      <c r="IG387" s="67"/>
      <c r="IH387" s="67"/>
      <c r="II387" s="67"/>
      <c r="IJ387" s="67"/>
      <c r="IK387" s="67"/>
      <c r="IL387" s="67"/>
      <c r="IM387" s="67"/>
      <c r="IN387" s="67"/>
      <c r="IO387" s="67"/>
      <c r="IP387" s="67"/>
      <c r="IQ387" s="67"/>
    </row>
    <row r="388" spans="1:251" s="91" customFormat="1" ht="18.75" customHeight="1">
      <c r="A388" s="80"/>
      <c r="B388" s="110"/>
      <c r="C388" s="111" t="s">
        <v>129</v>
      </c>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3"/>
      <c r="AA388" s="114">
        <v>7178</v>
      </c>
      <c r="AB388" s="115"/>
      <c r="AC388" s="115"/>
      <c r="AD388" s="115"/>
      <c r="AE388" s="115"/>
      <c r="AF388" s="115"/>
      <c r="AG388" s="115"/>
      <c r="AH388" s="115"/>
      <c r="AI388" s="116"/>
      <c r="AJ388" s="114">
        <v>6932</v>
      </c>
      <c r="AK388" s="115"/>
      <c r="AL388" s="115"/>
      <c r="AM388" s="115"/>
      <c r="AN388" s="115"/>
      <c r="AO388" s="115"/>
      <c r="AP388" s="115"/>
      <c r="AQ388" s="115"/>
      <c r="AR388" s="116"/>
      <c r="AS388" s="117"/>
      <c r="AT388" s="118"/>
      <c r="AU388" s="118"/>
      <c r="AV388" s="118"/>
      <c r="AW388" s="118"/>
      <c r="AX388" s="119"/>
      <c r="AY388" s="67"/>
      <c r="AZ388" s="67"/>
      <c r="BA388" s="67"/>
      <c r="BB388" s="67"/>
      <c r="BC388" s="67"/>
      <c r="BD388" s="67"/>
      <c r="BE388" s="67"/>
      <c r="BF388" s="67"/>
      <c r="BG388" s="67"/>
      <c r="BH388" s="67"/>
      <c r="BI388" s="67"/>
      <c r="BJ388" s="67"/>
      <c r="BK388" s="67"/>
      <c r="BL388" s="67"/>
      <c r="BM388" s="67"/>
      <c r="BN388" s="67"/>
      <c r="BO388" s="67"/>
      <c r="BP388" s="67"/>
      <c r="BQ388" s="67"/>
      <c r="BR388" s="67"/>
      <c r="BS388" s="67"/>
      <c r="BT388" s="67"/>
      <c r="BU388" s="67"/>
      <c r="BV388" s="67"/>
      <c r="BW388" s="67"/>
      <c r="BX388" s="67"/>
      <c r="BY388" s="67"/>
      <c r="BZ388" s="67"/>
      <c r="CA388" s="67"/>
      <c r="CB388" s="67"/>
      <c r="CC388" s="67"/>
      <c r="CD388" s="67"/>
      <c r="CE388" s="67"/>
      <c r="CF388" s="67"/>
      <c r="CG388" s="67"/>
      <c r="CH388" s="67"/>
      <c r="CI388" s="67"/>
      <c r="CJ388" s="67"/>
      <c r="CK388" s="67"/>
      <c r="CL388" s="67"/>
      <c r="CM388" s="67"/>
      <c r="CN388" s="67"/>
      <c r="CO388" s="67"/>
      <c r="CP388" s="67"/>
      <c r="CQ388" s="67"/>
      <c r="CR388" s="67"/>
      <c r="CS388" s="67"/>
      <c r="CT388" s="67"/>
      <c r="CU388" s="67"/>
      <c r="CV388" s="67"/>
      <c r="CW388" s="67"/>
      <c r="CX388" s="67"/>
      <c r="CY388" s="67"/>
      <c r="CZ388" s="67"/>
      <c r="DA388" s="67"/>
      <c r="DB388" s="67"/>
      <c r="DC388" s="67"/>
      <c r="DD388" s="67"/>
      <c r="DE388" s="67"/>
      <c r="DF388" s="67"/>
      <c r="DG388" s="67"/>
      <c r="DH388" s="67"/>
      <c r="DI388" s="67"/>
      <c r="DJ388" s="67"/>
      <c r="DK388" s="67"/>
      <c r="DL388" s="67"/>
      <c r="DM388" s="67"/>
      <c r="DN388" s="67"/>
      <c r="DO388" s="67"/>
      <c r="DP388" s="67"/>
      <c r="DQ388" s="67"/>
      <c r="DR388" s="67"/>
      <c r="DS388" s="67"/>
      <c r="DT388" s="67"/>
      <c r="DU388" s="67"/>
      <c r="DV388" s="67"/>
      <c r="DW388" s="67"/>
      <c r="DX388" s="67"/>
      <c r="DY388" s="67"/>
      <c r="DZ388" s="67"/>
      <c r="EA388" s="67"/>
      <c r="EB388" s="67"/>
      <c r="EC388" s="67"/>
      <c r="ED388" s="67"/>
      <c r="EE388" s="67"/>
      <c r="EF388" s="67"/>
      <c r="EG388" s="67"/>
      <c r="EH388" s="67"/>
      <c r="EI388" s="67"/>
      <c r="EJ388" s="67"/>
      <c r="EK388" s="67"/>
      <c r="EL388" s="67"/>
      <c r="EM388" s="67"/>
      <c r="EN388" s="67"/>
      <c r="EO388" s="67"/>
      <c r="EP388" s="67"/>
      <c r="EQ388" s="67"/>
      <c r="ER388" s="67"/>
      <c r="ES388" s="67"/>
      <c r="ET388" s="67"/>
      <c r="EU388" s="67"/>
      <c r="EV388" s="67"/>
      <c r="EW388" s="67"/>
      <c r="EX388" s="67"/>
      <c r="EY388" s="67"/>
      <c r="EZ388" s="67"/>
      <c r="FA388" s="67"/>
      <c r="FB388" s="67"/>
      <c r="FC388" s="67"/>
      <c r="FD388" s="67"/>
      <c r="FE388" s="67"/>
      <c r="FF388" s="67"/>
      <c r="FG388" s="67"/>
      <c r="FH388" s="67"/>
      <c r="FI388" s="67"/>
      <c r="FJ388" s="67"/>
      <c r="FK388" s="67"/>
      <c r="FL388" s="67"/>
      <c r="FM388" s="67"/>
      <c r="FN388" s="67"/>
      <c r="FO388" s="67"/>
      <c r="FP388" s="67"/>
      <c r="FQ388" s="67"/>
      <c r="FR388" s="67"/>
      <c r="FS388" s="67"/>
      <c r="FT388" s="67"/>
      <c r="FU388" s="67"/>
      <c r="FV388" s="67"/>
      <c r="FW388" s="67"/>
      <c r="FX388" s="67"/>
      <c r="FY388" s="67"/>
      <c r="FZ388" s="67"/>
      <c r="GA388" s="67"/>
      <c r="GB388" s="67"/>
      <c r="GC388" s="67"/>
      <c r="GD388" s="67"/>
      <c r="GE388" s="67"/>
      <c r="GF388" s="67"/>
      <c r="GG388" s="67"/>
      <c r="GH388" s="67"/>
      <c r="GI388" s="67"/>
      <c r="GJ388" s="67"/>
      <c r="GK388" s="67"/>
      <c r="GL388" s="67"/>
      <c r="GM388" s="67"/>
      <c r="GN388" s="67"/>
      <c r="GO388" s="67"/>
      <c r="GP388" s="67"/>
      <c r="GQ388" s="67"/>
      <c r="GR388" s="67"/>
      <c r="GS388" s="67"/>
      <c r="GT388" s="67"/>
      <c r="GU388" s="67"/>
      <c r="GV388" s="67"/>
      <c r="GW388" s="67"/>
      <c r="GX388" s="67"/>
      <c r="GY388" s="67"/>
      <c r="GZ388" s="67"/>
      <c r="HA388" s="67"/>
      <c r="HB388" s="67"/>
      <c r="HC388" s="67"/>
      <c r="HD388" s="67"/>
      <c r="HE388" s="67"/>
      <c r="HF388" s="67"/>
      <c r="HG388" s="67"/>
      <c r="HH388" s="67"/>
      <c r="HI388" s="67"/>
      <c r="HJ388" s="67"/>
      <c r="HK388" s="67"/>
      <c r="HL388" s="67"/>
      <c r="HM388" s="67"/>
      <c r="HN388" s="67"/>
      <c r="HO388" s="67"/>
      <c r="HP388" s="67"/>
      <c r="HQ388" s="67"/>
      <c r="HR388" s="67"/>
      <c r="HS388" s="67"/>
      <c r="HT388" s="67"/>
      <c r="HU388" s="67"/>
      <c r="HV388" s="67"/>
      <c r="HW388" s="67"/>
      <c r="HX388" s="67"/>
      <c r="HY388" s="67"/>
      <c r="HZ388" s="67"/>
      <c r="IA388" s="67"/>
      <c r="IB388" s="67"/>
      <c r="IC388" s="67"/>
      <c r="ID388" s="67"/>
      <c r="IE388" s="67"/>
      <c r="IF388" s="67"/>
      <c r="IG388" s="67"/>
      <c r="IH388" s="67"/>
      <c r="II388" s="67"/>
      <c r="IJ388" s="67"/>
      <c r="IK388" s="67"/>
      <c r="IL388" s="67"/>
      <c r="IM388" s="67"/>
      <c r="IN388" s="67"/>
      <c r="IO388" s="67"/>
      <c r="IP388" s="67"/>
      <c r="IQ388" s="67"/>
    </row>
    <row r="389" spans="1:251" s="91" customFormat="1" ht="18.75" customHeight="1">
      <c r="A389" s="80"/>
      <c r="B389" s="110"/>
      <c r="C389" s="111" t="s">
        <v>130</v>
      </c>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3"/>
      <c r="AA389" s="114">
        <v>2817</v>
      </c>
      <c r="AB389" s="115"/>
      <c r="AC389" s="115"/>
      <c r="AD389" s="115"/>
      <c r="AE389" s="115"/>
      <c r="AF389" s="115"/>
      <c r="AG389" s="115"/>
      <c r="AH389" s="115"/>
      <c r="AI389" s="116"/>
      <c r="AJ389" s="114">
        <v>3026</v>
      </c>
      <c r="AK389" s="115"/>
      <c r="AL389" s="115"/>
      <c r="AM389" s="115"/>
      <c r="AN389" s="115"/>
      <c r="AO389" s="115"/>
      <c r="AP389" s="115"/>
      <c r="AQ389" s="115"/>
      <c r="AR389" s="116"/>
      <c r="AS389" s="117"/>
      <c r="AT389" s="118"/>
      <c r="AU389" s="118"/>
      <c r="AV389" s="118"/>
      <c r="AW389" s="118"/>
      <c r="AX389" s="119"/>
      <c r="AY389" s="67"/>
      <c r="AZ389" s="67"/>
      <c r="BA389" s="67"/>
      <c r="BB389" s="67"/>
      <c r="BC389" s="67"/>
      <c r="BD389" s="67"/>
      <c r="BE389" s="67"/>
      <c r="BF389" s="67"/>
      <c r="BG389" s="67"/>
      <c r="BH389" s="67"/>
      <c r="BI389" s="67"/>
      <c r="BJ389" s="67"/>
      <c r="BK389" s="67"/>
      <c r="BL389" s="67"/>
      <c r="BM389" s="67"/>
      <c r="BN389" s="67"/>
      <c r="BO389" s="67"/>
      <c r="BP389" s="67"/>
      <c r="BQ389" s="67"/>
      <c r="BR389" s="67"/>
      <c r="BS389" s="67"/>
      <c r="BT389" s="67"/>
      <c r="BU389" s="67"/>
      <c r="BV389" s="67"/>
      <c r="BW389" s="67"/>
      <c r="BX389" s="67"/>
      <c r="BY389" s="67"/>
      <c r="BZ389" s="67"/>
      <c r="CA389" s="67"/>
      <c r="CB389" s="67"/>
      <c r="CC389" s="67"/>
      <c r="CD389" s="67"/>
      <c r="CE389" s="67"/>
      <c r="CF389" s="67"/>
      <c r="CG389" s="67"/>
      <c r="CH389" s="67"/>
      <c r="CI389" s="67"/>
      <c r="CJ389" s="67"/>
      <c r="CK389" s="67"/>
      <c r="CL389" s="67"/>
      <c r="CM389" s="67"/>
      <c r="CN389" s="67"/>
      <c r="CO389" s="67"/>
      <c r="CP389" s="67"/>
      <c r="CQ389" s="67"/>
      <c r="CR389" s="67"/>
      <c r="CS389" s="67"/>
      <c r="CT389" s="67"/>
      <c r="CU389" s="67"/>
      <c r="CV389" s="67"/>
      <c r="CW389" s="67"/>
      <c r="CX389" s="67"/>
      <c r="CY389" s="67"/>
      <c r="CZ389" s="67"/>
      <c r="DA389" s="67"/>
      <c r="DB389" s="67"/>
      <c r="DC389" s="67"/>
      <c r="DD389" s="67"/>
      <c r="DE389" s="67"/>
      <c r="DF389" s="67"/>
      <c r="DG389" s="67"/>
      <c r="DH389" s="67"/>
      <c r="DI389" s="67"/>
      <c r="DJ389" s="67"/>
      <c r="DK389" s="67"/>
      <c r="DL389" s="67"/>
      <c r="DM389" s="67"/>
      <c r="DN389" s="67"/>
      <c r="DO389" s="67"/>
      <c r="DP389" s="67"/>
      <c r="DQ389" s="67"/>
      <c r="DR389" s="67"/>
      <c r="DS389" s="67"/>
      <c r="DT389" s="67"/>
      <c r="DU389" s="67"/>
      <c r="DV389" s="67"/>
      <c r="DW389" s="67"/>
      <c r="DX389" s="67"/>
      <c r="DY389" s="67"/>
      <c r="DZ389" s="67"/>
      <c r="EA389" s="67"/>
      <c r="EB389" s="67"/>
      <c r="EC389" s="67"/>
      <c r="ED389" s="67"/>
      <c r="EE389" s="67"/>
      <c r="EF389" s="67"/>
      <c r="EG389" s="67"/>
      <c r="EH389" s="67"/>
      <c r="EI389" s="67"/>
      <c r="EJ389" s="67"/>
      <c r="EK389" s="67"/>
      <c r="EL389" s="67"/>
      <c r="EM389" s="67"/>
      <c r="EN389" s="67"/>
      <c r="EO389" s="67"/>
      <c r="EP389" s="67"/>
      <c r="EQ389" s="67"/>
      <c r="ER389" s="67"/>
      <c r="ES389" s="67"/>
      <c r="ET389" s="67"/>
      <c r="EU389" s="67"/>
      <c r="EV389" s="67"/>
      <c r="EW389" s="67"/>
      <c r="EX389" s="67"/>
      <c r="EY389" s="67"/>
      <c r="EZ389" s="67"/>
      <c r="FA389" s="67"/>
      <c r="FB389" s="67"/>
      <c r="FC389" s="67"/>
      <c r="FD389" s="67"/>
      <c r="FE389" s="67"/>
      <c r="FF389" s="67"/>
      <c r="FG389" s="67"/>
      <c r="FH389" s="67"/>
      <c r="FI389" s="67"/>
      <c r="FJ389" s="67"/>
      <c r="FK389" s="67"/>
      <c r="FL389" s="67"/>
      <c r="FM389" s="67"/>
      <c r="FN389" s="67"/>
      <c r="FO389" s="67"/>
      <c r="FP389" s="67"/>
      <c r="FQ389" s="67"/>
      <c r="FR389" s="67"/>
      <c r="FS389" s="67"/>
      <c r="FT389" s="67"/>
      <c r="FU389" s="67"/>
      <c r="FV389" s="67"/>
      <c r="FW389" s="67"/>
      <c r="FX389" s="67"/>
      <c r="FY389" s="67"/>
      <c r="FZ389" s="67"/>
      <c r="GA389" s="67"/>
      <c r="GB389" s="67"/>
      <c r="GC389" s="67"/>
      <c r="GD389" s="67"/>
      <c r="GE389" s="67"/>
      <c r="GF389" s="67"/>
      <c r="GG389" s="67"/>
      <c r="GH389" s="67"/>
      <c r="GI389" s="67"/>
      <c r="GJ389" s="67"/>
      <c r="GK389" s="67"/>
      <c r="GL389" s="67"/>
      <c r="GM389" s="67"/>
      <c r="GN389" s="67"/>
      <c r="GO389" s="67"/>
      <c r="GP389" s="67"/>
      <c r="GQ389" s="67"/>
      <c r="GR389" s="67"/>
      <c r="GS389" s="67"/>
      <c r="GT389" s="67"/>
      <c r="GU389" s="67"/>
      <c r="GV389" s="67"/>
      <c r="GW389" s="67"/>
      <c r="GX389" s="67"/>
      <c r="GY389" s="67"/>
      <c r="GZ389" s="67"/>
      <c r="HA389" s="67"/>
      <c r="HB389" s="67"/>
      <c r="HC389" s="67"/>
      <c r="HD389" s="67"/>
      <c r="HE389" s="67"/>
      <c r="HF389" s="67"/>
      <c r="HG389" s="67"/>
      <c r="HH389" s="67"/>
      <c r="HI389" s="67"/>
      <c r="HJ389" s="67"/>
      <c r="HK389" s="67"/>
      <c r="HL389" s="67"/>
      <c r="HM389" s="67"/>
      <c r="HN389" s="67"/>
      <c r="HO389" s="67"/>
      <c r="HP389" s="67"/>
      <c r="HQ389" s="67"/>
      <c r="HR389" s="67"/>
      <c r="HS389" s="67"/>
      <c r="HT389" s="67"/>
      <c r="HU389" s="67"/>
      <c r="HV389" s="67"/>
      <c r="HW389" s="67"/>
      <c r="HX389" s="67"/>
      <c r="HY389" s="67"/>
      <c r="HZ389" s="67"/>
      <c r="IA389" s="67"/>
      <c r="IB389" s="67"/>
      <c r="IC389" s="67"/>
      <c r="ID389" s="67"/>
      <c r="IE389" s="67"/>
      <c r="IF389" s="67"/>
      <c r="IG389" s="67"/>
      <c r="IH389" s="67"/>
      <c r="II389" s="67"/>
      <c r="IJ389" s="67"/>
      <c r="IK389" s="67"/>
      <c r="IL389" s="67"/>
      <c r="IM389" s="67"/>
      <c r="IN389" s="67"/>
      <c r="IO389" s="67"/>
      <c r="IP389" s="67"/>
      <c r="IQ389" s="67"/>
    </row>
    <row r="390" spans="1:251" s="91" customFormat="1" ht="18.75" customHeight="1">
      <c r="A390" s="80"/>
      <c r="B390" s="110"/>
      <c r="C390" s="111" t="s">
        <v>131</v>
      </c>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3"/>
      <c r="AA390" s="114">
        <v>1253</v>
      </c>
      <c r="AB390" s="115"/>
      <c r="AC390" s="115"/>
      <c r="AD390" s="115"/>
      <c r="AE390" s="115"/>
      <c r="AF390" s="115"/>
      <c r="AG390" s="115"/>
      <c r="AH390" s="115"/>
      <c r="AI390" s="116"/>
      <c r="AJ390" s="114">
        <v>1290</v>
      </c>
      <c r="AK390" s="115"/>
      <c r="AL390" s="115"/>
      <c r="AM390" s="115"/>
      <c r="AN390" s="115"/>
      <c r="AO390" s="115"/>
      <c r="AP390" s="115"/>
      <c r="AQ390" s="115"/>
      <c r="AR390" s="116"/>
      <c r="AS390" s="117"/>
      <c r="AT390" s="118"/>
      <c r="AU390" s="118"/>
      <c r="AV390" s="118"/>
      <c r="AW390" s="118"/>
      <c r="AX390" s="119"/>
      <c r="AY390" s="67"/>
      <c r="AZ390" s="67"/>
      <c r="BA390" s="67"/>
      <c r="BB390" s="67"/>
      <c r="BC390" s="67"/>
      <c r="BD390" s="67"/>
      <c r="BE390" s="67"/>
      <c r="BF390" s="67"/>
      <c r="BG390" s="67"/>
      <c r="BH390" s="67"/>
      <c r="BI390" s="67"/>
      <c r="BJ390" s="67"/>
      <c r="BK390" s="67"/>
      <c r="BL390" s="67"/>
      <c r="BM390" s="67"/>
      <c r="BN390" s="67"/>
      <c r="BO390" s="67"/>
      <c r="BP390" s="67"/>
      <c r="BQ390" s="67"/>
      <c r="BR390" s="67"/>
      <c r="BS390" s="67"/>
      <c r="BT390" s="67"/>
      <c r="BU390" s="67"/>
      <c r="BV390" s="67"/>
      <c r="BW390" s="67"/>
      <c r="BX390" s="67"/>
      <c r="BY390" s="67"/>
      <c r="BZ390" s="67"/>
      <c r="CA390" s="67"/>
      <c r="CB390" s="67"/>
      <c r="CC390" s="67"/>
      <c r="CD390" s="67"/>
      <c r="CE390" s="67"/>
      <c r="CF390" s="67"/>
      <c r="CG390" s="67"/>
      <c r="CH390" s="67"/>
      <c r="CI390" s="67"/>
      <c r="CJ390" s="67"/>
      <c r="CK390" s="67"/>
      <c r="CL390" s="67"/>
      <c r="CM390" s="67"/>
      <c r="CN390" s="67"/>
      <c r="CO390" s="67"/>
      <c r="CP390" s="67"/>
      <c r="CQ390" s="67"/>
      <c r="CR390" s="67"/>
      <c r="CS390" s="67"/>
      <c r="CT390" s="67"/>
      <c r="CU390" s="67"/>
      <c r="CV390" s="67"/>
      <c r="CW390" s="67"/>
      <c r="CX390" s="67"/>
      <c r="CY390" s="67"/>
      <c r="CZ390" s="67"/>
      <c r="DA390" s="67"/>
      <c r="DB390" s="67"/>
      <c r="DC390" s="67"/>
      <c r="DD390" s="67"/>
      <c r="DE390" s="67"/>
      <c r="DF390" s="67"/>
      <c r="DG390" s="67"/>
      <c r="DH390" s="67"/>
      <c r="DI390" s="67"/>
      <c r="DJ390" s="67"/>
      <c r="DK390" s="67"/>
      <c r="DL390" s="67"/>
      <c r="DM390" s="67"/>
      <c r="DN390" s="67"/>
      <c r="DO390" s="67"/>
      <c r="DP390" s="67"/>
      <c r="DQ390" s="67"/>
      <c r="DR390" s="67"/>
      <c r="DS390" s="67"/>
      <c r="DT390" s="67"/>
      <c r="DU390" s="67"/>
      <c r="DV390" s="67"/>
      <c r="DW390" s="67"/>
      <c r="DX390" s="67"/>
      <c r="DY390" s="67"/>
      <c r="DZ390" s="67"/>
      <c r="EA390" s="67"/>
      <c r="EB390" s="67"/>
      <c r="EC390" s="67"/>
      <c r="ED390" s="67"/>
      <c r="EE390" s="67"/>
      <c r="EF390" s="67"/>
      <c r="EG390" s="67"/>
      <c r="EH390" s="67"/>
      <c r="EI390" s="67"/>
      <c r="EJ390" s="67"/>
      <c r="EK390" s="67"/>
      <c r="EL390" s="67"/>
      <c r="EM390" s="67"/>
      <c r="EN390" s="67"/>
      <c r="EO390" s="67"/>
      <c r="EP390" s="67"/>
      <c r="EQ390" s="67"/>
      <c r="ER390" s="67"/>
      <c r="ES390" s="67"/>
      <c r="ET390" s="67"/>
      <c r="EU390" s="67"/>
      <c r="EV390" s="67"/>
      <c r="EW390" s="67"/>
      <c r="EX390" s="67"/>
      <c r="EY390" s="67"/>
      <c r="EZ390" s="67"/>
      <c r="FA390" s="67"/>
      <c r="FB390" s="67"/>
      <c r="FC390" s="67"/>
      <c r="FD390" s="67"/>
      <c r="FE390" s="67"/>
      <c r="FF390" s="67"/>
      <c r="FG390" s="67"/>
      <c r="FH390" s="67"/>
      <c r="FI390" s="67"/>
      <c r="FJ390" s="67"/>
      <c r="FK390" s="67"/>
      <c r="FL390" s="67"/>
      <c r="FM390" s="67"/>
      <c r="FN390" s="67"/>
      <c r="FO390" s="67"/>
      <c r="FP390" s="67"/>
      <c r="FQ390" s="67"/>
      <c r="FR390" s="67"/>
      <c r="FS390" s="67"/>
      <c r="FT390" s="67"/>
      <c r="FU390" s="67"/>
      <c r="FV390" s="67"/>
      <c r="FW390" s="67"/>
      <c r="FX390" s="67"/>
      <c r="FY390" s="67"/>
      <c r="FZ390" s="67"/>
      <c r="GA390" s="67"/>
      <c r="GB390" s="67"/>
      <c r="GC390" s="67"/>
      <c r="GD390" s="67"/>
      <c r="GE390" s="67"/>
      <c r="GF390" s="67"/>
      <c r="GG390" s="67"/>
      <c r="GH390" s="67"/>
      <c r="GI390" s="67"/>
      <c r="GJ390" s="67"/>
      <c r="GK390" s="67"/>
      <c r="GL390" s="67"/>
      <c r="GM390" s="67"/>
      <c r="GN390" s="67"/>
      <c r="GO390" s="67"/>
      <c r="GP390" s="67"/>
      <c r="GQ390" s="67"/>
      <c r="GR390" s="67"/>
      <c r="GS390" s="67"/>
      <c r="GT390" s="67"/>
      <c r="GU390" s="67"/>
      <c r="GV390" s="67"/>
      <c r="GW390" s="67"/>
      <c r="GX390" s="67"/>
      <c r="GY390" s="67"/>
      <c r="GZ390" s="67"/>
      <c r="HA390" s="67"/>
      <c r="HB390" s="67"/>
      <c r="HC390" s="67"/>
      <c r="HD390" s="67"/>
      <c r="HE390" s="67"/>
      <c r="HF390" s="67"/>
      <c r="HG390" s="67"/>
      <c r="HH390" s="67"/>
      <c r="HI390" s="67"/>
      <c r="HJ390" s="67"/>
      <c r="HK390" s="67"/>
      <c r="HL390" s="67"/>
      <c r="HM390" s="67"/>
      <c r="HN390" s="67"/>
      <c r="HO390" s="67"/>
      <c r="HP390" s="67"/>
      <c r="HQ390" s="67"/>
      <c r="HR390" s="67"/>
      <c r="HS390" s="67"/>
      <c r="HT390" s="67"/>
      <c r="HU390" s="67"/>
      <c r="HV390" s="67"/>
      <c r="HW390" s="67"/>
      <c r="HX390" s="67"/>
      <c r="HY390" s="67"/>
      <c r="HZ390" s="67"/>
      <c r="IA390" s="67"/>
      <c r="IB390" s="67"/>
      <c r="IC390" s="67"/>
      <c r="ID390" s="67"/>
      <c r="IE390" s="67"/>
      <c r="IF390" s="67"/>
      <c r="IG390" s="67"/>
      <c r="IH390" s="67"/>
      <c r="II390" s="67"/>
      <c r="IJ390" s="67"/>
      <c r="IK390" s="67"/>
      <c r="IL390" s="67"/>
      <c r="IM390" s="67"/>
      <c r="IN390" s="67"/>
      <c r="IO390" s="67"/>
      <c r="IP390" s="67"/>
      <c r="IQ390" s="67"/>
    </row>
    <row r="391" spans="1:251" s="91" customFormat="1" ht="18.75" customHeight="1" thickBot="1">
      <c r="A391" s="92"/>
      <c r="B391" s="120" t="s">
        <v>80</v>
      </c>
      <c r="C391" s="121"/>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2"/>
      <c r="AA391" s="123">
        <f>SUM($AA$388:$AA$390)</f>
        <v>11248</v>
      </c>
      <c r="AB391" s="124"/>
      <c r="AC391" s="124"/>
      <c r="AD391" s="124"/>
      <c r="AE391" s="124"/>
      <c r="AF391" s="124"/>
      <c r="AG391" s="124"/>
      <c r="AH391" s="124"/>
      <c r="AI391" s="125"/>
      <c r="AJ391" s="123">
        <f>SUM($AJ$388:$AJ$390)</f>
        <v>11248</v>
      </c>
      <c r="AK391" s="124"/>
      <c r="AL391" s="124"/>
      <c r="AM391" s="124"/>
      <c r="AN391" s="124"/>
      <c r="AO391" s="124"/>
      <c r="AP391" s="124"/>
      <c r="AQ391" s="124"/>
      <c r="AR391" s="125"/>
      <c r="AS391" s="126"/>
      <c r="AT391" s="127"/>
      <c r="AU391" s="127"/>
      <c r="AV391" s="127"/>
      <c r="AW391" s="127"/>
      <c r="AX391" s="128"/>
      <c r="AY391" s="67"/>
      <c r="AZ391" s="67"/>
      <c r="BA391" s="67"/>
      <c r="BB391" s="67"/>
      <c r="BC391" s="67"/>
      <c r="BD391" s="67"/>
      <c r="BE391" s="67"/>
      <c r="BF391" s="67"/>
      <c r="BG391" s="67"/>
      <c r="BH391" s="67"/>
      <c r="BI391" s="67"/>
      <c r="BJ391" s="67"/>
      <c r="BK391" s="67"/>
      <c r="BL391" s="67"/>
      <c r="BM391" s="67"/>
      <c r="BN391" s="67"/>
      <c r="BO391" s="67"/>
      <c r="BP391" s="67"/>
      <c r="BQ391" s="67"/>
      <c r="BR391" s="67"/>
      <c r="BS391" s="67"/>
      <c r="BT391" s="67"/>
      <c r="BU391" s="67"/>
      <c r="BV391" s="67"/>
      <c r="BW391" s="67"/>
      <c r="BX391" s="67"/>
      <c r="BY391" s="67"/>
      <c r="BZ391" s="67"/>
      <c r="CA391" s="67"/>
      <c r="CB391" s="67"/>
      <c r="CC391" s="67"/>
      <c r="CD391" s="67"/>
      <c r="CE391" s="67"/>
      <c r="CF391" s="67"/>
      <c r="CG391" s="67"/>
      <c r="CH391" s="67"/>
      <c r="CI391" s="67"/>
      <c r="CJ391" s="67"/>
      <c r="CK391" s="67"/>
      <c r="CL391" s="67"/>
      <c r="CM391" s="67"/>
      <c r="CN391" s="67"/>
      <c r="CO391" s="67"/>
      <c r="CP391" s="67"/>
      <c r="CQ391" s="67"/>
      <c r="CR391" s="67"/>
      <c r="CS391" s="67"/>
      <c r="CT391" s="67"/>
      <c r="CU391" s="67"/>
      <c r="CV391" s="67"/>
      <c r="CW391" s="67"/>
      <c r="CX391" s="67"/>
      <c r="CY391" s="67"/>
      <c r="CZ391" s="67"/>
      <c r="DA391" s="67"/>
      <c r="DB391" s="67"/>
      <c r="DC391" s="67"/>
      <c r="DD391" s="67"/>
      <c r="DE391" s="67"/>
      <c r="DF391" s="67"/>
      <c r="DG391" s="67"/>
      <c r="DH391" s="67"/>
      <c r="DI391" s="67"/>
      <c r="DJ391" s="67"/>
      <c r="DK391" s="67"/>
      <c r="DL391" s="67"/>
      <c r="DM391" s="67"/>
      <c r="DN391" s="67"/>
      <c r="DO391" s="67"/>
      <c r="DP391" s="67"/>
      <c r="DQ391" s="67"/>
      <c r="DR391" s="67"/>
      <c r="DS391" s="67"/>
      <c r="DT391" s="67"/>
      <c r="DU391" s="67"/>
      <c r="DV391" s="67"/>
      <c r="DW391" s="67"/>
      <c r="DX391" s="67"/>
      <c r="DY391" s="67"/>
      <c r="DZ391" s="67"/>
      <c r="EA391" s="67"/>
      <c r="EB391" s="67"/>
      <c r="EC391" s="67"/>
      <c r="ED391" s="67"/>
      <c r="EE391" s="67"/>
      <c r="EF391" s="67"/>
      <c r="EG391" s="67"/>
      <c r="EH391" s="67"/>
      <c r="EI391" s="67"/>
      <c r="EJ391" s="67"/>
      <c r="EK391" s="67"/>
      <c r="EL391" s="67"/>
      <c r="EM391" s="67"/>
      <c r="EN391" s="67"/>
      <c r="EO391" s="67"/>
      <c r="EP391" s="67"/>
      <c r="EQ391" s="67"/>
      <c r="ER391" s="67"/>
      <c r="ES391" s="67"/>
      <c r="ET391" s="67"/>
      <c r="EU391" s="67"/>
      <c r="EV391" s="67"/>
      <c r="EW391" s="67"/>
      <c r="EX391" s="67"/>
      <c r="EY391" s="67"/>
      <c r="EZ391" s="67"/>
      <c r="FA391" s="67"/>
      <c r="FB391" s="67"/>
      <c r="FC391" s="67"/>
      <c r="FD391" s="67"/>
      <c r="FE391" s="67"/>
      <c r="FF391" s="67"/>
      <c r="FG391" s="67"/>
      <c r="FH391" s="67"/>
      <c r="FI391" s="67"/>
      <c r="FJ391" s="67"/>
      <c r="FK391" s="67"/>
      <c r="FL391" s="67"/>
      <c r="FM391" s="67"/>
      <c r="FN391" s="67"/>
      <c r="FO391" s="67"/>
      <c r="FP391" s="67"/>
      <c r="FQ391" s="67"/>
      <c r="FR391" s="67"/>
      <c r="FS391" s="67"/>
      <c r="FT391" s="67"/>
      <c r="FU391" s="67"/>
      <c r="FV391" s="67"/>
      <c r="FW391" s="67"/>
      <c r="FX391" s="67"/>
      <c r="FY391" s="67"/>
      <c r="FZ391" s="67"/>
      <c r="GA391" s="67"/>
      <c r="GB391" s="67"/>
      <c r="GC391" s="67"/>
      <c r="GD391" s="67"/>
      <c r="GE391" s="67"/>
      <c r="GF391" s="67"/>
      <c r="GG391" s="67"/>
      <c r="GH391" s="67"/>
      <c r="GI391" s="67"/>
      <c r="GJ391" s="67"/>
      <c r="GK391" s="67"/>
      <c r="GL391" s="67"/>
      <c r="GM391" s="67"/>
      <c r="GN391" s="67"/>
      <c r="GO391" s="67"/>
      <c r="GP391" s="67"/>
      <c r="GQ391" s="67"/>
      <c r="GR391" s="67"/>
      <c r="GS391" s="67"/>
      <c r="GT391" s="67"/>
      <c r="GU391" s="67"/>
      <c r="GV391" s="67"/>
      <c r="GW391" s="67"/>
      <c r="GX391" s="67"/>
      <c r="GY391" s="67"/>
      <c r="GZ391" s="67"/>
      <c r="HA391" s="67"/>
      <c r="HB391" s="67"/>
      <c r="HC391" s="67"/>
      <c r="HD391" s="67"/>
      <c r="HE391" s="67"/>
      <c r="HF391" s="67"/>
      <c r="HG391" s="67"/>
      <c r="HH391" s="67"/>
      <c r="HI391" s="67"/>
      <c r="HJ391" s="67"/>
      <c r="HK391" s="67"/>
      <c r="HL391" s="67"/>
      <c r="HM391" s="67"/>
      <c r="HN391" s="67"/>
      <c r="HO391" s="67"/>
      <c r="HP391" s="67"/>
      <c r="HQ391" s="67"/>
      <c r="HR391" s="67"/>
      <c r="HS391" s="67"/>
      <c r="HT391" s="67"/>
      <c r="HU391" s="67"/>
      <c r="HV391" s="67"/>
      <c r="HW391" s="67"/>
      <c r="HX391" s="67"/>
      <c r="HY391" s="67"/>
      <c r="HZ391" s="67"/>
      <c r="IA391" s="67"/>
      <c r="IB391" s="67"/>
      <c r="IC391" s="67"/>
      <c r="ID391" s="67"/>
      <c r="IE391" s="67"/>
      <c r="IF391" s="67"/>
      <c r="IG391" s="67"/>
      <c r="IH391" s="67"/>
      <c r="II391" s="67"/>
      <c r="IJ391" s="67"/>
      <c r="IK391" s="67"/>
      <c r="IL391" s="67"/>
      <c r="IM391" s="67"/>
      <c r="IN391" s="67"/>
      <c r="IO391" s="67"/>
      <c r="IP391" s="67"/>
      <c r="IQ391" s="67"/>
    </row>
    <row r="393" spans="1:251" ht="19.2">
      <c r="A393" s="66" t="s">
        <v>68</v>
      </c>
      <c r="AW393" s="68"/>
      <c r="AX393" s="69"/>
      <c r="AY393" s="68"/>
    </row>
    <row r="395" spans="1:251" ht="18">
      <c r="B395" s="70" t="s">
        <v>0</v>
      </c>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c r="AA395" s="129"/>
      <c r="AB395" s="129"/>
      <c r="AC395" s="129"/>
      <c r="AD395" s="129"/>
      <c r="AE395" s="129"/>
      <c r="AF395" s="129"/>
      <c r="AG395" s="129"/>
      <c r="AH395" s="129"/>
      <c r="AI395" s="129"/>
      <c r="AJ395" s="129"/>
      <c r="AK395" s="129"/>
      <c r="AL395" s="129"/>
      <c r="AM395" s="129"/>
      <c r="AN395" s="129"/>
      <c r="AO395" s="129"/>
      <c r="AP395" s="129"/>
      <c r="AQ395" s="129"/>
      <c r="AR395" s="129"/>
      <c r="AS395" s="129"/>
      <c r="AT395" s="129"/>
      <c r="AU395" s="129"/>
      <c r="AV395" s="129"/>
      <c r="AW395" s="129"/>
      <c r="AX395" s="129"/>
    </row>
    <row r="396" spans="1:251">
      <c r="Z396" s="72"/>
      <c r="AD396" s="72"/>
      <c r="AE396" s="72"/>
      <c r="AF396" s="72"/>
      <c r="AG396" s="72"/>
      <c r="AH396" s="72"/>
      <c r="AI396" s="72"/>
      <c r="AO396" s="72"/>
    </row>
    <row r="397" spans="1:251" ht="13.8" thickBot="1">
      <c r="Z397" s="72"/>
      <c r="AD397" s="72"/>
      <c r="AE397" s="72"/>
      <c r="AF397" s="72"/>
      <c r="AG397" s="72"/>
      <c r="AH397" s="72"/>
      <c r="AI397" s="72"/>
      <c r="AO397" s="72"/>
      <c r="DI397" s="73"/>
    </row>
    <row r="398" spans="1:251" ht="24.75" customHeight="1" thickBot="1">
      <c r="B398" s="74" t="s">
        <v>69</v>
      </c>
      <c r="C398" s="75"/>
      <c r="D398" s="75"/>
      <c r="E398" s="75"/>
      <c r="F398" s="75"/>
      <c r="G398" s="75"/>
      <c r="H398" s="76" t="s">
        <v>132</v>
      </c>
      <c r="I398" s="77"/>
      <c r="J398" s="77"/>
      <c r="K398" s="77"/>
      <c r="L398" s="77"/>
      <c r="M398" s="77"/>
      <c r="N398" s="77"/>
      <c r="O398" s="77"/>
      <c r="P398" s="77"/>
      <c r="Q398" s="77"/>
      <c r="R398" s="77"/>
      <c r="S398" s="77"/>
      <c r="T398" s="77"/>
      <c r="U398" s="77"/>
      <c r="V398" s="77"/>
      <c r="W398" s="77"/>
      <c r="X398" s="77"/>
      <c r="Y398" s="77"/>
      <c r="Z398" s="77"/>
      <c r="AA398" s="77"/>
      <c r="AB398" s="77"/>
      <c r="AC398" s="77"/>
      <c r="AD398" s="77"/>
      <c r="AE398" s="77"/>
      <c r="AF398" s="77"/>
      <c r="AG398" s="77"/>
      <c r="AH398" s="77"/>
      <c r="AI398" s="77"/>
      <c r="AJ398" s="77"/>
      <c r="AK398" s="77"/>
      <c r="AL398" s="77"/>
      <c r="AM398" s="77"/>
      <c r="AN398" s="77"/>
      <c r="AO398" s="77"/>
      <c r="AP398" s="77"/>
      <c r="AQ398" s="77"/>
      <c r="AR398" s="77"/>
      <c r="AS398" s="77"/>
      <c r="AT398" s="77"/>
      <c r="AU398" s="77"/>
      <c r="AV398" s="77"/>
      <c r="AW398" s="77"/>
      <c r="AX398" s="78"/>
      <c r="DI398" s="73"/>
    </row>
    <row r="399" spans="1:251" ht="14.4">
      <c r="B399" s="79"/>
      <c r="C399" s="79"/>
      <c r="D399" s="79"/>
      <c r="E399" s="79"/>
      <c r="F399" s="79"/>
      <c r="G399" s="79"/>
      <c r="H399" s="80"/>
      <c r="I399" s="80"/>
      <c r="J399" s="80"/>
      <c r="K399" s="80"/>
      <c r="L399" s="81"/>
      <c r="M399" s="81"/>
      <c r="N399" s="81"/>
      <c r="O399" s="81"/>
      <c r="P399" s="80"/>
      <c r="Q399" s="80"/>
      <c r="R399" s="80"/>
      <c r="S399" s="80"/>
      <c r="T399" s="80"/>
      <c r="U399" s="80"/>
      <c r="V399" s="82"/>
      <c r="W399" s="82"/>
      <c r="X399" s="82"/>
      <c r="Y399" s="82"/>
      <c r="Z399" s="82"/>
      <c r="AA399" s="82"/>
      <c r="AB399" s="82"/>
      <c r="AC399" s="82"/>
      <c r="AD399" s="82"/>
      <c r="AE399" s="82"/>
      <c r="AF399" s="82"/>
      <c r="AG399" s="82"/>
      <c r="AH399" s="82"/>
      <c r="AI399" s="82"/>
      <c r="AJ399" s="82"/>
      <c r="AK399" s="82"/>
      <c r="AL399" s="82"/>
      <c r="AM399" s="82"/>
      <c r="AN399" s="82"/>
      <c r="AO399" s="82"/>
      <c r="AP399" s="82"/>
      <c r="AQ399" s="82"/>
      <c r="AR399" s="82"/>
      <c r="AS399" s="82"/>
      <c r="AT399" s="82"/>
      <c r="AU399" s="82"/>
      <c r="AV399" s="82"/>
      <c r="AW399" s="82"/>
      <c r="AX399" s="82"/>
      <c r="DI399" s="73"/>
    </row>
    <row r="400" spans="1:251" ht="15" thickBot="1">
      <c r="A400" s="83"/>
      <c r="B400" s="82" t="s">
        <v>71</v>
      </c>
      <c r="C400" s="80"/>
      <c r="D400" s="80"/>
      <c r="E400" s="80"/>
      <c r="F400" s="80"/>
      <c r="G400" s="80"/>
      <c r="H400" s="80"/>
      <c r="I400" s="80"/>
      <c r="J400" s="80"/>
      <c r="K400" s="80"/>
      <c r="L400" s="81"/>
      <c r="M400" s="81"/>
      <c r="N400" s="81"/>
      <c r="O400" s="81"/>
      <c r="P400" s="80"/>
      <c r="Q400" s="80"/>
      <c r="R400" s="80"/>
      <c r="S400" s="80"/>
      <c r="T400" s="80"/>
      <c r="U400" s="80"/>
      <c r="V400" s="82"/>
      <c r="W400" s="82"/>
      <c r="X400" s="82"/>
      <c r="Y400" s="82"/>
      <c r="Z400" s="82"/>
      <c r="AA400" s="82"/>
      <c r="AB400" s="82"/>
      <c r="AC400" s="82"/>
      <c r="AD400" s="82"/>
      <c r="AE400" s="82"/>
      <c r="AF400" s="82"/>
      <c r="AG400" s="82"/>
      <c r="AH400" s="82"/>
      <c r="AI400" s="82"/>
      <c r="AJ400" s="82"/>
      <c r="AK400" s="82"/>
      <c r="AL400" s="82"/>
      <c r="AM400" s="82"/>
      <c r="AN400" s="82"/>
      <c r="AO400" s="82"/>
      <c r="AP400" s="82"/>
      <c r="AQ400" s="82"/>
      <c r="AR400" s="82"/>
      <c r="AS400" s="82"/>
      <c r="AT400" s="82"/>
      <c r="AU400" s="82"/>
      <c r="AV400" s="82"/>
      <c r="AW400" s="82"/>
      <c r="AX400" s="82"/>
      <c r="DI400" s="73"/>
    </row>
    <row r="401" spans="1:113" ht="14.4">
      <c r="A401" s="80"/>
      <c r="B401" s="84"/>
      <c r="C401" s="79"/>
      <c r="D401" s="79"/>
      <c r="E401" s="79"/>
      <c r="F401" s="79"/>
      <c r="G401" s="79"/>
      <c r="H401" s="79"/>
      <c r="I401" s="79"/>
      <c r="J401" s="79"/>
      <c r="K401" s="79"/>
      <c r="L401" s="85"/>
      <c r="M401" s="85"/>
      <c r="N401" s="85"/>
      <c r="O401" s="85"/>
      <c r="P401" s="79"/>
      <c r="Q401" s="79"/>
      <c r="R401" s="79"/>
      <c r="S401" s="79"/>
      <c r="T401" s="79"/>
      <c r="U401" s="79"/>
      <c r="V401" s="86"/>
      <c r="W401" s="86"/>
      <c r="X401" s="86"/>
      <c r="Y401" s="86"/>
      <c r="Z401" s="86"/>
      <c r="AA401" s="86"/>
      <c r="AB401" s="86"/>
      <c r="AC401" s="86"/>
      <c r="AD401" s="86"/>
      <c r="AE401" s="86"/>
      <c r="AF401" s="86"/>
      <c r="AG401" s="86"/>
      <c r="AH401" s="86"/>
      <c r="AI401" s="86"/>
      <c r="AJ401" s="86"/>
      <c r="AK401" s="86"/>
      <c r="AL401" s="86"/>
      <c r="AM401" s="86"/>
      <c r="AN401" s="86"/>
      <c r="AO401" s="86"/>
      <c r="AP401" s="86"/>
      <c r="AQ401" s="86"/>
      <c r="AR401" s="86"/>
      <c r="AS401" s="86"/>
      <c r="AT401" s="86"/>
      <c r="AU401" s="86"/>
      <c r="AV401" s="86"/>
      <c r="AW401" s="86"/>
      <c r="AX401" s="87"/>
    </row>
    <row r="402" spans="1:113" ht="12" customHeight="1">
      <c r="A402" s="80"/>
      <c r="B402" s="88" t="s">
        <v>133</v>
      </c>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c r="AA402" s="89"/>
      <c r="AB402" s="89"/>
      <c r="AC402" s="89"/>
      <c r="AD402" s="89"/>
      <c r="AE402" s="89"/>
      <c r="AF402" s="89"/>
      <c r="AG402" s="89"/>
      <c r="AH402" s="89"/>
      <c r="AI402" s="89"/>
      <c r="AJ402" s="89"/>
      <c r="AK402" s="89"/>
      <c r="AL402" s="89"/>
      <c r="AM402" s="89"/>
      <c r="AN402" s="89"/>
      <c r="AO402" s="89"/>
      <c r="AP402" s="89"/>
      <c r="AQ402" s="89"/>
      <c r="AR402" s="89"/>
      <c r="AS402" s="89"/>
      <c r="AT402" s="89"/>
      <c r="AU402" s="89"/>
      <c r="AV402" s="89"/>
      <c r="AW402" s="89"/>
      <c r="AX402" s="90"/>
    </row>
    <row r="403" spans="1:113" ht="12" customHeight="1">
      <c r="A403" s="80"/>
      <c r="B403" s="88"/>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c r="AA403" s="89"/>
      <c r="AB403" s="89"/>
      <c r="AC403" s="89"/>
      <c r="AD403" s="89"/>
      <c r="AE403" s="89"/>
      <c r="AF403" s="89"/>
      <c r="AG403" s="89"/>
      <c r="AH403" s="89"/>
      <c r="AI403" s="89"/>
      <c r="AJ403" s="89"/>
      <c r="AK403" s="89"/>
      <c r="AL403" s="89"/>
      <c r="AM403" s="89"/>
      <c r="AN403" s="89"/>
      <c r="AO403" s="89"/>
      <c r="AP403" s="89"/>
      <c r="AQ403" s="89"/>
      <c r="AR403" s="89"/>
      <c r="AS403" s="89"/>
      <c r="AT403" s="89"/>
      <c r="AU403" s="89"/>
      <c r="AV403" s="89"/>
      <c r="AW403" s="89"/>
      <c r="AX403" s="90"/>
      <c r="BC403" s="91"/>
    </row>
    <row r="404" spans="1:113" ht="12" customHeight="1">
      <c r="A404" s="80"/>
      <c r="B404" s="88"/>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c r="AA404" s="89"/>
      <c r="AB404" s="89"/>
      <c r="AC404" s="89"/>
      <c r="AD404" s="89"/>
      <c r="AE404" s="89"/>
      <c r="AF404" s="89"/>
      <c r="AG404" s="89"/>
      <c r="AH404" s="89"/>
      <c r="AI404" s="89"/>
      <c r="AJ404" s="89"/>
      <c r="AK404" s="89"/>
      <c r="AL404" s="89"/>
      <c r="AM404" s="89"/>
      <c r="AN404" s="89"/>
      <c r="AO404" s="89"/>
      <c r="AP404" s="89"/>
      <c r="AQ404" s="89"/>
      <c r="AR404" s="89"/>
      <c r="AS404" s="89"/>
      <c r="AT404" s="89"/>
      <c r="AU404" s="89"/>
      <c r="AV404" s="89"/>
      <c r="AW404" s="89"/>
      <c r="AX404" s="90"/>
    </row>
    <row r="405" spans="1:113" ht="12" customHeight="1">
      <c r="A405" s="80"/>
      <c r="B405" s="88"/>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c r="AA405" s="89"/>
      <c r="AB405" s="89"/>
      <c r="AC405" s="89"/>
      <c r="AD405" s="89"/>
      <c r="AE405" s="89"/>
      <c r="AF405" s="89"/>
      <c r="AG405" s="89"/>
      <c r="AH405" s="89"/>
      <c r="AI405" s="89"/>
      <c r="AJ405" s="89"/>
      <c r="AK405" s="89"/>
      <c r="AL405" s="89"/>
      <c r="AM405" s="89"/>
      <c r="AN405" s="89"/>
      <c r="AO405" s="89"/>
      <c r="AP405" s="89"/>
      <c r="AQ405" s="89"/>
      <c r="AR405" s="89"/>
      <c r="AS405" s="89"/>
      <c r="AT405" s="89"/>
      <c r="AU405" s="89"/>
      <c r="AV405" s="89"/>
      <c r="AW405" s="89"/>
      <c r="AX405" s="90"/>
    </row>
    <row r="406" spans="1:113" ht="12" customHeight="1">
      <c r="A406" s="80"/>
      <c r="B406" s="88"/>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c r="AA406" s="89"/>
      <c r="AB406" s="89"/>
      <c r="AC406" s="89"/>
      <c r="AD406" s="89"/>
      <c r="AE406" s="89"/>
      <c r="AF406" s="89"/>
      <c r="AG406" s="89"/>
      <c r="AH406" s="89"/>
      <c r="AI406" s="89"/>
      <c r="AJ406" s="89"/>
      <c r="AK406" s="89"/>
      <c r="AL406" s="89"/>
      <c r="AM406" s="89"/>
      <c r="AN406" s="89"/>
      <c r="AO406" s="89"/>
      <c r="AP406" s="89"/>
      <c r="AQ406" s="89"/>
      <c r="AR406" s="89"/>
      <c r="AS406" s="89"/>
      <c r="AT406" s="89"/>
      <c r="AU406" s="89"/>
      <c r="AV406" s="89"/>
      <c r="AW406" s="89"/>
      <c r="AX406" s="90"/>
    </row>
    <row r="407" spans="1:113" ht="15" thickBot="1">
      <c r="A407" s="92"/>
      <c r="B407" s="93"/>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5"/>
    </row>
    <row r="408" spans="1:113">
      <c r="B408" s="96"/>
    </row>
    <row r="409" spans="1:113" ht="15" thickBot="1">
      <c r="A409" s="83"/>
      <c r="B409" s="82" t="s">
        <v>72</v>
      </c>
      <c r="C409" s="80"/>
      <c r="D409" s="80"/>
      <c r="E409" s="80"/>
      <c r="F409" s="80"/>
      <c r="G409" s="80"/>
      <c r="H409" s="80"/>
      <c r="I409" s="80"/>
      <c r="J409" s="80"/>
      <c r="K409" s="80"/>
      <c r="L409" s="81"/>
      <c r="M409" s="81"/>
      <c r="N409" s="81"/>
      <c r="O409" s="81"/>
      <c r="P409" s="80"/>
      <c r="Q409" s="80"/>
      <c r="R409" s="80"/>
      <c r="S409" s="80"/>
      <c r="T409" s="80"/>
      <c r="U409" s="80"/>
      <c r="V409" s="82"/>
      <c r="W409" s="82"/>
      <c r="X409" s="82"/>
      <c r="Y409" s="82"/>
      <c r="Z409" s="82"/>
      <c r="AA409" s="82"/>
      <c r="AB409" s="82"/>
      <c r="AC409" s="82"/>
      <c r="AD409" s="82"/>
      <c r="AE409" s="82"/>
      <c r="AF409" s="82"/>
      <c r="AG409" s="82"/>
      <c r="AH409" s="82"/>
      <c r="AI409" s="82"/>
      <c r="AJ409" s="82"/>
      <c r="AK409" s="82"/>
      <c r="AL409" s="82"/>
      <c r="AM409" s="82"/>
      <c r="AN409" s="82"/>
      <c r="AO409" s="82"/>
      <c r="AP409" s="82"/>
      <c r="AQ409" s="82"/>
      <c r="AR409" s="82"/>
      <c r="AS409" s="82"/>
      <c r="AT409" s="82"/>
      <c r="AU409" s="82"/>
      <c r="AV409" s="82"/>
      <c r="AW409" s="82"/>
      <c r="AX409" s="82"/>
      <c r="DI409" s="73"/>
    </row>
    <row r="410" spans="1:113" ht="14.4">
      <c r="A410" s="80"/>
      <c r="B410" s="84"/>
      <c r="C410" s="79"/>
      <c r="D410" s="79"/>
      <c r="E410" s="79"/>
      <c r="F410" s="79"/>
      <c r="G410" s="79"/>
      <c r="H410" s="79"/>
      <c r="I410" s="79"/>
      <c r="J410" s="79"/>
      <c r="K410" s="79"/>
      <c r="L410" s="85"/>
      <c r="M410" s="85"/>
      <c r="N410" s="85"/>
      <c r="O410" s="85"/>
      <c r="P410" s="79"/>
      <c r="Q410" s="79"/>
      <c r="R410" s="79"/>
      <c r="S410" s="79"/>
      <c r="T410" s="79"/>
      <c r="U410" s="79"/>
      <c r="V410" s="86"/>
      <c r="W410" s="86"/>
      <c r="X410" s="86"/>
      <c r="Y410" s="86"/>
      <c r="Z410" s="86"/>
      <c r="AA410" s="86"/>
      <c r="AB410" s="86"/>
      <c r="AC410" s="86"/>
      <c r="AD410" s="86"/>
      <c r="AE410" s="86"/>
      <c r="AF410" s="86"/>
      <c r="AG410" s="86"/>
      <c r="AH410" s="86"/>
      <c r="AI410" s="86"/>
      <c r="AJ410" s="86"/>
      <c r="AK410" s="86"/>
      <c r="AL410" s="86"/>
      <c r="AM410" s="86"/>
      <c r="AN410" s="86"/>
      <c r="AO410" s="86"/>
      <c r="AP410" s="86"/>
      <c r="AQ410" s="86"/>
      <c r="AR410" s="86"/>
      <c r="AS410" s="86"/>
      <c r="AT410" s="86"/>
      <c r="AU410" s="86"/>
      <c r="AV410" s="86"/>
      <c r="AW410" s="86"/>
      <c r="AX410" s="87"/>
    </row>
    <row r="411" spans="1:113" ht="12" customHeight="1">
      <c r="A411" s="80"/>
      <c r="B411" s="88" t="s">
        <v>134</v>
      </c>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c r="AH411" s="89"/>
      <c r="AI411" s="89"/>
      <c r="AJ411" s="89"/>
      <c r="AK411" s="89"/>
      <c r="AL411" s="89"/>
      <c r="AM411" s="89"/>
      <c r="AN411" s="89"/>
      <c r="AO411" s="89"/>
      <c r="AP411" s="89"/>
      <c r="AQ411" s="89"/>
      <c r="AR411" s="89"/>
      <c r="AS411" s="89"/>
      <c r="AT411" s="89"/>
      <c r="AU411" s="89"/>
      <c r="AV411" s="89"/>
      <c r="AW411" s="89"/>
      <c r="AX411" s="90"/>
    </row>
    <row r="412" spans="1:113" ht="12" customHeight="1">
      <c r="A412" s="80"/>
      <c r="B412" s="88"/>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c r="AH412" s="89"/>
      <c r="AI412" s="89"/>
      <c r="AJ412" s="89"/>
      <c r="AK412" s="89"/>
      <c r="AL412" s="89"/>
      <c r="AM412" s="89"/>
      <c r="AN412" s="89"/>
      <c r="AO412" s="89"/>
      <c r="AP412" s="89"/>
      <c r="AQ412" s="89"/>
      <c r="AR412" s="89"/>
      <c r="AS412" s="89"/>
      <c r="AT412" s="89"/>
      <c r="AU412" s="89"/>
      <c r="AV412" s="89"/>
      <c r="AW412" s="89"/>
      <c r="AX412" s="90"/>
      <c r="BC412" s="91"/>
    </row>
    <row r="413" spans="1:113" ht="12" customHeight="1">
      <c r="A413" s="80"/>
      <c r="B413" s="88"/>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c r="AH413" s="89"/>
      <c r="AI413" s="89"/>
      <c r="AJ413" s="89"/>
      <c r="AK413" s="89"/>
      <c r="AL413" s="89"/>
      <c r="AM413" s="89"/>
      <c r="AN413" s="89"/>
      <c r="AO413" s="89"/>
      <c r="AP413" s="89"/>
      <c r="AQ413" s="89"/>
      <c r="AR413" s="89"/>
      <c r="AS413" s="89"/>
      <c r="AT413" s="89"/>
      <c r="AU413" s="89"/>
      <c r="AV413" s="89"/>
      <c r="AW413" s="89"/>
      <c r="AX413" s="90"/>
    </row>
    <row r="414" spans="1:113" ht="12" customHeight="1">
      <c r="A414" s="80"/>
      <c r="B414" s="88"/>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c r="AH414" s="89"/>
      <c r="AI414" s="89"/>
      <c r="AJ414" s="89"/>
      <c r="AK414" s="89"/>
      <c r="AL414" s="89"/>
      <c r="AM414" s="89"/>
      <c r="AN414" s="89"/>
      <c r="AO414" s="89"/>
      <c r="AP414" s="89"/>
      <c r="AQ414" s="89"/>
      <c r="AR414" s="89"/>
      <c r="AS414" s="89"/>
      <c r="AT414" s="89"/>
      <c r="AU414" s="89"/>
      <c r="AV414" s="89"/>
      <c r="AW414" s="89"/>
      <c r="AX414" s="90"/>
    </row>
    <row r="415" spans="1:113" ht="12" customHeight="1">
      <c r="A415" s="80"/>
      <c r="B415" s="88"/>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c r="AH415" s="89"/>
      <c r="AI415" s="89"/>
      <c r="AJ415" s="89"/>
      <c r="AK415" s="89"/>
      <c r="AL415" s="89"/>
      <c r="AM415" s="89"/>
      <c r="AN415" s="89"/>
      <c r="AO415" s="89"/>
      <c r="AP415" s="89"/>
      <c r="AQ415" s="89"/>
      <c r="AR415" s="89"/>
      <c r="AS415" s="89"/>
      <c r="AT415" s="89"/>
      <c r="AU415" s="89"/>
      <c r="AV415" s="89"/>
      <c r="AW415" s="89"/>
      <c r="AX415" s="90"/>
    </row>
    <row r="416" spans="1:113" ht="15" thickBot="1">
      <c r="A416" s="92"/>
      <c r="B416" s="93"/>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5"/>
    </row>
    <row r="417" spans="1:251">
      <c r="B417" s="96"/>
    </row>
    <row r="418" spans="1:251" ht="14.4">
      <c r="B418" s="82" t="s">
        <v>74</v>
      </c>
      <c r="C418" s="80"/>
      <c r="D418" s="80"/>
      <c r="E418" s="80"/>
      <c r="F418" s="80"/>
      <c r="G418" s="80"/>
      <c r="H418" s="80"/>
      <c r="I418" s="80"/>
      <c r="J418" s="80"/>
      <c r="K418" s="80"/>
      <c r="L418" s="81"/>
      <c r="M418" s="81"/>
      <c r="N418" s="81"/>
      <c r="O418" s="81"/>
      <c r="P418" s="80"/>
      <c r="Q418" s="80"/>
      <c r="R418" s="80"/>
      <c r="S418" s="80"/>
      <c r="T418" s="80"/>
      <c r="U418" s="80"/>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c r="AR418" s="82"/>
      <c r="AS418" s="82"/>
      <c r="AT418" s="82"/>
      <c r="AU418" s="82"/>
      <c r="AV418" s="82"/>
      <c r="AW418" s="82"/>
      <c r="AX418" s="82"/>
    </row>
    <row r="419" spans="1:251" ht="15" thickBot="1">
      <c r="B419" s="80"/>
      <c r="C419" s="80"/>
      <c r="D419" s="80"/>
      <c r="E419" s="80"/>
      <c r="F419" s="80"/>
      <c r="G419" s="80"/>
      <c r="H419" s="80"/>
      <c r="I419" s="80"/>
      <c r="J419" s="80"/>
      <c r="K419" s="80"/>
      <c r="L419" s="81"/>
      <c r="M419" s="81"/>
      <c r="N419" s="81"/>
      <c r="O419" s="81"/>
      <c r="P419" s="80"/>
      <c r="Q419" s="80"/>
      <c r="R419" s="80"/>
      <c r="S419" s="80"/>
      <c r="T419" s="80"/>
      <c r="U419" s="80"/>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c r="AR419" s="82"/>
      <c r="AS419" s="82"/>
      <c r="AT419" s="82"/>
      <c r="AU419" s="82"/>
      <c r="AV419" s="82"/>
      <c r="AW419" s="82"/>
      <c r="AX419" s="97" t="s">
        <v>75</v>
      </c>
    </row>
    <row r="420" spans="1:251" s="91" customFormat="1" ht="13.5" customHeight="1">
      <c r="A420" s="80"/>
      <c r="B420" s="98" t="s">
        <v>76</v>
      </c>
      <c r="C420" s="99"/>
      <c r="D420" s="99"/>
      <c r="E420" s="99"/>
      <c r="F420" s="99"/>
      <c r="G420" s="99"/>
      <c r="H420" s="99"/>
      <c r="I420" s="99"/>
      <c r="J420" s="99"/>
      <c r="K420" s="99"/>
      <c r="L420" s="99"/>
      <c r="M420" s="99"/>
      <c r="N420" s="99"/>
      <c r="O420" s="99"/>
      <c r="P420" s="99"/>
      <c r="Q420" s="99"/>
      <c r="R420" s="99"/>
      <c r="S420" s="99"/>
      <c r="T420" s="99"/>
      <c r="U420" s="99"/>
      <c r="V420" s="99"/>
      <c r="W420" s="99"/>
      <c r="X420" s="99"/>
      <c r="Y420" s="99"/>
      <c r="Z420" s="100"/>
      <c r="AA420" s="101" t="s">
        <v>77</v>
      </c>
      <c r="AB420" s="99"/>
      <c r="AC420" s="99"/>
      <c r="AD420" s="99"/>
      <c r="AE420" s="99"/>
      <c r="AF420" s="99"/>
      <c r="AG420" s="99"/>
      <c r="AH420" s="99"/>
      <c r="AI420" s="100"/>
      <c r="AJ420" s="101" t="s">
        <v>78</v>
      </c>
      <c r="AK420" s="99"/>
      <c r="AL420" s="99"/>
      <c r="AM420" s="99"/>
      <c r="AN420" s="99"/>
      <c r="AO420" s="99"/>
      <c r="AP420" s="99"/>
      <c r="AQ420" s="99"/>
      <c r="AR420" s="100"/>
      <c r="AS420" s="101" t="s">
        <v>79</v>
      </c>
      <c r="AT420" s="99"/>
      <c r="AU420" s="99"/>
      <c r="AV420" s="99"/>
      <c r="AW420" s="99"/>
      <c r="AX420" s="102"/>
      <c r="AY420" s="67"/>
      <c r="AZ420" s="67"/>
      <c r="BA420" s="67"/>
      <c r="BB420" s="67"/>
      <c r="BC420" s="67"/>
      <c r="BD420" s="67"/>
      <c r="BE420" s="67"/>
      <c r="BF420" s="67"/>
      <c r="BG420" s="67"/>
      <c r="BH420" s="67"/>
      <c r="BI420" s="67"/>
      <c r="BJ420" s="67"/>
      <c r="BK420" s="67"/>
      <c r="BL420" s="67"/>
      <c r="BM420" s="67"/>
      <c r="BN420" s="67"/>
      <c r="BO420" s="67"/>
      <c r="BP420" s="67"/>
      <c r="BQ420" s="67"/>
      <c r="BR420" s="67"/>
      <c r="BS420" s="67"/>
      <c r="BT420" s="67"/>
      <c r="BU420" s="67"/>
      <c r="BV420" s="67"/>
      <c r="BW420" s="67"/>
      <c r="BX420" s="67"/>
      <c r="BY420" s="67"/>
      <c r="BZ420" s="67"/>
      <c r="CA420" s="67"/>
      <c r="CB420" s="67"/>
      <c r="CC420" s="67"/>
      <c r="CD420" s="67"/>
      <c r="CE420" s="67"/>
      <c r="CF420" s="67"/>
      <c r="CG420" s="67"/>
      <c r="CH420" s="67"/>
      <c r="CI420" s="67"/>
      <c r="CJ420" s="67"/>
      <c r="CK420" s="67"/>
      <c r="CL420" s="67"/>
      <c r="CM420" s="67"/>
      <c r="CN420" s="67"/>
      <c r="CO420" s="67"/>
      <c r="CP420" s="67"/>
      <c r="CQ420" s="67"/>
      <c r="CR420" s="67"/>
      <c r="CS420" s="67"/>
      <c r="CT420" s="67"/>
      <c r="CU420" s="67"/>
      <c r="CV420" s="67"/>
      <c r="CW420" s="67"/>
      <c r="CX420" s="67"/>
      <c r="CY420" s="67"/>
      <c r="CZ420" s="67"/>
      <c r="DA420" s="67"/>
      <c r="DB420" s="67"/>
      <c r="DC420" s="67"/>
      <c r="DD420" s="67"/>
      <c r="DE420" s="67"/>
      <c r="DF420" s="67"/>
      <c r="DG420" s="67"/>
      <c r="DH420" s="67"/>
      <c r="DI420" s="67"/>
      <c r="DJ420" s="67"/>
      <c r="DK420" s="67"/>
      <c r="DL420" s="67"/>
      <c r="DM420" s="67"/>
      <c r="DN420" s="67"/>
      <c r="DO420" s="67"/>
      <c r="DP420" s="67"/>
      <c r="DQ420" s="67"/>
      <c r="DR420" s="67"/>
      <c r="DS420" s="67"/>
      <c r="DT420" s="67"/>
      <c r="DU420" s="67"/>
      <c r="DV420" s="67"/>
      <c r="DW420" s="67"/>
      <c r="DX420" s="67"/>
      <c r="DY420" s="67"/>
      <c r="DZ420" s="67"/>
      <c r="EA420" s="67"/>
      <c r="EB420" s="67"/>
      <c r="EC420" s="67"/>
      <c r="ED420" s="67"/>
      <c r="EE420" s="67"/>
      <c r="EF420" s="67"/>
      <c r="EG420" s="67"/>
      <c r="EH420" s="67"/>
      <c r="EI420" s="67"/>
      <c r="EJ420" s="67"/>
      <c r="EK420" s="67"/>
      <c r="EL420" s="67"/>
      <c r="EM420" s="67"/>
      <c r="EN420" s="67"/>
      <c r="EO420" s="67"/>
      <c r="EP420" s="67"/>
      <c r="EQ420" s="67"/>
      <c r="ER420" s="67"/>
      <c r="ES420" s="67"/>
      <c r="ET420" s="67"/>
      <c r="EU420" s="67"/>
      <c r="EV420" s="67"/>
      <c r="EW420" s="67"/>
      <c r="EX420" s="67"/>
      <c r="EY420" s="67"/>
      <c r="EZ420" s="67"/>
      <c r="FA420" s="67"/>
      <c r="FB420" s="67"/>
      <c r="FC420" s="67"/>
      <c r="FD420" s="67"/>
      <c r="FE420" s="67"/>
      <c r="FF420" s="67"/>
      <c r="FG420" s="67"/>
      <c r="FH420" s="67"/>
      <c r="FI420" s="67"/>
      <c r="FJ420" s="67"/>
      <c r="FK420" s="67"/>
      <c r="FL420" s="67"/>
      <c r="FM420" s="67"/>
      <c r="FN420" s="67"/>
      <c r="FO420" s="67"/>
      <c r="FP420" s="67"/>
      <c r="FQ420" s="67"/>
      <c r="FR420" s="67"/>
      <c r="FS420" s="67"/>
      <c r="FT420" s="67"/>
      <c r="FU420" s="67"/>
      <c r="FV420" s="67"/>
      <c r="FW420" s="67"/>
      <c r="FX420" s="67"/>
      <c r="FY420" s="67"/>
      <c r="FZ420" s="67"/>
      <c r="GA420" s="67"/>
      <c r="GB420" s="67"/>
      <c r="GC420" s="67"/>
      <c r="GD420" s="67"/>
      <c r="GE420" s="67"/>
      <c r="GF420" s="67"/>
      <c r="GG420" s="67"/>
      <c r="GH420" s="67"/>
      <c r="GI420" s="67"/>
      <c r="GJ420" s="67"/>
      <c r="GK420" s="67"/>
      <c r="GL420" s="67"/>
      <c r="GM420" s="67"/>
      <c r="GN420" s="67"/>
      <c r="GO420" s="67"/>
      <c r="GP420" s="67"/>
      <c r="GQ420" s="67"/>
      <c r="GR420" s="67"/>
      <c r="GS420" s="67"/>
      <c r="GT420" s="67"/>
      <c r="GU420" s="67"/>
      <c r="GV420" s="67"/>
      <c r="GW420" s="67"/>
      <c r="GX420" s="67"/>
      <c r="GY420" s="67"/>
      <c r="GZ420" s="67"/>
      <c r="HA420" s="67"/>
      <c r="HB420" s="67"/>
      <c r="HC420" s="67"/>
      <c r="HD420" s="67"/>
      <c r="HE420" s="67"/>
      <c r="HF420" s="67"/>
      <c r="HG420" s="67"/>
      <c r="HH420" s="67"/>
      <c r="HI420" s="67"/>
      <c r="HJ420" s="67"/>
      <c r="HK420" s="67"/>
      <c r="HL420" s="67"/>
      <c r="HM420" s="67"/>
      <c r="HN420" s="67"/>
      <c r="HO420" s="67"/>
      <c r="HP420" s="67"/>
      <c r="HQ420" s="67"/>
      <c r="HR420" s="67"/>
      <c r="HS420" s="67"/>
      <c r="HT420" s="67"/>
      <c r="HU420" s="67"/>
      <c r="HV420" s="67"/>
      <c r="HW420" s="67"/>
      <c r="HX420" s="67"/>
      <c r="HY420" s="67"/>
      <c r="HZ420" s="67"/>
      <c r="IA420" s="67"/>
      <c r="IB420" s="67"/>
      <c r="IC420" s="67"/>
      <c r="ID420" s="67"/>
      <c r="IE420" s="67"/>
      <c r="IF420" s="67"/>
      <c r="IG420" s="67"/>
      <c r="IH420" s="67"/>
      <c r="II420" s="67"/>
      <c r="IJ420" s="67"/>
      <c r="IK420" s="67"/>
      <c r="IL420" s="67"/>
      <c r="IM420" s="67"/>
      <c r="IN420" s="67"/>
      <c r="IO420" s="67"/>
      <c r="IP420" s="67"/>
      <c r="IQ420" s="67"/>
    </row>
    <row r="421" spans="1:251" s="91" customFormat="1">
      <c r="A421" s="80"/>
      <c r="B421" s="103"/>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5"/>
      <c r="AA421" s="106"/>
      <c r="AB421" s="104"/>
      <c r="AC421" s="104"/>
      <c r="AD421" s="104"/>
      <c r="AE421" s="104"/>
      <c r="AF421" s="104"/>
      <c r="AG421" s="104"/>
      <c r="AH421" s="104"/>
      <c r="AI421" s="105"/>
      <c r="AJ421" s="106"/>
      <c r="AK421" s="104"/>
      <c r="AL421" s="104"/>
      <c r="AM421" s="104"/>
      <c r="AN421" s="104"/>
      <c r="AO421" s="104"/>
      <c r="AP421" s="104"/>
      <c r="AQ421" s="104"/>
      <c r="AR421" s="105"/>
      <c r="AS421" s="106"/>
      <c r="AT421" s="104"/>
      <c r="AU421" s="104"/>
      <c r="AV421" s="104"/>
      <c r="AW421" s="104"/>
      <c r="AX421" s="107"/>
      <c r="AY421" s="67"/>
      <c r="AZ421" s="67"/>
      <c r="BA421" s="67"/>
      <c r="BB421" s="108"/>
      <c r="BC421" s="109"/>
      <c r="BE421" s="67"/>
      <c r="BF421" s="67"/>
      <c r="BG421" s="67"/>
      <c r="BH421" s="67"/>
      <c r="BI421" s="67"/>
      <c r="BJ421" s="67"/>
      <c r="BK421" s="67"/>
      <c r="BL421" s="67"/>
      <c r="BM421" s="67"/>
      <c r="BN421" s="67"/>
      <c r="BO421" s="67"/>
      <c r="BP421" s="67"/>
      <c r="BQ421" s="67"/>
      <c r="BR421" s="67"/>
      <c r="BS421" s="67"/>
      <c r="BT421" s="67"/>
      <c r="BU421" s="67"/>
      <c r="BV421" s="67"/>
      <c r="BW421" s="67"/>
      <c r="BX421" s="67"/>
      <c r="BY421" s="67"/>
      <c r="BZ421" s="67"/>
      <c r="CA421" s="67"/>
      <c r="CB421" s="67"/>
      <c r="CC421" s="67"/>
      <c r="CD421" s="67"/>
      <c r="CE421" s="67"/>
      <c r="CF421" s="67"/>
      <c r="CG421" s="67"/>
      <c r="CH421" s="67"/>
      <c r="CI421" s="67"/>
      <c r="CJ421" s="67"/>
      <c r="CK421" s="67"/>
      <c r="CL421" s="67"/>
      <c r="CM421" s="67"/>
      <c r="CN421" s="67"/>
      <c r="CO421" s="67"/>
      <c r="CP421" s="67"/>
      <c r="CQ421" s="67"/>
      <c r="CR421" s="67"/>
      <c r="CS421" s="67"/>
      <c r="CT421" s="67"/>
      <c r="CU421" s="67"/>
      <c r="CV421" s="67"/>
      <c r="CW421" s="67"/>
      <c r="CX421" s="67"/>
      <c r="CY421" s="67"/>
      <c r="CZ421" s="67"/>
      <c r="DA421" s="67"/>
      <c r="DB421" s="67"/>
      <c r="DC421" s="67"/>
      <c r="DD421" s="67"/>
      <c r="DE421" s="67"/>
      <c r="DF421" s="67"/>
      <c r="DG421" s="67"/>
      <c r="DH421" s="67"/>
      <c r="DI421" s="67"/>
      <c r="DJ421" s="67"/>
      <c r="DK421" s="67"/>
      <c r="DL421" s="67"/>
      <c r="DM421" s="67"/>
      <c r="DN421" s="67"/>
      <c r="DO421" s="67"/>
      <c r="DP421" s="67"/>
      <c r="DQ421" s="67"/>
      <c r="DR421" s="67"/>
      <c r="DS421" s="67"/>
      <c r="DT421" s="67"/>
      <c r="DU421" s="67"/>
      <c r="DV421" s="67"/>
      <c r="DW421" s="67"/>
      <c r="DX421" s="67"/>
      <c r="DY421" s="67"/>
      <c r="DZ421" s="67"/>
      <c r="EA421" s="67"/>
      <c r="EB421" s="67"/>
      <c r="EC421" s="67"/>
      <c r="ED421" s="67"/>
      <c r="EE421" s="67"/>
      <c r="EF421" s="67"/>
      <c r="EG421" s="67"/>
      <c r="EH421" s="67"/>
      <c r="EI421" s="67"/>
      <c r="EJ421" s="67"/>
      <c r="EK421" s="67"/>
      <c r="EL421" s="67"/>
      <c r="EM421" s="67"/>
      <c r="EN421" s="67"/>
      <c r="EO421" s="67"/>
      <c r="EP421" s="67"/>
      <c r="EQ421" s="67"/>
      <c r="ER421" s="67"/>
      <c r="ES421" s="67"/>
      <c r="ET421" s="67"/>
      <c r="EU421" s="67"/>
      <c r="EV421" s="67"/>
      <c r="EW421" s="67"/>
      <c r="EX421" s="67"/>
      <c r="EY421" s="67"/>
      <c r="EZ421" s="67"/>
      <c r="FA421" s="67"/>
      <c r="FB421" s="67"/>
      <c r="FC421" s="67"/>
      <c r="FD421" s="67"/>
      <c r="FE421" s="67"/>
      <c r="FF421" s="67"/>
      <c r="FG421" s="67"/>
      <c r="FH421" s="67"/>
      <c r="FI421" s="67"/>
      <c r="FJ421" s="67"/>
      <c r="FK421" s="67"/>
      <c r="FL421" s="67"/>
      <c r="FM421" s="67"/>
      <c r="FN421" s="67"/>
      <c r="FO421" s="67"/>
      <c r="FP421" s="67"/>
      <c r="FQ421" s="67"/>
      <c r="FR421" s="67"/>
      <c r="FS421" s="67"/>
      <c r="FT421" s="67"/>
      <c r="FU421" s="67"/>
      <c r="FV421" s="67"/>
      <c r="FW421" s="67"/>
      <c r="FX421" s="67"/>
      <c r="FY421" s="67"/>
      <c r="FZ421" s="67"/>
      <c r="GA421" s="67"/>
      <c r="GB421" s="67"/>
      <c r="GC421" s="67"/>
      <c r="GD421" s="67"/>
      <c r="GE421" s="67"/>
      <c r="GF421" s="67"/>
      <c r="GG421" s="67"/>
      <c r="GH421" s="67"/>
      <c r="GI421" s="67"/>
      <c r="GJ421" s="67"/>
      <c r="GK421" s="67"/>
      <c r="GL421" s="67"/>
      <c r="GM421" s="67"/>
      <c r="GN421" s="67"/>
      <c r="GO421" s="67"/>
      <c r="GP421" s="67"/>
      <c r="GQ421" s="67"/>
      <c r="GR421" s="67"/>
      <c r="GS421" s="67"/>
      <c r="GT421" s="67"/>
      <c r="GU421" s="67"/>
      <c r="GV421" s="67"/>
      <c r="GW421" s="67"/>
      <c r="GX421" s="67"/>
      <c r="GY421" s="67"/>
      <c r="GZ421" s="67"/>
      <c r="HA421" s="67"/>
      <c r="HB421" s="67"/>
      <c r="HC421" s="67"/>
      <c r="HD421" s="67"/>
      <c r="HE421" s="67"/>
      <c r="HF421" s="67"/>
      <c r="HG421" s="67"/>
      <c r="HH421" s="67"/>
      <c r="HI421" s="67"/>
      <c r="HJ421" s="67"/>
      <c r="HK421" s="67"/>
      <c r="HL421" s="67"/>
      <c r="HM421" s="67"/>
      <c r="HN421" s="67"/>
      <c r="HO421" s="67"/>
      <c r="HP421" s="67"/>
      <c r="HQ421" s="67"/>
      <c r="HR421" s="67"/>
      <c r="HS421" s="67"/>
      <c r="HT421" s="67"/>
      <c r="HU421" s="67"/>
      <c r="HV421" s="67"/>
      <c r="HW421" s="67"/>
      <c r="HX421" s="67"/>
      <c r="HY421" s="67"/>
      <c r="HZ421" s="67"/>
      <c r="IA421" s="67"/>
      <c r="IB421" s="67"/>
      <c r="IC421" s="67"/>
      <c r="ID421" s="67"/>
      <c r="IE421" s="67"/>
      <c r="IF421" s="67"/>
      <c r="IG421" s="67"/>
      <c r="IH421" s="67"/>
      <c r="II421" s="67"/>
      <c r="IJ421" s="67"/>
      <c r="IK421" s="67"/>
      <c r="IL421" s="67"/>
      <c r="IM421" s="67"/>
      <c r="IN421" s="67"/>
      <c r="IO421" s="67"/>
      <c r="IP421" s="67"/>
      <c r="IQ421" s="67"/>
    </row>
    <row r="422" spans="1:251" s="91" customFormat="1" ht="18.75" customHeight="1">
      <c r="A422" s="80"/>
      <c r="B422" s="110"/>
      <c r="C422" s="111" t="s">
        <v>135</v>
      </c>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3"/>
      <c r="AA422" s="114">
        <v>9545</v>
      </c>
      <c r="AB422" s="115"/>
      <c r="AC422" s="115"/>
      <c r="AD422" s="115"/>
      <c r="AE422" s="115"/>
      <c r="AF422" s="115"/>
      <c r="AG422" s="115"/>
      <c r="AH422" s="115"/>
      <c r="AI422" s="116"/>
      <c r="AJ422" s="114">
        <v>9550</v>
      </c>
      <c r="AK422" s="115"/>
      <c r="AL422" s="115"/>
      <c r="AM422" s="115"/>
      <c r="AN422" s="115"/>
      <c r="AO422" s="115"/>
      <c r="AP422" s="115"/>
      <c r="AQ422" s="115"/>
      <c r="AR422" s="116"/>
      <c r="AS422" s="117"/>
      <c r="AT422" s="118"/>
      <c r="AU422" s="118"/>
      <c r="AV422" s="118"/>
      <c r="AW422" s="118"/>
      <c r="AX422" s="119"/>
      <c r="AY422" s="67"/>
      <c r="AZ422" s="67"/>
      <c r="BA422" s="67"/>
      <c r="BB422" s="67"/>
      <c r="BC422" s="67"/>
      <c r="BD422" s="67"/>
      <c r="BE422" s="67"/>
      <c r="BF422" s="67"/>
      <c r="BG422" s="67"/>
      <c r="BH422" s="67"/>
      <c r="BI422" s="67"/>
      <c r="BJ422" s="67"/>
      <c r="BK422" s="67"/>
      <c r="BL422" s="67"/>
      <c r="BM422" s="67"/>
      <c r="BN422" s="67"/>
      <c r="BO422" s="67"/>
      <c r="BP422" s="67"/>
      <c r="BQ422" s="67"/>
      <c r="BR422" s="67"/>
      <c r="BS422" s="67"/>
      <c r="BT422" s="67"/>
      <c r="BU422" s="67"/>
      <c r="BV422" s="67"/>
      <c r="BW422" s="67"/>
      <c r="BX422" s="67"/>
      <c r="BY422" s="67"/>
      <c r="BZ422" s="67"/>
      <c r="CA422" s="67"/>
      <c r="CB422" s="67"/>
      <c r="CC422" s="67"/>
      <c r="CD422" s="67"/>
      <c r="CE422" s="67"/>
      <c r="CF422" s="67"/>
      <c r="CG422" s="67"/>
      <c r="CH422" s="67"/>
      <c r="CI422" s="67"/>
      <c r="CJ422" s="67"/>
      <c r="CK422" s="67"/>
      <c r="CL422" s="67"/>
      <c r="CM422" s="67"/>
      <c r="CN422" s="67"/>
      <c r="CO422" s="67"/>
      <c r="CP422" s="67"/>
      <c r="CQ422" s="67"/>
      <c r="CR422" s="67"/>
      <c r="CS422" s="67"/>
      <c r="CT422" s="67"/>
      <c r="CU422" s="67"/>
      <c r="CV422" s="67"/>
      <c r="CW422" s="67"/>
      <c r="CX422" s="67"/>
      <c r="CY422" s="67"/>
      <c r="CZ422" s="67"/>
      <c r="DA422" s="67"/>
      <c r="DB422" s="67"/>
      <c r="DC422" s="67"/>
      <c r="DD422" s="67"/>
      <c r="DE422" s="67"/>
      <c r="DF422" s="67"/>
      <c r="DG422" s="67"/>
      <c r="DH422" s="67"/>
      <c r="DI422" s="67"/>
      <c r="DJ422" s="67"/>
      <c r="DK422" s="67"/>
      <c r="DL422" s="67"/>
      <c r="DM422" s="67"/>
      <c r="DN422" s="67"/>
      <c r="DO422" s="67"/>
      <c r="DP422" s="67"/>
      <c r="DQ422" s="67"/>
      <c r="DR422" s="67"/>
      <c r="DS422" s="67"/>
      <c r="DT422" s="67"/>
      <c r="DU422" s="67"/>
      <c r="DV422" s="67"/>
      <c r="DW422" s="67"/>
      <c r="DX422" s="67"/>
      <c r="DY422" s="67"/>
      <c r="DZ422" s="67"/>
      <c r="EA422" s="67"/>
      <c r="EB422" s="67"/>
      <c r="EC422" s="67"/>
      <c r="ED422" s="67"/>
      <c r="EE422" s="67"/>
      <c r="EF422" s="67"/>
      <c r="EG422" s="67"/>
      <c r="EH422" s="67"/>
      <c r="EI422" s="67"/>
      <c r="EJ422" s="67"/>
      <c r="EK422" s="67"/>
      <c r="EL422" s="67"/>
      <c r="EM422" s="67"/>
      <c r="EN422" s="67"/>
      <c r="EO422" s="67"/>
      <c r="EP422" s="67"/>
      <c r="EQ422" s="67"/>
      <c r="ER422" s="67"/>
      <c r="ES422" s="67"/>
      <c r="ET422" s="67"/>
      <c r="EU422" s="67"/>
      <c r="EV422" s="67"/>
      <c r="EW422" s="67"/>
      <c r="EX422" s="67"/>
      <c r="EY422" s="67"/>
      <c r="EZ422" s="67"/>
      <c r="FA422" s="67"/>
      <c r="FB422" s="67"/>
      <c r="FC422" s="67"/>
      <c r="FD422" s="67"/>
      <c r="FE422" s="67"/>
      <c r="FF422" s="67"/>
      <c r="FG422" s="67"/>
      <c r="FH422" s="67"/>
      <c r="FI422" s="67"/>
      <c r="FJ422" s="67"/>
      <c r="FK422" s="67"/>
      <c r="FL422" s="67"/>
      <c r="FM422" s="67"/>
      <c r="FN422" s="67"/>
      <c r="FO422" s="67"/>
      <c r="FP422" s="67"/>
      <c r="FQ422" s="67"/>
      <c r="FR422" s="67"/>
      <c r="FS422" s="67"/>
      <c r="FT422" s="67"/>
      <c r="FU422" s="67"/>
      <c r="FV422" s="67"/>
      <c r="FW422" s="67"/>
      <c r="FX422" s="67"/>
      <c r="FY422" s="67"/>
      <c r="FZ422" s="67"/>
      <c r="GA422" s="67"/>
      <c r="GB422" s="67"/>
      <c r="GC422" s="67"/>
      <c r="GD422" s="67"/>
      <c r="GE422" s="67"/>
      <c r="GF422" s="67"/>
      <c r="GG422" s="67"/>
      <c r="GH422" s="67"/>
      <c r="GI422" s="67"/>
      <c r="GJ422" s="67"/>
      <c r="GK422" s="67"/>
      <c r="GL422" s="67"/>
      <c r="GM422" s="67"/>
      <c r="GN422" s="67"/>
      <c r="GO422" s="67"/>
      <c r="GP422" s="67"/>
      <c r="GQ422" s="67"/>
      <c r="GR422" s="67"/>
      <c r="GS422" s="67"/>
      <c r="GT422" s="67"/>
      <c r="GU422" s="67"/>
      <c r="GV422" s="67"/>
      <c r="GW422" s="67"/>
      <c r="GX422" s="67"/>
      <c r="GY422" s="67"/>
      <c r="GZ422" s="67"/>
      <c r="HA422" s="67"/>
      <c r="HB422" s="67"/>
      <c r="HC422" s="67"/>
      <c r="HD422" s="67"/>
      <c r="HE422" s="67"/>
      <c r="HF422" s="67"/>
      <c r="HG422" s="67"/>
      <c r="HH422" s="67"/>
      <c r="HI422" s="67"/>
      <c r="HJ422" s="67"/>
      <c r="HK422" s="67"/>
      <c r="HL422" s="67"/>
      <c r="HM422" s="67"/>
      <c r="HN422" s="67"/>
      <c r="HO422" s="67"/>
      <c r="HP422" s="67"/>
      <c r="HQ422" s="67"/>
      <c r="HR422" s="67"/>
      <c r="HS422" s="67"/>
      <c r="HT422" s="67"/>
      <c r="HU422" s="67"/>
      <c r="HV422" s="67"/>
      <c r="HW422" s="67"/>
      <c r="HX422" s="67"/>
      <c r="HY422" s="67"/>
      <c r="HZ422" s="67"/>
      <c r="IA422" s="67"/>
      <c r="IB422" s="67"/>
      <c r="IC422" s="67"/>
      <c r="ID422" s="67"/>
      <c r="IE422" s="67"/>
      <c r="IF422" s="67"/>
      <c r="IG422" s="67"/>
      <c r="IH422" s="67"/>
      <c r="II422" s="67"/>
      <c r="IJ422" s="67"/>
      <c r="IK422" s="67"/>
      <c r="IL422" s="67"/>
      <c r="IM422" s="67"/>
      <c r="IN422" s="67"/>
      <c r="IO422" s="67"/>
      <c r="IP422" s="67"/>
      <c r="IQ422" s="67"/>
    </row>
    <row r="423" spans="1:251" s="91" customFormat="1" ht="18.75" customHeight="1" thickBot="1">
      <c r="A423" s="92"/>
      <c r="B423" s="120" t="s">
        <v>80</v>
      </c>
      <c r="C423" s="121"/>
      <c r="D423" s="121"/>
      <c r="E423" s="121"/>
      <c r="F423" s="121"/>
      <c r="G423" s="121"/>
      <c r="H423" s="121"/>
      <c r="I423" s="121"/>
      <c r="J423" s="121"/>
      <c r="K423" s="121"/>
      <c r="L423" s="121"/>
      <c r="M423" s="121"/>
      <c r="N423" s="121"/>
      <c r="O423" s="121"/>
      <c r="P423" s="121"/>
      <c r="Q423" s="121"/>
      <c r="R423" s="121"/>
      <c r="S423" s="121"/>
      <c r="T423" s="121"/>
      <c r="U423" s="121"/>
      <c r="V423" s="121"/>
      <c r="W423" s="121"/>
      <c r="X423" s="121"/>
      <c r="Y423" s="121"/>
      <c r="Z423" s="122"/>
      <c r="AA423" s="123">
        <f>SUM($AA$422:$AA$422)</f>
        <v>9545</v>
      </c>
      <c r="AB423" s="124"/>
      <c r="AC423" s="124"/>
      <c r="AD423" s="124"/>
      <c r="AE423" s="124"/>
      <c r="AF423" s="124"/>
      <c r="AG423" s="124"/>
      <c r="AH423" s="124"/>
      <c r="AI423" s="125"/>
      <c r="AJ423" s="123">
        <f>SUM($AJ$422:$AJ$422)</f>
        <v>9550</v>
      </c>
      <c r="AK423" s="124"/>
      <c r="AL423" s="124"/>
      <c r="AM423" s="124"/>
      <c r="AN423" s="124"/>
      <c r="AO423" s="124"/>
      <c r="AP423" s="124"/>
      <c r="AQ423" s="124"/>
      <c r="AR423" s="125"/>
      <c r="AS423" s="126"/>
      <c r="AT423" s="127"/>
      <c r="AU423" s="127"/>
      <c r="AV423" s="127"/>
      <c r="AW423" s="127"/>
      <c r="AX423" s="128"/>
      <c r="AY423" s="67"/>
      <c r="AZ423" s="67"/>
      <c r="BA423" s="67"/>
      <c r="BB423" s="67"/>
      <c r="BC423" s="67"/>
      <c r="BD423" s="67"/>
      <c r="BE423" s="67"/>
      <c r="BF423" s="67"/>
      <c r="BG423" s="67"/>
      <c r="BH423" s="67"/>
      <c r="BI423" s="67"/>
      <c r="BJ423" s="67"/>
      <c r="BK423" s="67"/>
      <c r="BL423" s="67"/>
      <c r="BM423" s="67"/>
      <c r="BN423" s="67"/>
      <c r="BO423" s="67"/>
      <c r="BP423" s="67"/>
      <c r="BQ423" s="67"/>
      <c r="BR423" s="67"/>
      <c r="BS423" s="67"/>
      <c r="BT423" s="67"/>
      <c r="BU423" s="67"/>
      <c r="BV423" s="67"/>
      <c r="BW423" s="67"/>
      <c r="BX423" s="67"/>
      <c r="BY423" s="67"/>
      <c r="BZ423" s="67"/>
      <c r="CA423" s="67"/>
      <c r="CB423" s="67"/>
      <c r="CC423" s="67"/>
      <c r="CD423" s="67"/>
      <c r="CE423" s="67"/>
      <c r="CF423" s="67"/>
      <c r="CG423" s="67"/>
      <c r="CH423" s="67"/>
      <c r="CI423" s="67"/>
      <c r="CJ423" s="67"/>
      <c r="CK423" s="67"/>
      <c r="CL423" s="67"/>
      <c r="CM423" s="67"/>
      <c r="CN423" s="67"/>
      <c r="CO423" s="67"/>
      <c r="CP423" s="67"/>
      <c r="CQ423" s="67"/>
      <c r="CR423" s="67"/>
      <c r="CS423" s="67"/>
      <c r="CT423" s="67"/>
      <c r="CU423" s="67"/>
      <c r="CV423" s="67"/>
      <c r="CW423" s="67"/>
      <c r="CX423" s="67"/>
      <c r="CY423" s="67"/>
      <c r="CZ423" s="67"/>
      <c r="DA423" s="67"/>
      <c r="DB423" s="67"/>
      <c r="DC423" s="67"/>
      <c r="DD423" s="67"/>
      <c r="DE423" s="67"/>
      <c r="DF423" s="67"/>
      <c r="DG423" s="67"/>
      <c r="DH423" s="67"/>
      <c r="DI423" s="67"/>
      <c r="DJ423" s="67"/>
      <c r="DK423" s="67"/>
      <c r="DL423" s="67"/>
      <c r="DM423" s="67"/>
      <c r="DN423" s="67"/>
      <c r="DO423" s="67"/>
      <c r="DP423" s="67"/>
      <c r="DQ423" s="67"/>
      <c r="DR423" s="67"/>
      <c r="DS423" s="67"/>
      <c r="DT423" s="67"/>
      <c r="DU423" s="67"/>
      <c r="DV423" s="67"/>
      <c r="DW423" s="67"/>
      <c r="DX423" s="67"/>
      <c r="DY423" s="67"/>
      <c r="DZ423" s="67"/>
      <c r="EA423" s="67"/>
      <c r="EB423" s="67"/>
      <c r="EC423" s="67"/>
      <c r="ED423" s="67"/>
      <c r="EE423" s="67"/>
      <c r="EF423" s="67"/>
      <c r="EG423" s="67"/>
      <c r="EH423" s="67"/>
      <c r="EI423" s="67"/>
      <c r="EJ423" s="67"/>
      <c r="EK423" s="67"/>
      <c r="EL423" s="67"/>
      <c r="EM423" s="67"/>
      <c r="EN423" s="67"/>
      <c r="EO423" s="67"/>
      <c r="EP423" s="67"/>
      <c r="EQ423" s="67"/>
      <c r="ER423" s="67"/>
      <c r="ES423" s="67"/>
      <c r="ET423" s="67"/>
      <c r="EU423" s="67"/>
      <c r="EV423" s="67"/>
      <c r="EW423" s="67"/>
      <c r="EX423" s="67"/>
      <c r="EY423" s="67"/>
      <c r="EZ423" s="67"/>
      <c r="FA423" s="67"/>
      <c r="FB423" s="67"/>
      <c r="FC423" s="67"/>
      <c r="FD423" s="67"/>
      <c r="FE423" s="67"/>
      <c r="FF423" s="67"/>
      <c r="FG423" s="67"/>
      <c r="FH423" s="67"/>
      <c r="FI423" s="67"/>
      <c r="FJ423" s="67"/>
      <c r="FK423" s="67"/>
      <c r="FL423" s="67"/>
      <c r="FM423" s="67"/>
      <c r="FN423" s="67"/>
      <c r="FO423" s="67"/>
      <c r="FP423" s="67"/>
      <c r="FQ423" s="67"/>
      <c r="FR423" s="67"/>
      <c r="FS423" s="67"/>
      <c r="FT423" s="67"/>
      <c r="FU423" s="67"/>
      <c r="FV423" s="67"/>
      <c r="FW423" s="67"/>
      <c r="FX423" s="67"/>
      <c r="FY423" s="67"/>
      <c r="FZ423" s="67"/>
      <c r="GA423" s="67"/>
      <c r="GB423" s="67"/>
      <c r="GC423" s="67"/>
      <c r="GD423" s="67"/>
      <c r="GE423" s="67"/>
      <c r="GF423" s="67"/>
      <c r="GG423" s="67"/>
      <c r="GH423" s="67"/>
      <c r="GI423" s="67"/>
      <c r="GJ423" s="67"/>
      <c r="GK423" s="67"/>
      <c r="GL423" s="67"/>
      <c r="GM423" s="67"/>
      <c r="GN423" s="67"/>
      <c r="GO423" s="67"/>
      <c r="GP423" s="67"/>
      <c r="GQ423" s="67"/>
      <c r="GR423" s="67"/>
      <c r="GS423" s="67"/>
      <c r="GT423" s="67"/>
      <c r="GU423" s="67"/>
      <c r="GV423" s="67"/>
      <c r="GW423" s="67"/>
      <c r="GX423" s="67"/>
      <c r="GY423" s="67"/>
      <c r="GZ423" s="67"/>
      <c r="HA423" s="67"/>
      <c r="HB423" s="67"/>
      <c r="HC423" s="67"/>
      <c r="HD423" s="67"/>
      <c r="HE423" s="67"/>
      <c r="HF423" s="67"/>
      <c r="HG423" s="67"/>
      <c r="HH423" s="67"/>
      <c r="HI423" s="67"/>
      <c r="HJ423" s="67"/>
      <c r="HK423" s="67"/>
      <c r="HL423" s="67"/>
      <c r="HM423" s="67"/>
      <c r="HN423" s="67"/>
      <c r="HO423" s="67"/>
      <c r="HP423" s="67"/>
      <c r="HQ423" s="67"/>
      <c r="HR423" s="67"/>
      <c r="HS423" s="67"/>
      <c r="HT423" s="67"/>
      <c r="HU423" s="67"/>
      <c r="HV423" s="67"/>
      <c r="HW423" s="67"/>
      <c r="HX423" s="67"/>
      <c r="HY423" s="67"/>
      <c r="HZ423" s="67"/>
      <c r="IA423" s="67"/>
      <c r="IB423" s="67"/>
      <c r="IC423" s="67"/>
      <c r="ID423" s="67"/>
      <c r="IE423" s="67"/>
      <c r="IF423" s="67"/>
      <c r="IG423" s="67"/>
      <c r="IH423" s="67"/>
      <c r="II423" s="67"/>
      <c r="IJ423" s="67"/>
      <c r="IK423" s="67"/>
      <c r="IL423" s="67"/>
      <c r="IM423" s="67"/>
      <c r="IN423" s="67"/>
      <c r="IO423" s="67"/>
      <c r="IP423" s="67"/>
      <c r="IQ423" s="67"/>
    </row>
    <row r="425" spans="1:251" ht="19.2">
      <c r="A425" s="66" t="s">
        <v>68</v>
      </c>
      <c r="AW425" s="68"/>
      <c r="AX425" s="69"/>
      <c r="AY425" s="68"/>
    </row>
    <row r="427" spans="1:251" ht="18">
      <c r="B427" s="70" t="s">
        <v>0</v>
      </c>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c r="AA427" s="129"/>
      <c r="AB427" s="129"/>
      <c r="AC427" s="129"/>
      <c r="AD427" s="129"/>
      <c r="AE427" s="129"/>
      <c r="AF427" s="129"/>
      <c r="AG427" s="129"/>
      <c r="AH427" s="129"/>
      <c r="AI427" s="129"/>
      <c r="AJ427" s="129"/>
      <c r="AK427" s="129"/>
      <c r="AL427" s="129"/>
      <c r="AM427" s="129"/>
      <c r="AN427" s="129"/>
      <c r="AO427" s="129"/>
      <c r="AP427" s="129"/>
      <c r="AQ427" s="129"/>
      <c r="AR427" s="129"/>
      <c r="AS427" s="129"/>
      <c r="AT427" s="129"/>
      <c r="AU427" s="129"/>
      <c r="AV427" s="129"/>
      <c r="AW427" s="129"/>
      <c r="AX427" s="129"/>
    </row>
    <row r="428" spans="1:251">
      <c r="Z428" s="72"/>
      <c r="AD428" s="72"/>
      <c r="AE428" s="72"/>
      <c r="AF428" s="72"/>
      <c r="AG428" s="72"/>
      <c r="AH428" s="72"/>
      <c r="AI428" s="72"/>
      <c r="AO428" s="72"/>
    </row>
    <row r="429" spans="1:251" ht="13.8" thickBot="1">
      <c r="Z429" s="72"/>
      <c r="AD429" s="72"/>
      <c r="AE429" s="72"/>
      <c r="AF429" s="72"/>
      <c r="AG429" s="72"/>
      <c r="AH429" s="72"/>
      <c r="AI429" s="72"/>
      <c r="AO429" s="72"/>
      <c r="DI429" s="73"/>
    </row>
    <row r="430" spans="1:251" ht="24.75" customHeight="1" thickBot="1">
      <c r="B430" s="74" t="s">
        <v>69</v>
      </c>
      <c r="C430" s="75"/>
      <c r="D430" s="75"/>
      <c r="E430" s="75"/>
      <c r="F430" s="75"/>
      <c r="G430" s="75"/>
      <c r="H430" s="76" t="s">
        <v>136</v>
      </c>
      <c r="I430" s="77"/>
      <c r="J430" s="77"/>
      <c r="K430" s="77"/>
      <c r="L430" s="77"/>
      <c r="M430" s="77"/>
      <c r="N430" s="77"/>
      <c r="O430" s="77"/>
      <c r="P430" s="77"/>
      <c r="Q430" s="77"/>
      <c r="R430" s="77"/>
      <c r="S430" s="77"/>
      <c r="T430" s="77"/>
      <c r="U430" s="77"/>
      <c r="V430" s="77"/>
      <c r="W430" s="77"/>
      <c r="X430" s="77"/>
      <c r="Y430" s="77"/>
      <c r="Z430" s="77"/>
      <c r="AA430" s="77"/>
      <c r="AB430" s="77"/>
      <c r="AC430" s="77"/>
      <c r="AD430" s="77"/>
      <c r="AE430" s="77"/>
      <c r="AF430" s="77"/>
      <c r="AG430" s="77"/>
      <c r="AH430" s="77"/>
      <c r="AI430" s="77"/>
      <c r="AJ430" s="77"/>
      <c r="AK430" s="77"/>
      <c r="AL430" s="77"/>
      <c r="AM430" s="77"/>
      <c r="AN430" s="77"/>
      <c r="AO430" s="77"/>
      <c r="AP430" s="77"/>
      <c r="AQ430" s="77"/>
      <c r="AR430" s="77"/>
      <c r="AS430" s="77"/>
      <c r="AT430" s="77"/>
      <c r="AU430" s="77"/>
      <c r="AV430" s="77"/>
      <c r="AW430" s="77"/>
      <c r="AX430" s="78"/>
      <c r="DI430" s="73"/>
    </row>
    <row r="431" spans="1:251" ht="14.4">
      <c r="B431" s="79"/>
      <c r="C431" s="79"/>
      <c r="D431" s="79"/>
      <c r="E431" s="79"/>
      <c r="F431" s="79"/>
      <c r="G431" s="79"/>
      <c r="H431" s="80"/>
      <c r="I431" s="80"/>
      <c r="J431" s="80"/>
      <c r="K431" s="80"/>
      <c r="L431" s="81"/>
      <c r="M431" s="81"/>
      <c r="N431" s="81"/>
      <c r="O431" s="81"/>
      <c r="P431" s="80"/>
      <c r="Q431" s="80"/>
      <c r="R431" s="80"/>
      <c r="S431" s="80"/>
      <c r="T431" s="80"/>
      <c r="U431" s="80"/>
      <c r="V431" s="82"/>
      <c r="W431" s="82"/>
      <c r="X431" s="82"/>
      <c r="Y431" s="82"/>
      <c r="Z431" s="82"/>
      <c r="AA431" s="82"/>
      <c r="AB431" s="82"/>
      <c r="AC431" s="82"/>
      <c r="AD431" s="82"/>
      <c r="AE431" s="82"/>
      <c r="AF431" s="82"/>
      <c r="AG431" s="82"/>
      <c r="AH431" s="82"/>
      <c r="AI431" s="82"/>
      <c r="AJ431" s="82"/>
      <c r="AK431" s="82"/>
      <c r="AL431" s="82"/>
      <c r="AM431" s="82"/>
      <c r="AN431" s="82"/>
      <c r="AO431" s="82"/>
      <c r="AP431" s="82"/>
      <c r="AQ431" s="82"/>
      <c r="AR431" s="82"/>
      <c r="AS431" s="82"/>
      <c r="AT431" s="82"/>
      <c r="AU431" s="82"/>
      <c r="AV431" s="82"/>
      <c r="AW431" s="82"/>
      <c r="AX431" s="82"/>
      <c r="DI431" s="73"/>
    </row>
    <row r="432" spans="1:251" ht="15" thickBot="1">
      <c r="A432" s="83"/>
      <c r="B432" s="82" t="s">
        <v>71</v>
      </c>
      <c r="C432" s="80"/>
      <c r="D432" s="80"/>
      <c r="E432" s="80"/>
      <c r="F432" s="80"/>
      <c r="G432" s="80"/>
      <c r="H432" s="80"/>
      <c r="I432" s="80"/>
      <c r="J432" s="80"/>
      <c r="K432" s="80"/>
      <c r="L432" s="81"/>
      <c r="M432" s="81"/>
      <c r="N432" s="81"/>
      <c r="O432" s="81"/>
      <c r="P432" s="80"/>
      <c r="Q432" s="80"/>
      <c r="R432" s="80"/>
      <c r="S432" s="80"/>
      <c r="T432" s="80"/>
      <c r="U432" s="80"/>
      <c r="V432" s="82"/>
      <c r="W432" s="82"/>
      <c r="X432" s="82"/>
      <c r="Y432" s="82"/>
      <c r="Z432" s="82"/>
      <c r="AA432" s="82"/>
      <c r="AB432" s="82"/>
      <c r="AC432" s="82"/>
      <c r="AD432" s="82"/>
      <c r="AE432" s="82"/>
      <c r="AF432" s="82"/>
      <c r="AG432" s="82"/>
      <c r="AH432" s="82"/>
      <c r="AI432" s="82"/>
      <c r="AJ432" s="82"/>
      <c r="AK432" s="82"/>
      <c r="AL432" s="82"/>
      <c r="AM432" s="82"/>
      <c r="AN432" s="82"/>
      <c r="AO432" s="82"/>
      <c r="AP432" s="82"/>
      <c r="AQ432" s="82"/>
      <c r="AR432" s="82"/>
      <c r="AS432" s="82"/>
      <c r="AT432" s="82"/>
      <c r="AU432" s="82"/>
      <c r="AV432" s="82"/>
      <c r="AW432" s="82"/>
      <c r="AX432" s="82"/>
      <c r="DI432" s="73"/>
    </row>
    <row r="433" spans="1:113" ht="14.4">
      <c r="A433" s="80"/>
      <c r="B433" s="84"/>
      <c r="C433" s="79"/>
      <c r="D433" s="79"/>
      <c r="E433" s="79"/>
      <c r="F433" s="79"/>
      <c r="G433" s="79"/>
      <c r="H433" s="79"/>
      <c r="I433" s="79"/>
      <c r="J433" s="79"/>
      <c r="K433" s="79"/>
      <c r="L433" s="85"/>
      <c r="M433" s="85"/>
      <c r="N433" s="85"/>
      <c r="O433" s="85"/>
      <c r="P433" s="79"/>
      <c r="Q433" s="79"/>
      <c r="R433" s="79"/>
      <c r="S433" s="79"/>
      <c r="T433" s="79"/>
      <c r="U433" s="79"/>
      <c r="V433" s="86"/>
      <c r="W433" s="86"/>
      <c r="X433" s="86"/>
      <c r="Y433" s="86"/>
      <c r="Z433" s="86"/>
      <c r="AA433" s="86"/>
      <c r="AB433" s="86"/>
      <c r="AC433" s="86"/>
      <c r="AD433" s="86"/>
      <c r="AE433" s="86"/>
      <c r="AF433" s="86"/>
      <c r="AG433" s="86"/>
      <c r="AH433" s="86"/>
      <c r="AI433" s="86"/>
      <c r="AJ433" s="86"/>
      <c r="AK433" s="86"/>
      <c r="AL433" s="86"/>
      <c r="AM433" s="86"/>
      <c r="AN433" s="86"/>
      <c r="AO433" s="86"/>
      <c r="AP433" s="86"/>
      <c r="AQ433" s="86"/>
      <c r="AR433" s="86"/>
      <c r="AS433" s="86"/>
      <c r="AT433" s="86"/>
      <c r="AU433" s="86"/>
      <c r="AV433" s="86"/>
      <c r="AW433" s="86"/>
      <c r="AX433" s="87"/>
    </row>
    <row r="434" spans="1:113" ht="12" customHeight="1">
      <c r="A434" s="80"/>
      <c r="B434" s="88" t="s">
        <v>137</v>
      </c>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c r="AA434" s="89"/>
      <c r="AB434" s="89"/>
      <c r="AC434" s="89"/>
      <c r="AD434" s="89"/>
      <c r="AE434" s="89"/>
      <c r="AF434" s="89"/>
      <c r="AG434" s="89"/>
      <c r="AH434" s="89"/>
      <c r="AI434" s="89"/>
      <c r="AJ434" s="89"/>
      <c r="AK434" s="89"/>
      <c r="AL434" s="89"/>
      <c r="AM434" s="89"/>
      <c r="AN434" s="89"/>
      <c r="AO434" s="89"/>
      <c r="AP434" s="89"/>
      <c r="AQ434" s="89"/>
      <c r="AR434" s="89"/>
      <c r="AS434" s="89"/>
      <c r="AT434" s="89"/>
      <c r="AU434" s="89"/>
      <c r="AV434" s="89"/>
      <c r="AW434" s="89"/>
      <c r="AX434" s="90"/>
    </row>
    <row r="435" spans="1:113" ht="12" customHeight="1">
      <c r="A435" s="80"/>
      <c r="B435" s="88"/>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c r="AA435" s="89"/>
      <c r="AB435" s="89"/>
      <c r="AC435" s="89"/>
      <c r="AD435" s="89"/>
      <c r="AE435" s="89"/>
      <c r="AF435" s="89"/>
      <c r="AG435" s="89"/>
      <c r="AH435" s="89"/>
      <c r="AI435" s="89"/>
      <c r="AJ435" s="89"/>
      <c r="AK435" s="89"/>
      <c r="AL435" s="89"/>
      <c r="AM435" s="89"/>
      <c r="AN435" s="89"/>
      <c r="AO435" s="89"/>
      <c r="AP435" s="89"/>
      <c r="AQ435" s="89"/>
      <c r="AR435" s="89"/>
      <c r="AS435" s="89"/>
      <c r="AT435" s="89"/>
      <c r="AU435" s="89"/>
      <c r="AV435" s="89"/>
      <c r="AW435" s="89"/>
      <c r="AX435" s="90"/>
      <c r="BC435" s="91"/>
    </row>
    <row r="436" spans="1:113" ht="12" customHeight="1">
      <c r="A436" s="80"/>
      <c r="B436" s="88"/>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c r="AA436" s="89"/>
      <c r="AB436" s="89"/>
      <c r="AC436" s="89"/>
      <c r="AD436" s="89"/>
      <c r="AE436" s="89"/>
      <c r="AF436" s="89"/>
      <c r="AG436" s="89"/>
      <c r="AH436" s="89"/>
      <c r="AI436" s="89"/>
      <c r="AJ436" s="89"/>
      <c r="AK436" s="89"/>
      <c r="AL436" s="89"/>
      <c r="AM436" s="89"/>
      <c r="AN436" s="89"/>
      <c r="AO436" s="89"/>
      <c r="AP436" s="89"/>
      <c r="AQ436" s="89"/>
      <c r="AR436" s="89"/>
      <c r="AS436" s="89"/>
      <c r="AT436" s="89"/>
      <c r="AU436" s="89"/>
      <c r="AV436" s="89"/>
      <c r="AW436" s="89"/>
      <c r="AX436" s="90"/>
    </row>
    <row r="437" spans="1:113" ht="12" customHeight="1">
      <c r="A437" s="80"/>
      <c r="B437" s="88"/>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c r="AA437" s="89"/>
      <c r="AB437" s="89"/>
      <c r="AC437" s="89"/>
      <c r="AD437" s="89"/>
      <c r="AE437" s="89"/>
      <c r="AF437" s="89"/>
      <c r="AG437" s="89"/>
      <c r="AH437" s="89"/>
      <c r="AI437" s="89"/>
      <c r="AJ437" s="89"/>
      <c r="AK437" s="89"/>
      <c r="AL437" s="89"/>
      <c r="AM437" s="89"/>
      <c r="AN437" s="89"/>
      <c r="AO437" s="89"/>
      <c r="AP437" s="89"/>
      <c r="AQ437" s="89"/>
      <c r="AR437" s="89"/>
      <c r="AS437" s="89"/>
      <c r="AT437" s="89"/>
      <c r="AU437" s="89"/>
      <c r="AV437" s="89"/>
      <c r="AW437" s="89"/>
      <c r="AX437" s="90"/>
    </row>
    <row r="438" spans="1:113" ht="12" customHeight="1">
      <c r="A438" s="80"/>
      <c r="B438" s="88"/>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c r="AA438" s="89"/>
      <c r="AB438" s="89"/>
      <c r="AC438" s="89"/>
      <c r="AD438" s="89"/>
      <c r="AE438" s="89"/>
      <c r="AF438" s="89"/>
      <c r="AG438" s="89"/>
      <c r="AH438" s="89"/>
      <c r="AI438" s="89"/>
      <c r="AJ438" s="89"/>
      <c r="AK438" s="89"/>
      <c r="AL438" s="89"/>
      <c r="AM438" s="89"/>
      <c r="AN438" s="89"/>
      <c r="AO438" s="89"/>
      <c r="AP438" s="89"/>
      <c r="AQ438" s="89"/>
      <c r="AR438" s="89"/>
      <c r="AS438" s="89"/>
      <c r="AT438" s="89"/>
      <c r="AU438" s="89"/>
      <c r="AV438" s="89"/>
      <c r="AW438" s="89"/>
      <c r="AX438" s="90"/>
    </row>
    <row r="439" spans="1:113" ht="15" thickBot="1">
      <c r="A439" s="92"/>
      <c r="B439" s="93"/>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5"/>
    </row>
    <row r="440" spans="1:113">
      <c r="B440" s="96"/>
    </row>
    <row r="441" spans="1:113" ht="15" thickBot="1">
      <c r="A441" s="83"/>
      <c r="B441" s="82" t="s">
        <v>72</v>
      </c>
      <c r="C441" s="80"/>
      <c r="D441" s="80"/>
      <c r="E441" s="80"/>
      <c r="F441" s="80"/>
      <c r="G441" s="80"/>
      <c r="H441" s="80"/>
      <c r="I441" s="80"/>
      <c r="J441" s="80"/>
      <c r="K441" s="80"/>
      <c r="L441" s="81"/>
      <c r="M441" s="81"/>
      <c r="N441" s="81"/>
      <c r="O441" s="81"/>
      <c r="P441" s="80"/>
      <c r="Q441" s="80"/>
      <c r="R441" s="80"/>
      <c r="S441" s="80"/>
      <c r="T441" s="80"/>
      <c r="U441" s="80"/>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c r="AU441" s="82"/>
      <c r="AV441" s="82"/>
      <c r="AW441" s="82"/>
      <c r="AX441" s="82"/>
      <c r="DI441" s="73"/>
    </row>
    <row r="442" spans="1:113" ht="14.4">
      <c r="A442" s="80"/>
      <c r="B442" s="84"/>
      <c r="C442" s="79"/>
      <c r="D442" s="79"/>
      <c r="E442" s="79"/>
      <c r="F442" s="79"/>
      <c r="G442" s="79"/>
      <c r="H442" s="79"/>
      <c r="I442" s="79"/>
      <c r="J442" s="79"/>
      <c r="K442" s="79"/>
      <c r="L442" s="85"/>
      <c r="M442" s="85"/>
      <c r="N442" s="85"/>
      <c r="O442" s="85"/>
      <c r="P442" s="79"/>
      <c r="Q442" s="79"/>
      <c r="R442" s="79"/>
      <c r="S442" s="79"/>
      <c r="T442" s="79"/>
      <c r="U442" s="79"/>
      <c r="V442" s="86"/>
      <c r="W442" s="86"/>
      <c r="X442" s="86"/>
      <c r="Y442" s="86"/>
      <c r="Z442" s="86"/>
      <c r="AA442" s="86"/>
      <c r="AB442" s="86"/>
      <c r="AC442" s="86"/>
      <c r="AD442" s="86"/>
      <c r="AE442" s="86"/>
      <c r="AF442" s="86"/>
      <c r="AG442" s="86"/>
      <c r="AH442" s="86"/>
      <c r="AI442" s="86"/>
      <c r="AJ442" s="86"/>
      <c r="AK442" s="86"/>
      <c r="AL442" s="86"/>
      <c r="AM442" s="86"/>
      <c r="AN442" s="86"/>
      <c r="AO442" s="86"/>
      <c r="AP442" s="86"/>
      <c r="AQ442" s="86"/>
      <c r="AR442" s="86"/>
      <c r="AS442" s="86"/>
      <c r="AT442" s="86"/>
      <c r="AU442" s="86"/>
      <c r="AV442" s="86"/>
      <c r="AW442" s="86"/>
      <c r="AX442" s="87"/>
    </row>
    <row r="443" spans="1:113" ht="12" customHeight="1">
      <c r="A443" s="80"/>
      <c r="B443" s="88" t="s">
        <v>138</v>
      </c>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c r="AA443" s="89"/>
      <c r="AB443" s="89"/>
      <c r="AC443" s="89"/>
      <c r="AD443" s="89"/>
      <c r="AE443" s="89"/>
      <c r="AF443" s="89"/>
      <c r="AG443" s="89"/>
      <c r="AH443" s="89"/>
      <c r="AI443" s="89"/>
      <c r="AJ443" s="89"/>
      <c r="AK443" s="89"/>
      <c r="AL443" s="89"/>
      <c r="AM443" s="89"/>
      <c r="AN443" s="89"/>
      <c r="AO443" s="89"/>
      <c r="AP443" s="89"/>
      <c r="AQ443" s="89"/>
      <c r="AR443" s="89"/>
      <c r="AS443" s="89"/>
      <c r="AT443" s="89"/>
      <c r="AU443" s="89"/>
      <c r="AV443" s="89"/>
      <c r="AW443" s="89"/>
      <c r="AX443" s="90"/>
    </row>
    <row r="444" spans="1:113" ht="12" customHeight="1">
      <c r="A444" s="80"/>
      <c r="B444" s="88"/>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c r="AA444" s="89"/>
      <c r="AB444" s="89"/>
      <c r="AC444" s="89"/>
      <c r="AD444" s="89"/>
      <c r="AE444" s="89"/>
      <c r="AF444" s="89"/>
      <c r="AG444" s="89"/>
      <c r="AH444" s="89"/>
      <c r="AI444" s="89"/>
      <c r="AJ444" s="89"/>
      <c r="AK444" s="89"/>
      <c r="AL444" s="89"/>
      <c r="AM444" s="89"/>
      <c r="AN444" s="89"/>
      <c r="AO444" s="89"/>
      <c r="AP444" s="89"/>
      <c r="AQ444" s="89"/>
      <c r="AR444" s="89"/>
      <c r="AS444" s="89"/>
      <c r="AT444" s="89"/>
      <c r="AU444" s="89"/>
      <c r="AV444" s="89"/>
      <c r="AW444" s="89"/>
      <c r="AX444" s="90"/>
    </row>
    <row r="445" spans="1:113" ht="12" customHeight="1">
      <c r="A445" s="80"/>
      <c r="B445" s="88"/>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c r="AA445" s="89"/>
      <c r="AB445" s="89"/>
      <c r="AC445" s="89"/>
      <c r="AD445" s="89"/>
      <c r="AE445" s="89"/>
      <c r="AF445" s="89"/>
      <c r="AG445" s="89"/>
      <c r="AH445" s="89"/>
      <c r="AI445" s="89"/>
      <c r="AJ445" s="89"/>
      <c r="AK445" s="89"/>
      <c r="AL445" s="89"/>
      <c r="AM445" s="89"/>
      <c r="AN445" s="89"/>
      <c r="AO445" s="89"/>
      <c r="AP445" s="89"/>
      <c r="AQ445" s="89"/>
      <c r="AR445" s="89"/>
      <c r="AS445" s="89"/>
      <c r="AT445" s="89"/>
      <c r="AU445" s="89"/>
      <c r="AV445" s="89"/>
      <c r="AW445" s="89"/>
      <c r="AX445" s="90"/>
    </row>
    <row r="446" spans="1:113" ht="12" customHeight="1">
      <c r="A446" s="80"/>
      <c r="B446" s="88"/>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c r="AA446" s="89"/>
      <c r="AB446" s="89"/>
      <c r="AC446" s="89"/>
      <c r="AD446" s="89"/>
      <c r="AE446" s="89"/>
      <c r="AF446" s="89"/>
      <c r="AG446" s="89"/>
      <c r="AH446" s="89"/>
      <c r="AI446" s="89"/>
      <c r="AJ446" s="89"/>
      <c r="AK446" s="89"/>
      <c r="AL446" s="89"/>
      <c r="AM446" s="89"/>
      <c r="AN446" s="89"/>
      <c r="AO446" s="89"/>
      <c r="AP446" s="89"/>
      <c r="AQ446" s="89"/>
      <c r="AR446" s="89"/>
      <c r="AS446" s="89"/>
      <c r="AT446" s="89"/>
      <c r="AU446" s="89"/>
      <c r="AV446" s="89"/>
      <c r="AW446" s="89"/>
      <c r="AX446" s="90"/>
    </row>
    <row r="447" spans="1:113" ht="12" customHeight="1">
      <c r="A447" s="80"/>
      <c r="B447" s="88"/>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c r="AA447" s="89"/>
      <c r="AB447" s="89"/>
      <c r="AC447" s="89"/>
      <c r="AD447" s="89"/>
      <c r="AE447" s="89"/>
      <c r="AF447" s="89"/>
      <c r="AG447" s="89"/>
      <c r="AH447" s="89"/>
      <c r="AI447" s="89"/>
      <c r="AJ447" s="89"/>
      <c r="AK447" s="89"/>
      <c r="AL447" s="89"/>
      <c r="AM447" s="89"/>
      <c r="AN447" s="89"/>
      <c r="AO447" s="89"/>
      <c r="AP447" s="89"/>
      <c r="AQ447" s="89"/>
      <c r="AR447" s="89"/>
      <c r="AS447" s="89"/>
      <c r="AT447" s="89"/>
      <c r="AU447" s="89"/>
      <c r="AV447" s="89"/>
      <c r="AW447" s="89"/>
      <c r="AX447" s="90"/>
      <c r="BC447" s="91"/>
    </row>
    <row r="448" spans="1:113" ht="12" customHeight="1">
      <c r="A448" s="80"/>
      <c r="B448" s="88"/>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c r="AA448" s="89"/>
      <c r="AB448" s="89"/>
      <c r="AC448" s="89"/>
      <c r="AD448" s="89"/>
      <c r="AE448" s="89"/>
      <c r="AF448" s="89"/>
      <c r="AG448" s="89"/>
      <c r="AH448" s="89"/>
      <c r="AI448" s="89"/>
      <c r="AJ448" s="89"/>
      <c r="AK448" s="89"/>
      <c r="AL448" s="89"/>
      <c r="AM448" s="89"/>
      <c r="AN448" s="89"/>
      <c r="AO448" s="89"/>
      <c r="AP448" s="89"/>
      <c r="AQ448" s="89"/>
      <c r="AR448" s="89"/>
      <c r="AS448" s="89"/>
      <c r="AT448" s="89"/>
      <c r="AU448" s="89"/>
      <c r="AV448" s="89"/>
      <c r="AW448" s="89"/>
      <c r="AX448" s="90"/>
    </row>
    <row r="449" spans="1:251" ht="12" customHeight="1">
      <c r="A449" s="80"/>
      <c r="B449" s="88"/>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c r="AA449" s="89"/>
      <c r="AB449" s="89"/>
      <c r="AC449" s="89"/>
      <c r="AD449" s="89"/>
      <c r="AE449" s="89"/>
      <c r="AF449" s="89"/>
      <c r="AG449" s="89"/>
      <c r="AH449" s="89"/>
      <c r="AI449" s="89"/>
      <c r="AJ449" s="89"/>
      <c r="AK449" s="89"/>
      <c r="AL449" s="89"/>
      <c r="AM449" s="89"/>
      <c r="AN449" s="89"/>
      <c r="AO449" s="89"/>
      <c r="AP449" s="89"/>
      <c r="AQ449" s="89"/>
      <c r="AR449" s="89"/>
      <c r="AS449" s="89"/>
      <c r="AT449" s="89"/>
      <c r="AU449" s="89"/>
      <c r="AV449" s="89"/>
      <c r="AW449" s="89"/>
      <c r="AX449" s="90"/>
    </row>
    <row r="450" spans="1:251" ht="12" customHeight="1">
      <c r="A450" s="80"/>
      <c r="B450" s="88"/>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c r="AA450" s="89"/>
      <c r="AB450" s="89"/>
      <c r="AC450" s="89"/>
      <c r="AD450" s="89"/>
      <c r="AE450" s="89"/>
      <c r="AF450" s="89"/>
      <c r="AG450" s="89"/>
      <c r="AH450" s="89"/>
      <c r="AI450" s="89"/>
      <c r="AJ450" s="89"/>
      <c r="AK450" s="89"/>
      <c r="AL450" s="89"/>
      <c r="AM450" s="89"/>
      <c r="AN450" s="89"/>
      <c r="AO450" s="89"/>
      <c r="AP450" s="89"/>
      <c r="AQ450" s="89"/>
      <c r="AR450" s="89"/>
      <c r="AS450" s="89"/>
      <c r="AT450" s="89"/>
      <c r="AU450" s="89"/>
      <c r="AV450" s="89"/>
      <c r="AW450" s="89"/>
      <c r="AX450" s="90"/>
    </row>
    <row r="451" spans="1:251" ht="15" thickBot="1">
      <c r="A451" s="92"/>
      <c r="B451" s="93"/>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5"/>
    </row>
    <row r="452" spans="1:251">
      <c r="B452" s="96"/>
    </row>
    <row r="453" spans="1:251" ht="14.4">
      <c r="B453" s="82" t="s">
        <v>74</v>
      </c>
      <c r="C453" s="80"/>
      <c r="D453" s="80"/>
      <c r="E453" s="80"/>
      <c r="F453" s="80"/>
      <c r="G453" s="80"/>
      <c r="H453" s="80"/>
      <c r="I453" s="80"/>
      <c r="J453" s="80"/>
      <c r="K453" s="80"/>
      <c r="L453" s="81"/>
      <c r="M453" s="81"/>
      <c r="N453" s="81"/>
      <c r="O453" s="81"/>
      <c r="P453" s="80"/>
      <c r="Q453" s="80"/>
      <c r="R453" s="80"/>
      <c r="S453" s="80"/>
      <c r="T453" s="80"/>
      <c r="U453" s="80"/>
      <c r="V453" s="82"/>
      <c r="W453" s="82"/>
      <c r="X453" s="82"/>
      <c r="Y453" s="82"/>
      <c r="Z453" s="82"/>
      <c r="AA453" s="82"/>
      <c r="AB453" s="82"/>
      <c r="AC453" s="82"/>
      <c r="AD453" s="82"/>
      <c r="AE453" s="82"/>
      <c r="AF453" s="82"/>
      <c r="AG453" s="82"/>
      <c r="AH453" s="82"/>
      <c r="AI453" s="82"/>
      <c r="AJ453" s="82"/>
      <c r="AK453" s="82"/>
      <c r="AL453" s="82"/>
      <c r="AM453" s="82"/>
      <c r="AN453" s="82"/>
      <c r="AO453" s="82"/>
      <c r="AP453" s="82"/>
      <c r="AQ453" s="82"/>
      <c r="AR453" s="82"/>
      <c r="AS453" s="82"/>
      <c r="AT453" s="82"/>
      <c r="AU453" s="82"/>
      <c r="AV453" s="82"/>
      <c r="AW453" s="82"/>
      <c r="AX453" s="82"/>
    </row>
    <row r="454" spans="1:251" ht="15" thickBot="1">
      <c r="B454" s="80"/>
      <c r="C454" s="80"/>
      <c r="D454" s="80"/>
      <c r="E454" s="80"/>
      <c r="F454" s="80"/>
      <c r="G454" s="80"/>
      <c r="H454" s="80"/>
      <c r="I454" s="80"/>
      <c r="J454" s="80"/>
      <c r="K454" s="80"/>
      <c r="L454" s="81"/>
      <c r="M454" s="81"/>
      <c r="N454" s="81"/>
      <c r="O454" s="81"/>
      <c r="P454" s="80"/>
      <c r="Q454" s="80"/>
      <c r="R454" s="80"/>
      <c r="S454" s="80"/>
      <c r="T454" s="80"/>
      <c r="U454" s="80"/>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c r="AU454" s="82"/>
      <c r="AV454" s="82"/>
      <c r="AW454" s="82"/>
      <c r="AX454" s="97" t="s">
        <v>75</v>
      </c>
    </row>
    <row r="455" spans="1:251" s="91" customFormat="1" ht="13.5" customHeight="1">
      <c r="A455" s="80"/>
      <c r="B455" s="98" t="s">
        <v>76</v>
      </c>
      <c r="C455" s="99"/>
      <c r="D455" s="99"/>
      <c r="E455" s="99"/>
      <c r="F455" s="99"/>
      <c r="G455" s="99"/>
      <c r="H455" s="99"/>
      <c r="I455" s="99"/>
      <c r="J455" s="99"/>
      <c r="K455" s="99"/>
      <c r="L455" s="99"/>
      <c r="M455" s="99"/>
      <c r="N455" s="99"/>
      <c r="O455" s="99"/>
      <c r="P455" s="99"/>
      <c r="Q455" s="99"/>
      <c r="R455" s="99"/>
      <c r="S455" s="99"/>
      <c r="T455" s="99"/>
      <c r="U455" s="99"/>
      <c r="V455" s="99"/>
      <c r="W455" s="99"/>
      <c r="X455" s="99"/>
      <c r="Y455" s="99"/>
      <c r="Z455" s="100"/>
      <c r="AA455" s="101" t="s">
        <v>77</v>
      </c>
      <c r="AB455" s="99"/>
      <c r="AC455" s="99"/>
      <c r="AD455" s="99"/>
      <c r="AE455" s="99"/>
      <c r="AF455" s="99"/>
      <c r="AG455" s="99"/>
      <c r="AH455" s="99"/>
      <c r="AI455" s="100"/>
      <c r="AJ455" s="101" t="s">
        <v>78</v>
      </c>
      <c r="AK455" s="99"/>
      <c r="AL455" s="99"/>
      <c r="AM455" s="99"/>
      <c r="AN455" s="99"/>
      <c r="AO455" s="99"/>
      <c r="AP455" s="99"/>
      <c r="AQ455" s="99"/>
      <c r="AR455" s="100"/>
      <c r="AS455" s="101" t="s">
        <v>79</v>
      </c>
      <c r="AT455" s="99"/>
      <c r="AU455" s="99"/>
      <c r="AV455" s="99"/>
      <c r="AW455" s="99"/>
      <c r="AX455" s="102"/>
      <c r="AY455" s="67"/>
      <c r="AZ455" s="67"/>
      <c r="BA455" s="67"/>
      <c r="BB455" s="67"/>
      <c r="BC455" s="67"/>
      <c r="BD455" s="67"/>
      <c r="BE455" s="67"/>
      <c r="BF455" s="67"/>
      <c r="BG455" s="67"/>
      <c r="BH455" s="67"/>
      <c r="BI455" s="67"/>
      <c r="BJ455" s="67"/>
      <c r="BK455" s="67"/>
      <c r="BL455" s="67"/>
      <c r="BM455" s="67"/>
      <c r="BN455" s="67"/>
      <c r="BO455" s="67"/>
      <c r="BP455" s="67"/>
      <c r="BQ455" s="67"/>
      <c r="BR455" s="67"/>
      <c r="BS455" s="67"/>
      <c r="BT455" s="67"/>
      <c r="BU455" s="67"/>
      <c r="BV455" s="67"/>
      <c r="BW455" s="67"/>
      <c r="BX455" s="67"/>
      <c r="BY455" s="67"/>
      <c r="BZ455" s="67"/>
      <c r="CA455" s="67"/>
      <c r="CB455" s="67"/>
      <c r="CC455" s="67"/>
      <c r="CD455" s="67"/>
      <c r="CE455" s="67"/>
      <c r="CF455" s="67"/>
      <c r="CG455" s="67"/>
      <c r="CH455" s="67"/>
      <c r="CI455" s="67"/>
      <c r="CJ455" s="67"/>
      <c r="CK455" s="67"/>
      <c r="CL455" s="67"/>
      <c r="CM455" s="67"/>
      <c r="CN455" s="67"/>
      <c r="CO455" s="67"/>
      <c r="CP455" s="67"/>
      <c r="CQ455" s="67"/>
      <c r="CR455" s="67"/>
      <c r="CS455" s="67"/>
      <c r="CT455" s="67"/>
      <c r="CU455" s="67"/>
      <c r="CV455" s="67"/>
      <c r="CW455" s="67"/>
      <c r="CX455" s="67"/>
      <c r="CY455" s="67"/>
      <c r="CZ455" s="67"/>
      <c r="DA455" s="67"/>
      <c r="DB455" s="67"/>
      <c r="DC455" s="67"/>
      <c r="DD455" s="67"/>
      <c r="DE455" s="67"/>
      <c r="DF455" s="67"/>
      <c r="DG455" s="67"/>
      <c r="DH455" s="67"/>
      <c r="DI455" s="67"/>
      <c r="DJ455" s="67"/>
      <c r="DK455" s="67"/>
      <c r="DL455" s="67"/>
      <c r="DM455" s="67"/>
      <c r="DN455" s="67"/>
      <c r="DO455" s="67"/>
      <c r="DP455" s="67"/>
      <c r="DQ455" s="67"/>
      <c r="DR455" s="67"/>
      <c r="DS455" s="67"/>
      <c r="DT455" s="67"/>
      <c r="DU455" s="67"/>
      <c r="DV455" s="67"/>
      <c r="DW455" s="67"/>
      <c r="DX455" s="67"/>
      <c r="DY455" s="67"/>
      <c r="DZ455" s="67"/>
      <c r="EA455" s="67"/>
      <c r="EB455" s="67"/>
      <c r="EC455" s="67"/>
      <c r="ED455" s="67"/>
      <c r="EE455" s="67"/>
      <c r="EF455" s="67"/>
      <c r="EG455" s="67"/>
      <c r="EH455" s="67"/>
      <c r="EI455" s="67"/>
      <c r="EJ455" s="67"/>
      <c r="EK455" s="67"/>
      <c r="EL455" s="67"/>
      <c r="EM455" s="67"/>
      <c r="EN455" s="67"/>
      <c r="EO455" s="67"/>
      <c r="EP455" s="67"/>
      <c r="EQ455" s="67"/>
      <c r="ER455" s="67"/>
      <c r="ES455" s="67"/>
      <c r="ET455" s="67"/>
      <c r="EU455" s="67"/>
      <c r="EV455" s="67"/>
      <c r="EW455" s="67"/>
      <c r="EX455" s="67"/>
      <c r="EY455" s="67"/>
      <c r="EZ455" s="67"/>
      <c r="FA455" s="67"/>
      <c r="FB455" s="67"/>
      <c r="FC455" s="67"/>
      <c r="FD455" s="67"/>
      <c r="FE455" s="67"/>
      <c r="FF455" s="67"/>
      <c r="FG455" s="67"/>
      <c r="FH455" s="67"/>
      <c r="FI455" s="67"/>
      <c r="FJ455" s="67"/>
      <c r="FK455" s="67"/>
      <c r="FL455" s="67"/>
      <c r="FM455" s="67"/>
      <c r="FN455" s="67"/>
      <c r="FO455" s="67"/>
      <c r="FP455" s="67"/>
      <c r="FQ455" s="67"/>
      <c r="FR455" s="67"/>
      <c r="FS455" s="67"/>
      <c r="FT455" s="67"/>
      <c r="FU455" s="67"/>
      <c r="FV455" s="67"/>
      <c r="FW455" s="67"/>
      <c r="FX455" s="67"/>
      <c r="FY455" s="67"/>
      <c r="FZ455" s="67"/>
      <c r="GA455" s="67"/>
      <c r="GB455" s="67"/>
      <c r="GC455" s="67"/>
      <c r="GD455" s="67"/>
      <c r="GE455" s="67"/>
      <c r="GF455" s="67"/>
      <c r="GG455" s="67"/>
      <c r="GH455" s="67"/>
      <c r="GI455" s="67"/>
      <c r="GJ455" s="67"/>
      <c r="GK455" s="67"/>
      <c r="GL455" s="67"/>
      <c r="GM455" s="67"/>
      <c r="GN455" s="67"/>
      <c r="GO455" s="67"/>
      <c r="GP455" s="67"/>
      <c r="GQ455" s="67"/>
      <c r="GR455" s="67"/>
      <c r="GS455" s="67"/>
      <c r="GT455" s="67"/>
      <c r="GU455" s="67"/>
      <c r="GV455" s="67"/>
      <c r="GW455" s="67"/>
      <c r="GX455" s="67"/>
      <c r="GY455" s="67"/>
      <c r="GZ455" s="67"/>
      <c r="HA455" s="67"/>
      <c r="HB455" s="67"/>
      <c r="HC455" s="67"/>
      <c r="HD455" s="67"/>
      <c r="HE455" s="67"/>
      <c r="HF455" s="67"/>
      <c r="HG455" s="67"/>
      <c r="HH455" s="67"/>
      <c r="HI455" s="67"/>
      <c r="HJ455" s="67"/>
      <c r="HK455" s="67"/>
      <c r="HL455" s="67"/>
      <c r="HM455" s="67"/>
      <c r="HN455" s="67"/>
      <c r="HO455" s="67"/>
      <c r="HP455" s="67"/>
      <c r="HQ455" s="67"/>
      <c r="HR455" s="67"/>
      <c r="HS455" s="67"/>
      <c r="HT455" s="67"/>
      <c r="HU455" s="67"/>
      <c r="HV455" s="67"/>
      <c r="HW455" s="67"/>
      <c r="HX455" s="67"/>
      <c r="HY455" s="67"/>
      <c r="HZ455" s="67"/>
      <c r="IA455" s="67"/>
      <c r="IB455" s="67"/>
      <c r="IC455" s="67"/>
      <c r="ID455" s="67"/>
      <c r="IE455" s="67"/>
      <c r="IF455" s="67"/>
      <c r="IG455" s="67"/>
      <c r="IH455" s="67"/>
      <c r="II455" s="67"/>
      <c r="IJ455" s="67"/>
      <c r="IK455" s="67"/>
      <c r="IL455" s="67"/>
      <c r="IM455" s="67"/>
      <c r="IN455" s="67"/>
      <c r="IO455" s="67"/>
      <c r="IP455" s="67"/>
      <c r="IQ455" s="67"/>
    </row>
    <row r="456" spans="1:251" s="91" customFormat="1">
      <c r="A456" s="80"/>
      <c r="B456" s="103"/>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5"/>
      <c r="AA456" s="106"/>
      <c r="AB456" s="104"/>
      <c r="AC456" s="104"/>
      <c r="AD456" s="104"/>
      <c r="AE456" s="104"/>
      <c r="AF456" s="104"/>
      <c r="AG456" s="104"/>
      <c r="AH456" s="104"/>
      <c r="AI456" s="105"/>
      <c r="AJ456" s="106"/>
      <c r="AK456" s="104"/>
      <c r="AL456" s="104"/>
      <c r="AM456" s="104"/>
      <c r="AN456" s="104"/>
      <c r="AO456" s="104"/>
      <c r="AP456" s="104"/>
      <c r="AQ456" s="104"/>
      <c r="AR456" s="105"/>
      <c r="AS456" s="106"/>
      <c r="AT456" s="104"/>
      <c r="AU456" s="104"/>
      <c r="AV456" s="104"/>
      <c r="AW456" s="104"/>
      <c r="AX456" s="107"/>
      <c r="AY456" s="67"/>
      <c r="AZ456" s="67"/>
      <c r="BA456" s="67"/>
      <c r="BB456" s="108"/>
      <c r="BC456" s="109"/>
      <c r="BE456" s="67"/>
      <c r="BF456" s="67"/>
      <c r="BG456" s="67"/>
      <c r="BH456" s="67"/>
      <c r="BI456" s="67"/>
      <c r="BJ456" s="67"/>
      <c r="BK456" s="67"/>
      <c r="BL456" s="67"/>
      <c r="BM456" s="67"/>
      <c r="BN456" s="67"/>
      <c r="BO456" s="67"/>
      <c r="BP456" s="67"/>
      <c r="BQ456" s="67"/>
      <c r="BR456" s="67"/>
      <c r="BS456" s="67"/>
      <c r="BT456" s="67"/>
      <c r="BU456" s="67"/>
      <c r="BV456" s="67"/>
      <c r="BW456" s="67"/>
      <c r="BX456" s="67"/>
      <c r="BY456" s="67"/>
      <c r="BZ456" s="67"/>
      <c r="CA456" s="67"/>
      <c r="CB456" s="67"/>
      <c r="CC456" s="67"/>
      <c r="CD456" s="67"/>
      <c r="CE456" s="67"/>
      <c r="CF456" s="67"/>
      <c r="CG456" s="67"/>
      <c r="CH456" s="67"/>
      <c r="CI456" s="67"/>
      <c r="CJ456" s="67"/>
      <c r="CK456" s="67"/>
      <c r="CL456" s="67"/>
      <c r="CM456" s="67"/>
      <c r="CN456" s="67"/>
      <c r="CO456" s="67"/>
      <c r="CP456" s="67"/>
      <c r="CQ456" s="67"/>
      <c r="CR456" s="67"/>
      <c r="CS456" s="67"/>
      <c r="CT456" s="67"/>
      <c r="CU456" s="67"/>
      <c r="CV456" s="67"/>
      <c r="CW456" s="67"/>
      <c r="CX456" s="67"/>
      <c r="CY456" s="67"/>
      <c r="CZ456" s="67"/>
      <c r="DA456" s="67"/>
      <c r="DB456" s="67"/>
      <c r="DC456" s="67"/>
      <c r="DD456" s="67"/>
      <c r="DE456" s="67"/>
      <c r="DF456" s="67"/>
      <c r="DG456" s="67"/>
      <c r="DH456" s="67"/>
      <c r="DI456" s="67"/>
      <c r="DJ456" s="67"/>
      <c r="DK456" s="67"/>
      <c r="DL456" s="67"/>
      <c r="DM456" s="67"/>
      <c r="DN456" s="67"/>
      <c r="DO456" s="67"/>
      <c r="DP456" s="67"/>
      <c r="DQ456" s="67"/>
      <c r="DR456" s="67"/>
      <c r="DS456" s="67"/>
      <c r="DT456" s="67"/>
      <c r="DU456" s="67"/>
      <c r="DV456" s="67"/>
      <c r="DW456" s="67"/>
      <c r="DX456" s="67"/>
      <c r="DY456" s="67"/>
      <c r="DZ456" s="67"/>
      <c r="EA456" s="67"/>
      <c r="EB456" s="67"/>
      <c r="EC456" s="67"/>
      <c r="ED456" s="67"/>
      <c r="EE456" s="67"/>
      <c r="EF456" s="67"/>
      <c r="EG456" s="67"/>
      <c r="EH456" s="67"/>
      <c r="EI456" s="67"/>
      <c r="EJ456" s="67"/>
      <c r="EK456" s="67"/>
      <c r="EL456" s="67"/>
      <c r="EM456" s="67"/>
      <c r="EN456" s="67"/>
      <c r="EO456" s="67"/>
      <c r="EP456" s="67"/>
      <c r="EQ456" s="67"/>
      <c r="ER456" s="67"/>
      <c r="ES456" s="67"/>
      <c r="ET456" s="67"/>
      <c r="EU456" s="67"/>
      <c r="EV456" s="67"/>
      <c r="EW456" s="67"/>
      <c r="EX456" s="67"/>
      <c r="EY456" s="67"/>
      <c r="EZ456" s="67"/>
      <c r="FA456" s="67"/>
      <c r="FB456" s="67"/>
      <c r="FC456" s="67"/>
      <c r="FD456" s="67"/>
      <c r="FE456" s="67"/>
      <c r="FF456" s="67"/>
      <c r="FG456" s="67"/>
      <c r="FH456" s="67"/>
      <c r="FI456" s="67"/>
      <c r="FJ456" s="67"/>
      <c r="FK456" s="67"/>
      <c r="FL456" s="67"/>
      <c r="FM456" s="67"/>
      <c r="FN456" s="67"/>
      <c r="FO456" s="67"/>
      <c r="FP456" s="67"/>
      <c r="FQ456" s="67"/>
      <c r="FR456" s="67"/>
      <c r="FS456" s="67"/>
      <c r="FT456" s="67"/>
      <c r="FU456" s="67"/>
      <c r="FV456" s="67"/>
      <c r="FW456" s="67"/>
      <c r="FX456" s="67"/>
      <c r="FY456" s="67"/>
      <c r="FZ456" s="67"/>
      <c r="GA456" s="67"/>
      <c r="GB456" s="67"/>
      <c r="GC456" s="67"/>
      <c r="GD456" s="67"/>
      <c r="GE456" s="67"/>
      <c r="GF456" s="67"/>
      <c r="GG456" s="67"/>
      <c r="GH456" s="67"/>
      <c r="GI456" s="67"/>
      <c r="GJ456" s="67"/>
      <c r="GK456" s="67"/>
      <c r="GL456" s="67"/>
      <c r="GM456" s="67"/>
      <c r="GN456" s="67"/>
      <c r="GO456" s="67"/>
      <c r="GP456" s="67"/>
      <c r="GQ456" s="67"/>
      <c r="GR456" s="67"/>
      <c r="GS456" s="67"/>
      <c r="GT456" s="67"/>
      <c r="GU456" s="67"/>
      <c r="GV456" s="67"/>
      <c r="GW456" s="67"/>
      <c r="GX456" s="67"/>
      <c r="GY456" s="67"/>
      <c r="GZ456" s="67"/>
      <c r="HA456" s="67"/>
      <c r="HB456" s="67"/>
      <c r="HC456" s="67"/>
      <c r="HD456" s="67"/>
      <c r="HE456" s="67"/>
      <c r="HF456" s="67"/>
      <c r="HG456" s="67"/>
      <c r="HH456" s="67"/>
      <c r="HI456" s="67"/>
      <c r="HJ456" s="67"/>
      <c r="HK456" s="67"/>
      <c r="HL456" s="67"/>
      <c r="HM456" s="67"/>
      <c r="HN456" s="67"/>
      <c r="HO456" s="67"/>
      <c r="HP456" s="67"/>
      <c r="HQ456" s="67"/>
      <c r="HR456" s="67"/>
      <c r="HS456" s="67"/>
      <c r="HT456" s="67"/>
      <c r="HU456" s="67"/>
      <c r="HV456" s="67"/>
      <c r="HW456" s="67"/>
      <c r="HX456" s="67"/>
      <c r="HY456" s="67"/>
      <c r="HZ456" s="67"/>
      <c r="IA456" s="67"/>
      <c r="IB456" s="67"/>
      <c r="IC456" s="67"/>
      <c r="ID456" s="67"/>
      <c r="IE456" s="67"/>
      <c r="IF456" s="67"/>
      <c r="IG456" s="67"/>
      <c r="IH456" s="67"/>
      <c r="II456" s="67"/>
      <c r="IJ456" s="67"/>
      <c r="IK456" s="67"/>
      <c r="IL456" s="67"/>
      <c r="IM456" s="67"/>
      <c r="IN456" s="67"/>
      <c r="IO456" s="67"/>
      <c r="IP456" s="67"/>
      <c r="IQ456" s="67"/>
    </row>
    <row r="457" spans="1:251" s="91" customFormat="1" ht="18.75" customHeight="1">
      <c r="A457" s="80"/>
      <c r="B457" s="110"/>
      <c r="C457" s="111" t="s">
        <v>139</v>
      </c>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3"/>
      <c r="AA457" s="114">
        <v>8411</v>
      </c>
      <c r="AB457" s="115"/>
      <c r="AC457" s="115"/>
      <c r="AD457" s="115"/>
      <c r="AE457" s="115"/>
      <c r="AF457" s="115"/>
      <c r="AG457" s="115"/>
      <c r="AH457" s="115"/>
      <c r="AI457" s="116"/>
      <c r="AJ457" s="114">
        <v>8752</v>
      </c>
      <c r="AK457" s="115"/>
      <c r="AL457" s="115"/>
      <c r="AM457" s="115"/>
      <c r="AN457" s="115"/>
      <c r="AO457" s="115"/>
      <c r="AP457" s="115"/>
      <c r="AQ457" s="115"/>
      <c r="AR457" s="116"/>
      <c r="AS457" s="117"/>
      <c r="AT457" s="118"/>
      <c r="AU457" s="118"/>
      <c r="AV457" s="118"/>
      <c r="AW457" s="118"/>
      <c r="AX457" s="119"/>
      <c r="AY457" s="67"/>
      <c r="AZ457" s="67"/>
      <c r="BA457" s="67"/>
      <c r="BB457" s="67"/>
      <c r="BC457" s="67"/>
      <c r="BD457" s="67"/>
      <c r="BE457" s="67"/>
      <c r="BF457" s="67"/>
      <c r="BG457" s="67"/>
      <c r="BH457" s="67"/>
      <c r="BI457" s="67"/>
      <c r="BJ457" s="67"/>
      <c r="BK457" s="67"/>
      <c r="BL457" s="67"/>
      <c r="BM457" s="67"/>
      <c r="BN457" s="67"/>
      <c r="BO457" s="67"/>
      <c r="BP457" s="67"/>
      <c r="BQ457" s="67"/>
      <c r="BR457" s="67"/>
      <c r="BS457" s="67"/>
      <c r="BT457" s="67"/>
      <c r="BU457" s="67"/>
      <c r="BV457" s="67"/>
      <c r="BW457" s="67"/>
      <c r="BX457" s="67"/>
      <c r="BY457" s="67"/>
      <c r="BZ457" s="67"/>
      <c r="CA457" s="67"/>
      <c r="CB457" s="67"/>
      <c r="CC457" s="67"/>
      <c r="CD457" s="67"/>
      <c r="CE457" s="67"/>
      <c r="CF457" s="67"/>
      <c r="CG457" s="67"/>
      <c r="CH457" s="67"/>
      <c r="CI457" s="67"/>
      <c r="CJ457" s="67"/>
      <c r="CK457" s="67"/>
      <c r="CL457" s="67"/>
      <c r="CM457" s="67"/>
      <c r="CN457" s="67"/>
      <c r="CO457" s="67"/>
      <c r="CP457" s="67"/>
      <c r="CQ457" s="67"/>
      <c r="CR457" s="67"/>
      <c r="CS457" s="67"/>
      <c r="CT457" s="67"/>
      <c r="CU457" s="67"/>
      <c r="CV457" s="67"/>
      <c r="CW457" s="67"/>
      <c r="CX457" s="67"/>
      <c r="CY457" s="67"/>
      <c r="CZ457" s="67"/>
      <c r="DA457" s="67"/>
      <c r="DB457" s="67"/>
      <c r="DC457" s="67"/>
      <c r="DD457" s="67"/>
      <c r="DE457" s="67"/>
      <c r="DF457" s="67"/>
      <c r="DG457" s="67"/>
      <c r="DH457" s="67"/>
      <c r="DI457" s="67"/>
      <c r="DJ457" s="67"/>
      <c r="DK457" s="67"/>
      <c r="DL457" s="67"/>
      <c r="DM457" s="67"/>
      <c r="DN457" s="67"/>
      <c r="DO457" s="67"/>
      <c r="DP457" s="67"/>
      <c r="DQ457" s="67"/>
      <c r="DR457" s="67"/>
      <c r="DS457" s="67"/>
      <c r="DT457" s="67"/>
      <c r="DU457" s="67"/>
      <c r="DV457" s="67"/>
      <c r="DW457" s="67"/>
      <c r="DX457" s="67"/>
      <c r="DY457" s="67"/>
      <c r="DZ457" s="67"/>
      <c r="EA457" s="67"/>
      <c r="EB457" s="67"/>
      <c r="EC457" s="67"/>
      <c r="ED457" s="67"/>
      <c r="EE457" s="67"/>
      <c r="EF457" s="67"/>
      <c r="EG457" s="67"/>
      <c r="EH457" s="67"/>
      <c r="EI457" s="67"/>
      <c r="EJ457" s="67"/>
      <c r="EK457" s="67"/>
      <c r="EL457" s="67"/>
      <c r="EM457" s="67"/>
      <c r="EN457" s="67"/>
      <c r="EO457" s="67"/>
      <c r="EP457" s="67"/>
      <c r="EQ457" s="67"/>
      <c r="ER457" s="67"/>
      <c r="ES457" s="67"/>
      <c r="ET457" s="67"/>
      <c r="EU457" s="67"/>
      <c r="EV457" s="67"/>
      <c r="EW457" s="67"/>
      <c r="EX457" s="67"/>
      <c r="EY457" s="67"/>
      <c r="EZ457" s="67"/>
      <c r="FA457" s="67"/>
      <c r="FB457" s="67"/>
      <c r="FC457" s="67"/>
      <c r="FD457" s="67"/>
      <c r="FE457" s="67"/>
      <c r="FF457" s="67"/>
      <c r="FG457" s="67"/>
      <c r="FH457" s="67"/>
      <c r="FI457" s="67"/>
      <c r="FJ457" s="67"/>
      <c r="FK457" s="67"/>
      <c r="FL457" s="67"/>
      <c r="FM457" s="67"/>
      <c r="FN457" s="67"/>
      <c r="FO457" s="67"/>
      <c r="FP457" s="67"/>
      <c r="FQ457" s="67"/>
      <c r="FR457" s="67"/>
      <c r="FS457" s="67"/>
      <c r="FT457" s="67"/>
      <c r="FU457" s="67"/>
      <c r="FV457" s="67"/>
      <c r="FW457" s="67"/>
      <c r="FX457" s="67"/>
      <c r="FY457" s="67"/>
      <c r="FZ457" s="67"/>
      <c r="GA457" s="67"/>
      <c r="GB457" s="67"/>
      <c r="GC457" s="67"/>
      <c r="GD457" s="67"/>
      <c r="GE457" s="67"/>
      <c r="GF457" s="67"/>
      <c r="GG457" s="67"/>
      <c r="GH457" s="67"/>
      <c r="GI457" s="67"/>
      <c r="GJ457" s="67"/>
      <c r="GK457" s="67"/>
      <c r="GL457" s="67"/>
      <c r="GM457" s="67"/>
      <c r="GN457" s="67"/>
      <c r="GO457" s="67"/>
      <c r="GP457" s="67"/>
      <c r="GQ457" s="67"/>
      <c r="GR457" s="67"/>
      <c r="GS457" s="67"/>
      <c r="GT457" s="67"/>
      <c r="GU457" s="67"/>
      <c r="GV457" s="67"/>
      <c r="GW457" s="67"/>
      <c r="GX457" s="67"/>
      <c r="GY457" s="67"/>
      <c r="GZ457" s="67"/>
      <c r="HA457" s="67"/>
      <c r="HB457" s="67"/>
      <c r="HC457" s="67"/>
      <c r="HD457" s="67"/>
      <c r="HE457" s="67"/>
      <c r="HF457" s="67"/>
      <c r="HG457" s="67"/>
      <c r="HH457" s="67"/>
      <c r="HI457" s="67"/>
      <c r="HJ457" s="67"/>
      <c r="HK457" s="67"/>
      <c r="HL457" s="67"/>
      <c r="HM457" s="67"/>
      <c r="HN457" s="67"/>
      <c r="HO457" s="67"/>
      <c r="HP457" s="67"/>
      <c r="HQ457" s="67"/>
      <c r="HR457" s="67"/>
      <c r="HS457" s="67"/>
      <c r="HT457" s="67"/>
      <c r="HU457" s="67"/>
      <c r="HV457" s="67"/>
      <c r="HW457" s="67"/>
      <c r="HX457" s="67"/>
      <c r="HY457" s="67"/>
      <c r="HZ457" s="67"/>
      <c r="IA457" s="67"/>
      <c r="IB457" s="67"/>
      <c r="IC457" s="67"/>
      <c r="ID457" s="67"/>
      <c r="IE457" s="67"/>
      <c r="IF457" s="67"/>
      <c r="IG457" s="67"/>
      <c r="IH457" s="67"/>
      <c r="II457" s="67"/>
      <c r="IJ457" s="67"/>
      <c r="IK457" s="67"/>
      <c r="IL457" s="67"/>
      <c r="IM457" s="67"/>
      <c r="IN457" s="67"/>
      <c r="IO457" s="67"/>
      <c r="IP457" s="67"/>
      <c r="IQ457" s="67"/>
    </row>
    <row r="458" spans="1:251" s="91" customFormat="1" ht="18.75" customHeight="1">
      <c r="A458" s="80"/>
      <c r="B458" s="110"/>
      <c r="C458" s="111" t="s">
        <v>140</v>
      </c>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3"/>
      <c r="AA458" s="114">
        <v>360</v>
      </c>
      <c r="AB458" s="115"/>
      <c r="AC458" s="115"/>
      <c r="AD458" s="115"/>
      <c r="AE458" s="115"/>
      <c r="AF458" s="115"/>
      <c r="AG458" s="115"/>
      <c r="AH458" s="115"/>
      <c r="AI458" s="116"/>
      <c r="AJ458" s="114">
        <v>360</v>
      </c>
      <c r="AK458" s="115"/>
      <c r="AL458" s="115"/>
      <c r="AM458" s="115"/>
      <c r="AN458" s="115"/>
      <c r="AO458" s="115"/>
      <c r="AP458" s="115"/>
      <c r="AQ458" s="115"/>
      <c r="AR458" s="116"/>
      <c r="AS458" s="117"/>
      <c r="AT458" s="118"/>
      <c r="AU458" s="118"/>
      <c r="AV458" s="118"/>
      <c r="AW458" s="118"/>
      <c r="AX458" s="119"/>
      <c r="AY458" s="67"/>
      <c r="AZ458" s="67"/>
      <c r="BA458" s="67"/>
      <c r="BB458" s="67"/>
      <c r="BC458" s="67"/>
      <c r="BD458" s="67"/>
      <c r="BE458" s="67"/>
      <c r="BF458" s="67"/>
      <c r="BG458" s="67"/>
      <c r="BH458" s="67"/>
      <c r="BI458" s="67"/>
      <c r="BJ458" s="67"/>
      <c r="BK458" s="67"/>
      <c r="BL458" s="67"/>
      <c r="BM458" s="67"/>
      <c r="BN458" s="67"/>
      <c r="BO458" s="67"/>
      <c r="BP458" s="67"/>
      <c r="BQ458" s="67"/>
      <c r="BR458" s="67"/>
      <c r="BS458" s="67"/>
      <c r="BT458" s="67"/>
      <c r="BU458" s="67"/>
      <c r="BV458" s="67"/>
      <c r="BW458" s="67"/>
      <c r="BX458" s="67"/>
      <c r="BY458" s="67"/>
      <c r="BZ458" s="67"/>
      <c r="CA458" s="67"/>
      <c r="CB458" s="67"/>
      <c r="CC458" s="67"/>
      <c r="CD458" s="67"/>
      <c r="CE458" s="67"/>
      <c r="CF458" s="67"/>
      <c r="CG458" s="67"/>
      <c r="CH458" s="67"/>
      <c r="CI458" s="67"/>
      <c r="CJ458" s="67"/>
      <c r="CK458" s="67"/>
      <c r="CL458" s="67"/>
      <c r="CM458" s="67"/>
      <c r="CN458" s="67"/>
      <c r="CO458" s="67"/>
      <c r="CP458" s="67"/>
      <c r="CQ458" s="67"/>
      <c r="CR458" s="67"/>
      <c r="CS458" s="67"/>
      <c r="CT458" s="67"/>
      <c r="CU458" s="67"/>
      <c r="CV458" s="67"/>
      <c r="CW458" s="67"/>
      <c r="CX458" s="67"/>
      <c r="CY458" s="67"/>
      <c r="CZ458" s="67"/>
      <c r="DA458" s="67"/>
      <c r="DB458" s="67"/>
      <c r="DC458" s="67"/>
      <c r="DD458" s="67"/>
      <c r="DE458" s="67"/>
      <c r="DF458" s="67"/>
      <c r="DG458" s="67"/>
      <c r="DH458" s="67"/>
      <c r="DI458" s="67"/>
      <c r="DJ458" s="67"/>
      <c r="DK458" s="67"/>
      <c r="DL458" s="67"/>
      <c r="DM458" s="67"/>
      <c r="DN458" s="67"/>
      <c r="DO458" s="67"/>
      <c r="DP458" s="67"/>
      <c r="DQ458" s="67"/>
      <c r="DR458" s="67"/>
      <c r="DS458" s="67"/>
      <c r="DT458" s="67"/>
      <c r="DU458" s="67"/>
      <c r="DV458" s="67"/>
      <c r="DW458" s="67"/>
      <c r="DX458" s="67"/>
      <c r="DY458" s="67"/>
      <c r="DZ458" s="67"/>
      <c r="EA458" s="67"/>
      <c r="EB458" s="67"/>
      <c r="EC458" s="67"/>
      <c r="ED458" s="67"/>
      <c r="EE458" s="67"/>
      <c r="EF458" s="67"/>
      <c r="EG458" s="67"/>
      <c r="EH458" s="67"/>
      <c r="EI458" s="67"/>
      <c r="EJ458" s="67"/>
      <c r="EK458" s="67"/>
      <c r="EL458" s="67"/>
      <c r="EM458" s="67"/>
      <c r="EN458" s="67"/>
      <c r="EO458" s="67"/>
      <c r="EP458" s="67"/>
      <c r="EQ458" s="67"/>
      <c r="ER458" s="67"/>
      <c r="ES458" s="67"/>
      <c r="ET458" s="67"/>
      <c r="EU458" s="67"/>
      <c r="EV458" s="67"/>
      <c r="EW458" s="67"/>
      <c r="EX458" s="67"/>
      <c r="EY458" s="67"/>
      <c r="EZ458" s="67"/>
      <c r="FA458" s="67"/>
      <c r="FB458" s="67"/>
      <c r="FC458" s="67"/>
      <c r="FD458" s="67"/>
      <c r="FE458" s="67"/>
      <c r="FF458" s="67"/>
      <c r="FG458" s="67"/>
      <c r="FH458" s="67"/>
      <c r="FI458" s="67"/>
      <c r="FJ458" s="67"/>
      <c r="FK458" s="67"/>
      <c r="FL458" s="67"/>
      <c r="FM458" s="67"/>
      <c r="FN458" s="67"/>
      <c r="FO458" s="67"/>
      <c r="FP458" s="67"/>
      <c r="FQ458" s="67"/>
      <c r="FR458" s="67"/>
      <c r="FS458" s="67"/>
      <c r="FT458" s="67"/>
      <c r="FU458" s="67"/>
      <c r="FV458" s="67"/>
      <c r="FW458" s="67"/>
      <c r="FX458" s="67"/>
      <c r="FY458" s="67"/>
      <c r="FZ458" s="67"/>
      <c r="GA458" s="67"/>
      <c r="GB458" s="67"/>
      <c r="GC458" s="67"/>
      <c r="GD458" s="67"/>
      <c r="GE458" s="67"/>
      <c r="GF458" s="67"/>
      <c r="GG458" s="67"/>
      <c r="GH458" s="67"/>
      <c r="GI458" s="67"/>
      <c r="GJ458" s="67"/>
      <c r="GK458" s="67"/>
      <c r="GL458" s="67"/>
      <c r="GM458" s="67"/>
      <c r="GN458" s="67"/>
      <c r="GO458" s="67"/>
      <c r="GP458" s="67"/>
      <c r="GQ458" s="67"/>
      <c r="GR458" s="67"/>
      <c r="GS458" s="67"/>
      <c r="GT458" s="67"/>
      <c r="GU458" s="67"/>
      <c r="GV458" s="67"/>
      <c r="GW458" s="67"/>
      <c r="GX458" s="67"/>
      <c r="GY458" s="67"/>
      <c r="GZ458" s="67"/>
      <c r="HA458" s="67"/>
      <c r="HB458" s="67"/>
      <c r="HC458" s="67"/>
      <c r="HD458" s="67"/>
      <c r="HE458" s="67"/>
      <c r="HF458" s="67"/>
      <c r="HG458" s="67"/>
      <c r="HH458" s="67"/>
      <c r="HI458" s="67"/>
      <c r="HJ458" s="67"/>
      <c r="HK458" s="67"/>
      <c r="HL458" s="67"/>
      <c r="HM458" s="67"/>
      <c r="HN458" s="67"/>
      <c r="HO458" s="67"/>
      <c r="HP458" s="67"/>
      <c r="HQ458" s="67"/>
      <c r="HR458" s="67"/>
      <c r="HS458" s="67"/>
      <c r="HT458" s="67"/>
      <c r="HU458" s="67"/>
      <c r="HV458" s="67"/>
      <c r="HW458" s="67"/>
      <c r="HX458" s="67"/>
      <c r="HY458" s="67"/>
      <c r="HZ458" s="67"/>
      <c r="IA458" s="67"/>
      <c r="IB458" s="67"/>
      <c r="IC458" s="67"/>
      <c r="ID458" s="67"/>
      <c r="IE458" s="67"/>
      <c r="IF458" s="67"/>
      <c r="IG458" s="67"/>
      <c r="IH458" s="67"/>
      <c r="II458" s="67"/>
      <c r="IJ458" s="67"/>
      <c r="IK458" s="67"/>
      <c r="IL458" s="67"/>
      <c r="IM458" s="67"/>
      <c r="IN458" s="67"/>
      <c r="IO458" s="67"/>
      <c r="IP458" s="67"/>
      <c r="IQ458" s="67"/>
    </row>
    <row r="459" spans="1:251" s="91" customFormat="1" ht="18.75" customHeight="1">
      <c r="A459" s="80"/>
      <c r="B459" s="110"/>
      <c r="C459" s="111" t="s">
        <v>141</v>
      </c>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3"/>
      <c r="AA459" s="114">
        <v>325</v>
      </c>
      <c r="AB459" s="115"/>
      <c r="AC459" s="115"/>
      <c r="AD459" s="115"/>
      <c r="AE459" s="115"/>
      <c r="AF459" s="115"/>
      <c r="AG459" s="115"/>
      <c r="AH459" s="115"/>
      <c r="AI459" s="116"/>
      <c r="AJ459" s="114">
        <v>325</v>
      </c>
      <c r="AK459" s="115"/>
      <c r="AL459" s="115"/>
      <c r="AM459" s="115"/>
      <c r="AN459" s="115"/>
      <c r="AO459" s="115"/>
      <c r="AP459" s="115"/>
      <c r="AQ459" s="115"/>
      <c r="AR459" s="116"/>
      <c r="AS459" s="117"/>
      <c r="AT459" s="118"/>
      <c r="AU459" s="118"/>
      <c r="AV459" s="118"/>
      <c r="AW459" s="118"/>
      <c r="AX459" s="119"/>
      <c r="AY459" s="67"/>
      <c r="AZ459" s="67"/>
      <c r="BA459" s="67"/>
      <c r="BB459" s="67"/>
      <c r="BC459" s="67"/>
      <c r="BD459" s="67"/>
      <c r="BE459" s="67"/>
      <c r="BF459" s="67"/>
      <c r="BG459" s="67"/>
      <c r="BH459" s="67"/>
      <c r="BI459" s="67"/>
      <c r="BJ459" s="67"/>
      <c r="BK459" s="67"/>
      <c r="BL459" s="67"/>
      <c r="BM459" s="67"/>
      <c r="BN459" s="67"/>
      <c r="BO459" s="67"/>
      <c r="BP459" s="67"/>
      <c r="BQ459" s="67"/>
      <c r="BR459" s="67"/>
      <c r="BS459" s="67"/>
      <c r="BT459" s="67"/>
      <c r="BU459" s="67"/>
      <c r="BV459" s="67"/>
      <c r="BW459" s="67"/>
      <c r="BX459" s="67"/>
      <c r="BY459" s="67"/>
      <c r="BZ459" s="67"/>
      <c r="CA459" s="67"/>
      <c r="CB459" s="67"/>
      <c r="CC459" s="67"/>
      <c r="CD459" s="67"/>
      <c r="CE459" s="67"/>
      <c r="CF459" s="67"/>
      <c r="CG459" s="67"/>
      <c r="CH459" s="67"/>
      <c r="CI459" s="67"/>
      <c r="CJ459" s="67"/>
      <c r="CK459" s="67"/>
      <c r="CL459" s="67"/>
      <c r="CM459" s="67"/>
      <c r="CN459" s="67"/>
      <c r="CO459" s="67"/>
      <c r="CP459" s="67"/>
      <c r="CQ459" s="67"/>
      <c r="CR459" s="67"/>
      <c r="CS459" s="67"/>
      <c r="CT459" s="67"/>
      <c r="CU459" s="67"/>
      <c r="CV459" s="67"/>
      <c r="CW459" s="67"/>
      <c r="CX459" s="67"/>
      <c r="CY459" s="67"/>
      <c r="CZ459" s="67"/>
      <c r="DA459" s="67"/>
      <c r="DB459" s="67"/>
      <c r="DC459" s="67"/>
      <c r="DD459" s="67"/>
      <c r="DE459" s="67"/>
      <c r="DF459" s="67"/>
      <c r="DG459" s="67"/>
      <c r="DH459" s="67"/>
      <c r="DI459" s="67"/>
      <c r="DJ459" s="67"/>
      <c r="DK459" s="67"/>
      <c r="DL459" s="67"/>
      <c r="DM459" s="67"/>
      <c r="DN459" s="67"/>
      <c r="DO459" s="67"/>
      <c r="DP459" s="67"/>
      <c r="DQ459" s="67"/>
      <c r="DR459" s="67"/>
      <c r="DS459" s="67"/>
      <c r="DT459" s="67"/>
      <c r="DU459" s="67"/>
      <c r="DV459" s="67"/>
      <c r="DW459" s="67"/>
      <c r="DX459" s="67"/>
      <c r="DY459" s="67"/>
      <c r="DZ459" s="67"/>
      <c r="EA459" s="67"/>
      <c r="EB459" s="67"/>
      <c r="EC459" s="67"/>
      <c r="ED459" s="67"/>
      <c r="EE459" s="67"/>
      <c r="EF459" s="67"/>
      <c r="EG459" s="67"/>
      <c r="EH459" s="67"/>
      <c r="EI459" s="67"/>
      <c r="EJ459" s="67"/>
      <c r="EK459" s="67"/>
      <c r="EL459" s="67"/>
      <c r="EM459" s="67"/>
      <c r="EN459" s="67"/>
      <c r="EO459" s="67"/>
      <c r="EP459" s="67"/>
      <c r="EQ459" s="67"/>
      <c r="ER459" s="67"/>
      <c r="ES459" s="67"/>
      <c r="ET459" s="67"/>
      <c r="EU459" s="67"/>
      <c r="EV459" s="67"/>
      <c r="EW459" s="67"/>
      <c r="EX459" s="67"/>
      <c r="EY459" s="67"/>
      <c r="EZ459" s="67"/>
      <c r="FA459" s="67"/>
      <c r="FB459" s="67"/>
      <c r="FC459" s="67"/>
      <c r="FD459" s="67"/>
      <c r="FE459" s="67"/>
      <c r="FF459" s="67"/>
      <c r="FG459" s="67"/>
      <c r="FH459" s="67"/>
      <c r="FI459" s="67"/>
      <c r="FJ459" s="67"/>
      <c r="FK459" s="67"/>
      <c r="FL459" s="67"/>
      <c r="FM459" s="67"/>
      <c r="FN459" s="67"/>
      <c r="FO459" s="67"/>
      <c r="FP459" s="67"/>
      <c r="FQ459" s="67"/>
      <c r="FR459" s="67"/>
      <c r="FS459" s="67"/>
      <c r="FT459" s="67"/>
      <c r="FU459" s="67"/>
      <c r="FV459" s="67"/>
      <c r="FW459" s="67"/>
      <c r="FX459" s="67"/>
      <c r="FY459" s="67"/>
      <c r="FZ459" s="67"/>
      <c r="GA459" s="67"/>
      <c r="GB459" s="67"/>
      <c r="GC459" s="67"/>
      <c r="GD459" s="67"/>
      <c r="GE459" s="67"/>
      <c r="GF459" s="67"/>
      <c r="GG459" s="67"/>
      <c r="GH459" s="67"/>
      <c r="GI459" s="67"/>
      <c r="GJ459" s="67"/>
      <c r="GK459" s="67"/>
      <c r="GL459" s="67"/>
      <c r="GM459" s="67"/>
      <c r="GN459" s="67"/>
      <c r="GO459" s="67"/>
      <c r="GP459" s="67"/>
      <c r="GQ459" s="67"/>
      <c r="GR459" s="67"/>
      <c r="GS459" s="67"/>
      <c r="GT459" s="67"/>
      <c r="GU459" s="67"/>
      <c r="GV459" s="67"/>
      <c r="GW459" s="67"/>
      <c r="GX459" s="67"/>
      <c r="GY459" s="67"/>
      <c r="GZ459" s="67"/>
      <c r="HA459" s="67"/>
      <c r="HB459" s="67"/>
      <c r="HC459" s="67"/>
      <c r="HD459" s="67"/>
      <c r="HE459" s="67"/>
      <c r="HF459" s="67"/>
      <c r="HG459" s="67"/>
      <c r="HH459" s="67"/>
      <c r="HI459" s="67"/>
      <c r="HJ459" s="67"/>
      <c r="HK459" s="67"/>
      <c r="HL459" s="67"/>
      <c r="HM459" s="67"/>
      <c r="HN459" s="67"/>
      <c r="HO459" s="67"/>
      <c r="HP459" s="67"/>
      <c r="HQ459" s="67"/>
      <c r="HR459" s="67"/>
      <c r="HS459" s="67"/>
      <c r="HT459" s="67"/>
      <c r="HU459" s="67"/>
      <c r="HV459" s="67"/>
      <c r="HW459" s="67"/>
      <c r="HX459" s="67"/>
      <c r="HY459" s="67"/>
      <c r="HZ459" s="67"/>
      <c r="IA459" s="67"/>
      <c r="IB459" s="67"/>
      <c r="IC459" s="67"/>
      <c r="ID459" s="67"/>
      <c r="IE459" s="67"/>
      <c r="IF459" s="67"/>
      <c r="IG459" s="67"/>
      <c r="IH459" s="67"/>
      <c r="II459" s="67"/>
      <c r="IJ459" s="67"/>
      <c r="IK459" s="67"/>
      <c r="IL459" s="67"/>
      <c r="IM459" s="67"/>
      <c r="IN459" s="67"/>
      <c r="IO459" s="67"/>
      <c r="IP459" s="67"/>
      <c r="IQ459" s="67"/>
    </row>
    <row r="460" spans="1:251" s="91" customFormat="1" ht="18.75" customHeight="1" thickBot="1">
      <c r="A460" s="92"/>
      <c r="B460" s="120" t="s">
        <v>80</v>
      </c>
      <c r="C460" s="121"/>
      <c r="D460" s="121"/>
      <c r="E460" s="121"/>
      <c r="F460" s="121"/>
      <c r="G460" s="121"/>
      <c r="H460" s="121"/>
      <c r="I460" s="121"/>
      <c r="J460" s="121"/>
      <c r="K460" s="121"/>
      <c r="L460" s="121"/>
      <c r="M460" s="121"/>
      <c r="N460" s="121"/>
      <c r="O460" s="121"/>
      <c r="P460" s="121"/>
      <c r="Q460" s="121"/>
      <c r="R460" s="121"/>
      <c r="S460" s="121"/>
      <c r="T460" s="121"/>
      <c r="U460" s="121"/>
      <c r="V460" s="121"/>
      <c r="W460" s="121"/>
      <c r="X460" s="121"/>
      <c r="Y460" s="121"/>
      <c r="Z460" s="122"/>
      <c r="AA460" s="123">
        <f>SUM($AA$457:$AA$459)</f>
        <v>9096</v>
      </c>
      <c r="AB460" s="124"/>
      <c r="AC460" s="124"/>
      <c r="AD460" s="124"/>
      <c r="AE460" s="124"/>
      <c r="AF460" s="124"/>
      <c r="AG460" s="124"/>
      <c r="AH460" s="124"/>
      <c r="AI460" s="125"/>
      <c r="AJ460" s="123">
        <f>SUM($AJ$457:$AJ$459)</f>
        <v>9437</v>
      </c>
      <c r="AK460" s="124"/>
      <c r="AL460" s="124"/>
      <c r="AM460" s="124"/>
      <c r="AN460" s="124"/>
      <c r="AO460" s="124"/>
      <c r="AP460" s="124"/>
      <c r="AQ460" s="124"/>
      <c r="AR460" s="125"/>
      <c r="AS460" s="126"/>
      <c r="AT460" s="127"/>
      <c r="AU460" s="127"/>
      <c r="AV460" s="127"/>
      <c r="AW460" s="127"/>
      <c r="AX460" s="128"/>
      <c r="AY460" s="67"/>
      <c r="AZ460" s="67"/>
      <c r="BA460" s="67"/>
      <c r="BB460" s="67"/>
      <c r="BC460" s="67"/>
      <c r="BD460" s="67"/>
      <c r="BE460" s="67"/>
      <c r="BF460" s="67"/>
      <c r="BG460" s="67"/>
      <c r="BH460" s="67"/>
      <c r="BI460" s="67"/>
      <c r="BJ460" s="67"/>
      <c r="BK460" s="67"/>
      <c r="BL460" s="67"/>
      <c r="BM460" s="67"/>
      <c r="BN460" s="67"/>
      <c r="BO460" s="67"/>
      <c r="BP460" s="67"/>
      <c r="BQ460" s="67"/>
      <c r="BR460" s="67"/>
      <c r="BS460" s="67"/>
      <c r="BT460" s="67"/>
      <c r="BU460" s="67"/>
      <c r="BV460" s="67"/>
      <c r="BW460" s="67"/>
      <c r="BX460" s="67"/>
      <c r="BY460" s="67"/>
      <c r="BZ460" s="67"/>
      <c r="CA460" s="67"/>
      <c r="CB460" s="67"/>
      <c r="CC460" s="67"/>
      <c r="CD460" s="67"/>
      <c r="CE460" s="67"/>
      <c r="CF460" s="67"/>
      <c r="CG460" s="67"/>
      <c r="CH460" s="67"/>
      <c r="CI460" s="67"/>
      <c r="CJ460" s="67"/>
      <c r="CK460" s="67"/>
      <c r="CL460" s="67"/>
      <c r="CM460" s="67"/>
      <c r="CN460" s="67"/>
      <c r="CO460" s="67"/>
      <c r="CP460" s="67"/>
      <c r="CQ460" s="67"/>
      <c r="CR460" s="67"/>
      <c r="CS460" s="67"/>
      <c r="CT460" s="67"/>
      <c r="CU460" s="67"/>
      <c r="CV460" s="67"/>
      <c r="CW460" s="67"/>
      <c r="CX460" s="67"/>
      <c r="CY460" s="67"/>
      <c r="CZ460" s="67"/>
      <c r="DA460" s="67"/>
      <c r="DB460" s="67"/>
      <c r="DC460" s="67"/>
      <c r="DD460" s="67"/>
      <c r="DE460" s="67"/>
      <c r="DF460" s="67"/>
      <c r="DG460" s="67"/>
      <c r="DH460" s="67"/>
      <c r="DI460" s="67"/>
      <c r="DJ460" s="67"/>
      <c r="DK460" s="67"/>
      <c r="DL460" s="67"/>
      <c r="DM460" s="67"/>
      <c r="DN460" s="67"/>
      <c r="DO460" s="67"/>
      <c r="DP460" s="67"/>
      <c r="DQ460" s="67"/>
      <c r="DR460" s="67"/>
      <c r="DS460" s="67"/>
      <c r="DT460" s="67"/>
      <c r="DU460" s="67"/>
      <c r="DV460" s="67"/>
      <c r="DW460" s="67"/>
      <c r="DX460" s="67"/>
      <c r="DY460" s="67"/>
      <c r="DZ460" s="67"/>
      <c r="EA460" s="67"/>
      <c r="EB460" s="67"/>
      <c r="EC460" s="67"/>
      <c r="ED460" s="67"/>
      <c r="EE460" s="67"/>
      <c r="EF460" s="67"/>
      <c r="EG460" s="67"/>
      <c r="EH460" s="67"/>
      <c r="EI460" s="67"/>
      <c r="EJ460" s="67"/>
      <c r="EK460" s="67"/>
      <c r="EL460" s="67"/>
      <c r="EM460" s="67"/>
      <c r="EN460" s="67"/>
      <c r="EO460" s="67"/>
      <c r="EP460" s="67"/>
      <c r="EQ460" s="67"/>
      <c r="ER460" s="67"/>
      <c r="ES460" s="67"/>
      <c r="ET460" s="67"/>
      <c r="EU460" s="67"/>
      <c r="EV460" s="67"/>
      <c r="EW460" s="67"/>
      <c r="EX460" s="67"/>
      <c r="EY460" s="67"/>
      <c r="EZ460" s="67"/>
      <c r="FA460" s="67"/>
      <c r="FB460" s="67"/>
      <c r="FC460" s="67"/>
      <c r="FD460" s="67"/>
      <c r="FE460" s="67"/>
      <c r="FF460" s="67"/>
      <c r="FG460" s="67"/>
      <c r="FH460" s="67"/>
      <c r="FI460" s="67"/>
      <c r="FJ460" s="67"/>
      <c r="FK460" s="67"/>
      <c r="FL460" s="67"/>
      <c r="FM460" s="67"/>
      <c r="FN460" s="67"/>
      <c r="FO460" s="67"/>
      <c r="FP460" s="67"/>
      <c r="FQ460" s="67"/>
      <c r="FR460" s="67"/>
      <c r="FS460" s="67"/>
      <c r="FT460" s="67"/>
      <c r="FU460" s="67"/>
      <c r="FV460" s="67"/>
      <c r="FW460" s="67"/>
      <c r="FX460" s="67"/>
      <c r="FY460" s="67"/>
      <c r="FZ460" s="67"/>
      <c r="GA460" s="67"/>
      <c r="GB460" s="67"/>
      <c r="GC460" s="67"/>
      <c r="GD460" s="67"/>
      <c r="GE460" s="67"/>
      <c r="GF460" s="67"/>
      <c r="GG460" s="67"/>
      <c r="GH460" s="67"/>
      <c r="GI460" s="67"/>
      <c r="GJ460" s="67"/>
      <c r="GK460" s="67"/>
      <c r="GL460" s="67"/>
      <c r="GM460" s="67"/>
      <c r="GN460" s="67"/>
      <c r="GO460" s="67"/>
      <c r="GP460" s="67"/>
      <c r="GQ460" s="67"/>
      <c r="GR460" s="67"/>
      <c r="GS460" s="67"/>
      <c r="GT460" s="67"/>
      <c r="GU460" s="67"/>
      <c r="GV460" s="67"/>
      <c r="GW460" s="67"/>
      <c r="GX460" s="67"/>
      <c r="GY460" s="67"/>
      <c r="GZ460" s="67"/>
      <c r="HA460" s="67"/>
      <c r="HB460" s="67"/>
      <c r="HC460" s="67"/>
      <c r="HD460" s="67"/>
      <c r="HE460" s="67"/>
      <c r="HF460" s="67"/>
      <c r="HG460" s="67"/>
      <c r="HH460" s="67"/>
      <c r="HI460" s="67"/>
      <c r="HJ460" s="67"/>
      <c r="HK460" s="67"/>
      <c r="HL460" s="67"/>
      <c r="HM460" s="67"/>
      <c r="HN460" s="67"/>
      <c r="HO460" s="67"/>
      <c r="HP460" s="67"/>
      <c r="HQ460" s="67"/>
      <c r="HR460" s="67"/>
      <c r="HS460" s="67"/>
      <c r="HT460" s="67"/>
      <c r="HU460" s="67"/>
      <c r="HV460" s="67"/>
      <c r="HW460" s="67"/>
      <c r="HX460" s="67"/>
      <c r="HY460" s="67"/>
      <c r="HZ460" s="67"/>
      <c r="IA460" s="67"/>
      <c r="IB460" s="67"/>
      <c r="IC460" s="67"/>
      <c r="ID460" s="67"/>
      <c r="IE460" s="67"/>
      <c r="IF460" s="67"/>
      <c r="IG460" s="67"/>
      <c r="IH460" s="67"/>
      <c r="II460" s="67"/>
      <c r="IJ460" s="67"/>
      <c r="IK460" s="67"/>
      <c r="IL460" s="67"/>
      <c r="IM460" s="67"/>
      <c r="IN460" s="67"/>
      <c r="IO460" s="67"/>
      <c r="IP460" s="67"/>
      <c r="IQ460" s="67"/>
    </row>
    <row r="462" spans="1:251" ht="19.2">
      <c r="A462" s="66" t="s">
        <v>68</v>
      </c>
      <c r="AW462" s="68"/>
      <c r="AX462" s="69"/>
      <c r="AY462" s="68"/>
    </row>
    <row r="464" spans="1:251" ht="18">
      <c r="B464" s="70" t="s">
        <v>0</v>
      </c>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c r="AA464" s="129"/>
      <c r="AB464" s="129"/>
      <c r="AC464" s="129"/>
      <c r="AD464" s="129"/>
      <c r="AE464" s="129"/>
      <c r="AF464" s="129"/>
      <c r="AG464" s="129"/>
      <c r="AH464" s="129"/>
      <c r="AI464" s="129"/>
      <c r="AJ464" s="129"/>
      <c r="AK464" s="129"/>
      <c r="AL464" s="129"/>
      <c r="AM464" s="129"/>
      <c r="AN464" s="129"/>
      <c r="AO464" s="129"/>
      <c r="AP464" s="129"/>
      <c r="AQ464" s="129"/>
      <c r="AR464" s="129"/>
      <c r="AS464" s="129"/>
      <c r="AT464" s="129"/>
      <c r="AU464" s="129"/>
      <c r="AV464" s="129"/>
      <c r="AW464" s="129"/>
      <c r="AX464" s="129"/>
    </row>
    <row r="465" spans="1:113">
      <c r="Z465" s="72"/>
      <c r="AD465" s="72"/>
      <c r="AE465" s="72"/>
      <c r="AF465" s="72"/>
      <c r="AG465" s="72"/>
      <c r="AH465" s="72"/>
      <c r="AI465" s="72"/>
      <c r="AO465" s="72"/>
    </row>
    <row r="466" spans="1:113" ht="13.8" thickBot="1">
      <c r="Z466" s="72"/>
      <c r="AD466" s="72"/>
      <c r="AE466" s="72"/>
      <c r="AF466" s="72"/>
      <c r="AG466" s="72"/>
      <c r="AH466" s="72"/>
      <c r="AI466" s="72"/>
      <c r="AO466" s="72"/>
      <c r="DI466" s="73"/>
    </row>
    <row r="467" spans="1:113" ht="24.75" customHeight="1" thickBot="1">
      <c r="B467" s="74" t="s">
        <v>69</v>
      </c>
      <c r="C467" s="75"/>
      <c r="D467" s="75"/>
      <c r="E467" s="75"/>
      <c r="F467" s="75"/>
      <c r="G467" s="75"/>
      <c r="H467" s="76" t="s">
        <v>142</v>
      </c>
      <c r="I467" s="77"/>
      <c r="J467" s="77"/>
      <c r="K467" s="77"/>
      <c r="L467" s="77"/>
      <c r="M467" s="77"/>
      <c r="N467" s="77"/>
      <c r="O467" s="77"/>
      <c r="P467" s="77"/>
      <c r="Q467" s="77"/>
      <c r="R467" s="77"/>
      <c r="S467" s="77"/>
      <c r="T467" s="77"/>
      <c r="U467" s="77"/>
      <c r="V467" s="77"/>
      <c r="W467" s="77"/>
      <c r="X467" s="77"/>
      <c r="Y467" s="77"/>
      <c r="Z467" s="77"/>
      <c r="AA467" s="77"/>
      <c r="AB467" s="77"/>
      <c r="AC467" s="77"/>
      <c r="AD467" s="77"/>
      <c r="AE467" s="77"/>
      <c r="AF467" s="77"/>
      <c r="AG467" s="77"/>
      <c r="AH467" s="77"/>
      <c r="AI467" s="77"/>
      <c r="AJ467" s="77"/>
      <c r="AK467" s="77"/>
      <c r="AL467" s="77"/>
      <c r="AM467" s="77"/>
      <c r="AN467" s="77"/>
      <c r="AO467" s="77"/>
      <c r="AP467" s="77"/>
      <c r="AQ467" s="77"/>
      <c r="AR467" s="77"/>
      <c r="AS467" s="77"/>
      <c r="AT467" s="77"/>
      <c r="AU467" s="77"/>
      <c r="AV467" s="77"/>
      <c r="AW467" s="77"/>
      <c r="AX467" s="78"/>
      <c r="DI467" s="73"/>
    </row>
    <row r="468" spans="1:113" ht="14.4">
      <c r="B468" s="79"/>
      <c r="C468" s="79"/>
      <c r="D468" s="79"/>
      <c r="E468" s="79"/>
      <c r="F468" s="79"/>
      <c r="G468" s="79"/>
      <c r="H468" s="80"/>
      <c r="I468" s="80"/>
      <c r="J468" s="80"/>
      <c r="K468" s="80"/>
      <c r="L468" s="81"/>
      <c r="M468" s="81"/>
      <c r="N468" s="81"/>
      <c r="O468" s="81"/>
      <c r="P468" s="80"/>
      <c r="Q468" s="80"/>
      <c r="R468" s="80"/>
      <c r="S468" s="80"/>
      <c r="T468" s="80"/>
      <c r="U468" s="80"/>
      <c r="V468" s="82"/>
      <c r="W468" s="82"/>
      <c r="X468" s="82"/>
      <c r="Y468" s="82"/>
      <c r="Z468" s="82"/>
      <c r="AA468" s="82"/>
      <c r="AB468" s="82"/>
      <c r="AC468" s="82"/>
      <c r="AD468" s="82"/>
      <c r="AE468" s="82"/>
      <c r="AF468" s="82"/>
      <c r="AG468" s="82"/>
      <c r="AH468" s="82"/>
      <c r="AI468" s="82"/>
      <c r="AJ468" s="82"/>
      <c r="AK468" s="82"/>
      <c r="AL468" s="82"/>
      <c r="AM468" s="82"/>
      <c r="AN468" s="82"/>
      <c r="AO468" s="82"/>
      <c r="AP468" s="82"/>
      <c r="AQ468" s="82"/>
      <c r="AR468" s="82"/>
      <c r="AS468" s="82"/>
      <c r="AT468" s="82"/>
      <c r="AU468" s="82"/>
      <c r="AV468" s="82"/>
      <c r="AW468" s="82"/>
      <c r="AX468" s="82"/>
      <c r="DI468" s="73"/>
    </row>
    <row r="469" spans="1:113" ht="15" thickBot="1">
      <c r="A469" s="83"/>
      <c r="B469" s="82" t="s">
        <v>71</v>
      </c>
      <c r="C469" s="80"/>
      <c r="D469" s="80"/>
      <c r="E469" s="80"/>
      <c r="F469" s="80"/>
      <c r="G469" s="80"/>
      <c r="H469" s="80"/>
      <c r="I469" s="80"/>
      <c r="J469" s="80"/>
      <c r="K469" s="80"/>
      <c r="L469" s="81"/>
      <c r="M469" s="81"/>
      <c r="N469" s="81"/>
      <c r="O469" s="81"/>
      <c r="P469" s="80"/>
      <c r="Q469" s="80"/>
      <c r="R469" s="80"/>
      <c r="S469" s="80"/>
      <c r="T469" s="80"/>
      <c r="U469" s="80"/>
      <c r="V469" s="82"/>
      <c r="W469" s="82"/>
      <c r="X469" s="82"/>
      <c r="Y469" s="82"/>
      <c r="Z469" s="82"/>
      <c r="AA469" s="82"/>
      <c r="AB469" s="82"/>
      <c r="AC469" s="82"/>
      <c r="AD469" s="82"/>
      <c r="AE469" s="82"/>
      <c r="AF469" s="82"/>
      <c r="AG469" s="82"/>
      <c r="AH469" s="82"/>
      <c r="AI469" s="82"/>
      <c r="AJ469" s="82"/>
      <c r="AK469" s="82"/>
      <c r="AL469" s="82"/>
      <c r="AM469" s="82"/>
      <c r="AN469" s="82"/>
      <c r="AO469" s="82"/>
      <c r="AP469" s="82"/>
      <c r="AQ469" s="82"/>
      <c r="AR469" s="82"/>
      <c r="AS469" s="82"/>
      <c r="AT469" s="82"/>
      <c r="AU469" s="82"/>
      <c r="AV469" s="82"/>
      <c r="AW469" s="82"/>
      <c r="AX469" s="82"/>
      <c r="DI469" s="73"/>
    </row>
    <row r="470" spans="1:113" ht="14.4">
      <c r="A470" s="80"/>
      <c r="B470" s="84"/>
      <c r="C470" s="79"/>
      <c r="D470" s="79"/>
      <c r="E470" s="79"/>
      <c r="F470" s="79"/>
      <c r="G470" s="79"/>
      <c r="H470" s="79"/>
      <c r="I470" s="79"/>
      <c r="J470" s="79"/>
      <c r="K470" s="79"/>
      <c r="L470" s="85"/>
      <c r="M470" s="85"/>
      <c r="N470" s="85"/>
      <c r="O470" s="85"/>
      <c r="P470" s="79"/>
      <c r="Q470" s="79"/>
      <c r="R470" s="79"/>
      <c r="S470" s="79"/>
      <c r="T470" s="79"/>
      <c r="U470" s="79"/>
      <c r="V470" s="86"/>
      <c r="W470" s="86"/>
      <c r="X470" s="86"/>
      <c r="Y470" s="86"/>
      <c r="Z470" s="86"/>
      <c r="AA470" s="86"/>
      <c r="AB470" s="86"/>
      <c r="AC470" s="86"/>
      <c r="AD470" s="86"/>
      <c r="AE470" s="86"/>
      <c r="AF470" s="86"/>
      <c r="AG470" s="86"/>
      <c r="AH470" s="86"/>
      <c r="AI470" s="86"/>
      <c r="AJ470" s="86"/>
      <c r="AK470" s="86"/>
      <c r="AL470" s="86"/>
      <c r="AM470" s="86"/>
      <c r="AN470" s="86"/>
      <c r="AO470" s="86"/>
      <c r="AP470" s="86"/>
      <c r="AQ470" s="86"/>
      <c r="AR470" s="86"/>
      <c r="AS470" s="86"/>
      <c r="AT470" s="86"/>
      <c r="AU470" s="86"/>
      <c r="AV470" s="86"/>
      <c r="AW470" s="86"/>
      <c r="AX470" s="87"/>
    </row>
    <row r="471" spans="1:113" ht="12" customHeight="1">
      <c r="A471" s="80"/>
      <c r="B471" s="88" t="s">
        <v>143</v>
      </c>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c r="AA471" s="89"/>
      <c r="AB471" s="89"/>
      <c r="AC471" s="89"/>
      <c r="AD471" s="89"/>
      <c r="AE471" s="89"/>
      <c r="AF471" s="89"/>
      <c r="AG471" s="89"/>
      <c r="AH471" s="89"/>
      <c r="AI471" s="89"/>
      <c r="AJ471" s="89"/>
      <c r="AK471" s="89"/>
      <c r="AL471" s="89"/>
      <c r="AM471" s="89"/>
      <c r="AN471" s="89"/>
      <c r="AO471" s="89"/>
      <c r="AP471" s="89"/>
      <c r="AQ471" s="89"/>
      <c r="AR471" s="89"/>
      <c r="AS471" s="89"/>
      <c r="AT471" s="89"/>
      <c r="AU471" s="89"/>
      <c r="AV471" s="89"/>
      <c r="AW471" s="89"/>
      <c r="AX471" s="90"/>
    </row>
    <row r="472" spans="1:113" ht="12" customHeight="1">
      <c r="A472" s="80"/>
      <c r="B472" s="88"/>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c r="AA472" s="89"/>
      <c r="AB472" s="89"/>
      <c r="AC472" s="89"/>
      <c r="AD472" s="89"/>
      <c r="AE472" s="89"/>
      <c r="AF472" s="89"/>
      <c r="AG472" s="89"/>
      <c r="AH472" s="89"/>
      <c r="AI472" s="89"/>
      <c r="AJ472" s="89"/>
      <c r="AK472" s="89"/>
      <c r="AL472" s="89"/>
      <c r="AM472" s="89"/>
      <c r="AN472" s="89"/>
      <c r="AO472" s="89"/>
      <c r="AP472" s="89"/>
      <c r="AQ472" s="89"/>
      <c r="AR472" s="89"/>
      <c r="AS472" s="89"/>
      <c r="AT472" s="89"/>
      <c r="AU472" s="89"/>
      <c r="AV472" s="89"/>
      <c r="AW472" s="89"/>
      <c r="AX472" s="90"/>
      <c r="BC472" s="91"/>
    </row>
    <row r="473" spans="1:113" ht="12" customHeight="1">
      <c r="A473" s="80"/>
      <c r="B473" s="88"/>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c r="AA473" s="89"/>
      <c r="AB473" s="89"/>
      <c r="AC473" s="89"/>
      <c r="AD473" s="89"/>
      <c r="AE473" s="89"/>
      <c r="AF473" s="89"/>
      <c r="AG473" s="89"/>
      <c r="AH473" s="89"/>
      <c r="AI473" s="89"/>
      <c r="AJ473" s="89"/>
      <c r="AK473" s="89"/>
      <c r="AL473" s="89"/>
      <c r="AM473" s="89"/>
      <c r="AN473" s="89"/>
      <c r="AO473" s="89"/>
      <c r="AP473" s="89"/>
      <c r="AQ473" s="89"/>
      <c r="AR473" s="89"/>
      <c r="AS473" s="89"/>
      <c r="AT473" s="89"/>
      <c r="AU473" s="89"/>
      <c r="AV473" s="89"/>
      <c r="AW473" s="89"/>
      <c r="AX473" s="90"/>
    </row>
    <row r="474" spans="1:113" ht="12" customHeight="1">
      <c r="A474" s="80"/>
      <c r="B474" s="88"/>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c r="AA474" s="89"/>
      <c r="AB474" s="89"/>
      <c r="AC474" s="89"/>
      <c r="AD474" s="89"/>
      <c r="AE474" s="89"/>
      <c r="AF474" s="89"/>
      <c r="AG474" s="89"/>
      <c r="AH474" s="89"/>
      <c r="AI474" s="89"/>
      <c r="AJ474" s="89"/>
      <c r="AK474" s="89"/>
      <c r="AL474" s="89"/>
      <c r="AM474" s="89"/>
      <c r="AN474" s="89"/>
      <c r="AO474" s="89"/>
      <c r="AP474" s="89"/>
      <c r="AQ474" s="89"/>
      <c r="AR474" s="89"/>
      <c r="AS474" s="89"/>
      <c r="AT474" s="89"/>
      <c r="AU474" s="89"/>
      <c r="AV474" s="89"/>
      <c r="AW474" s="89"/>
      <c r="AX474" s="90"/>
    </row>
    <row r="475" spans="1:113" ht="12" customHeight="1">
      <c r="A475" s="80"/>
      <c r="B475" s="88"/>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c r="AA475" s="89"/>
      <c r="AB475" s="89"/>
      <c r="AC475" s="89"/>
      <c r="AD475" s="89"/>
      <c r="AE475" s="89"/>
      <c r="AF475" s="89"/>
      <c r="AG475" s="89"/>
      <c r="AH475" s="89"/>
      <c r="AI475" s="89"/>
      <c r="AJ475" s="89"/>
      <c r="AK475" s="89"/>
      <c r="AL475" s="89"/>
      <c r="AM475" s="89"/>
      <c r="AN475" s="89"/>
      <c r="AO475" s="89"/>
      <c r="AP475" s="89"/>
      <c r="AQ475" s="89"/>
      <c r="AR475" s="89"/>
      <c r="AS475" s="89"/>
      <c r="AT475" s="89"/>
      <c r="AU475" s="89"/>
      <c r="AV475" s="89"/>
      <c r="AW475" s="89"/>
      <c r="AX475" s="90"/>
    </row>
    <row r="476" spans="1:113" ht="15" thickBot="1">
      <c r="A476" s="92"/>
      <c r="B476" s="93"/>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5"/>
    </row>
    <row r="477" spans="1:113">
      <c r="B477" s="96"/>
    </row>
    <row r="478" spans="1:113" ht="15" thickBot="1">
      <c r="A478" s="83"/>
      <c r="B478" s="82" t="s">
        <v>72</v>
      </c>
      <c r="C478" s="80"/>
      <c r="D478" s="80"/>
      <c r="E478" s="80"/>
      <c r="F478" s="80"/>
      <c r="G478" s="80"/>
      <c r="H478" s="80"/>
      <c r="I478" s="80"/>
      <c r="J478" s="80"/>
      <c r="K478" s="80"/>
      <c r="L478" s="81"/>
      <c r="M478" s="81"/>
      <c r="N478" s="81"/>
      <c r="O478" s="81"/>
      <c r="P478" s="80"/>
      <c r="Q478" s="80"/>
      <c r="R478" s="80"/>
      <c r="S478" s="80"/>
      <c r="T478" s="80"/>
      <c r="U478" s="80"/>
      <c r="V478" s="82"/>
      <c r="W478" s="82"/>
      <c r="X478" s="82"/>
      <c r="Y478" s="82"/>
      <c r="Z478" s="82"/>
      <c r="AA478" s="82"/>
      <c r="AB478" s="82"/>
      <c r="AC478" s="82"/>
      <c r="AD478" s="82"/>
      <c r="AE478" s="82"/>
      <c r="AF478" s="82"/>
      <c r="AG478" s="82"/>
      <c r="AH478" s="82"/>
      <c r="AI478" s="82"/>
      <c r="AJ478" s="82"/>
      <c r="AK478" s="82"/>
      <c r="AL478" s="82"/>
      <c r="AM478" s="82"/>
      <c r="AN478" s="82"/>
      <c r="AO478" s="82"/>
      <c r="AP478" s="82"/>
      <c r="AQ478" s="82"/>
      <c r="AR478" s="82"/>
      <c r="AS478" s="82"/>
      <c r="AT478" s="82"/>
      <c r="AU478" s="82"/>
      <c r="AV478" s="82"/>
      <c r="AW478" s="82"/>
      <c r="AX478" s="82"/>
      <c r="DI478" s="73"/>
    </row>
    <row r="479" spans="1:113" ht="14.4">
      <c r="A479" s="80"/>
      <c r="B479" s="84"/>
      <c r="C479" s="79"/>
      <c r="D479" s="79"/>
      <c r="E479" s="79"/>
      <c r="F479" s="79"/>
      <c r="G479" s="79"/>
      <c r="H479" s="79"/>
      <c r="I479" s="79"/>
      <c r="J479" s="79"/>
      <c r="K479" s="79"/>
      <c r="L479" s="85"/>
      <c r="M479" s="85"/>
      <c r="N479" s="85"/>
      <c r="O479" s="85"/>
      <c r="P479" s="79"/>
      <c r="Q479" s="79"/>
      <c r="R479" s="79"/>
      <c r="S479" s="79"/>
      <c r="T479" s="79"/>
      <c r="U479" s="79"/>
      <c r="V479" s="86"/>
      <c r="W479" s="86"/>
      <c r="X479" s="86"/>
      <c r="Y479" s="86"/>
      <c r="Z479" s="86"/>
      <c r="AA479" s="86"/>
      <c r="AB479" s="86"/>
      <c r="AC479" s="86"/>
      <c r="AD479" s="86"/>
      <c r="AE479" s="86"/>
      <c r="AF479" s="86"/>
      <c r="AG479" s="86"/>
      <c r="AH479" s="86"/>
      <c r="AI479" s="86"/>
      <c r="AJ479" s="86"/>
      <c r="AK479" s="86"/>
      <c r="AL479" s="86"/>
      <c r="AM479" s="86"/>
      <c r="AN479" s="86"/>
      <c r="AO479" s="86"/>
      <c r="AP479" s="86"/>
      <c r="AQ479" s="86"/>
      <c r="AR479" s="86"/>
      <c r="AS479" s="86"/>
      <c r="AT479" s="86"/>
      <c r="AU479" s="86"/>
      <c r="AV479" s="86"/>
      <c r="AW479" s="86"/>
      <c r="AX479" s="87"/>
    </row>
    <row r="480" spans="1:113" ht="12" customHeight="1">
      <c r="A480" s="80"/>
      <c r="B480" s="88" t="s">
        <v>144</v>
      </c>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c r="AA480" s="89"/>
      <c r="AB480" s="89"/>
      <c r="AC480" s="89"/>
      <c r="AD480" s="89"/>
      <c r="AE480" s="89"/>
      <c r="AF480" s="89"/>
      <c r="AG480" s="89"/>
      <c r="AH480" s="89"/>
      <c r="AI480" s="89"/>
      <c r="AJ480" s="89"/>
      <c r="AK480" s="89"/>
      <c r="AL480" s="89"/>
      <c r="AM480" s="89"/>
      <c r="AN480" s="89"/>
      <c r="AO480" s="89"/>
      <c r="AP480" s="89"/>
      <c r="AQ480" s="89"/>
      <c r="AR480" s="89"/>
      <c r="AS480" s="89"/>
      <c r="AT480" s="89"/>
      <c r="AU480" s="89"/>
      <c r="AV480" s="89"/>
      <c r="AW480" s="89"/>
      <c r="AX480" s="90"/>
    </row>
    <row r="481" spans="1:251" ht="12" customHeight="1">
      <c r="A481" s="80"/>
      <c r="B481" s="88"/>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c r="AA481" s="89"/>
      <c r="AB481" s="89"/>
      <c r="AC481" s="89"/>
      <c r="AD481" s="89"/>
      <c r="AE481" s="89"/>
      <c r="AF481" s="89"/>
      <c r="AG481" s="89"/>
      <c r="AH481" s="89"/>
      <c r="AI481" s="89"/>
      <c r="AJ481" s="89"/>
      <c r="AK481" s="89"/>
      <c r="AL481" s="89"/>
      <c r="AM481" s="89"/>
      <c r="AN481" s="89"/>
      <c r="AO481" s="89"/>
      <c r="AP481" s="89"/>
      <c r="AQ481" s="89"/>
      <c r="AR481" s="89"/>
      <c r="AS481" s="89"/>
      <c r="AT481" s="89"/>
      <c r="AU481" s="89"/>
      <c r="AV481" s="89"/>
      <c r="AW481" s="89"/>
      <c r="AX481" s="90"/>
    </row>
    <row r="482" spans="1:251" ht="12" customHeight="1">
      <c r="A482" s="80"/>
      <c r="B482" s="88"/>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c r="AA482" s="89"/>
      <c r="AB482" s="89"/>
      <c r="AC482" s="89"/>
      <c r="AD482" s="89"/>
      <c r="AE482" s="89"/>
      <c r="AF482" s="89"/>
      <c r="AG482" s="89"/>
      <c r="AH482" s="89"/>
      <c r="AI482" s="89"/>
      <c r="AJ482" s="89"/>
      <c r="AK482" s="89"/>
      <c r="AL482" s="89"/>
      <c r="AM482" s="89"/>
      <c r="AN482" s="89"/>
      <c r="AO482" s="89"/>
      <c r="AP482" s="89"/>
      <c r="AQ482" s="89"/>
      <c r="AR482" s="89"/>
      <c r="AS482" s="89"/>
      <c r="AT482" s="89"/>
      <c r="AU482" s="89"/>
      <c r="AV482" s="89"/>
      <c r="AW482" s="89"/>
      <c r="AX482" s="90"/>
    </row>
    <row r="483" spans="1:251" ht="12" customHeight="1">
      <c r="A483" s="80"/>
      <c r="B483" s="88"/>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c r="AA483" s="89"/>
      <c r="AB483" s="89"/>
      <c r="AC483" s="89"/>
      <c r="AD483" s="89"/>
      <c r="AE483" s="89"/>
      <c r="AF483" s="89"/>
      <c r="AG483" s="89"/>
      <c r="AH483" s="89"/>
      <c r="AI483" s="89"/>
      <c r="AJ483" s="89"/>
      <c r="AK483" s="89"/>
      <c r="AL483" s="89"/>
      <c r="AM483" s="89"/>
      <c r="AN483" s="89"/>
      <c r="AO483" s="89"/>
      <c r="AP483" s="89"/>
      <c r="AQ483" s="89"/>
      <c r="AR483" s="89"/>
      <c r="AS483" s="89"/>
      <c r="AT483" s="89"/>
      <c r="AU483" s="89"/>
      <c r="AV483" s="89"/>
      <c r="AW483" s="89"/>
      <c r="AX483" s="90"/>
    </row>
    <row r="484" spans="1:251" ht="12" customHeight="1">
      <c r="A484" s="80"/>
      <c r="B484" s="88"/>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c r="AA484" s="89"/>
      <c r="AB484" s="89"/>
      <c r="AC484" s="89"/>
      <c r="AD484" s="89"/>
      <c r="AE484" s="89"/>
      <c r="AF484" s="89"/>
      <c r="AG484" s="89"/>
      <c r="AH484" s="89"/>
      <c r="AI484" s="89"/>
      <c r="AJ484" s="89"/>
      <c r="AK484" s="89"/>
      <c r="AL484" s="89"/>
      <c r="AM484" s="89"/>
      <c r="AN484" s="89"/>
      <c r="AO484" s="89"/>
      <c r="AP484" s="89"/>
      <c r="AQ484" s="89"/>
      <c r="AR484" s="89"/>
      <c r="AS484" s="89"/>
      <c r="AT484" s="89"/>
      <c r="AU484" s="89"/>
      <c r="AV484" s="89"/>
      <c r="AW484" s="89"/>
      <c r="AX484" s="90"/>
    </row>
    <row r="485" spans="1:251" ht="12" customHeight="1">
      <c r="A485" s="80"/>
      <c r="B485" s="88"/>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c r="AA485" s="89"/>
      <c r="AB485" s="89"/>
      <c r="AC485" s="89"/>
      <c r="AD485" s="89"/>
      <c r="AE485" s="89"/>
      <c r="AF485" s="89"/>
      <c r="AG485" s="89"/>
      <c r="AH485" s="89"/>
      <c r="AI485" s="89"/>
      <c r="AJ485" s="89"/>
      <c r="AK485" s="89"/>
      <c r="AL485" s="89"/>
      <c r="AM485" s="89"/>
      <c r="AN485" s="89"/>
      <c r="AO485" s="89"/>
      <c r="AP485" s="89"/>
      <c r="AQ485" s="89"/>
      <c r="AR485" s="89"/>
      <c r="AS485" s="89"/>
      <c r="AT485" s="89"/>
      <c r="AU485" s="89"/>
      <c r="AV485" s="89"/>
      <c r="AW485" s="89"/>
      <c r="AX485" s="90"/>
    </row>
    <row r="486" spans="1:251" ht="12" customHeight="1">
      <c r="A486" s="80"/>
      <c r="B486" s="88"/>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c r="AA486" s="89"/>
      <c r="AB486" s="89"/>
      <c r="AC486" s="89"/>
      <c r="AD486" s="89"/>
      <c r="AE486" s="89"/>
      <c r="AF486" s="89"/>
      <c r="AG486" s="89"/>
      <c r="AH486" s="89"/>
      <c r="AI486" s="89"/>
      <c r="AJ486" s="89"/>
      <c r="AK486" s="89"/>
      <c r="AL486" s="89"/>
      <c r="AM486" s="89"/>
      <c r="AN486" s="89"/>
      <c r="AO486" s="89"/>
      <c r="AP486" s="89"/>
      <c r="AQ486" s="89"/>
      <c r="AR486" s="89"/>
      <c r="AS486" s="89"/>
      <c r="AT486" s="89"/>
      <c r="AU486" s="89"/>
      <c r="AV486" s="89"/>
      <c r="AW486" s="89"/>
      <c r="AX486" s="90"/>
    </row>
    <row r="487" spans="1:251" ht="12" customHeight="1">
      <c r="A487" s="80"/>
      <c r="B487" s="88"/>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c r="AA487" s="89"/>
      <c r="AB487" s="89"/>
      <c r="AC487" s="89"/>
      <c r="AD487" s="89"/>
      <c r="AE487" s="89"/>
      <c r="AF487" s="89"/>
      <c r="AG487" s="89"/>
      <c r="AH487" s="89"/>
      <c r="AI487" s="89"/>
      <c r="AJ487" s="89"/>
      <c r="AK487" s="89"/>
      <c r="AL487" s="89"/>
      <c r="AM487" s="89"/>
      <c r="AN487" s="89"/>
      <c r="AO487" s="89"/>
      <c r="AP487" s="89"/>
      <c r="AQ487" s="89"/>
      <c r="AR487" s="89"/>
      <c r="AS487" s="89"/>
      <c r="AT487" s="89"/>
      <c r="AU487" s="89"/>
      <c r="AV487" s="89"/>
      <c r="AW487" s="89"/>
      <c r="AX487" s="90"/>
      <c r="BC487" s="91"/>
    </row>
    <row r="488" spans="1:251" ht="12" customHeight="1">
      <c r="A488" s="80"/>
      <c r="B488" s="88"/>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c r="AA488" s="89"/>
      <c r="AB488" s="89"/>
      <c r="AC488" s="89"/>
      <c r="AD488" s="89"/>
      <c r="AE488" s="89"/>
      <c r="AF488" s="89"/>
      <c r="AG488" s="89"/>
      <c r="AH488" s="89"/>
      <c r="AI488" s="89"/>
      <c r="AJ488" s="89"/>
      <c r="AK488" s="89"/>
      <c r="AL488" s="89"/>
      <c r="AM488" s="89"/>
      <c r="AN488" s="89"/>
      <c r="AO488" s="89"/>
      <c r="AP488" s="89"/>
      <c r="AQ488" s="89"/>
      <c r="AR488" s="89"/>
      <c r="AS488" s="89"/>
      <c r="AT488" s="89"/>
      <c r="AU488" s="89"/>
      <c r="AV488" s="89"/>
      <c r="AW488" s="89"/>
      <c r="AX488" s="90"/>
    </row>
    <row r="489" spans="1:251" ht="12" customHeight="1">
      <c r="A489" s="80"/>
      <c r="B489" s="88"/>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c r="AA489" s="89"/>
      <c r="AB489" s="89"/>
      <c r="AC489" s="89"/>
      <c r="AD489" s="89"/>
      <c r="AE489" s="89"/>
      <c r="AF489" s="89"/>
      <c r="AG489" s="89"/>
      <c r="AH489" s="89"/>
      <c r="AI489" s="89"/>
      <c r="AJ489" s="89"/>
      <c r="AK489" s="89"/>
      <c r="AL489" s="89"/>
      <c r="AM489" s="89"/>
      <c r="AN489" s="89"/>
      <c r="AO489" s="89"/>
      <c r="AP489" s="89"/>
      <c r="AQ489" s="89"/>
      <c r="AR489" s="89"/>
      <c r="AS489" s="89"/>
      <c r="AT489" s="89"/>
      <c r="AU489" s="89"/>
      <c r="AV489" s="89"/>
      <c r="AW489" s="89"/>
      <c r="AX489" s="90"/>
    </row>
    <row r="490" spans="1:251" ht="12" customHeight="1">
      <c r="A490" s="80"/>
      <c r="B490" s="88"/>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c r="AA490" s="89"/>
      <c r="AB490" s="89"/>
      <c r="AC490" s="89"/>
      <c r="AD490" s="89"/>
      <c r="AE490" s="89"/>
      <c r="AF490" s="89"/>
      <c r="AG490" s="89"/>
      <c r="AH490" s="89"/>
      <c r="AI490" s="89"/>
      <c r="AJ490" s="89"/>
      <c r="AK490" s="89"/>
      <c r="AL490" s="89"/>
      <c r="AM490" s="89"/>
      <c r="AN490" s="89"/>
      <c r="AO490" s="89"/>
      <c r="AP490" s="89"/>
      <c r="AQ490" s="89"/>
      <c r="AR490" s="89"/>
      <c r="AS490" s="89"/>
      <c r="AT490" s="89"/>
      <c r="AU490" s="89"/>
      <c r="AV490" s="89"/>
      <c r="AW490" s="89"/>
      <c r="AX490" s="90"/>
    </row>
    <row r="491" spans="1:251" ht="15" thickBot="1">
      <c r="A491" s="92"/>
      <c r="B491" s="93"/>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5"/>
    </row>
    <row r="492" spans="1:251">
      <c r="B492" s="96"/>
    </row>
    <row r="493" spans="1:251" ht="14.4">
      <c r="B493" s="82" t="s">
        <v>74</v>
      </c>
      <c r="C493" s="80"/>
      <c r="D493" s="80"/>
      <c r="E493" s="80"/>
      <c r="F493" s="80"/>
      <c r="G493" s="80"/>
      <c r="H493" s="80"/>
      <c r="I493" s="80"/>
      <c r="J493" s="80"/>
      <c r="K493" s="80"/>
      <c r="L493" s="81"/>
      <c r="M493" s="81"/>
      <c r="N493" s="81"/>
      <c r="O493" s="81"/>
      <c r="P493" s="80"/>
      <c r="Q493" s="80"/>
      <c r="R493" s="80"/>
      <c r="S493" s="80"/>
      <c r="T493" s="80"/>
      <c r="U493" s="80"/>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c r="AR493" s="82"/>
      <c r="AS493" s="82"/>
      <c r="AT493" s="82"/>
      <c r="AU493" s="82"/>
      <c r="AV493" s="82"/>
      <c r="AW493" s="82"/>
      <c r="AX493" s="82"/>
    </row>
    <row r="494" spans="1:251" ht="15" thickBot="1">
      <c r="B494" s="80"/>
      <c r="C494" s="80"/>
      <c r="D494" s="80"/>
      <c r="E494" s="80"/>
      <c r="F494" s="80"/>
      <c r="G494" s="80"/>
      <c r="H494" s="80"/>
      <c r="I494" s="80"/>
      <c r="J494" s="80"/>
      <c r="K494" s="80"/>
      <c r="L494" s="81"/>
      <c r="M494" s="81"/>
      <c r="N494" s="81"/>
      <c r="O494" s="81"/>
      <c r="P494" s="80"/>
      <c r="Q494" s="80"/>
      <c r="R494" s="80"/>
      <c r="S494" s="80"/>
      <c r="T494" s="80"/>
      <c r="U494" s="80"/>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c r="AR494" s="82"/>
      <c r="AS494" s="82"/>
      <c r="AT494" s="82"/>
      <c r="AU494" s="82"/>
      <c r="AV494" s="82"/>
      <c r="AW494" s="82"/>
      <c r="AX494" s="97" t="s">
        <v>75</v>
      </c>
    </row>
    <row r="495" spans="1:251" s="91" customFormat="1" ht="13.5" customHeight="1">
      <c r="A495" s="80"/>
      <c r="B495" s="98" t="s">
        <v>76</v>
      </c>
      <c r="C495" s="99"/>
      <c r="D495" s="99"/>
      <c r="E495" s="99"/>
      <c r="F495" s="99"/>
      <c r="G495" s="99"/>
      <c r="H495" s="99"/>
      <c r="I495" s="99"/>
      <c r="J495" s="99"/>
      <c r="K495" s="99"/>
      <c r="L495" s="99"/>
      <c r="M495" s="99"/>
      <c r="N495" s="99"/>
      <c r="O495" s="99"/>
      <c r="P495" s="99"/>
      <c r="Q495" s="99"/>
      <c r="R495" s="99"/>
      <c r="S495" s="99"/>
      <c r="T495" s="99"/>
      <c r="U495" s="99"/>
      <c r="V495" s="99"/>
      <c r="W495" s="99"/>
      <c r="X495" s="99"/>
      <c r="Y495" s="99"/>
      <c r="Z495" s="100"/>
      <c r="AA495" s="101" t="s">
        <v>77</v>
      </c>
      <c r="AB495" s="99"/>
      <c r="AC495" s="99"/>
      <c r="AD495" s="99"/>
      <c r="AE495" s="99"/>
      <c r="AF495" s="99"/>
      <c r="AG495" s="99"/>
      <c r="AH495" s="99"/>
      <c r="AI495" s="100"/>
      <c r="AJ495" s="101" t="s">
        <v>78</v>
      </c>
      <c r="AK495" s="99"/>
      <c r="AL495" s="99"/>
      <c r="AM495" s="99"/>
      <c r="AN495" s="99"/>
      <c r="AO495" s="99"/>
      <c r="AP495" s="99"/>
      <c r="AQ495" s="99"/>
      <c r="AR495" s="100"/>
      <c r="AS495" s="101" t="s">
        <v>79</v>
      </c>
      <c r="AT495" s="99"/>
      <c r="AU495" s="99"/>
      <c r="AV495" s="99"/>
      <c r="AW495" s="99"/>
      <c r="AX495" s="102"/>
      <c r="AY495" s="67"/>
      <c r="AZ495" s="67"/>
      <c r="BA495" s="67"/>
      <c r="BB495" s="67"/>
      <c r="BC495" s="67"/>
      <c r="BD495" s="67"/>
      <c r="BE495" s="67"/>
      <c r="BF495" s="67"/>
      <c r="BG495" s="67"/>
      <c r="BH495" s="67"/>
      <c r="BI495" s="67"/>
      <c r="BJ495" s="67"/>
      <c r="BK495" s="67"/>
      <c r="BL495" s="67"/>
      <c r="BM495" s="67"/>
      <c r="BN495" s="67"/>
      <c r="BO495" s="67"/>
      <c r="BP495" s="67"/>
      <c r="BQ495" s="67"/>
      <c r="BR495" s="67"/>
      <c r="BS495" s="67"/>
      <c r="BT495" s="67"/>
      <c r="BU495" s="67"/>
      <c r="BV495" s="67"/>
      <c r="BW495" s="67"/>
      <c r="BX495" s="67"/>
      <c r="BY495" s="67"/>
      <c r="BZ495" s="67"/>
      <c r="CA495" s="67"/>
      <c r="CB495" s="67"/>
      <c r="CC495" s="67"/>
      <c r="CD495" s="67"/>
      <c r="CE495" s="67"/>
      <c r="CF495" s="67"/>
      <c r="CG495" s="67"/>
      <c r="CH495" s="67"/>
      <c r="CI495" s="67"/>
      <c r="CJ495" s="67"/>
      <c r="CK495" s="67"/>
      <c r="CL495" s="67"/>
      <c r="CM495" s="67"/>
      <c r="CN495" s="67"/>
      <c r="CO495" s="67"/>
      <c r="CP495" s="67"/>
      <c r="CQ495" s="67"/>
      <c r="CR495" s="67"/>
      <c r="CS495" s="67"/>
      <c r="CT495" s="67"/>
      <c r="CU495" s="67"/>
      <c r="CV495" s="67"/>
      <c r="CW495" s="67"/>
      <c r="CX495" s="67"/>
      <c r="CY495" s="67"/>
      <c r="CZ495" s="67"/>
      <c r="DA495" s="67"/>
      <c r="DB495" s="67"/>
      <c r="DC495" s="67"/>
      <c r="DD495" s="67"/>
      <c r="DE495" s="67"/>
      <c r="DF495" s="67"/>
      <c r="DG495" s="67"/>
      <c r="DH495" s="67"/>
      <c r="DI495" s="67"/>
      <c r="DJ495" s="67"/>
      <c r="DK495" s="67"/>
      <c r="DL495" s="67"/>
      <c r="DM495" s="67"/>
      <c r="DN495" s="67"/>
      <c r="DO495" s="67"/>
      <c r="DP495" s="67"/>
      <c r="DQ495" s="67"/>
      <c r="DR495" s="67"/>
      <c r="DS495" s="67"/>
      <c r="DT495" s="67"/>
      <c r="DU495" s="67"/>
      <c r="DV495" s="67"/>
      <c r="DW495" s="67"/>
      <c r="DX495" s="67"/>
      <c r="DY495" s="67"/>
      <c r="DZ495" s="67"/>
      <c r="EA495" s="67"/>
      <c r="EB495" s="67"/>
      <c r="EC495" s="67"/>
      <c r="ED495" s="67"/>
      <c r="EE495" s="67"/>
      <c r="EF495" s="67"/>
      <c r="EG495" s="67"/>
      <c r="EH495" s="67"/>
      <c r="EI495" s="67"/>
      <c r="EJ495" s="67"/>
      <c r="EK495" s="67"/>
      <c r="EL495" s="67"/>
      <c r="EM495" s="67"/>
      <c r="EN495" s="67"/>
      <c r="EO495" s="67"/>
      <c r="EP495" s="67"/>
      <c r="EQ495" s="67"/>
      <c r="ER495" s="67"/>
      <c r="ES495" s="67"/>
      <c r="ET495" s="67"/>
      <c r="EU495" s="67"/>
      <c r="EV495" s="67"/>
      <c r="EW495" s="67"/>
      <c r="EX495" s="67"/>
      <c r="EY495" s="67"/>
      <c r="EZ495" s="67"/>
      <c r="FA495" s="67"/>
      <c r="FB495" s="67"/>
      <c r="FC495" s="67"/>
      <c r="FD495" s="67"/>
      <c r="FE495" s="67"/>
      <c r="FF495" s="67"/>
      <c r="FG495" s="67"/>
      <c r="FH495" s="67"/>
      <c r="FI495" s="67"/>
      <c r="FJ495" s="67"/>
      <c r="FK495" s="67"/>
      <c r="FL495" s="67"/>
      <c r="FM495" s="67"/>
      <c r="FN495" s="67"/>
      <c r="FO495" s="67"/>
      <c r="FP495" s="67"/>
      <c r="FQ495" s="67"/>
      <c r="FR495" s="67"/>
      <c r="FS495" s="67"/>
      <c r="FT495" s="67"/>
      <c r="FU495" s="67"/>
      <c r="FV495" s="67"/>
      <c r="FW495" s="67"/>
      <c r="FX495" s="67"/>
      <c r="FY495" s="67"/>
      <c r="FZ495" s="67"/>
      <c r="GA495" s="67"/>
      <c r="GB495" s="67"/>
      <c r="GC495" s="67"/>
      <c r="GD495" s="67"/>
      <c r="GE495" s="67"/>
      <c r="GF495" s="67"/>
      <c r="GG495" s="67"/>
      <c r="GH495" s="67"/>
      <c r="GI495" s="67"/>
      <c r="GJ495" s="67"/>
      <c r="GK495" s="67"/>
      <c r="GL495" s="67"/>
      <c r="GM495" s="67"/>
      <c r="GN495" s="67"/>
      <c r="GO495" s="67"/>
      <c r="GP495" s="67"/>
      <c r="GQ495" s="67"/>
      <c r="GR495" s="67"/>
      <c r="GS495" s="67"/>
      <c r="GT495" s="67"/>
      <c r="GU495" s="67"/>
      <c r="GV495" s="67"/>
      <c r="GW495" s="67"/>
      <c r="GX495" s="67"/>
      <c r="GY495" s="67"/>
      <c r="GZ495" s="67"/>
      <c r="HA495" s="67"/>
      <c r="HB495" s="67"/>
      <c r="HC495" s="67"/>
      <c r="HD495" s="67"/>
      <c r="HE495" s="67"/>
      <c r="HF495" s="67"/>
      <c r="HG495" s="67"/>
      <c r="HH495" s="67"/>
      <c r="HI495" s="67"/>
      <c r="HJ495" s="67"/>
      <c r="HK495" s="67"/>
      <c r="HL495" s="67"/>
      <c r="HM495" s="67"/>
      <c r="HN495" s="67"/>
      <c r="HO495" s="67"/>
      <c r="HP495" s="67"/>
      <c r="HQ495" s="67"/>
      <c r="HR495" s="67"/>
      <c r="HS495" s="67"/>
      <c r="HT495" s="67"/>
      <c r="HU495" s="67"/>
      <c r="HV495" s="67"/>
      <c r="HW495" s="67"/>
      <c r="HX495" s="67"/>
      <c r="HY495" s="67"/>
      <c r="HZ495" s="67"/>
      <c r="IA495" s="67"/>
      <c r="IB495" s="67"/>
      <c r="IC495" s="67"/>
      <c r="ID495" s="67"/>
      <c r="IE495" s="67"/>
      <c r="IF495" s="67"/>
      <c r="IG495" s="67"/>
      <c r="IH495" s="67"/>
      <c r="II495" s="67"/>
      <c r="IJ495" s="67"/>
      <c r="IK495" s="67"/>
      <c r="IL495" s="67"/>
      <c r="IM495" s="67"/>
      <c r="IN495" s="67"/>
      <c r="IO495" s="67"/>
      <c r="IP495" s="67"/>
      <c r="IQ495" s="67"/>
    </row>
    <row r="496" spans="1:251" s="91" customFormat="1">
      <c r="A496" s="80"/>
      <c r="B496" s="103"/>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5"/>
      <c r="AA496" s="106"/>
      <c r="AB496" s="104"/>
      <c r="AC496" s="104"/>
      <c r="AD496" s="104"/>
      <c r="AE496" s="104"/>
      <c r="AF496" s="104"/>
      <c r="AG496" s="104"/>
      <c r="AH496" s="104"/>
      <c r="AI496" s="105"/>
      <c r="AJ496" s="106"/>
      <c r="AK496" s="104"/>
      <c r="AL496" s="104"/>
      <c r="AM496" s="104"/>
      <c r="AN496" s="104"/>
      <c r="AO496" s="104"/>
      <c r="AP496" s="104"/>
      <c r="AQ496" s="104"/>
      <c r="AR496" s="105"/>
      <c r="AS496" s="106"/>
      <c r="AT496" s="104"/>
      <c r="AU496" s="104"/>
      <c r="AV496" s="104"/>
      <c r="AW496" s="104"/>
      <c r="AX496" s="107"/>
      <c r="AY496" s="67"/>
      <c r="AZ496" s="67"/>
      <c r="BA496" s="67"/>
      <c r="BB496" s="108"/>
      <c r="BC496" s="109"/>
      <c r="BE496" s="67"/>
      <c r="BF496" s="67"/>
      <c r="BG496" s="67"/>
      <c r="BH496" s="67"/>
      <c r="BI496" s="67"/>
      <c r="BJ496" s="67"/>
      <c r="BK496" s="67"/>
      <c r="BL496" s="67"/>
      <c r="BM496" s="67"/>
      <c r="BN496" s="67"/>
      <c r="BO496" s="67"/>
      <c r="BP496" s="67"/>
      <c r="BQ496" s="67"/>
      <c r="BR496" s="67"/>
      <c r="BS496" s="67"/>
      <c r="BT496" s="67"/>
      <c r="BU496" s="67"/>
      <c r="BV496" s="67"/>
      <c r="BW496" s="67"/>
      <c r="BX496" s="67"/>
      <c r="BY496" s="67"/>
      <c r="BZ496" s="67"/>
      <c r="CA496" s="67"/>
      <c r="CB496" s="67"/>
      <c r="CC496" s="67"/>
      <c r="CD496" s="67"/>
      <c r="CE496" s="67"/>
      <c r="CF496" s="67"/>
      <c r="CG496" s="67"/>
      <c r="CH496" s="67"/>
      <c r="CI496" s="67"/>
      <c r="CJ496" s="67"/>
      <c r="CK496" s="67"/>
      <c r="CL496" s="67"/>
      <c r="CM496" s="67"/>
      <c r="CN496" s="67"/>
      <c r="CO496" s="67"/>
      <c r="CP496" s="67"/>
      <c r="CQ496" s="67"/>
      <c r="CR496" s="67"/>
      <c r="CS496" s="67"/>
      <c r="CT496" s="67"/>
      <c r="CU496" s="67"/>
      <c r="CV496" s="67"/>
      <c r="CW496" s="67"/>
      <c r="CX496" s="67"/>
      <c r="CY496" s="67"/>
      <c r="CZ496" s="67"/>
      <c r="DA496" s="67"/>
      <c r="DB496" s="67"/>
      <c r="DC496" s="67"/>
      <c r="DD496" s="67"/>
      <c r="DE496" s="67"/>
      <c r="DF496" s="67"/>
      <c r="DG496" s="67"/>
      <c r="DH496" s="67"/>
      <c r="DI496" s="67"/>
      <c r="DJ496" s="67"/>
      <c r="DK496" s="67"/>
      <c r="DL496" s="67"/>
      <c r="DM496" s="67"/>
      <c r="DN496" s="67"/>
      <c r="DO496" s="67"/>
      <c r="DP496" s="67"/>
      <c r="DQ496" s="67"/>
      <c r="DR496" s="67"/>
      <c r="DS496" s="67"/>
      <c r="DT496" s="67"/>
      <c r="DU496" s="67"/>
      <c r="DV496" s="67"/>
      <c r="DW496" s="67"/>
      <c r="DX496" s="67"/>
      <c r="DY496" s="67"/>
      <c r="DZ496" s="67"/>
      <c r="EA496" s="67"/>
      <c r="EB496" s="67"/>
      <c r="EC496" s="67"/>
      <c r="ED496" s="67"/>
      <c r="EE496" s="67"/>
      <c r="EF496" s="67"/>
      <c r="EG496" s="67"/>
      <c r="EH496" s="67"/>
      <c r="EI496" s="67"/>
      <c r="EJ496" s="67"/>
      <c r="EK496" s="67"/>
      <c r="EL496" s="67"/>
      <c r="EM496" s="67"/>
      <c r="EN496" s="67"/>
      <c r="EO496" s="67"/>
      <c r="EP496" s="67"/>
      <c r="EQ496" s="67"/>
      <c r="ER496" s="67"/>
      <c r="ES496" s="67"/>
      <c r="ET496" s="67"/>
      <c r="EU496" s="67"/>
      <c r="EV496" s="67"/>
      <c r="EW496" s="67"/>
      <c r="EX496" s="67"/>
      <c r="EY496" s="67"/>
      <c r="EZ496" s="67"/>
      <c r="FA496" s="67"/>
      <c r="FB496" s="67"/>
      <c r="FC496" s="67"/>
      <c r="FD496" s="67"/>
      <c r="FE496" s="67"/>
      <c r="FF496" s="67"/>
      <c r="FG496" s="67"/>
      <c r="FH496" s="67"/>
      <c r="FI496" s="67"/>
      <c r="FJ496" s="67"/>
      <c r="FK496" s="67"/>
      <c r="FL496" s="67"/>
      <c r="FM496" s="67"/>
      <c r="FN496" s="67"/>
      <c r="FO496" s="67"/>
      <c r="FP496" s="67"/>
      <c r="FQ496" s="67"/>
      <c r="FR496" s="67"/>
      <c r="FS496" s="67"/>
      <c r="FT496" s="67"/>
      <c r="FU496" s="67"/>
      <c r="FV496" s="67"/>
      <c r="FW496" s="67"/>
      <c r="FX496" s="67"/>
      <c r="FY496" s="67"/>
      <c r="FZ496" s="67"/>
      <c r="GA496" s="67"/>
      <c r="GB496" s="67"/>
      <c r="GC496" s="67"/>
      <c r="GD496" s="67"/>
      <c r="GE496" s="67"/>
      <c r="GF496" s="67"/>
      <c r="GG496" s="67"/>
      <c r="GH496" s="67"/>
      <c r="GI496" s="67"/>
      <c r="GJ496" s="67"/>
      <c r="GK496" s="67"/>
      <c r="GL496" s="67"/>
      <c r="GM496" s="67"/>
      <c r="GN496" s="67"/>
      <c r="GO496" s="67"/>
      <c r="GP496" s="67"/>
      <c r="GQ496" s="67"/>
      <c r="GR496" s="67"/>
      <c r="GS496" s="67"/>
      <c r="GT496" s="67"/>
      <c r="GU496" s="67"/>
      <c r="GV496" s="67"/>
      <c r="GW496" s="67"/>
      <c r="GX496" s="67"/>
      <c r="GY496" s="67"/>
      <c r="GZ496" s="67"/>
      <c r="HA496" s="67"/>
      <c r="HB496" s="67"/>
      <c r="HC496" s="67"/>
      <c r="HD496" s="67"/>
      <c r="HE496" s="67"/>
      <c r="HF496" s="67"/>
      <c r="HG496" s="67"/>
      <c r="HH496" s="67"/>
      <c r="HI496" s="67"/>
      <c r="HJ496" s="67"/>
      <c r="HK496" s="67"/>
      <c r="HL496" s="67"/>
      <c r="HM496" s="67"/>
      <c r="HN496" s="67"/>
      <c r="HO496" s="67"/>
      <c r="HP496" s="67"/>
      <c r="HQ496" s="67"/>
      <c r="HR496" s="67"/>
      <c r="HS496" s="67"/>
      <c r="HT496" s="67"/>
      <c r="HU496" s="67"/>
      <c r="HV496" s="67"/>
      <c r="HW496" s="67"/>
      <c r="HX496" s="67"/>
      <c r="HY496" s="67"/>
      <c r="HZ496" s="67"/>
      <c r="IA496" s="67"/>
      <c r="IB496" s="67"/>
      <c r="IC496" s="67"/>
      <c r="ID496" s="67"/>
      <c r="IE496" s="67"/>
      <c r="IF496" s="67"/>
      <c r="IG496" s="67"/>
      <c r="IH496" s="67"/>
      <c r="II496" s="67"/>
      <c r="IJ496" s="67"/>
      <c r="IK496" s="67"/>
      <c r="IL496" s="67"/>
      <c r="IM496" s="67"/>
      <c r="IN496" s="67"/>
      <c r="IO496" s="67"/>
      <c r="IP496" s="67"/>
      <c r="IQ496" s="67"/>
    </row>
    <row r="497" spans="1:251" s="91" customFormat="1" ht="18.75" customHeight="1">
      <c r="A497" s="80"/>
      <c r="B497" s="110"/>
      <c r="C497" s="111" t="s">
        <v>145</v>
      </c>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3"/>
      <c r="AA497" s="114">
        <v>3081</v>
      </c>
      <c r="AB497" s="115"/>
      <c r="AC497" s="115"/>
      <c r="AD497" s="115"/>
      <c r="AE497" s="115"/>
      <c r="AF497" s="115"/>
      <c r="AG497" s="115"/>
      <c r="AH497" s="115"/>
      <c r="AI497" s="116"/>
      <c r="AJ497" s="114">
        <v>3081</v>
      </c>
      <c r="AK497" s="115"/>
      <c r="AL497" s="115"/>
      <c r="AM497" s="115"/>
      <c r="AN497" s="115"/>
      <c r="AO497" s="115"/>
      <c r="AP497" s="115"/>
      <c r="AQ497" s="115"/>
      <c r="AR497" s="116"/>
      <c r="AS497" s="117"/>
      <c r="AT497" s="118"/>
      <c r="AU497" s="118"/>
      <c r="AV497" s="118"/>
      <c r="AW497" s="118"/>
      <c r="AX497" s="119"/>
      <c r="AY497" s="67"/>
      <c r="AZ497" s="67"/>
      <c r="BA497" s="67"/>
      <c r="BB497" s="67"/>
      <c r="BC497" s="67"/>
      <c r="BD497" s="67"/>
      <c r="BE497" s="67"/>
      <c r="BF497" s="67"/>
      <c r="BG497" s="67"/>
      <c r="BH497" s="67"/>
      <c r="BI497" s="67"/>
      <c r="BJ497" s="67"/>
      <c r="BK497" s="67"/>
      <c r="BL497" s="67"/>
      <c r="BM497" s="67"/>
      <c r="BN497" s="67"/>
      <c r="BO497" s="67"/>
      <c r="BP497" s="67"/>
      <c r="BQ497" s="67"/>
      <c r="BR497" s="67"/>
      <c r="BS497" s="67"/>
      <c r="BT497" s="67"/>
      <c r="BU497" s="67"/>
      <c r="BV497" s="67"/>
      <c r="BW497" s="67"/>
      <c r="BX497" s="67"/>
      <c r="BY497" s="67"/>
      <c r="BZ497" s="67"/>
      <c r="CA497" s="67"/>
      <c r="CB497" s="67"/>
      <c r="CC497" s="67"/>
      <c r="CD497" s="67"/>
      <c r="CE497" s="67"/>
      <c r="CF497" s="67"/>
      <c r="CG497" s="67"/>
      <c r="CH497" s="67"/>
      <c r="CI497" s="67"/>
      <c r="CJ497" s="67"/>
      <c r="CK497" s="67"/>
      <c r="CL497" s="67"/>
      <c r="CM497" s="67"/>
      <c r="CN497" s="67"/>
      <c r="CO497" s="67"/>
      <c r="CP497" s="67"/>
      <c r="CQ497" s="67"/>
      <c r="CR497" s="67"/>
      <c r="CS497" s="67"/>
      <c r="CT497" s="67"/>
      <c r="CU497" s="67"/>
      <c r="CV497" s="67"/>
      <c r="CW497" s="67"/>
      <c r="CX497" s="67"/>
      <c r="CY497" s="67"/>
      <c r="CZ497" s="67"/>
      <c r="DA497" s="67"/>
      <c r="DB497" s="67"/>
      <c r="DC497" s="67"/>
      <c r="DD497" s="67"/>
      <c r="DE497" s="67"/>
      <c r="DF497" s="67"/>
      <c r="DG497" s="67"/>
      <c r="DH497" s="67"/>
      <c r="DI497" s="67"/>
      <c r="DJ497" s="67"/>
      <c r="DK497" s="67"/>
      <c r="DL497" s="67"/>
      <c r="DM497" s="67"/>
      <c r="DN497" s="67"/>
      <c r="DO497" s="67"/>
      <c r="DP497" s="67"/>
      <c r="DQ497" s="67"/>
      <c r="DR497" s="67"/>
      <c r="DS497" s="67"/>
      <c r="DT497" s="67"/>
      <c r="DU497" s="67"/>
      <c r="DV497" s="67"/>
      <c r="DW497" s="67"/>
      <c r="DX497" s="67"/>
      <c r="DY497" s="67"/>
      <c r="DZ497" s="67"/>
      <c r="EA497" s="67"/>
      <c r="EB497" s="67"/>
      <c r="EC497" s="67"/>
      <c r="ED497" s="67"/>
      <c r="EE497" s="67"/>
      <c r="EF497" s="67"/>
      <c r="EG497" s="67"/>
      <c r="EH497" s="67"/>
      <c r="EI497" s="67"/>
      <c r="EJ497" s="67"/>
      <c r="EK497" s="67"/>
      <c r="EL497" s="67"/>
      <c r="EM497" s="67"/>
      <c r="EN497" s="67"/>
      <c r="EO497" s="67"/>
      <c r="EP497" s="67"/>
      <c r="EQ497" s="67"/>
      <c r="ER497" s="67"/>
      <c r="ES497" s="67"/>
      <c r="ET497" s="67"/>
      <c r="EU497" s="67"/>
      <c r="EV497" s="67"/>
      <c r="EW497" s="67"/>
      <c r="EX497" s="67"/>
      <c r="EY497" s="67"/>
      <c r="EZ497" s="67"/>
      <c r="FA497" s="67"/>
      <c r="FB497" s="67"/>
      <c r="FC497" s="67"/>
      <c r="FD497" s="67"/>
      <c r="FE497" s="67"/>
      <c r="FF497" s="67"/>
      <c r="FG497" s="67"/>
      <c r="FH497" s="67"/>
      <c r="FI497" s="67"/>
      <c r="FJ497" s="67"/>
      <c r="FK497" s="67"/>
      <c r="FL497" s="67"/>
      <c r="FM497" s="67"/>
      <c r="FN497" s="67"/>
      <c r="FO497" s="67"/>
      <c r="FP497" s="67"/>
      <c r="FQ497" s="67"/>
      <c r="FR497" s="67"/>
      <c r="FS497" s="67"/>
      <c r="FT497" s="67"/>
      <c r="FU497" s="67"/>
      <c r="FV497" s="67"/>
      <c r="FW497" s="67"/>
      <c r="FX497" s="67"/>
      <c r="FY497" s="67"/>
      <c r="FZ497" s="67"/>
      <c r="GA497" s="67"/>
      <c r="GB497" s="67"/>
      <c r="GC497" s="67"/>
      <c r="GD497" s="67"/>
      <c r="GE497" s="67"/>
      <c r="GF497" s="67"/>
      <c r="GG497" s="67"/>
      <c r="GH497" s="67"/>
      <c r="GI497" s="67"/>
      <c r="GJ497" s="67"/>
      <c r="GK497" s="67"/>
      <c r="GL497" s="67"/>
      <c r="GM497" s="67"/>
      <c r="GN497" s="67"/>
      <c r="GO497" s="67"/>
      <c r="GP497" s="67"/>
      <c r="GQ497" s="67"/>
      <c r="GR497" s="67"/>
      <c r="GS497" s="67"/>
      <c r="GT497" s="67"/>
      <c r="GU497" s="67"/>
      <c r="GV497" s="67"/>
      <c r="GW497" s="67"/>
      <c r="GX497" s="67"/>
      <c r="GY497" s="67"/>
      <c r="GZ497" s="67"/>
      <c r="HA497" s="67"/>
      <c r="HB497" s="67"/>
      <c r="HC497" s="67"/>
      <c r="HD497" s="67"/>
      <c r="HE497" s="67"/>
      <c r="HF497" s="67"/>
      <c r="HG497" s="67"/>
      <c r="HH497" s="67"/>
      <c r="HI497" s="67"/>
      <c r="HJ497" s="67"/>
      <c r="HK497" s="67"/>
      <c r="HL497" s="67"/>
      <c r="HM497" s="67"/>
      <c r="HN497" s="67"/>
      <c r="HO497" s="67"/>
      <c r="HP497" s="67"/>
      <c r="HQ497" s="67"/>
      <c r="HR497" s="67"/>
      <c r="HS497" s="67"/>
      <c r="HT497" s="67"/>
      <c r="HU497" s="67"/>
      <c r="HV497" s="67"/>
      <c r="HW497" s="67"/>
      <c r="HX497" s="67"/>
      <c r="HY497" s="67"/>
      <c r="HZ497" s="67"/>
      <c r="IA497" s="67"/>
      <c r="IB497" s="67"/>
      <c r="IC497" s="67"/>
      <c r="ID497" s="67"/>
      <c r="IE497" s="67"/>
      <c r="IF497" s="67"/>
      <c r="IG497" s="67"/>
      <c r="IH497" s="67"/>
      <c r="II497" s="67"/>
      <c r="IJ497" s="67"/>
      <c r="IK497" s="67"/>
      <c r="IL497" s="67"/>
      <c r="IM497" s="67"/>
      <c r="IN497" s="67"/>
      <c r="IO497" s="67"/>
      <c r="IP497" s="67"/>
      <c r="IQ497" s="67"/>
    </row>
    <row r="498" spans="1:251" s="91" customFormat="1" ht="18.75" customHeight="1">
      <c r="A498" s="80"/>
      <c r="B498" s="110"/>
      <c r="C498" s="111" t="s">
        <v>146</v>
      </c>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3"/>
      <c r="AA498" s="114">
        <v>2615</v>
      </c>
      <c r="AB498" s="115"/>
      <c r="AC498" s="115"/>
      <c r="AD498" s="115"/>
      <c r="AE498" s="115"/>
      <c r="AF498" s="115"/>
      <c r="AG498" s="115"/>
      <c r="AH498" s="115"/>
      <c r="AI498" s="116"/>
      <c r="AJ498" s="114">
        <v>2615</v>
      </c>
      <c r="AK498" s="115"/>
      <c r="AL498" s="115"/>
      <c r="AM498" s="115"/>
      <c r="AN498" s="115"/>
      <c r="AO498" s="115"/>
      <c r="AP498" s="115"/>
      <c r="AQ498" s="115"/>
      <c r="AR498" s="116"/>
      <c r="AS498" s="117"/>
      <c r="AT498" s="118"/>
      <c r="AU498" s="118"/>
      <c r="AV498" s="118"/>
      <c r="AW498" s="118"/>
      <c r="AX498" s="119"/>
      <c r="AY498" s="67"/>
      <c r="AZ498" s="67"/>
      <c r="BA498" s="67"/>
      <c r="BB498" s="67"/>
      <c r="BC498" s="67"/>
      <c r="BD498" s="67"/>
      <c r="BE498" s="67"/>
      <c r="BF498" s="67"/>
      <c r="BG498" s="67"/>
      <c r="BH498" s="67"/>
      <c r="BI498" s="67"/>
      <c r="BJ498" s="67"/>
      <c r="BK498" s="67"/>
      <c r="BL498" s="67"/>
      <c r="BM498" s="67"/>
      <c r="BN498" s="67"/>
      <c r="BO498" s="67"/>
      <c r="BP498" s="67"/>
      <c r="BQ498" s="67"/>
      <c r="BR498" s="67"/>
      <c r="BS498" s="67"/>
      <c r="BT498" s="67"/>
      <c r="BU498" s="67"/>
      <c r="BV498" s="67"/>
      <c r="BW498" s="67"/>
      <c r="BX498" s="67"/>
      <c r="BY498" s="67"/>
      <c r="BZ498" s="67"/>
      <c r="CA498" s="67"/>
      <c r="CB498" s="67"/>
      <c r="CC498" s="67"/>
      <c r="CD498" s="67"/>
      <c r="CE498" s="67"/>
      <c r="CF498" s="67"/>
      <c r="CG498" s="67"/>
      <c r="CH498" s="67"/>
      <c r="CI498" s="67"/>
      <c r="CJ498" s="67"/>
      <c r="CK498" s="67"/>
      <c r="CL498" s="67"/>
      <c r="CM498" s="67"/>
      <c r="CN498" s="67"/>
      <c r="CO498" s="67"/>
      <c r="CP498" s="67"/>
      <c r="CQ498" s="67"/>
      <c r="CR498" s="67"/>
      <c r="CS498" s="67"/>
      <c r="CT498" s="67"/>
      <c r="CU498" s="67"/>
      <c r="CV498" s="67"/>
      <c r="CW498" s="67"/>
      <c r="CX498" s="67"/>
      <c r="CY498" s="67"/>
      <c r="CZ498" s="67"/>
      <c r="DA498" s="67"/>
      <c r="DB498" s="67"/>
      <c r="DC498" s="67"/>
      <c r="DD498" s="67"/>
      <c r="DE498" s="67"/>
      <c r="DF498" s="67"/>
      <c r="DG498" s="67"/>
      <c r="DH498" s="67"/>
      <c r="DI498" s="67"/>
      <c r="DJ498" s="67"/>
      <c r="DK498" s="67"/>
      <c r="DL498" s="67"/>
      <c r="DM498" s="67"/>
      <c r="DN498" s="67"/>
      <c r="DO498" s="67"/>
      <c r="DP498" s="67"/>
      <c r="DQ498" s="67"/>
      <c r="DR498" s="67"/>
      <c r="DS498" s="67"/>
      <c r="DT498" s="67"/>
      <c r="DU498" s="67"/>
      <c r="DV498" s="67"/>
      <c r="DW498" s="67"/>
      <c r="DX498" s="67"/>
      <c r="DY498" s="67"/>
      <c r="DZ498" s="67"/>
      <c r="EA498" s="67"/>
      <c r="EB498" s="67"/>
      <c r="EC498" s="67"/>
      <c r="ED498" s="67"/>
      <c r="EE498" s="67"/>
      <c r="EF498" s="67"/>
      <c r="EG498" s="67"/>
      <c r="EH498" s="67"/>
      <c r="EI498" s="67"/>
      <c r="EJ498" s="67"/>
      <c r="EK498" s="67"/>
      <c r="EL498" s="67"/>
      <c r="EM498" s="67"/>
      <c r="EN498" s="67"/>
      <c r="EO498" s="67"/>
      <c r="EP498" s="67"/>
      <c r="EQ498" s="67"/>
      <c r="ER498" s="67"/>
      <c r="ES498" s="67"/>
      <c r="ET498" s="67"/>
      <c r="EU498" s="67"/>
      <c r="EV498" s="67"/>
      <c r="EW498" s="67"/>
      <c r="EX498" s="67"/>
      <c r="EY498" s="67"/>
      <c r="EZ498" s="67"/>
      <c r="FA498" s="67"/>
      <c r="FB498" s="67"/>
      <c r="FC498" s="67"/>
      <c r="FD498" s="67"/>
      <c r="FE498" s="67"/>
      <c r="FF498" s="67"/>
      <c r="FG498" s="67"/>
      <c r="FH498" s="67"/>
      <c r="FI498" s="67"/>
      <c r="FJ498" s="67"/>
      <c r="FK498" s="67"/>
      <c r="FL498" s="67"/>
      <c r="FM498" s="67"/>
      <c r="FN498" s="67"/>
      <c r="FO498" s="67"/>
      <c r="FP498" s="67"/>
      <c r="FQ498" s="67"/>
      <c r="FR498" s="67"/>
      <c r="FS498" s="67"/>
      <c r="FT498" s="67"/>
      <c r="FU498" s="67"/>
      <c r="FV498" s="67"/>
      <c r="FW498" s="67"/>
      <c r="FX498" s="67"/>
      <c r="FY498" s="67"/>
      <c r="FZ498" s="67"/>
      <c r="GA498" s="67"/>
      <c r="GB498" s="67"/>
      <c r="GC498" s="67"/>
      <c r="GD498" s="67"/>
      <c r="GE498" s="67"/>
      <c r="GF498" s="67"/>
      <c r="GG498" s="67"/>
      <c r="GH498" s="67"/>
      <c r="GI498" s="67"/>
      <c r="GJ498" s="67"/>
      <c r="GK498" s="67"/>
      <c r="GL498" s="67"/>
      <c r="GM498" s="67"/>
      <c r="GN498" s="67"/>
      <c r="GO498" s="67"/>
      <c r="GP498" s="67"/>
      <c r="GQ498" s="67"/>
      <c r="GR498" s="67"/>
      <c r="GS498" s="67"/>
      <c r="GT498" s="67"/>
      <c r="GU498" s="67"/>
      <c r="GV498" s="67"/>
      <c r="GW498" s="67"/>
      <c r="GX498" s="67"/>
      <c r="GY498" s="67"/>
      <c r="GZ498" s="67"/>
      <c r="HA498" s="67"/>
      <c r="HB498" s="67"/>
      <c r="HC498" s="67"/>
      <c r="HD498" s="67"/>
      <c r="HE498" s="67"/>
      <c r="HF498" s="67"/>
      <c r="HG498" s="67"/>
      <c r="HH498" s="67"/>
      <c r="HI498" s="67"/>
      <c r="HJ498" s="67"/>
      <c r="HK498" s="67"/>
      <c r="HL498" s="67"/>
      <c r="HM498" s="67"/>
      <c r="HN498" s="67"/>
      <c r="HO498" s="67"/>
      <c r="HP498" s="67"/>
      <c r="HQ498" s="67"/>
      <c r="HR498" s="67"/>
      <c r="HS498" s="67"/>
      <c r="HT498" s="67"/>
      <c r="HU498" s="67"/>
      <c r="HV498" s="67"/>
      <c r="HW498" s="67"/>
      <c r="HX498" s="67"/>
      <c r="HY498" s="67"/>
      <c r="HZ498" s="67"/>
      <c r="IA498" s="67"/>
      <c r="IB498" s="67"/>
      <c r="IC498" s="67"/>
      <c r="ID498" s="67"/>
      <c r="IE498" s="67"/>
      <c r="IF498" s="67"/>
      <c r="IG498" s="67"/>
      <c r="IH498" s="67"/>
      <c r="II498" s="67"/>
      <c r="IJ498" s="67"/>
      <c r="IK498" s="67"/>
      <c r="IL498" s="67"/>
      <c r="IM498" s="67"/>
      <c r="IN498" s="67"/>
      <c r="IO498" s="67"/>
      <c r="IP498" s="67"/>
      <c r="IQ498" s="67"/>
    </row>
    <row r="499" spans="1:251" s="91" customFormat="1" ht="18.75" customHeight="1">
      <c r="A499" s="80"/>
      <c r="B499" s="110"/>
      <c r="C499" s="111" t="s">
        <v>147</v>
      </c>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3"/>
      <c r="AA499" s="114">
        <v>2415</v>
      </c>
      <c r="AB499" s="115"/>
      <c r="AC499" s="115"/>
      <c r="AD499" s="115"/>
      <c r="AE499" s="115"/>
      <c r="AF499" s="115"/>
      <c r="AG499" s="115"/>
      <c r="AH499" s="115"/>
      <c r="AI499" s="116"/>
      <c r="AJ499" s="114">
        <v>2415</v>
      </c>
      <c r="AK499" s="115"/>
      <c r="AL499" s="115"/>
      <c r="AM499" s="115"/>
      <c r="AN499" s="115"/>
      <c r="AO499" s="115"/>
      <c r="AP499" s="115"/>
      <c r="AQ499" s="115"/>
      <c r="AR499" s="116"/>
      <c r="AS499" s="117"/>
      <c r="AT499" s="118"/>
      <c r="AU499" s="118"/>
      <c r="AV499" s="118"/>
      <c r="AW499" s="118"/>
      <c r="AX499" s="119"/>
      <c r="AY499" s="67"/>
      <c r="AZ499" s="67"/>
      <c r="BA499" s="67"/>
      <c r="BB499" s="67"/>
      <c r="BC499" s="67"/>
      <c r="BD499" s="67"/>
      <c r="BE499" s="67"/>
      <c r="BF499" s="67"/>
      <c r="BG499" s="67"/>
      <c r="BH499" s="67"/>
      <c r="BI499" s="67"/>
      <c r="BJ499" s="67"/>
      <c r="BK499" s="67"/>
      <c r="BL499" s="67"/>
      <c r="BM499" s="67"/>
      <c r="BN499" s="67"/>
      <c r="BO499" s="67"/>
      <c r="BP499" s="67"/>
      <c r="BQ499" s="67"/>
      <c r="BR499" s="67"/>
      <c r="BS499" s="67"/>
      <c r="BT499" s="67"/>
      <c r="BU499" s="67"/>
      <c r="BV499" s="67"/>
      <c r="BW499" s="67"/>
      <c r="BX499" s="67"/>
      <c r="BY499" s="67"/>
      <c r="BZ499" s="67"/>
      <c r="CA499" s="67"/>
      <c r="CB499" s="67"/>
      <c r="CC499" s="67"/>
      <c r="CD499" s="67"/>
      <c r="CE499" s="67"/>
      <c r="CF499" s="67"/>
      <c r="CG499" s="67"/>
      <c r="CH499" s="67"/>
      <c r="CI499" s="67"/>
      <c r="CJ499" s="67"/>
      <c r="CK499" s="67"/>
      <c r="CL499" s="67"/>
      <c r="CM499" s="67"/>
      <c r="CN499" s="67"/>
      <c r="CO499" s="67"/>
      <c r="CP499" s="67"/>
      <c r="CQ499" s="67"/>
      <c r="CR499" s="67"/>
      <c r="CS499" s="67"/>
      <c r="CT499" s="67"/>
      <c r="CU499" s="67"/>
      <c r="CV499" s="67"/>
      <c r="CW499" s="67"/>
      <c r="CX499" s="67"/>
      <c r="CY499" s="67"/>
      <c r="CZ499" s="67"/>
      <c r="DA499" s="67"/>
      <c r="DB499" s="67"/>
      <c r="DC499" s="67"/>
      <c r="DD499" s="67"/>
      <c r="DE499" s="67"/>
      <c r="DF499" s="67"/>
      <c r="DG499" s="67"/>
      <c r="DH499" s="67"/>
      <c r="DI499" s="67"/>
      <c r="DJ499" s="67"/>
      <c r="DK499" s="67"/>
      <c r="DL499" s="67"/>
      <c r="DM499" s="67"/>
      <c r="DN499" s="67"/>
      <c r="DO499" s="67"/>
      <c r="DP499" s="67"/>
      <c r="DQ499" s="67"/>
      <c r="DR499" s="67"/>
      <c r="DS499" s="67"/>
      <c r="DT499" s="67"/>
      <c r="DU499" s="67"/>
      <c r="DV499" s="67"/>
      <c r="DW499" s="67"/>
      <c r="DX499" s="67"/>
      <c r="DY499" s="67"/>
      <c r="DZ499" s="67"/>
      <c r="EA499" s="67"/>
      <c r="EB499" s="67"/>
      <c r="EC499" s="67"/>
      <c r="ED499" s="67"/>
      <c r="EE499" s="67"/>
      <c r="EF499" s="67"/>
      <c r="EG499" s="67"/>
      <c r="EH499" s="67"/>
      <c r="EI499" s="67"/>
      <c r="EJ499" s="67"/>
      <c r="EK499" s="67"/>
      <c r="EL499" s="67"/>
      <c r="EM499" s="67"/>
      <c r="EN499" s="67"/>
      <c r="EO499" s="67"/>
      <c r="EP499" s="67"/>
      <c r="EQ499" s="67"/>
      <c r="ER499" s="67"/>
      <c r="ES499" s="67"/>
      <c r="ET499" s="67"/>
      <c r="EU499" s="67"/>
      <c r="EV499" s="67"/>
      <c r="EW499" s="67"/>
      <c r="EX499" s="67"/>
      <c r="EY499" s="67"/>
      <c r="EZ499" s="67"/>
      <c r="FA499" s="67"/>
      <c r="FB499" s="67"/>
      <c r="FC499" s="67"/>
      <c r="FD499" s="67"/>
      <c r="FE499" s="67"/>
      <c r="FF499" s="67"/>
      <c r="FG499" s="67"/>
      <c r="FH499" s="67"/>
      <c r="FI499" s="67"/>
      <c r="FJ499" s="67"/>
      <c r="FK499" s="67"/>
      <c r="FL499" s="67"/>
      <c r="FM499" s="67"/>
      <c r="FN499" s="67"/>
      <c r="FO499" s="67"/>
      <c r="FP499" s="67"/>
      <c r="FQ499" s="67"/>
      <c r="FR499" s="67"/>
      <c r="FS499" s="67"/>
      <c r="FT499" s="67"/>
      <c r="FU499" s="67"/>
      <c r="FV499" s="67"/>
      <c r="FW499" s="67"/>
      <c r="FX499" s="67"/>
      <c r="FY499" s="67"/>
      <c r="FZ499" s="67"/>
      <c r="GA499" s="67"/>
      <c r="GB499" s="67"/>
      <c r="GC499" s="67"/>
      <c r="GD499" s="67"/>
      <c r="GE499" s="67"/>
      <c r="GF499" s="67"/>
      <c r="GG499" s="67"/>
      <c r="GH499" s="67"/>
      <c r="GI499" s="67"/>
      <c r="GJ499" s="67"/>
      <c r="GK499" s="67"/>
      <c r="GL499" s="67"/>
      <c r="GM499" s="67"/>
      <c r="GN499" s="67"/>
      <c r="GO499" s="67"/>
      <c r="GP499" s="67"/>
      <c r="GQ499" s="67"/>
      <c r="GR499" s="67"/>
      <c r="GS499" s="67"/>
      <c r="GT499" s="67"/>
      <c r="GU499" s="67"/>
      <c r="GV499" s="67"/>
      <c r="GW499" s="67"/>
      <c r="GX499" s="67"/>
      <c r="GY499" s="67"/>
      <c r="GZ499" s="67"/>
      <c r="HA499" s="67"/>
      <c r="HB499" s="67"/>
      <c r="HC499" s="67"/>
      <c r="HD499" s="67"/>
      <c r="HE499" s="67"/>
      <c r="HF499" s="67"/>
      <c r="HG499" s="67"/>
      <c r="HH499" s="67"/>
      <c r="HI499" s="67"/>
      <c r="HJ499" s="67"/>
      <c r="HK499" s="67"/>
      <c r="HL499" s="67"/>
      <c r="HM499" s="67"/>
      <c r="HN499" s="67"/>
      <c r="HO499" s="67"/>
      <c r="HP499" s="67"/>
      <c r="HQ499" s="67"/>
      <c r="HR499" s="67"/>
      <c r="HS499" s="67"/>
      <c r="HT499" s="67"/>
      <c r="HU499" s="67"/>
      <c r="HV499" s="67"/>
      <c r="HW499" s="67"/>
      <c r="HX499" s="67"/>
      <c r="HY499" s="67"/>
      <c r="HZ499" s="67"/>
      <c r="IA499" s="67"/>
      <c r="IB499" s="67"/>
      <c r="IC499" s="67"/>
      <c r="ID499" s="67"/>
      <c r="IE499" s="67"/>
      <c r="IF499" s="67"/>
      <c r="IG499" s="67"/>
      <c r="IH499" s="67"/>
      <c r="II499" s="67"/>
      <c r="IJ499" s="67"/>
      <c r="IK499" s="67"/>
      <c r="IL499" s="67"/>
      <c r="IM499" s="67"/>
      <c r="IN499" s="67"/>
      <c r="IO499" s="67"/>
      <c r="IP499" s="67"/>
      <c r="IQ499" s="67"/>
    </row>
    <row r="500" spans="1:251" s="91" customFormat="1" ht="18.75" customHeight="1">
      <c r="A500" s="80"/>
      <c r="B500" s="110"/>
      <c r="C500" s="111" t="s">
        <v>148</v>
      </c>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3"/>
      <c r="AA500" s="114">
        <v>455</v>
      </c>
      <c r="AB500" s="115"/>
      <c r="AC500" s="115"/>
      <c r="AD500" s="115"/>
      <c r="AE500" s="115"/>
      <c r="AF500" s="115"/>
      <c r="AG500" s="115"/>
      <c r="AH500" s="115"/>
      <c r="AI500" s="116"/>
      <c r="AJ500" s="114">
        <v>510</v>
      </c>
      <c r="AK500" s="115"/>
      <c r="AL500" s="115"/>
      <c r="AM500" s="115"/>
      <c r="AN500" s="115"/>
      <c r="AO500" s="115"/>
      <c r="AP500" s="115"/>
      <c r="AQ500" s="115"/>
      <c r="AR500" s="116"/>
      <c r="AS500" s="117"/>
      <c r="AT500" s="118"/>
      <c r="AU500" s="118"/>
      <c r="AV500" s="118"/>
      <c r="AW500" s="118"/>
      <c r="AX500" s="119"/>
      <c r="AY500" s="67"/>
      <c r="AZ500" s="67"/>
      <c r="BA500" s="67"/>
      <c r="BB500" s="67"/>
      <c r="BC500" s="67"/>
      <c r="BD500" s="67"/>
      <c r="BE500" s="67"/>
      <c r="BF500" s="67"/>
      <c r="BG500" s="67"/>
      <c r="BH500" s="67"/>
      <c r="BI500" s="67"/>
      <c r="BJ500" s="67"/>
      <c r="BK500" s="67"/>
      <c r="BL500" s="67"/>
      <c r="BM500" s="67"/>
      <c r="BN500" s="67"/>
      <c r="BO500" s="67"/>
      <c r="BP500" s="67"/>
      <c r="BQ500" s="67"/>
      <c r="BR500" s="67"/>
      <c r="BS500" s="67"/>
      <c r="BT500" s="67"/>
      <c r="BU500" s="67"/>
      <c r="BV500" s="67"/>
      <c r="BW500" s="67"/>
      <c r="BX500" s="67"/>
      <c r="BY500" s="67"/>
      <c r="BZ500" s="67"/>
      <c r="CA500" s="67"/>
      <c r="CB500" s="67"/>
      <c r="CC500" s="67"/>
      <c r="CD500" s="67"/>
      <c r="CE500" s="67"/>
      <c r="CF500" s="67"/>
      <c r="CG500" s="67"/>
      <c r="CH500" s="67"/>
      <c r="CI500" s="67"/>
      <c r="CJ500" s="67"/>
      <c r="CK500" s="67"/>
      <c r="CL500" s="67"/>
      <c r="CM500" s="67"/>
      <c r="CN500" s="67"/>
      <c r="CO500" s="67"/>
      <c r="CP500" s="67"/>
      <c r="CQ500" s="67"/>
      <c r="CR500" s="67"/>
      <c r="CS500" s="67"/>
      <c r="CT500" s="67"/>
      <c r="CU500" s="67"/>
      <c r="CV500" s="67"/>
      <c r="CW500" s="67"/>
      <c r="CX500" s="67"/>
      <c r="CY500" s="67"/>
      <c r="CZ500" s="67"/>
      <c r="DA500" s="67"/>
      <c r="DB500" s="67"/>
      <c r="DC500" s="67"/>
      <c r="DD500" s="67"/>
      <c r="DE500" s="67"/>
      <c r="DF500" s="67"/>
      <c r="DG500" s="67"/>
      <c r="DH500" s="67"/>
      <c r="DI500" s="67"/>
      <c r="DJ500" s="67"/>
      <c r="DK500" s="67"/>
      <c r="DL500" s="67"/>
      <c r="DM500" s="67"/>
      <c r="DN500" s="67"/>
      <c r="DO500" s="67"/>
      <c r="DP500" s="67"/>
      <c r="DQ500" s="67"/>
      <c r="DR500" s="67"/>
      <c r="DS500" s="67"/>
      <c r="DT500" s="67"/>
      <c r="DU500" s="67"/>
      <c r="DV500" s="67"/>
      <c r="DW500" s="67"/>
      <c r="DX500" s="67"/>
      <c r="DY500" s="67"/>
      <c r="DZ500" s="67"/>
      <c r="EA500" s="67"/>
      <c r="EB500" s="67"/>
      <c r="EC500" s="67"/>
      <c r="ED500" s="67"/>
      <c r="EE500" s="67"/>
      <c r="EF500" s="67"/>
      <c r="EG500" s="67"/>
      <c r="EH500" s="67"/>
      <c r="EI500" s="67"/>
      <c r="EJ500" s="67"/>
      <c r="EK500" s="67"/>
      <c r="EL500" s="67"/>
      <c r="EM500" s="67"/>
      <c r="EN500" s="67"/>
      <c r="EO500" s="67"/>
      <c r="EP500" s="67"/>
      <c r="EQ500" s="67"/>
      <c r="ER500" s="67"/>
      <c r="ES500" s="67"/>
      <c r="ET500" s="67"/>
      <c r="EU500" s="67"/>
      <c r="EV500" s="67"/>
      <c r="EW500" s="67"/>
      <c r="EX500" s="67"/>
      <c r="EY500" s="67"/>
      <c r="EZ500" s="67"/>
      <c r="FA500" s="67"/>
      <c r="FB500" s="67"/>
      <c r="FC500" s="67"/>
      <c r="FD500" s="67"/>
      <c r="FE500" s="67"/>
      <c r="FF500" s="67"/>
      <c r="FG500" s="67"/>
      <c r="FH500" s="67"/>
      <c r="FI500" s="67"/>
      <c r="FJ500" s="67"/>
      <c r="FK500" s="67"/>
      <c r="FL500" s="67"/>
      <c r="FM500" s="67"/>
      <c r="FN500" s="67"/>
      <c r="FO500" s="67"/>
      <c r="FP500" s="67"/>
      <c r="FQ500" s="67"/>
      <c r="FR500" s="67"/>
      <c r="FS500" s="67"/>
      <c r="FT500" s="67"/>
      <c r="FU500" s="67"/>
      <c r="FV500" s="67"/>
      <c r="FW500" s="67"/>
      <c r="FX500" s="67"/>
      <c r="FY500" s="67"/>
      <c r="FZ500" s="67"/>
      <c r="GA500" s="67"/>
      <c r="GB500" s="67"/>
      <c r="GC500" s="67"/>
      <c r="GD500" s="67"/>
      <c r="GE500" s="67"/>
      <c r="GF500" s="67"/>
      <c r="GG500" s="67"/>
      <c r="GH500" s="67"/>
      <c r="GI500" s="67"/>
      <c r="GJ500" s="67"/>
      <c r="GK500" s="67"/>
      <c r="GL500" s="67"/>
      <c r="GM500" s="67"/>
      <c r="GN500" s="67"/>
      <c r="GO500" s="67"/>
      <c r="GP500" s="67"/>
      <c r="GQ500" s="67"/>
      <c r="GR500" s="67"/>
      <c r="GS500" s="67"/>
      <c r="GT500" s="67"/>
      <c r="GU500" s="67"/>
      <c r="GV500" s="67"/>
      <c r="GW500" s="67"/>
      <c r="GX500" s="67"/>
      <c r="GY500" s="67"/>
      <c r="GZ500" s="67"/>
      <c r="HA500" s="67"/>
      <c r="HB500" s="67"/>
      <c r="HC500" s="67"/>
      <c r="HD500" s="67"/>
      <c r="HE500" s="67"/>
      <c r="HF500" s="67"/>
      <c r="HG500" s="67"/>
      <c r="HH500" s="67"/>
      <c r="HI500" s="67"/>
      <c r="HJ500" s="67"/>
      <c r="HK500" s="67"/>
      <c r="HL500" s="67"/>
      <c r="HM500" s="67"/>
      <c r="HN500" s="67"/>
      <c r="HO500" s="67"/>
      <c r="HP500" s="67"/>
      <c r="HQ500" s="67"/>
      <c r="HR500" s="67"/>
      <c r="HS500" s="67"/>
      <c r="HT500" s="67"/>
      <c r="HU500" s="67"/>
      <c r="HV500" s="67"/>
      <c r="HW500" s="67"/>
      <c r="HX500" s="67"/>
      <c r="HY500" s="67"/>
      <c r="HZ500" s="67"/>
      <c r="IA500" s="67"/>
      <c r="IB500" s="67"/>
      <c r="IC500" s="67"/>
      <c r="ID500" s="67"/>
      <c r="IE500" s="67"/>
      <c r="IF500" s="67"/>
      <c r="IG500" s="67"/>
      <c r="IH500" s="67"/>
      <c r="II500" s="67"/>
      <c r="IJ500" s="67"/>
      <c r="IK500" s="67"/>
      <c r="IL500" s="67"/>
      <c r="IM500" s="67"/>
      <c r="IN500" s="67"/>
      <c r="IO500" s="67"/>
      <c r="IP500" s="67"/>
      <c r="IQ500" s="67"/>
    </row>
    <row r="501" spans="1:251" s="91" customFormat="1" ht="18.75" customHeight="1" thickBot="1">
      <c r="A501" s="92"/>
      <c r="B501" s="120" t="s">
        <v>80</v>
      </c>
      <c r="C501" s="121"/>
      <c r="D501" s="121"/>
      <c r="E501" s="121"/>
      <c r="F501" s="121"/>
      <c r="G501" s="121"/>
      <c r="H501" s="121"/>
      <c r="I501" s="121"/>
      <c r="J501" s="121"/>
      <c r="K501" s="121"/>
      <c r="L501" s="121"/>
      <c r="M501" s="121"/>
      <c r="N501" s="121"/>
      <c r="O501" s="121"/>
      <c r="P501" s="121"/>
      <c r="Q501" s="121"/>
      <c r="R501" s="121"/>
      <c r="S501" s="121"/>
      <c r="T501" s="121"/>
      <c r="U501" s="121"/>
      <c r="V501" s="121"/>
      <c r="W501" s="121"/>
      <c r="X501" s="121"/>
      <c r="Y501" s="121"/>
      <c r="Z501" s="122"/>
      <c r="AA501" s="123">
        <f>SUM($AA$497:$AA$500)</f>
        <v>8566</v>
      </c>
      <c r="AB501" s="124"/>
      <c r="AC501" s="124"/>
      <c r="AD501" s="124"/>
      <c r="AE501" s="124"/>
      <c r="AF501" s="124"/>
      <c r="AG501" s="124"/>
      <c r="AH501" s="124"/>
      <c r="AI501" s="125"/>
      <c r="AJ501" s="123">
        <f>SUM($AJ$497:$AJ$500)</f>
        <v>8621</v>
      </c>
      <c r="AK501" s="124"/>
      <c r="AL501" s="124"/>
      <c r="AM501" s="124"/>
      <c r="AN501" s="124"/>
      <c r="AO501" s="124"/>
      <c r="AP501" s="124"/>
      <c r="AQ501" s="124"/>
      <c r="AR501" s="125"/>
      <c r="AS501" s="126"/>
      <c r="AT501" s="127"/>
      <c r="AU501" s="127"/>
      <c r="AV501" s="127"/>
      <c r="AW501" s="127"/>
      <c r="AX501" s="128"/>
      <c r="AY501" s="67"/>
      <c r="AZ501" s="67"/>
      <c r="BA501" s="67"/>
      <c r="BB501" s="67"/>
      <c r="BC501" s="67"/>
      <c r="BD501" s="67"/>
      <c r="BE501" s="67"/>
      <c r="BF501" s="67"/>
      <c r="BG501" s="67"/>
      <c r="BH501" s="67"/>
      <c r="BI501" s="67"/>
      <c r="BJ501" s="67"/>
      <c r="BK501" s="67"/>
      <c r="BL501" s="67"/>
      <c r="BM501" s="67"/>
      <c r="BN501" s="67"/>
      <c r="BO501" s="67"/>
      <c r="BP501" s="67"/>
      <c r="BQ501" s="67"/>
      <c r="BR501" s="67"/>
      <c r="BS501" s="67"/>
      <c r="BT501" s="67"/>
      <c r="BU501" s="67"/>
      <c r="BV501" s="67"/>
      <c r="BW501" s="67"/>
      <c r="BX501" s="67"/>
      <c r="BY501" s="67"/>
      <c r="BZ501" s="67"/>
      <c r="CA501" s="67"/>
      <c r="CB501" s="67"/>
      <c r="CC501" s="67"/>
      <c r="CD501" s="67"/>
      <c r="CE501" s="67"/>
      <c r="CF501" s="67"/>
      <c r="CG501" s="67"/>
      <c r="CH501" s="67"/>
      <c r="CI501" s="67"/>
      <c r="CJ501" s="67"/>
      <c r="CK501" s="67"/>
      <c r="CL501" s="67"/>
      <c r="CM501" s="67"/>
      <c r="CN501" s="67"/>
      <c r="CO501" s="67"/>
      <c r="CP501" s="67"/>
      <c r="CQ501" s="67"/>
      <c r="CR501" s="67"/>
      <c r="CS501" s="67"/>
      <c r="CT501" s="67"/>
      <c r="CU501" s="67"/>
      <c r="CV501" s="67"/>
      <c r="CW501" s="67"/>
      <c r="CX501" s="67"/>
      <c r="CY501" s="67"/>
      <c r="CZ501" s="67"/>
      <c r="DA501" s="67"/>
      <c r="DB501" s="67"/>
      <c r="DC501" s="67"/>
      <c r="DD501" s="67"/>
      <c r="DE501" s="67"/>
      <c r="DF501" s="67"/>
      <c r="DG501" s="67"/>
      <c r="DH501" s="67"/>
      <c r="DI501" s="67"/>
      <c r="DJ501" s="67"/>
      <c r="DK501" s="67"/>
      <c r="DL501" s="67"/>
      <c r="DM501" s="67"/>
      <c r="DN501" s="67"/>
      <c r="DO501" s="67"/>
      <c r="DP501" s="67"/>
      <c r="DQ501" s="67"/>
      <c r="DR501" s="67"/>
      <c r="DS501" s="67"/>
      <c r="DT501" s="67"/>
      <c r="DU501" s="67"/>
      <c r="DV501" s="67"/>
      <c r="DW501" s="67"/>
      <c r="DX501" s="67"/>
      <c r="DY501" s="67"/>
      <c r="DZ501" s="67"/>
      <c r="EA501" s="67"/>
      <c r="EB501" s="67"/>
      <c r="EC501" s="67"/>
      <c r="ED501" s="67"/>
      <c r="EE501" s="67"/>
      <c r="EF501" s="67"/>
      <c r="EG501" s="67"/>
      <c r="EH501" s="67"/>
      <c r="EI501" s="67"/>
      <c r="EJ501" s="67"/>
      <c r="EK501" s="67"/>
      <c r="EL501" s="67"/>
      <c r="EM501" s="67"/>
      <c r="EN501" s="67"/>
      <c r="EO501" s="67"/>
      <c r="EP501" s="67"/>
      <c r="EQ501" s="67"/>
      <c r="ER501" s="67"/>
      <c r="ES501" s="67"/>
      <c r="ET501" s="67"/>
      <c r="EU501" s="67"/>
      <c r="EV501" s="67"/>
      <c r="EW501" s="67"/>
      <c r="EX501" s="67"/>
      <c r="EY501" s="67"/>
      <c r="EZ501" s="67"/>
      <c r="FA501" s="67"/>
      <c r="FB501" s="67"/>
      <c r="FC501" s="67"/>
      <c r="FD501" s="67"/>
      <c r="FE501" s="67"/>
      <c r="FF501" s="67"/>
      <c r="FG501" s="67"/>
      <c r="FH501" s="67"/>
      <c r="FI501" s="67"/>
      <c r="FJ501" s="67"/>
      <c r="FK501" s="67"/>
      <c r="FL501" s="67"/>
      <c r="FM501" s="67"/>
      <c r="FN501" s="67"/>
      <c r="FO501" s="67"/>
      <c r="FP501" s="67"/>
      <c r="FQ501" s="67"/>
      <c r="FR501" s="67"/>
      <c r="FS501" s="67"/>
      <c r="FT501" s="67"/>
      <c r="FU501" s="67"/>
      <c r="FV501" s="67"/>
      <c r="FW501" s="67"/>
      <c r="FX501" s="67"/>
      <c r="FY501" s="67"/>
      <c r="FZ501" s="67"/>
      <c r="GA501" s="67"/>
      <c r="GB501" s="67"/>
      <c r="GC501" s="67"/>
      <c r="GD501" s="67"/>
      <c r="GE501" s="67"/>
      <c r="GF501" s="67"/>
      <c r="GG501" s="67"/>
      <c r="GH501" s="67"/>
      <c r="GI501" s="67"/>
      <c r="GJ501" s="67"/>
      <c r="GK501" s="67"/>
      <c r="GL501" s="67"/>
      <c r="GM501" s="67"/>
      <c r="GN501" s="67"/>
      <c r="GO501" s="67"/>
      <c r="GP501" s="67"/>
      <c r="GQ501" s="67"/>
      <c r="GR501" s="67"/>
      <c r="GS501" s="67"/>
      <c r="GT501" s="67"/>
      <c r="GU501" s="67"/>
      <c r="GV501" s="67"/>
      <c r="GW501" s="67"/>
      <c r="GX501" s="67"/>
      <c r="GY501" s="67"/>
      <c r="GZ501" s="67"/>
      <c r="HA501" s="67"/>
      <c r="HB501" s="67"/>
      <c r="HC501" s="67"/>
      <c r="HD501" s="67"/>
      <c r="HE501" s="67"/>
      <c r="HF501" s="67"/>
      <c r="HG501" s="67"/>
      <c r="HH501" s="67"/>
      <c r="HI501" s="67"/>
      <c r="HJ501" s="67"/>
      <c r="HK501" s="67"/>
      <c r="HL501" s="67"/>
      <c r="HM501" s="67"/>
      <c r="HN501" s="67"/>
      <c r="HO501" s="67"/>
      <c r="HP501" s="67"/>
      <c r="HQ501" s="67"/>
      <c r="HR501" s="67"/>
      <c r="HS501" s="67"/>
      <c r="HT501" s="67"/>
      <c r="HU501" s="67"/>
      <c r="HV501" s="67"/>
      <c r="HW501" s="67"/>
      <c r="HX501" s="67"/>
      <c r="HY501" s="67"/>
      <c r="HZ501" s="67"/>
      <c r="IA501" s="67"/>
      <c r="IB501" s="67"/>
      <c r="IC501" s="67"/>
      <c r="ID501" s="67"/>
      <c r="IE501" s="67"/>
      <c r="IF501" s="67"/>
      <c r="IG501" s="67"/>
      <c r="IH501" s="67"/>
      <c r="II501" s="67"/>
      <c r="IJ501" s="67"/>
      <c r="IK501" s="67"/>
      <c r="IL501" s="67"/>
      <c r="IM501" s="67"/>
      <c r="IN501" s="67"/>
      <c r="IO501" s="67"/>
      <c r="IP501" s="67"/>
      <c r="IQ501" s="67"/>
    </row>
    <row r="503" spans="1:251" ht="19.2">
      <c r="A503" s="66" t="s">
        <v>68</v>
      </c>
      <c r="AW503" s="68"/>
      <c r="AX503" s="69"/>
      <c r="AY503" s="68"/>
    </row>
    <row r="505" spans="1:251" ht="18">
      <c r="B505" s="70" t="s">
        <v>0</v>
      </c>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c r="AA505" s="129"/>
      <c r="AB505" s="129"/>
      <c r="AC505" s="129"/>
      <c r="AD505" s="129"/>
      <c r="AE505" s="129"/>
      <c r="AF505" s="129"/>
      <c r="AG505" s="129"/>
      <c r="AH505" s="129"/>
      <c r="AI505" s="129"/>
      <c r="AJ505" s="129"/>
      <c r="AK505" s="129"/>
      <c r="AL505" s="129"/>
      <c r="AM505" s="129"/>
      <c r="AN505" s="129"/>
      <c r="AO505" s="129"/>
      <c r="AP505" s="129"/>
      <c r="AQ505" s="129"/>
      <c r="AR505" s="129"/>
      <c r="AS505" s="129"/>
      <c r="AT505" s="129"/>
      <c r="AU505" s="129"/>
      <c r="AV505" s="129"/>
      <c r="AW505" s="129"/>
      <c r="AX505" s="129"/>
    </row>
    <row r="506" spans="1:251">
      <c r="Z506" s="72"/>
      <c r="AD506" s="72"/>
      <c r="AE506" s="72"/>
      <c r="AF506" s="72"/>
      <c r="AG506" s="72"/>
      <c r="AH506" s="72"/>
      <c r="AI506" s="72"/>
      <c r="AO506" s="72"/>
    </row>
    <row r="507" spans="1:251" ht="13.8" thickBot="1">
      <c r="Z507" s="72"/>
      <c r="AD507" s="72"/>
      <c r="AE507" s="72"/>
      <c r="AF507" s="72"/>
      <c r="AG507" s="72"/>
      <c r="AH507" s="72"/>
      <c r="AI507" s="72"/>
      <c r="AO507" s="72"/>
      <c r="DI507" s="73"/>
    </row>
    <row r="508" spans="1:251" ht="24.75" customHeight="1" thickBot="1">
      <c r="B508" s="74" t="s">
        <v>69</v>
      </c>
      <c r="C508" s="75"/>
      <c r="D508" s="75"/>
      <c r="E508" s="75"/>
      <c r="F508" s="75"/>
      <c r="G508" s="75"/>
      <c r="H508" s="76" t="s">
        <v>149</v>
      </c>
      <c r="I508" s="77"/>
      <c r="J508" s="77"/>
      <c r="K508" s="77"/>
      <c r="L508" s="77"/>
      <c r="M508" s="77"/>
      <c r="N508" s="77"/>
      <c r="O508" s="77"/>
      <c r="P508" s="77"/>
      <c r="Q508" s="77"/>
      <c r="R508" s="77"/>
      <c r="S508" s="77"/>
      <c r="T508" s="77"/>
      <c r="U508" s="77"/>
      <c r="V508" s="77"/>
      <c r="W508" s="77"/>
      <c r="X508" s="77"/>
      <c r="Y508" s="77"/>
      <c r="Z508" s="77"/>
      <c r="AA508" s="77"/>
      <c r="AB508" s="77"/>
      <c r="AC508" s="77"/>
      <c r="AD508" s="77"/>
      <c r="AE508" s="77"/>
      <c r="AF508" s="77"/>
      <c r="AG508" s="77"/>
      <c r="AH508" s="77"/>
      <c r="AI508" s="77"/>
      <c r="AJ508" s="77"/>
      <c r="AK508" s="77"/>
      <c r="AL508" s="77"/>
      <c r="AM508" s="77"/>
      <c r="AN508" s="77"/>
      <c r="AO508" s="77"/>
      <c r="AP508" s="77"/>
      <c r="AQ508" s="77"/>
      <c r="AR508" s="77"/>
      <c r="AS508" s="77"/>
      <c r="AT508" s="77"/>
      <c r="AU508" s="77"/>
      <c r="AV508" s="77"/>
      <c r="AW508" s="77"/>
      <c r="AX508" s="78"/>
      <c r="DI508" s="73"/>
    </row>
    <row r="509" spans="1:251" ht="14.4">
      <c r="B509" s="79"/>
      <c r="C509" s="79"/>
      <c r="D509" s="79"/>
      <c r="E509" s="79"/>
      <c r="F509" s="79"/>
      <c r="G509" s="79"/>
      <c r="H509" s="80"/>
      <c r="I509" s="80"/>
      <c r="J509" s="80"/>
      <c r="K509" s="80"/>
      <c r="L509" s="81"/>
      <c r="M509" s="81"/>
      <c r="N509" s="81"/>
      <c r="O509" s="81"/>
      <c r="P509" s="80"/>
      <c r="Q509" s="80"/>
      <c r="R509" s="80"/>
      <c r="S509" s="80"/>
      <c r="T509" s="80"/>
      <c r="U509" s="80"/>
      <c r="V509" s="82"/>
      <c r="W509" s="82"/>
      <c r="X509" s="82"/>
      <c r="Y509" s="82"/>
      <c r="Z509" s="82"/>
      <c r="AA509" s="82"/>
      <c r="AB509" s="82"/>
      <c r="AC509" s="82"/>
      <c r="AD509" s="82"/>
      <c r="AE509" s="82"/>
      <c r="AF509" s="82"/>
      <c r="AG509" s="82"/>
      <c r="AH509" s="82"/>
      <c r="AI509" s="82"/>
      <c r="AJ509" s="82"/>
      <c r="AK509" s="82"/>
      <c r="AL509" s="82"/>
      <c r="AM509" s="82"/>
      <c r="AN509" s="82"/>
      <c r="AO509" s="82"/>
      <c r="AP509" s="82"/>
      <c r="AQ509" s="82"/>
      <c r="AR509" s="82"/>
      <c r="AS509" s="82"/>
      <c r="AT509" s="82"/>
      <c r="AU509" s="82"/>
      <c r="AV509" s="82"/>
      <c r="AW509" s="82"/>
      <c r="AX509" s="82"/>
      <c r="DI509" s="73"/>
    </row>
    <row r="510" spans="1:251" ht="15" thickBot="1">
      <c r="A510" s="83"/>
      <c r="B510" s="82" t="s">
        <v>71</v>
      </c>
      <c r="C510" s="80"/>
      <c r="D510" s="80"/>
      <c r="E510" s="80"/>
      <c r="F510" s="80"/>
      <c r="G510" s="80"/>
      <c r="H510" s="80"/>
      <c r="I510" s="80"/>
      <c r="J510" s="80"/>
      <c r="K510" s="80"/>
      <c r="L510" s="81"/>
      <c r="M510" s="81"/>
      <c r="N510" s="81"/>
      <c r="O510" s="81"/>
      <c r="P510" s="80"/>
      <c r="Q510" s="80"/>
      <c r="R510" s="80"/>
      <c r="S510" s="80"/>
      <c r="T510" s="80"/>
      <c r="U510" s="80"/>
      <c r="V510" s="82"/>
      <c r="W510" s="82"/>
      <c r="X510" s="82"/>
      <c r="Y510" s="82"/>
      <c r="Z510" s="82"/>
      <c r="AA510" s="82"/>
      <c r="AB510" s="82"/>
      <c r="AC510" s="82"/>
      <c r="AD510" s="82"/>
      <c r="AE510" s="82"/>
      <c r="AF510" s="82"/>
      <c r="AG510" s="82"/>
      <c r="AH510" s="82"/>
      <c r="AI510" s="82"/>
      <c r="AJ510" s="82"/>
      <c r="AK510" s="82"/>
      <c r="AL510" s="82"/>
      <c r="AM510" s="82"/>
      <c r="AN510" s="82"/>
      <c r="AO510" s="82"/>
      <c r="AP510" s="82"/>
      <c r="AQ510" s="82"/>
      <c r="AR510" s="82"/>
      <c r="AS510" s="82"/>
      <c r="AT510" s="82"/>
      <c r="AU510" s="82"/>
      <c r="AV510" s="82"/>
      <c r="AW510" s="82"/>
      <c r="AX510" s="82"/>
      <c r="DI510" s="73"/>
    </row>
    <row r="511" spans="1:251" ht="14.4">
      <c r="A511" s="80"/>
      <c r="B511" s="84"/>
      <c r="C511" s="79"/>
      <c r="D511" s="79"/>
      <c r="E511" s="79"/>
      <c r="F511" s="79"/>
      <c r="G511" s="79"/>
      <c r="H511" s="79"/>
      <c r="I511" s="79"/>
      <c r="J511" s="79"/>
      <c r="K511" s="79"/>
      <c r="L511" s="85"/>
      <c r="M511" s="85"/>
      <c r="N511" s="85"/>
      <c r="O511" s="85"/>
      <c r="P511" s="79"/>
      <c r="Q511" s="79"/>
      <c r="R511" s="79"/>
      <c r="S511" s="79"/>
      <c r="T511" s="79"/>
      <c r="U511" s="79"/>
      <c r="V511" s="86"/>
      <c r="W511" s="86"/>
      <c r="X511" s="86"/>
      <c r="Y511" s="86"/>
      <c r="Z511" s="86"/>
      <c r="AA511" s="86"/>
      <c r="AB511" s="86"/>
      <c r="AC511" s="86"/>
      <c r="AD511" s="86"/>
      <c r="AE511" s="86"/>
      <c r="AF511" s="86"/>
      <c r="AG511" s="86"/>
      <c r="AH511" s="86"/>
      <c r="AI511" s="86"/>
      <c r="AJ511" s="86"/>
      <c r="AK511" s="86"/>
      <c r="AL511" s="86"/>
      <c r="AM511" s="86"/>
      <c r="AN511" s="86"/>
      <c r="AO511" s="86"/>
      <c r="AP511" s="86"/>
      <c r="AQ511" s="86"/>
      <c r="AR511" s="86"/>
      <c r="AS511" s="86"/>
      <c r="AT511" s="86"/>
      <c r="AU511" s="86"/>
      <c r="AV511" s="86"/>
      <c r="AW511" s="86"/>
      <c r="AX511" s="87"/>
    </row>
    <row r="512" spans="1:251" ht="12" customHeight="1">
      <c r="A512" s="80"/>
      <c r="B512" s="88" t="s">
        <v>150</v>
      </c>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c r="AA512" s="89"/>
      <c r="AB512" s="89"/>
      <c r="AC512" s="89"/>
      <c r="AD512" s="89"/>
      <c r="AE512" s="89"/>
      <c r="AF512" s="89"/>
      <c r="AG512" s="89"/>
      <c r="AH512" s="89"/>
      <c r="AI512" s="89"/>
      <c r="AJ512" s="89"/>
      <c r="AK512" s="89"/>
      <c r="AL512" s="89"/>
      <c r="AM512" s="89"/>
      <c r="AN512" s="89"/>
      <c r="AO512" s="89"/>
      <c r="AP512" s="89"/>
      <c r="AQ512" s="89"/>
      <c r="AR512" s="89"/>
      <c r="AS512" s="89"/>
      <c r="AT512" s="89"/>
      <c r="AU512" s="89"/>
      <c r="AV512" s="89"/>
      <c r="AW512" s="89"/>
      <c r="AX512" s="90"/>
    </row>
    <row r="513" spans="1:113" ht="12" customHeight="1">
      <c r="A513" s="80"/>
      <c r="B513" s="88"/>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c r="AA513" s="89"/>
      <c r="AB513" s="89"/>
      <c r="AC513" s="89"/>
      <c r="AD513" s="89"/>
      <c r="AE513" s="89"/>
      <c r="AF513" s="89"/>
      <c r="AG513" s="89"/>
      <c r="AH513" s="89"/>
      <c r="AI513" s="89"/>
      <c r="AJ513" s="89"/>
      <c r="AK513" s="89"/>
      <c r="AL513" s="89"/>
      <c r="AM513" s="89"/>
      <c r="AN513" s="89"/>
      <c r="AO513" s="89"/>
      <c r="AP513" s="89"/>
      <c r="AQ513" s="89"/>
      <c r="AR513" s="89"/>
      <c r="AS513" s="89"/>
      <c r="AT513" s="89"/>
      <c r="AU513" s="89"/>
      <c r="AV513" s="89"/>
      <c r="AW513" s="89"/>
      <c r="AX513" s="90"/>
    </row>
    <row r="514" spans="1:113" ht="12" customHeight="1">
      <c r="A514" s="80"/>
      <c r="B514" s="88"/>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c r="AA514" s="89"/>
      <c r="AB514" s="89"/>
      <c r="AC514" s="89"/>
      <c r="AD514" s="89"/>
      <c r="AE514" s="89"/>
      <c r="AF514" s="89"/>
      <c r="AG514" s="89"/>
      <c r="AH514" s="89"/>
      <c r="AI514" s="89"/>
      <c r="AJ514" s="89"/>
      <c r="AK514" s="89"/>
      <c r="AL514" s="89"/>
      <c r="AM514" s="89"/>
      <c r="AN514" s="89"/>
      <c r="AO514" s="89"/>
      <c r="AP514" s="89"/>
      <c r="AQ514" s="89"/>
      <c r="AR514" s="89"/>
      <c r="AS514" s="89"/>
      <c r="AT514" s="89"/>
      <c r="AU514" s="89"/>
      <c r="AV514" s="89"/>
      <c r="AW514" s="89"/>
      <c r="AX514" s="90"/>
      <c r="BC514" s="91"/>
    </row>
    <row r="515" spans="1:113" ht="12" customHeight="1">
      <c r="A515" s="80"/>
      <c r="B515" s="88"/>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c r="AA515" s="89"/>
      <c r="AB515" s="89"/>
      <c r="AC515" s="89"/>
      <c r="AD515" s="89"/>
      <c r="AE515" s="89"/>
      <c r="AF515" s="89"/>
      <c r="AG515" s="89"/>
      <c r="AH515" s="89"/>
      <c r="AI515" s="89"/>
      <c r="AJ515" s="89"/>
      <c r="AK515" s="89"/>
      <c r="AL515" s="89"/>
      <c r="AM515" s="89"/>
      <c r="AN515" s="89"/>
      <c r="AO515" s="89"/>
      <c r="AP515" s="89"/>
      <c r="AQ515" s="89"/>
      <c r="AR515" s="89"/>
      <c r="AS515" s="89"/>
      <c r="AT515" s="89"/>
      <c r="AU515" s="89"/>
      <c r="AV515" s="89"/>
      <c r="AW515" s="89"/>
      <c r="AX515" s="90"/>
    </row>
    <row r="516" spans="1:113" ht="12" customHeight="1">
      <c r="A516" s="80"/>
      <c r="B516" s="88"/>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c r="AA516" s="89"/>
      <c r="AB516" s="89"/>
      <c r="AC516" s="89"/>
      <c r="AD516" s="89"/>
      <c r="AE516" s="89"/>
      <c r="AF516" s="89"/>
      <c r="AG516" s="89"/>
      <c r="AH516" s="89"/>
      <c r="AI516" s="89"/>
      <c r="AJ516" s="89"/>
      <c r="AK516" s="89"/>
      <c r="AL516" s="89"/>
      <c r="AM516" s="89"/>
      <c r="AN516" s="89"/>
      <c r="AO516" s="89"/>
      <c r="AP516" s="89"/>
      <c r="AQ516" s="89"/>
      <c r="AR516" s="89"/>
      <c r="AS516" s="89"/>
      <c r="AT516" s="89"/>
      <c r="AU516" s="89"/>
      <c r="AV516" s="89"/>
      <c r="AW516" s="89"/>
      <c r="AX516" s="90"/>
    </row>
    <row r="517" spans="1:113" ht="12" customHeight="1">
      <c r="A517" s="80"/>
      <c r="B517" s="88"/>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c r="AA517" s="89"/>
      <c r="AB517" s="89"/>
      <c r="AC517" s="89"/>
      <c r="AD517" s="89"/>
      <c r="AE517" s="89"/>
      <c r="AF517" s="89"/>
      <c r="AG517" s="89"/>
      <c r="AH517" s="89"/>
      <c r="AI517" s="89"/>
      <c r="AJ517" s="89"/>
      <c r="AK517" s="89"/>
      <c r="AL517" s="89"/>
      <c r="AM517" s="89"/>
      <c r="AN517" s="89"/>
      <c r="AO517" s="89"/>
      <c r="AP517" s="89"/>
      <c r="AQ517" s="89"/>
      <c r="AR517" s="89"/>
      <c r="AS517" s="89"/>
      <c r="AT517" s="89"/>
      <c r="AU517" s="89"/>
      <c r="AV517" s="89"/>
      <c r="AW517" s="89"/>
      <c r="AX517" s="90"/>
    </row>
    <row r="518" spans="1:113" ht="15" thickBot="1">
      <c r="A518" s="92"/>
      <c r="B518" s="93"/>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5"/>
    </row>
    <row r="519" spans="1:113">
      <c r="B519" s="96"/>
    </row>
    <row r="520" spans="1:113" ht="15" thickBot="1">
      <c r="A520" s="83"/>
      <c r="B520" s="82" t="s">
        <v>72</v>
      </c>
      <c r="C520" s="80"/>
      <c r="D520" s="80"/>
      <c r="E520" s="80"/>
      <c r="F520" s="80"/>
      <c r="G520" s="80"/>
      <c r="H520" s="80"/>
      <c r="I520" s="80"/>
      <c r="J520" s="80"/>
      <c r="K520" s="80"/>
      <c r="L520" s="81"/>
      <c r="M520" s="81"/>
      <c r="N520" s="81"/>
      <c r="O520" s="81"/>
      <c r="P520" s="80"/>
      <c r="Q520" s="80"/>
      <c r="R520" s="80"/>
      <c r="S520" s="80"/>
      <c r="T520" s="80"/>
      <c r="U520" s="80"/>
      <c r="V520" s="82"/>
      <c r="W520" s="82"/>
      <c r="X520" s="82"/>
      <c r="Y520" s="82"/>
      <c r="Z520" s="82"/>
      <c r="AA520" s="82"/>
      <c r="AB520" s="82"/>
      <c r="AC520" s="82"/>
      <c r="AD520" s="82"/>
      <c r="AE520" s="82"/>
      <c r="AF520" s="82"/>
      <c r="AG520" s="82"/>
      <c r="AH520" s="82"/>
      <c r="AI520" s="82"/>
      <c r="AJ520" s="82"/>
      <c r="AK520" s="82"/>
      <c r="AL520" s="82"/>
      <c r="AM520" s="82"/>
      <c r="AN520" s="82"/>
      <c r="AO520" s="82"/>
      <c r="AP520" s="82"/>
      <c r="AQ520" s="82"/>
      <c r="AR520" s="82"/>
      <c r="AS520" s="82"/>
      <c r="AT520" s="82"/>
      <c r="AU520" s="82"/>
      <c r="AV520" s="82"/>
      <c r="AW520" s="82"/>
      <c r="AX520" s="82"/>
      <c r="DI520" s="73"/>
    </row>
    <row r="521" spans="1:113" ht="14.4">
      <c r="A521" s="80"/>
      <c r="B521" s="84"/>
      <c r="C521" s="79"/>
      <c r="D521" s="79"/>
      <c r="E521" s="79"/>
      <c r="F521" s="79"/>
      <c r="G521" s="79"/>
      <c r="H521" s="79"/>
      <c r="I521" s="79"/>
      <c r="J521" s="79"/>
      <c r="K521" s="79"/>
      <c r="L521" s="85"/>
      <c r="M521" s="85"/>
      <c r="N521" s="85"/>
      <c r="O521" s="85"/>
      <c r="P521" s="79"/>
      <c r="Q521" s="79"/>
      <c r="R521" s="79"/>
      <c r="S521" s="79"/>
      <c r="T521" s="79"/>
      <c r="U521" s="79"/>
      <c r="V521" s="86"/>
      <c r="W521" s="86"/>
      <c r="X521" s="86"/>
      <c r="Y521" s="86"/>
      <c r="Z521" s="86"/>
      <c r="AA521" s="86"/>
      <c r="AB521" s="86"/>
      <c r="AC521" s="86"/>
      <c r="AD521" s="86"/>
      <c r="AE521" s="86"/>
      <c r="AF521" s="86"/>
      <c r="AG521" s="86"/>
      <c r="AH521" s="86"/>
      <c r="AI521" s="86"/>
      <c r="AJ521" s="86"/>
      <c r="AK521" s="86"/>
      <c r="AL521" s="86"/>
      <c r="AM521" s="86"/>
      <c r="AN521" s="86"/>
      <c r="AO521" s="86"/>
      <c r="AP521" s="86"/>
      <c r="AQ521" s="86"/>
      <c r="AR521" s="86"/>
      <c r="AS521" s="86"/>
      <c r="AT521" s="86"/>
      <c r="AU521" s="86"/>
      <c r="AV521" s="86"/>
      <c r="AW521" s="86"/>
      <c r="AX521" s="87"/>
    </row>
    <row r="522" spans="1:113" ht="12" customHeight="1">
      <c r="A522" s="80"/>
      <c r="B522" s="88" t="s">
        <v>151</v>
      </c>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c r="AA522" s="89"/>
      <c r="AB522" s="89"/>
      <c r="AC522" s="89"/>
      <c r="AD522" s="89"/>
      <c r="AE522" s="89"/>
      <c r="AF522" s="89"/>
      <c r="AG522" s="89"/>
      <c r="AH522" s="89"/>
      <c r="AI522" s="89"/>
      <c r="AJ522" s="89"/>
      <c r="AK522" s="89"/>
      <c r="AL522" s="89"/>
      <c r="AM522" s="89"/>
      <c r="AN522" s="89"/>
      <c r="AO522" s="89"/>
      <c r="AP522" s="89"/>
      <c r="AQ522" s="89"/>
      <c r="AR522" s="89"/>
      <c r="AS522" s="89"/>
      <c r="AT522" s="89"/>
      <c r="AU522" s="89"/>
      <c r="AV522" s="89"/>
      <c r="AW522" s="89"/>
      <c r="AX522" s="90"/>
    </row>
    <row r="523" spans="1:113" ht="12" customHeight="1">
      <c r="A523" s="80"/>
      <c r="B523" s="88"/>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c r="AA523" s="89"/>
      <c r="AB523" s="89"/>
      <c r="AC523" s="89"/>
      <c r="AD523" s="89"/>
      <c r="AE523" s="89"/>
      <c r="AF523" s="89"/>
      <c r="AG523" s="89"/>
      <c r="AH523" s="89"/>
      <c r="AI523" s="89"/>
      <c r="AJ523" s="89"/>
      <c r="AK523" s="89"/>
      <c r="AL523" s="89"/>
      <c r="AM523" s="89"/>
      <c r="AN523" s="89"/>
      <c r="AO523" s="89"/>
      <c r="AP523" s="89"/>
      <c r="AQ523" s="89"/>
      <c r="AR523" s="89"/>
      <c r="AS523" s="89"/>
      <c r="AT523" s="89"/>
      <c r="AU523" s="89"/>
      <c r="AV523" s="89"/>
      <c r="AW523" s="89"/>
      <c r="AX523" s="90"/>
    </row>
    <row r="524" spans="1:113" ht="12" customHeight="1">
      <c r="A524" s="80"/>
      <c r="B524" s="88"/>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c r="AA524" s="89"/>
      <c r="AB524" s="89"/>
      <c r="AC524" s="89"/>
      <c r="AD524" s="89"/>
      <c r="AE524" s="89"/>
      <c r="AF524" s="89"/>
      <c r="AG524" s="89"/>
      <c r="AH524" s="89"/>
      <c r="AI524" s="89"/>
      <c r="AJ524" s="89"/>
      <c r="AK524" s="89"/>
      <c r="AL524" s="89"/>
      <c r="AM524" s="89"/>
      <c r="AN524" s="89"/>
      <c r="AO524" s="89"/>
      <c r="AP524" s="89"/>
      <c r="AQ524" s="89"/>
      <c r="AR524" s="89"/>
      <c r="AS524" s="89"/>
      <c r="AT524" s="89"/>
      <c r="AU524" s="89"/>
      <c r="AV524" s="89"/>
      <c r="AW524" s="89"/>
      <c r="AX524" s="90"/>
    </row>
    <row r="525" spans="1:113" ht="12" customHeight="1">
      <c r="A525" s="80"/>
      <c r="B525" s="88"/>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c r="AA525" s="89"/>
      <c r="AB525" s="89"/>
      <c r="AC525" s="89"/>
      <c r="AD525" s="89"/>
      <c r="AE525" s="89"/>
      <c r="AF525" s="89"/>
      <c r="AG525" s="89"/>
      <c r="AH525" s="89"/>
      <c r="AI525" s="89"/>
      <c r="AJ525" s="89"/>
      <c r="AK525" s="89"/>
      <c r="AL525" s="89"/>
      <c r="AM525" s="89"/>
      <c r="AN525" s="89"/>
      <c r="AO525" s="89"/>
      <c r="AP525" s="89"/>
      <c r="AQ525" s="89"/>
      <c r="AR525" s="89"/>
      <c r="AS525" s="89"/>
      <c r="AT525" s="89"/>
      <c r="AU525" s="89"/>
      <c r="AV525" s="89"/>
      <c r="AW525" s="89"/>
      <c r="AX525" s="90"/>
    </row>
    <row r="526" spans="1:113" ht="12" customHeight="1">
      <c r="A526" s="80"/>
      <c r="B526" s="88"/>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c r="AA526" s="89"/>
      <c r="AB526" s="89"/>
      <c r="AC526" s="89"/>
      <c r="AD526" s="89"/>
      <c r="AE526" s="89"/>
      <c r="AF526" s="89"/>
      <c r="AG526" s="89"/>
      <c r="AH526" s="89"/>
      <c r="AI526" s="89"/>
      <c r="AJ526" s="89"/>
      <c r="AK526" s="89"/>
      <c r="AL526" s="89"/>
      <c r="AM526" s="89"/>
      <c r="AN526" s="89"/>
      <c r="AO526" s="89"/>
      <c r="AP526" s="89"/>
      <c r="AQ526" s="89"/>
      <c r="AR526" s="89"/>
      <c r="AS526" s="89"/>
      <c r="AT526" s="89"/>
      <c r="AU526" s="89"/>
      <c r="AV526" s="89"/>
      <c r="AW526" s="89"/>
      <c r="AX526" s="90"/>
      <c r="BC526" s="91"/>
    </row>
    <row r="527" spans="1:113" ht="12" customHeight="1">
      <c r="A527" s="80"/>
      <c r="B527" s="88"/>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c r="AA527" s="89"/>
      <c r="AB527" s="89"/>
      <c r="AC527" s="89"/>
      <c r="AD527" s="89"/>
      <c r="AE527" s="89"/>
      <c r="AF527" s="89"/>
      <c r="AG527" s="89"/>
      <c r="AH527" s="89"/>
      <c r="AI527" s="89"/>
      <c r="AJ527" s="89"/>
      <c r="AK527" s="89"/>
      <c r="AL527" s="89"/>
      <c r="AM527" s="89"/>
      <c r="AN527" s="89"/>
      <c r="AO527" s="89"/>
      <c r="AP527" s="89"/>
      <c r="AQ527" s="89"/>
      <c r="AR527" s="89"/>
      <c r="AS527" s="89"/>
      <c r="AT527" s="89"/>
      <c r="AU527" s="89"/>
      <c r="AV527" s="89"/>
      <c r="AW527" s="89"/>
      <c r="AX527" s="90"/>
    </row>
    <row r="528" spans="1:113" ht="12" customHeight="1">
      <c r="A528" s="80"/>
      <c r="B528" s="88"/>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c r="AA528" s="89"/>
      <c r="AB528" s="89"/>
      <c r="AC528" s="89"/>
      <c r="AD528" s="89"/>
      <c r="AE528" s="89"/>
      <c r="AF528" s="89"/>
      <c r="AG528" s="89"/>
      <c r="AH528" s="89"/>
      <c r="AI528" s="89"/>
      <c r="AJ528" s="89"/>
      <c r="AK528" s="89"/>
      <c r="AL528" s="89"/>
      <c r="AM528" s="89"/>
      <c r="AN528" s="89"/>
      <c r="AO528" s="89"/>
      <c r="AP528" s="89"/>
      <c r="AQ528" s="89"/>
      <c r="AR528" s="89"/>
      <c r="AS528" s="89"/>
      <c r="AT528" s="89"/>
      <c r="AU528" s="89"/>
      <c r="AV528" s="89"/>
      <c r="AW528" s="89"/>
      <c r="AX528" s="90"/>
    </row>
    <row r="529" spans="1:251" ht="12" customHeight="1">
      <c r="A529" s="80"/>
      <c r="B529" s="88"/>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c r="AA529" s="89"/>
      <c r="AB529" s="89"/>
      <c r="AC529" s="89"/>
      <c r="AD529" s="89"/>
      <c r="AE529" s="89"/>
      <c r="AF529" s="89"/>
      <c r="AG529" s="89"/>
      <c r="AH529" s="89"/>
      <c r="AI529" s="89"/>
      <c r="AJ529" s="89"/>
      <c r="AK529" s="89"/>
      <c r="AL529" s="89"/>
      <c r="AM529" s="89"/>
      <c r="AN529" s="89"/>
      <c r="AO529" s="89"/>
      <c r="AP529" s="89"/>
      <c r="AQ529" s="89"/>
      <c r="AR529" s="89"/>
      <c r="AS529" s="89"/>
      <c r="AT529" s="89"/>
      <c r="AU529" s="89"/>
      <c r="AV529" s="89"/>
      <c r="AW529" s="89"/>
      <c r="AX529" s="90"/>
    </row>
    <row r="530" spans="1:251" ht="15" thickBot="1">
      <c r="A530" s="92"/>
      <c r="B530" s="93"/>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5"/>
    </row>
    <row r="531" spans="1:251">
      <c r="B531" s="96"/>
    </row>
    <row r="532" spans="1:251" ht="14.4">
      <c r="B532" s="82" t="s">
        <v>74</v>
      </c>
      <c r="C532" s="80"/>
      <c r="D532" s="80"/>
      <c r="E532" s="80"/>
      <c r="F532" s="80"/>
      <c r="G532" s="80"/>
      <c r="H532" s="80"/>
      <c r="I532" s="80"/>
      <c r="J532" s="80"/>
      <c r="K532" s="80"/>
      <c r="L532" s="81"/>
      <c r="M532" s="81"/>
      <c r="N532" s="81"/>
      <c r="O532" s="81"/>
      <c r="P532" s="80"/>
      <c r="Q532" s="80"/>
      <c r="R532" s="80"/>
      <c r="S532" s="80"/>
      <c r="T532" s="80"/>
      <c r="U532" s="80"/>
      <c r="V532" s="82"/>
      <c r="W532" s="82"/>
      <c r="X532" s="82"/>
      <c r="Y532" s="82"/>
      <c r="Z532" s="82"/>
      <c r="AA532" s="82"/>
      <c r="AB532" s="82"/>
      <c r="AC532" s="82"/>
      <c r="AD532" s="82"/>
      <c r="AE532" s="82"/>
      <c r="AF532" s="82"/>
      <c r="AG532" s="82"/>
      <c r="AH532" s="82"/>
      <c r="AI532" s="82"/>
      <c r="AJ532" s="82"/>
      <c r="AK532" s="82"/>
      <c r="AL532" s="82"/>
      <c r="AM532" s="82"/>
      <c r="AN532" s="82"/>
      <c r="AO532" s="82"/>
      <c r="AP532" s="82"/>
      <c r="AQ532" s="82"/>
      <c r="AR532" s="82"/>
      <c r="AS532" s="82"/>
      <c r="AT532" s="82"/>
      <c r="AU532" s="82"/>
      <c r="AV532" s="82"/>
      <c r="AW532" s="82"/>
      <c r="AX532" s="82"/>
    </row>
    <row r="533" spans="1:251" ht="15" thickBot="1">
      <c r="B533" s="80"/>
      <c r="C533" s="80"/>
      <c r="D533" s="80"/>
      <c r="E533" s="80"/>
      <c r="F533" s="80"/>
      <c r="G533" s="80"/>
      <c r="H533" s="80"/>
      <c r="I533" s="80"/>
      <c r="J533" s="80"/>
      <c r="K533" s="80"/>
      <c r="L533" s="81"/>
      <c r="M533" s="81"/>
      <c r="N533" s="81"/>
      <c r="O533" s="81"/>
      <c r="P533" s="80"/>
      <c r="Q533" s="80"/>
      <c r="R533" s="80"/>
      <c r="S533" s="80"/>
      <c r="T533" s="80"/>
      <c r="U533" s="80"/>
      <c r="V533" s="82"/>
      <c r="W533" s="82"/>
      <c r="X533" s="82"/>
      <c r="Y533" s="82"/>
      <c r="Z533" s="82"/>
      <c r="AA533" s="82"/>
      <c r="AB533" s="82"/>
      <c r="AC533" s="82"/>
      <c r="AD533" s="82"/>
      <c r="AE533" s="82"/>
      <c r="AF533" s="82"/>
      <c r="AG533" s="82"/>
      <c r="AH533" s="82"/>
      <c r="AI533" s="82"/>
      <c r="AJ533" s="82"/>
      <c r="AK533" s="82"/>
      <c r="AL533" s="82"/>
      <c r="AM533" s="82"/>
      <c r="AN533" s="82"/>
      <c r="AO533" s="82"/>
      <c r="AP533" s="82"/>
      <c r="AQ533" s="82"/>
      <c r="AR533" s="82"/>
      <c r="AS533" s="82"/>
      <c r="AT533" s="82"/>
      <c r="AU533" s="82"/>
      <c r="AV533" s="82"/>
      <c r="AW533" s="82"/>
      <c r="AX533" s="97" t="s">
        <v>75</v>
      </c>
    </row>
    <row r="534" spans="1:251" s="91" customFormat="1" ht="13.5" customHeight="1">
      <c r="A534" s="80"/>
      <c r="B534" s="98" t="s">
        <v>76</v>
      </c>
      <c r="C534" s="99"/>
      <c r="D534" s="99"/>
      <c r="E534" s="99"/>
      <c r="F534" s="99"/>
      <c r="G534" s="99"/>
      <c r="H534" s="99"/>
      <c r="I534" s="99"/>
      <c r="J534" s="99"/>
      <c r="K534" s="99"/>
      <c r="L534" s="99"/>
      <c r="M534" s="99"/>
      <c r="N534" s="99"/>
      <c r="O534" s="99"/>
      <c r="P534" s="99"/>
      <c r="Q534" s="99"/>
      <c r="R534" s="99"/>
      <c r="S534" s="99"/>
      <c r="T534" s="99"/>
      <c r="U534" s="99"/>
      <c r="V534" s="99"/>
      <c r="W534" s="99"/>
      <c r="X534" s="99"/>
      <c r="Y534" s="99"/>
      <c r="Z534" s="100"/>
      <c r="AA534" s="101" t="s">
        <v>77</v>
      </c>
      <c r="AB534" s="99"/>
      <c r="AC534" s="99"/>
      <c r="AD534" s="99"/>
      <c r="AE534" s="99"/>
      <c r="AF534" s="99"/>
      <c r="AG534" s="99"/>
      <c r="AH534" s="99"/>
      <c r="AI534" s="100"/>
      <c r="AJ534" s="101" t="s">
        <v>78</v>
      </c>
      <c r="AK534" s="99"/>
      <c r="AL534" s="99"/>
      <c r="AM534" s="99"/>
      <c r="AN534" s="99"/>
      <c r="AO534" s="99"/>
      <c r="AP534" s="99"/>
      <c r="AQ534" s="99"/>
      <c r="AR534" s="100"/>
      <c r="AS534" s="101" t="s">
        <v>79</v>
      </c>
      <c r="AT534" s="99"/>
      <c r="AU534" s="99"/>
      <c r="AV534" s="99"/>
      <c r="AW534" s="99"/>
      <c r="AX534" s="102"/>
      <c r="AY534" s="67"/>
      <c r="AZ534" s="67"/>
      <c r="BA534" s="67"/>
      <c r="BB534" s="67"/>
      <c r="BC534" s="67"/>
      <c r="BD534" s="67"/>
      <c r="BE534" s="67"/>
      <c r="BF534" s="67"/>
      <c r="BG534" s="67"/>
      <c r="BH534" s="67"/>
      <c r="BI534" s="67"/>
      <c r="BJ534" s="67"/>
      <c r="BK534" s="67"/>
      <c r="BL534" s="67"/>
      <c r="BM534" s="67"/>
      <c r="BN534" s="67"/>
      <c r="BO534" s="67"/>
      <c r="BP534" s="67"/>
      <c r="BQ534" s="67"/>
      <c r="BR534" s="67"/>
      <c r="BS534" s="67"/>
      <c r="BT534" s="67"/>
      <c r="BU534" s="67"/>
      <c r="BV534" s="67"/>
      <c r="BW534" s="67"/>
      <c r="BX534" s="67"/>
      <c r="BY534" s="67"/>
      <c r="BZ534" s="67"/>
      <c r="CA534" s="67"/>
      <c r="CB534" s="67"/>
      <c r="CC534" s="67"/>
      <c r="CD534" s="67"/>
      <c r="CE534" s="67"/>
      <c r="CF534" s="67"/>
      <c r="CG534" s="67"/>
      <c r="CH534" s="67"/>
      <c r="CI534" s="67"/>
      <c r="CJ534" s="67"/>
      <c r="CK534" s="67"/>
      <c r="CL534" s="67"/>
      <c r="CM534" s="67"/>
      <c r="CN534" s="67"/>
      <c r="CO534" s="67"/>
      <c r="CP534" s="67"/>
      <c r="CQ534" s="67"/>
      <c r="CR534" s="67"/>
      <c r="CS534" s="67"/>
      <c r="CT534" s="67"/>
      <c r="CU534" s="67"/>
      <c r="CV534" s="67"/>
      <c r="CW534" s="67"/>
      <c r="CX534" s="67"/>
      <c r="CY534" s="67"/>
      <c r="CZ534" s="67"/>
      <c r="DA534" s="67"/>
      <c r="DB534" s="67"/>
      <c r="DC534" s="67"/>
      <c r="DD534" s="67"/>
      <c r="DE534" s="67"/>
      <c r="DF534" s="67"/>
      <c r="DG534" s="67"/>
      <c r="DH534" s="67"/>
      <c r="DI534" s="67"/>
      <c r="DJ534" s="67"/>
      <c r="DK534" s="67"/>
      <c r="DL534" s="67"/>
      <c r="DM534" s="67"/>
      <c r="DN534" s="67"/>
      <c r="DO534" s="67"/>
      <c r="DP534" s="67"/>
      <c r="DQ534" s="67"/>
      <c r="DR534" s="67"/>
      <c r="DS534" s="67"/>
      <c r="DT534" s="67"/>
      <c r="DU534" s="67"/>
      <c r="DV534" s="67"/>
      <c r="DW534" s="67"/>
      <c r="DX534" s="67"/>
      <c r="DY534" s="67"/>
      <c r="DZ534" s="67"/>
      <c r="EA534" s="67"/>
      <c r="EB534" s="67"/>
      <c r="EC534" s="67"/>
      <c r="ED534" s="67"/>
      <c r="EE534" s="67"/>
      <c r="EF534" s="67"/>
      <c r="EG534" s="67"/>
      <c r="EH534" s="67"/>
      <c r="EI534" s="67"/>
      <c r="EJ534" s="67"/>
      <c r="EK534" s="67"/>
      <c r="EL534" s="67"/>
      <c r="EM534" s="67"/>
      <c r="EN534" s="67"/>
      <c r="EO534" s="67"/>
      <c r="EP534" s="67"/>
      <c r="EQ534" s="67"/>
      <c r="ER534" s="67"/>
      <c r="ES534" s="67"/>
      <c r="ET534" s="67"/>
      <c r="EU534" s="67"/>
      <c r="EV534" s="67"/>
      <c r="EW534" s="67"/>
      <c r="EX534" s="67"/>
      <c r="EY534" s="67"/>
      <c r="EZ534" s="67"/>
      <c r="FA534" s="67"/>
      <c r="FB534" s="67"/>
      <c r="FC534" s="67"/>
      <c r="FD534" s="67"/>
      <c r="FE534" s="67"/>
      <c r="FF534" s="67"/>
      <c r="FG534" s="67"/>
      <c r="FH534" s="67"/>
      <c r="FI534" s="67"/>
      <c r="FJ534" s="67"/>
      <c r="FK534" s="67"/>
      <c r="FL534" s="67"/>
      <c r="FM534" s="67"/>
      <c r="FN534" s="67"/>
      <c r="FO534" s="67"/>
      <c r="FP534" s="67"/>
      <c r="FQ534" s="67"/>
      <c r="FR534" s="67"/>
      <c r="FS534" s="67"/>
      <c r="FT534" s="67"/>
      <c r="FU534" s="67"/>
      <c r="FV534" s="67"/>
      <c r="FW534" s="67"/>
      <c r="FX534" s="67"/>
      <c r="FY534" s="67"/>
      <c r="FZ534" s="67"/>
      <c r="GA534" s="67"/>
      <c r="GB534" s="67"/>
      <c r="GC534" s="67"/>
      <c r="GD534" s="67"/>
      <c r="GE534" s="67"/>
      <c r="GF534" s="67"/>
      <c r="GG534" s="67"/>
      <c r="GH534" s="67"/>
      <c r="GI534" s="67"/>
      <c r="GJ534" s="67"/>
      <c r="GK534" s="67"/>
      <c r="GL534" s="67"/>
      <c r="GM534" s="67"/>
      <c r="GN534" s="67"/>
      <c r="GO534" s="67"/>
      <c r="GP534" s="67"/>
      <c r="GQ534" s="67"/>
      <c r="GR534" s="67"/>
      <c r="GS534" s="67"/>
      <c r="GT534" s="67"/>
      <c r="GU534" s="67"/>
      <c r="GV534" s="67"/>
      <c r="GW534" s="67"/>
      <c r="GX534" s="67"/>
      <c r="GY534" s="67"/>
      <c r="GZ534" s="67"/>
      <c r="HA534" s="67"/>
      <c r="HB534" s="67"/>
      <c r="HC534" s="67"/>
      <c r="HD534" s="67"/>
      <c r="HE534" s="67"/>
      <c r="HF534" s="67"/>
      <c r="HG534" s="67"/>
      <c r="HH534" s="67"/>
      <c r="HI534" s="67"/>
      <c r="HJ534" s="67"/>
      <c r="HK534" s="67"/>
      <c r="HL534" s="67"/>
      <c r="HM534" s="67"/>
      <c r="HN534" s="67"/>
      <c r="HO534" s="67"/>
      <c r="HP534" s="67"/>
      <c r="HQ534" s="67"/>
      <c r="HR534" s="67"/>
      <c r="HS534" s="67"/>
      <c r="HT534" s="67"/>
      <c r="HU534" s="67"/>
      <c r="HV534" s="67"/>
      <c r="HW534" s="67"/>
      <c r="HX534" s="67"/>
      <c r="HY534" s="67"/>
      <c r="HZ534" s="67"/>
      <c r="IA534" s="67"/>
      <c r="IB534" s="67"/>
      <c r="IC534" s="67"/>
      <c r="ID534" s="67"/>
      <c r="IE534" s="67"/>
      <c r="IF534" s="67"/>
      <c r="IG534" s="67"/>
      <c r="IH534" s="67"/>
      <c r="II534" s="67"/>
      <c r="IJ534" s="67"/>
      <c r="IK534" s="67"/>
      <c r="IL534" s="67"/>
      <c r="IM534" s="67"/>
      <c r="IN534" s="67"/>
      <c r="IO534" s="67"/>
      <c r="IP534" s="67"/>
      <c r="IQ534" s="67"/>
    </row>
    <row r="535" spans="1:251" s="91" customFormat="1">
      <c r="A535" s="80"/>
      <c r="B535" s="103"/>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5"/>
      <c r="AA535" s="106"/>
      <c r="AB535" s="104"/>
      <c r="AC535" s="104"/>
      <c r="AD535" s="104"/>
      <c r="AE535" s="104"/>
      <c r="AF535" s="104"/>
      <c r="AG535" s="104"/>
      <c r="AH535" s="104"/>
      <c r="AI535" s="105"/>
      <c r="AJ535" s="106"/>
      <c r="AK535" s="104"/>
      <c r="AL535" s="104"/>
      <c r="AM535" s="104"/>
      <c r="AN535" s="104"/>
      <c r="AO535" s="104"/>
      <c r="AP535" s="104"/>
      <c r="AQ535" s="104"/>
      <c r="AR535" s="105"/>
      <c r="AS535" s="106"/>
      <c r="AT535" s="104"/>
      <c r="AU535" s="104"/>
      <c r="AV535" s="104"/>
      <c r="AW535" s="104"/>
      <c r="AX535" s="107"/>
      <c r="AY535" s="67"/>
      <c r="AZ535" s="67"/>
      <c r="BA535" s="67"/>
      <c r="BB535" s="108"/>
      <c r="BC535" s="109"/>
      <c r="BE535" s="67"/>
      <c r="BF535" s="67"/>
      <c r="BG535" s="67"/>
      <c r="BH535" s="67"/>
      <c r="BI535" s="67"/>
      <c r="BJ535" s="67"/>
      <c r="BK535" s="67"/>
      <c r="BL535" s="67"/>
      <c r="BM535" s="67"/>
      <c r="BN535" s="67"/>
      <c r="BO535" s="67"/>
      <c r="BP535" s="67"/>
      <c r="BQ535" s="67"/>
      <c r="BR535" s="67"/>
      <c r="BS535" s="67"/>
      <c r="BT535" s="67"/>
      <c r="BU535" s="67"/>
      <c r="BV535" s="67"/>
      <c r="BW535" s="67"/>
      <c r="BX535" s="67"/>
      <c r="BY535" s="67"/>
      <c r="BZ535" s="67"/>
      <c r="CA535" s="67"/>
      <c r="CB535" s="67"/>
      <c r="CC535" s="67"/>
      <c r="CD535" s="67"/>
      <c r="CE535" s="67"/>
      <c r="CF535" s="67"/>
      <c r="CG535" s="67"/>
      <c r="CH535" s="67"/>
      <c r="CI535" s="67"/>
      <c r="CJ535" s="67"/>
      <c r="CK535" s="67"/>
      <c r="CL535" s="67"/>
      <c r="CM535" s="67"/>
      <c r="CN535" s="67"/>
      <c r="CO535" s="67"/>
      <c r="CP535" s="67"/>
      <c r="CQ535" s="67"/>
      <c r="CR535" s="67"/>
      <c r="CS535" s="67"/>
      <c r="CT535" s="67"/>
      <c r="CU535" s="67"/>
      <c r="CV535" s="67"/>
      <c r="CW535" s="67"/>
      <c r="CX535" s="67"/>
      <c r="CY535" s="67"/>
      <c r="CZ535" s="67"/>
      <c r="DA535" s="67"/>
      <c r="DB535" s="67"/>
      <c r="DC535" s="67"/>
      <c r="DD535" s="67"/>
      <c r="DE535" s="67"/>
      <c r="DF535" s="67"/>
      <c r="DG535" s="67"/>
      <c r="DH535" s="67"/>
      <c r="DI535" s="67"/>
      <c r="DJ535" s="67"/>
      <c r="DK535" s="67"/>
      <c r="DL535" s="67"/>
      <c r="DM535" s="67"/>
      <c r="DN535" s="67"/>
      <c r="DO535" s="67"/>
      <c r="DP535" s="67"/>
      <c r="DQ535" s="67"/>
      <c r="DR535" s="67"/>
      <c r="DS535" s="67"/>
      <c r="DT535" s="67"/>
      <c r="DU535" s="67"/>
      <c r="DV535" s="67"/>
      <c r="DW535" s="67"/>
      <c r="DX535" s="67"/>
      <c r="DY535" s="67"/>
      <c r="DZ535" s="67"/>
      <c r="EA535" s="67"/>
      <c r="EB535" s="67"/>
      <c r="EC535" s="67"/>
      <c r="ED535" s="67"/>
      <c r="EE535" s="67"/>
      <c r="EF535" s="67"/>
      <c r="EG535" s="67"/>
      <c r="EH535" s="67"/>
      <c r="EI535" s="67"/>
      <c r="EJ535" s="67"/>
      <c r="EK535" s="67"/>
      <c r="EL535" s="67"/>
      <c r="EM535" s="67"/>
      <c r="EN535" s="67"/>
      <c r="EO535" s="67"/>
      <c r="EP535" s="67"/>
      <c r="EQ535" s="67"/>
      <c r="ER535" s="67"/>
      <c r="ES535" s="67"/>
      <c r="ET535" s="67"/>
      <c r="EU535" s="67"/>
      <c r="EV535" s="67"/>
      <c r="EW535" s="67"/>
      <c r="EX535" s="67"/>
      <c r="EY535" s="67"/>
      <c r="EZ535" s="67"/>
      <c r="FA535" s="67"/>
      <c r="FB535" s="67"/>
      <c r="FC535" s="67"/>
      <c r="FD535" s="67"/>
      <c r="FE535" s="67"/>
      <c r="FF535" s="67"/>
      <c r="FG535" s="67"/>
      <c r="FH535" s="67"/>
      <c r="FI535" s="67"/>
      <c r="FJ535" s="67"/>
      <c r="FK535" s="67"/>
      <c r="FL535" s="67"/>
      <c r="FM535" s="67"/>
      <c r="FN535" s="67"/>
      <c r="FO535" s="67"/>
      <c r="FP535" s="67"/>
      <c r="FQ535" s="67"/>
      <c r="FR535" s="67"/>
      <c r="FS535" s="67"/>
      <c r="FT535" s="67"/>
      <c r="FU535" s="67"/>
      <c r="FV535" s="67"/>
      <c r="FW535" s="67"/>
      <c r="FX535" s="67"/>
      <c r="FY535" s="67"/>
      <c r="FZ535" s="67"/>
      <c r="GA535" s="67"/>
      <c r="GB535" s="67"/>
      <c r="GC535" s="67"/>
      <c r="GD535" s="67"/>
      <c r="GE535" s="67"/>
      <c r="GF535" s="67"/>
      <c r="GG535" s="67"/>
      <c r="GH535" s="67"/>
      <c r="GI535" s="67"/>
      <c r="GJ535" s="67"/>
      <c r="GK535" s="67"/>
      <c r="GL535" s="67"/>
      <c r="GM535" s="67"/>
      <c r="GN535" s="67"/>
      <c r="GO535" s="67"/>
      <c r="GP535" s="67"/>
      <c r="GQ535" s="67"/>
      <c r="GR535" s="67"/>
      <c r="GS535" s="67"/>
      <c r="GT535" s="67"/>
      <c r="GU535" s="67"/>
      <c r="GV535" s="67"/>
      <c r="GW535" s="67"/>
      <c r="GX535" s="67"/>
      <c r="GY535" s="67"/>
      <c r="GZ535" s="67"/>
      <c r="HA535" s="67"/>
      <c r="HB535" s="67"/>
      <c r="HC535" s="67"/>
      <c r="HD535" s="67"/>
      <c r="HE535" s="67"/>
      <c r="HF535" s="67"/>
      <c r="HG535" s="67"/>
      <c r="HH535" s="67"/>
      <c r="HI535" s="67"/>
      <c r="HJ535" s="67"/>
      <c r="HK535" s="67"/>
      <c r="HL535" s="67"/>
      <c r="HM535" s="67"/>
      <c r="HN535" s="67"/>
      <c r="HO535" s="67"/>
      <c r="HP535" s="67"/>
      <c r="HQ535" s="67"/>
      <c r="HR535" s="67"/>
      <c r="HS535" s="67"/>
      <c r="HT535" s="67"/>
      <c r="HU535" s="67"/>
      <c r="HV535" s="67"/>
      <c r="HW535" s="67"/>
      <c r="HX535" s="67"/>
      <c r="HY535" s="67"/>
      <c r="HZ535" s="67"/>
      <c r="IA535" s="67"/>
      <c r="IB535" s="67"/>
      <c r="IC535" s="67"/>
      <c r="ID535" s="67"/>
      <c r="IE535" s="67"/>
      <c r="IF535" s="67"/>
      <c r="IG535" s="67"/>
      <c r="IH535" s="67"/>
      <c r="II535" s="67"/>
      <c r="IJ535" s="67"/>
      <c r="IK535" s="67"/>
      <c r="IL535" s="67"/>
      <c r="IM535" s="67"/>
      <c r="IN535" s="67"/>
      <c r="IO535" s="67"/>
      <c r="IP535" s="67"/>
      <c r="IQ535" s="67"/>
    </row>
    <row r="536" spans="1:251" s="91" customFormat="1" ht="18.75" customHeight="1">
      <c r="A536" s="80"/>
      <c r="B536" s="110"/>
      <c r="C536" s="111" t="s">
        <v>152</v>
      </c>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3"/>
      <c r="AA536" s="114">
        <v>2269</v>
      </c>
      <c r="AB536" s="115"/>
      <c r="AC536" s="115"/>
      <c r="AD536" s="115"/>
      <c r="AE536" s="115"/>
      <c r="AF536" s="115"/>
      <c r="AG536" s="115"/>
      <c r="AH536" s="115"/>
      <c r="AI536" s="116"/>
      <c r="AJ536" s="114">
        <v>2269</v>
      </c>
      <c r="AK536" s="115"/>
      <c r="AL536" s="115"/>
      <c r="AM536" s="115"/>
      <c r="AN536" s="115"/>
      <c r="AO536" s="115"/>
      <c r="AP536" s="115"/>
      <c r="AQ536" s="115"/>
      <c r="AR536" s="116"/>
      <c r="AS536" s="117"/>
      <c r="AT536" s="118"/>
      <c r="AU536" s="118"/>
      <c r="AV536" s="118"/>
      <c r="AW536" s="118"/>
      <c r="AX536" s="119"/>
      <c r="AY536" s="67"/>
      <c r="AZ536" s="67"/>
      <c r="BA536" s="67"/>
      <c r="BB536" s="67"/>
      <c r="BC536" s="67"/>
      <c r="BD536" s="67"/>
      <c r="BE536" s="67"/>
      <c r="BF536" s="67"/>
      <c r="BG536" s="67"/>
      <c r="BH536" s="67"/>
      <c r="BI536" s="67"/>
      <c r="BJ536" s="67"/>
      <c r="BK536" s="67"/>
      <c r="BL536" s="67"/>
      <c r="BM536" s="67"/>
      <c r="BN536" s="67"/>
      <c r="BO536" s="67"/>
      <c r="BP536" s="67"/>
      <c r="BQ536" s="67"/>
      <c r="BR536" s="67"/>
      <c r="BS536" s="67"/>
      <c r="BT536" s="67"/>
      <c r="BU536" s="67"/>
      <c r="BV536" s="67"/>
      <c r="BW536" s="67"/>
      <c r="BX536" s="67"/>
      <c r="BY536" s="67"/>
      <c r="BZ536" s="67"/>
      <c r="CA536" s="67"/>
      <c r="CB536" s="67"/>
      <c r="CC536" s="67"/>
      <c r="CD536" s="67"/>
      <c r="CE536" s="67"/>
      <c r="CF536" s="67"/>
      <c r="CG536" s="67"/>
      <c r="CH536" s="67"/>
      <c r="CI536" s="67"/>
      <c r="CJ536" s="67"/>
      <c r="CK536" s="67"/>
      <c r="CL536" s="67"/>
      <c r="CM536" s="67"/>
      <c r="CN536" s="67"/>
      <c r="CO536" s="67"/>
      <c r="CP536" s="67"/>
      <c r="CQ536" s="67"/>
      <c r="CR536" s="67"/>
      <c r="CS536" s="67"/>
      <c r="CT536" s="67"/>
      <c r="CU536" s="67"/>
      <c r="CV536" s="67"/>
      <c r="CW536" s="67"/>
      <c r="CX536" s="67"/>
      <c r="CY536" s="67"/>
      <c r="CZ536" s="67"/>
      <c r="DA536" s="67"/>
      <c r="DB536" s="67"/>
      <c r="DC536" s="67"/>
      <c r="DD536" s="67"/>
      <c r="DE536" s="67"/>
      <c r="DF536" s="67"/>
      <c r="DG536" s="67"/>
      <c r="DH536" s="67"/>
      <c r="DI536" s="67"/>
      <c r="DJ536" s="67"/>
      <c r="DK536" s="67"/>
      <c r="DL536" s="67"/>
      <c r="DM536" s="67"/>
      <c r="DN536" s="67"/>
      <c r="DO536" s="67"/>
      <c r="DP536" s="67"/>
      <c r="DQ536" s="67"/>
      <c r="DR536" s="67"/>
      <c r="DS536" s="67"/>
      <c r="DT536" s="67"/>
      <c r="DU536" s="67"/>
      <c r="DV536" s="67"/>
      <c r="DW536" s="67"/>
      <c r="DX536" s="67"/>
      <c r="DY536" s="67"/>
      <c r="DZ536" s="67"/>
      <c r="EA536" s="67"/>
      <c r="EB536" s="67"/>
      <c r="EC536" s="67"/>
      <c r="ED536" s="67"/>
      <c r="EE536" s="67"/>
      <c r="EF536" s="67"/>
      <c r="EG536" s="67"/>
      <c r="EH536" s="67"/>
      <c r="EI536" s="67"/>
      <c r="EJ536" s="67"/>
      <c r="EK536" s="67"/>
      <c r="EL536" s="67"/>
      <c r="EM536" s="67"/>
      <c r="EN536" s="67"/>
      <c r="EO536" s="67"/>
      <c r="EP536" s="67"/>
      <c r="EQ536" s="67"/>
      <c r="ER536" s="67"/>
      <c r="ES536" s="67"/>
      <c r="ET536" s="67"/>
      <c r="EU536" s="67"/>
      <c r="EV536" s="67"/>
      <c r="EW536" s="67"/>
      <c r="EX536" s="67"/>
      <c r="EY536" s="67"/>
      <c r="EZ536" s="67"/>
      <c r="FA536" s="67"/>
      <c r="FB536" s="67"/>
      <c r="FC536" s="67"/>
      <c r="FD536" s="67"/>
      <c r="FE536" s="67"/>
      <c r="FF536" s="67"/>
      <c r="FG536" s="67"/>
      <c r="FH536" s="67"/>
      <c r="FI536" s="67"/>
      <c r="FJ536" s="67"/>
      <c r="FK536" s="67"/>
      <c r="FL536" s="67"/>
      <c r="FM536" s="67"/>
      <c r="FN536" s="67"/>
      <c r="FO536" s="67"/>
      <c r="FP536" s="67"/>
      <c r="FQ536" s="67"/>
      <c r="FR536" s="67"/>
      <c r="FS536" s="67"/>
      <c r="FT536" s="67"/>
      <c r="FU536" s="67"/>
      <c r="FV536" s="67"/>
      <c r="FW536" s="67"/>
      <c r="FX536" s="67"/>
      <c r="FY536" s="67"/>
      <c r="FZ536" s="67"/>
      <c r="GA536" s="67"/>
      <c r="GB536" s="67"/>
      <c r="GC536" s="67"/>
      <c r="GD536" s="67"/>
      <c r="GE536" s="67"/>
      <c r="GF536" s="67"/>
      <c r="GG536" s="67"/>
      <c r="GH536" s="67"/>
      <c r="GI536" s="67"/>
      <c r="GJ536" s="67"/>
      <c r="GK536" s="67"/>
      <c r="GL536" s="67"/>
      <c r="GM536" s="67"/>
      <c r="GN536" s="67"/>
      <c r="GO536" s="67"/>
      <c r="GP536" s="67"/>
      <c r="GQ536" s="67"/>
      <c r="GR536" s="67"/>
      <c r="GS536" s="67"/>
      <c r="GT536" s="67"/>
      <c r="GU536" s="67"/>
      <c r="GV536" s="67"/>
      <c r="GW536" s="67"/>
      <c r="GX536" s="67"/>
      <c r="GY536" s="67"/>
      <c r="GZ536" s="67"/>
      <c r="HA536" s="67"/>
      <c r="HB536" s="67"/>
      <c r="HC536" s="67"/>
      <c r="HD536" s="67"/>
      <c r="HE536" s="67"/>
      <c r="HF536" s="67"/>
      <c r="HG536" s="67"/>
      <c r="HH536" s="67"/>
      <c r="HI536" s="67"/>
      <c r="HJ536" s="67"/>
      <c r="HK536" s="67"/>
      <c r="HL536" s="67"/>
      <c r="HM536" s="67"/>
      <c r="HN536" s="67"/>
      <c r="HO536" s="67"/>
      <c r="HP536" s="67"/>
      <c r="HQ536" s="67"/>
      <c r="HR536" s="67"/>
      <c r="HS536" s="67"/>
      <c r="HT536" s="67"/>
      <c r="HU536" s="67"/>
      <c r="HV536" s="67"/>
      <c r="HW536" s="67"/>
      <c r="HX536" s="67"/>
      <c r="HY536" s="67"/>
      <c r="HZ536" s="67"/>
      <c r="IA536" s="67"/>
      <c r="IB536" s="67"/>
      <c r="IC536" s="67"/>
      <c r="ID536" s="67"/>
      <c r="IE536" s="67"/>
      <c r="IF536" s="67"/>
      <c r="IG536" s="67"/>
      <c r="IH536" s="67"/>
      <c r="II536" s="67"/>
      <c r="IJ536" s="67"/>
      <c r="IK536" s="67"/>
      <c r="IL536" s="67"/>
      <c r="IM536" s="67"/>
      <c r="IN536" s="67"/>
      <c r="IO536" s="67"/>
      <c r="IP536" s="67"/>
      <c r="IQ536" s="67"/>
    </row>
    <row r="537" spans="1:251" s="91" customFormat="1" ht="18.75" customHeight="1" thickBot="1">
      <c r="A537" s="92"/>
      <c r="B537" s="120" t="s">
        <v>80</v>
      </c>
      <c r="C537" s="121"/>
      <c r="D537" s="121"/>
      <c r="E537" s="121"/>
      <c r="F537" s="121"/>
      <c r="G537" s="121"/>
      <c r="H537" s="121"/>
      <c r="I537" s="121"/>
      <c r="J537" s="121"/>
      <c r="K537" s="121"/>
      <c r="L537" s="121"/>
      <c r="M537" s="121"/>
      <c r="N537" s="121"/>
      <c r="O537" s="121"/>
      <c r="P537" s="121"/>
      <c r="Q537" s="121"/>
      <c r="R537" s="121"/>
      <c r="S537" s="121"/>
      <c r="T537" s="121"/>
      <c r="U537" s="121"/>
      <c r="V537" s="121"/>
      <c r="W537" s="121"/>
      <c r="X537" s="121"/>
      <c r="Y537" s="121"/>
      <c r="Z537" s="122"/>
      <c r="AA537" s="123">
        <f>SUM($AA$536:$AA$536)</f>
        <v>2269</v>
      </c>
      <c r="AB537" s="124"/>
      <c r="AC537" s="124"/>
      <c r="AD537" s="124"/>
      <c r="AE537" s="124"/>
      <c r="AF537" s="124"/>
      <c r="AG537" s="124"/>
      <c r="AH537" s="124"/>
      <c r="AI537" s="125"/>
      <c r="AJ537" s="123">
        <f>SUM($AJ$536:$AJ$536)</f>
        <v>2269</v>
      </c>
      <c r="AK537" s="124"/>
      <c r="AL537" s="124"/>
      <c r="AM537" s="124"/>
      <c r="AN537" s="124"/>
      <c r="AO537" s="124"/>
      <c r="AP537" s="124"/>
      <c r="AQ537" s="124"/>
      <c r="AR537" s="125"/>
      <c r="AS537" s="126"/>
      <c r="AT537" s="127"/>
      <c r="AU537" s="127"/>
      <c r="AV537" s="127"/>
      <c r="AW537" s="127"/>
      <c r="AX537" s="128"/>
      <c r="AY537" s="67"/>
      <c r="AZ537" s="67"/>
      <c r="BA537" s="67"/>
      <c r="BB537" s="67"/>
      <c r="BC537" s="67"/>
      <c r="BD537" s="67"/>
      <c r="BE537" s="67"/>
      <c r="BF537" s="67"/>
      <c r="BG537" s="67"/>
      <c r="BH537" s="67"/>
      <c r="BI537" s="67"/>
      <c r="BJ537" s="67"/>
      <c r="BK537" s="67"/>
      <c r="BL537" s="67"/>
      <c r="BM537" s="67"/>
      <c r="BN537" s="67"/>
      <c r="BO537" s="67"/>
      <c r="BP537" s="67"/>
      <c r="BQ537" s="67"/>
      <c r="BR537" s="67"/>
      <c r="BS537" s="67"/>
      <c r="BT537" s="67"/>
      <c r="BU537" s="67"/>
      <c r="BV537" s="67"/>
      <c r="BW537" s="67"/>
      <c r="BX537" s="67"/>
      <c r="BY537" s="67"/>
      <c r="BZ537" s="67"/>
      <c r="CA537" s="67"/>
      <c r="CB537" s="67"/>
      <c r="CC537" s="67"/>
      <c r="CD537" s="67"/>
      <c r="CE537" s="67"/>
      <c r="CF537" s="67"/>
      <c r="CG537" s="67"/>
      <c r="CH537" s="67"/>
      <c r="CI537" s="67"/>
      <c r="CJ537" s="67"/>
      <c r="CK537" s="67"/>
      <c r="CL537" s="67"/>
      <c r="CM537" s="67"/>
      <c r="CN537" s="67"/>
      <c r="CO537" s="67"/>
      <c r="CP537" s="67"/>
      <c r="CQ537" s="67"/>
      <c r="CR537" s="67"/>
      <c r="CS537" s="67"/>
      <c r="CT537" s="67"/>
      <c r="CU537" s="67"/>
      <c r="CV537" s="67"/>
      <c r="CW537" s="67"/>
      <c r="CX537" s="67"/>
      <c r="CY537" s="67"/>
      <c r="CZ537" s="67"/>
      <c r="DA537" s="67"/>
      <c r="DB537" s="67"/>
      <c r="DC537" s="67"/>
      <c r="DD537" s="67"/>
      <c r="DE537" s="67"/>
      <c r="DF537" s="67"/>
      <c r="DG537" s="67"/>
      <c r="DH537" s="67"/>
      <c r="DI537" s="67"/>
      <c r="DJ537" s="67"/>
      <c r="DK537" s="67"/>
      <c r="DL537" s="67"/>
      <c r="DM537" s="67"/>
      <c r="DN537" s="67"/>
      <c r="DO537" s="67"/>
      <c r="DP537" s="67"/>
      <c r="DQ537" s="67"/>
      <c r="DR537" s="67"/>
      <c r="DS537" s="67"/>
      <c r="DT537" s="67"/>
      <c r="DU537" s="67"/>
      <c r="DV537" s="67"/>
      <c r="DW537" s="67"/>
      <c r="DX537" s="67"/>
      <c r="DY537" s="67"/>
      <c r="DZ537" s="67"/>
      <c r="EA537" s="67"/>
      <c r="EB537" s="67"/>
      <c r="EC537" s="67"/>
      <c r="ED537" s="67"/>
      <c r="EE537" s="67"/>
      <c r="EF537" s="67"/>
      <c r="EG537" s="67"/>
      <c r="EH537" s="67"/>
      <c r="EI537" s="67"/>
      <c r="EJ537" s="67"/>
      <c r="EK537" s="67"/>
      <c r="EL537" s="67"/>
      <c r="EM537" s="67"/>
      <c r="EN537" s="67"/>
      <c r="EO537" s="67"/>
      <c r="EP537" s="67"/>
      <c r="EQ537" s="67"/>
      <c r="ER537" s="67"/>
      <c r="ES537" s="67"/>
      <c r="ET537" s="67"/>
      <c r="EU537" s="67"/>
      <c r="EV537" s="67"/>
      <c r="EW537" s="67"/>
      <c r="EX537" s="67"/>
      <c r="EY537" s="67"/>
      <c r="EZ537" s="67"/>
      <c r="FA537" s="67"/>
      <c r="FB537" s="67"/>
      <c r="FC537" s="67"/>
      <c r="FD537" s="67"/>
      <c r="FE537" s="67"/>
      <c r="FF537" s="67"/>
      <c r="FG537" s="67"/>
      <c r="FH537" s="67"/>
      <c r="FI537" s="67"/>
      <c r="FJ537" s="67"/>
      <c r="FK537" s="67"/>
      <c r="FL537" s="67"/>
      <c r="FM537" s="67"/>
      <c r="FN537" s="67"/>
      <c r="FO537" s="67"/>
      <c r="FP537" s="67"/>
      <c r="FQ537" s="67"/>
      <c r="FR537" s="67"/>
      <c r="FS537" s="67"/>
      <c r="FT537" s="67"/>
      <c r="FU537" s="67"/>
      <c r="FV537" s="67"/>
      <c r="FW537" s="67"/>
      <c r="FX537" s="67"/>
      <c r="FY537" s="67"/>
      <c r="FZ537" s="67"/>
      <c r="GA537" s="67"/>
      <c r="GB537" s="67"/>
      <c r="GC537" s="67"/>
      <c r="GD537" s="67"/>
      <c r="GE537" s="67"/>
      <c r="GF537" s="67"/>
      <c r="GG537" s="67"/>
      <c r="GH537" s="67"/>
      <c r="GI537" s="67"/>
      <c r="GJ537" s="67"/>
      <c r="GK537" s="67"/>
      <c r="GL537" s="67"/>
      <c r="GM537" s="67"/>
      <c r="GN537" s="67"/>
      <c r="GO537" s="67"/>
      <c r="GP537" s="67"/>
      <c r="GQ537" s="67"/>
      <c r="GR537" s="67"/>
      <c r="GS537" s="67"/>
      <c r="GT537" s="67"/>
      <c r="GU537" s="67"/>
      <c r="GV537" s="67"/>
      <c r="GW537" s="67"/>
      <c r="GX537" s="67"/>
      <c r="GY537" s="67"/>
      <c r="GZ537" s="67"/>
      <c r="HA537" s="67"/>
      <c r="HB537" s="67"/>
      <c r="HC537" s="67"/>
      <c r="HD537" s="67"/>
      <c r="HE537" s="67"/>
      <c r="HF537" s="67"/>
      <c r="HG537" s="67"/>
      <c r="HH537" s="67"/>
      <c r="HI537" s="67"/>
      <c r="HJ537" s="67"/>
      <c r="HK537" s="67"/>
      <c r="HL537" s="67"/>
      <c r="HM537" s="67"/>
      <c r="HN537" s="67"/>
      <c r="HO537" s="67"/>
      <c r="HP537" s="67"/>
      <c r="HQ537" s="67"/>
      <c r="HR537" s="67"/>
      <c r="HS537" s="67"/>
      <c r="HT537" s="67"/>
      <c r="HU537" s="67"/>
      <c r="HV537" s="67"/>
      <c r="HW537" s="67"/>
      <c r="HX537" s="67"/>
      <c r="HY537" s="67"/>
      <c r="HZ537" s="67"/>
      <c r="IA537" s="67"/>
      <c r="IB537" s="67"/>
      <c r="IC537" s="67"/>
      <c r="ID537" s="67"/>
      <c r="IE537" s="67"/>
      <c r="IF537" s="67"/>
      <c r="IG537" s="67"/>
      <c r="IH537" s="67"/>
      <c r="II537" s="67"/>
      <c r="IJ537" s="67"/>
      <c r="IK537" s="67"/>
      <c r="IL537" s="67"/>
      <c r="IM537" s="67"/>
      <c r="IN537" s="67"/>
      <c r="IO537" s="67"/>
      <c r="IP537" s="67"/>
      <c r="IQ537" s="67"/>
    </row>
    <row r="539" spans="1:251" ht="19.2">
      <c r="A539" s="66" t="s">
        <v>68</v>
      </c>
      <c r="AW539" s="68"/>
      <c r="AX539" s="69"/>
      <c r="AY539" s="68"/>
    </row>
    <row r="541" spans="1:251" ht="18">
      <c r="B541" s="70" t="s">
        <v>0</v>
      </c>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c r="AA541" s="129"/>
      <c r="AB541" s="129"/>
      <c r="AC541" s="129"/>
      <c r="AD541" s="129"/>
      <c r="AE541" s="129"/>
      <c r="AF541" s="129"/>
      <c r="AG541" s="129"/>
      <c r="AH541" s="129"/>
      <c r="AI541" s="129"/>
      <c r="AJ541" s="129"/>
      <c r="AK541" s="129"/>
      <c r="AL541" s="129"/>
      <c r="AM541" s="129"/>
      <c r="AN541" s="129"/>
      <c r="AO541" s="129"/>
      <c r="AP541" s="129"/>
      <c r="AQ541" s="129"/>
      <c r="AR541" s="129"/>
      <c r="AS541" s="129"/>
      <c r="AT541" s="129"/>
      <c r="AU541" s="129"/>
      <c r="AV541" s="129"/>
      <c r="AW541" s="129"/>
      <c r="AX541" s="129"/>
    </row>
    <row r="542" spans="1:251">
      <c r="Z542" s="72"/>
      <c r="AD542" s="72"/>
      <c r="AE542" s="72"/>
      <c r="AF542" s="72"/>
      <c r="AG542" s="72"/>
      <c r="AH542" s="72"/>
      <c r="AI542" s="72"/>
      <c r="AO542" s="72"/>
    </row>
    <row r="543" spans="1:251" ht="13.8" thickBot="1">
      <c r="Z543" s="72"/>
      <c r="AD543" s="72"/>
      <c r="AE543" s="72"/>
      <c r="AF543" s="72"/>
      <c r="AG543" s="72"/>
      <c r="AH543" s="72"/>
      <c r="AI543" s="72"/>
      <c r="AO543" s="72"/>
      <c r="DI543" s="73"/>
    </row>
    <row r="544" spans="1:251" ht="24.75" customHeight="1" thickBot="1">
      <c r="B544" s="74" t="s">
        <v>69</v>
      </c>
      <c r="C544" s="75"/>
      <c r="D544" s="75"/>
      <c r="E544" s="75"/>
      <c r="F544" s="75"/>
      <c r="G544" s="75"/>
      <c r="H544" s="76" t="s">
        <v>153</v>
      </c>
      <c r="I544" s="77"/>
      <c r="J544" s="77"/>
      <c r="K544" s="77"/>
      <c r="L544" s="77"/>
      <c r="M544" s="77"/>
      <c r="N544" s="77"/>
      <c r="O544" s="77"/>
      <c r="P544" s="77"/>
      <c r="Q544" s="77"/>
      <c r="R544" s="77"/>
      <c r="S544" s="77"/>
      <c r="T544" s="77"/>
      <c r="U544" s="77"/>
      <c r="V544" s="77"/>
      <c r="W544" s="77"/>
      <c r="X544" s="77"/>
      <c r="Y544" s="77"/>
      <c r="Z544" s="77"/>
      <c r="AA544" s="77"/>
      <c r="AB544" s="77"/>
      <c r="AC544" s="77"/>
      <c r="AD544" s="77"/>
      <c r="AE544" s="77"/>
      <c r="AF544" s="77"/>
      <c r="AG544" s="77"/>
      <c r="AH544" s="77"/>
      <c r="AI544" s="77"/>
      <c r="AJ544" s="77"/>
      <c r="AK544" s="77"/>
      <c r="AL544" s="77"/>
      <c r="AM544" s="77"/>
      <c r="AN544" s="77"/>
      <c r="AO544" s="77"/>
      <c r="AP544" s="77"/>
      <c r="AQ544" s="77"/>
      <c r="AR544" s="77"/>
      <c r="AS544" s="77"/>
      <c r="AT544" s="77"/>
      <c r="AU544" s="77"/>
      <c r="AV544" s="77"/>
      <c r="AW544" s="77"/>
      <c r="AX544" s="78"/>
      <c r="DI544" s="73"/>
    </row>
    <row r="545" spans="1:113" ht="14.4">
      <c r="B545" s="79"/>
      <c r="C545" s="79"/>
      <c r="D545" s="79"/>
      <c r="E545" s="79"/>
      <c r="F545" s="79"/>
      <c r="G545" s="79"/>
      <c r="H545" s="80"/>
      <c r="I545" s="80"/>
      <c r="J545" s="80"/>
      <c r="K545" s="80"/>
      <c r="L545" s="81"/>
      <c r="M545" s="81"/>
      <c r="N545" s="81"/>
      <c r="O545" s="81"/>
      <c r="P545" s="80"/>
      <c r="Q545" s="80"/>
      <c r="R545" s="80"/>
      <c r="S545" s="80"/>
      <c r="T545" s="80"/>
      <c r="U545" s="80"/>
      <c r="V545" s="82"/>
      <c r="W545" s="82"/>
      <c r="X545" s="82"/>
      <c r="Y545" s="82"/>
      <c r="Z545" s="82"/>
      <c r="AA545" s="82"/>
      <c r="AB545" s="82"/>
      <c r="AC545" s="82"/>
      <c r="AD545" s="82"/>
      <c r="AE545" s="82"/>
      <c r="AF545" s="82"/>
      <c r="AG545" s="82"/>
      <c r="AH545" s="82"/>
      <c r="AI545" s="82"/>
      <c r="AJ545" s="82"/>
      <c r="AK545" s="82"/>
      <c r="AL545" s="82"/>
      <c r="AM545" s="82"/>
      <c r="AN545" s="82"/>
      <c r="AO545" s="82"/>
      <c r="AP545" s="82"/>
      <c r="AQ545" s="82"/>
      <c r="AR545" s="82"/>
      <c r="AS545" s="82"/>
      <c r="AT545" s="82"/>
      <c r="AU545" s="82"/>
      <c r="AV545" s="82"/>
      <c r="AW545" s="82"/>
      <c r="AX545" s="82"/>
      <c r="DI545" s="73"/>
    </row>
    <row r="546" spans="1:113" ht="15" thickBot="1">
      <c r="A546" s="83"/>
      <c r="B546" s="82" t="s">
        <v>71</v>
      </c>
      <c r="C546" s="80"/>
      <c r="D546" s="80"/>
      <c r="E546" s="80"/>
      <c r="F546" s="80"/>
      <c r="G546" s="80"/>
      <c r="H546" s="80"/>
      <c r="I546" s="80"/>
      <c r="J546" s="80"/>
      <c r="K546" s="80"/>
      <c r="L546" s="81"/>
      <c r="M546" s="81"/>
      <c r="N546" s="81"/>
      <c r="O546" s="81"/>
      <c r="P546" s="80"/>
      <c r="Q546" s="80"/>
      <c r="R546" s="80"/>
      <c r="S546" s="80"/>
      <c r="T546" s="80"/>
      <c r="U546" s="80"/>
      <c r="V546" s="82"/>
      <c r="W546" s="82"/>
      <c r="X546" s="82"/>
      <c r="Y546" s="82"/>
      <c r="Z546" s="82"/>
      <c r="AA546" s="82"/>
      <c r="AB546" s="82"/>
      <c r="AC546" s="82"/>
      <c r="AD546" s="82"/>
      <c r="AE546" s="82"/>
      <c r="AF546" s="82"/>
      <c r="AG546" s="82"/>
      <c r="AH546" s="82"/>
      <c r="AI546" s="82"/>
      <c r="AJ546" s="82"/>
      <c r="AK546" s="82"/>
      <c r="AL546" s="82"/>
      <c r="AM546" s="82"/>
      <c r="AN546" s="82"/>
      <c r="AO546" s="82"/>
      <c r="AP546" s="82"/>
      <c r="AQ546" s="82"/>
      <c r="AR546" s="82"/>
      <c r="AS546" s="82"/>
      <c r="AT546" s="82"/>
      <c r="AU546" s="82"/>
      <c r="AV546" s="82"/>
      <c r="AW546" s="82"/>
      <c r="AX546" s="82"/>
      <c r="DI546" s="73"/>
    </row>
    <row r="547" spans="1:113" ht="14.4">
      <c r="A547" s="80"/>
      <c r="B547" s="84"/>
      <c r="C547" s="79"/>
      <c r="D547" s="79"/>
      <c r="E547" s="79"/>
      <c r="F547" s="79"/>
      <c r="G547" s="79"/>
      <c r="H547" s="79"/>
      <c r="I547" s="79"/>
      <c r="J547" s="79"/>
      <c r="K547" s="79"/>
      <c r="L547" s="85"/>
      <c r="M547" s="85"/>
      <c r="N547" s="85"/>
      <c r="O547" s="85"/>
      <c r="P547" s="79"/>
      <c r="Q547" s="79"/>
      <c r="R547" s="79"/>
      <c r="S547" s="79"/>
      <c r="T547" s="79"/>
      <c r="U547" s="79"/>
      <c r="V547" s="86"/>
      <c r="W547" s="86"/>
      <c r="X547" s="86"/>
      <c r="Y547" s="86"/>
      <c r="Z547" s="86"/>
      <c r="AA547" s="86"/>
      <c r="AB547" s="86"/>
      <c r="AC547" s="86"/>
      <c r="AD547" s="86"/>
      <c r="AE547" s="86"/>
      <c r="AF547" s="86"/>
      <c r="AG547" s="86"/>
      <c r="AH547" s="86"/>
      <c r="AI547" s="86"/>
      <c r="AJ547" s="86"/>
      <c r="AK547" s="86"/>
      <c r="AL547" s="86"/>
      <c r="AM547" s="86"/>
      <c r="AN547" s="86"/>
      <c r="AO547" s="86"/>
      <c r="AP547" s="86"/>
      <c r="AQ547" s="86"/>
      <c r="AR547" s="86"/>
      <c r="AS547" s="86"/>
      <c r="AT547" s="86"/>
      <c r="AU547" s="86"/>
      <c r="AV547" s="86"/>
      <c r="AW547" s="86"/>
      <c r="AX547" s="87"/>
    </row>
    <row r="548" spans="1:113" ht="12" customHeight="1">
      <c r="A548" s="80"/>
      <c r="B548" s="88" t="s">
        <v>154</v>
      </c>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c r="AA548" s="89"/>
      <c r="AB548" s="89"/>
      <c r="AC548" s="89"/>
      <c r="AD548" s="89"/>
      <c r="AE548" s="89"/>
      <c r="AF548" s="89"/>
      <c r="AG548" s="89"/>
      <c r="AH548" s="89"/>
      <c r="AI548" s="89"/>
      <c r="AJ548" s="89"/>
      <c r="AK548" s="89"/>
      <c r="AL548" s="89"/>
      <c r="AM548" s="89"/>
      <c r="AN548" s="89"/>
      <c r="AO548" s="89"/>
      <c r="AP548" s="89"/>
      <c r="AQ548" s="89"/>
      <c r="AR548" s="89"/>
      <c r="AS548" s="89"/>
      <c r="AT548" s="89"/>
      <c r="AU548" s="89"/>
      <c r="AV548" s="89"/>
      <c r="AW548" s="89"/>
      <c r="AX548" s="90"/>
    </row>
    <row r="549" spans="1:113" ht="12" customHeight="1">
      <c r="A549" s="80"/>
      <c r="B549" s="88"/>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c r="AA549" s="89"/>
      <c r="AB549" s="89"/>
      <c r="AC549" s="89"/>
      <c r="AD549" s="89"/>
      <c r="AE549" s="89"/>
      <c r="AF549" s="89"/>
      <c r="AG549" s="89"/>
      <c r="AH549" s="89"/>
      <c r="AI549" s="89"/>
      <c r="AJ549" s="89"/>
      <c r="AK549" s="89"/>
      <c r="AL549" s="89"/>
      <c r="AM549" s="89"/>
      <c r="AN549" s="89"/>
      <c r="AO549" s="89"/>
      <c r="AP549" s="89"/>
      <c r="AQ549" s="89"/>
      <c r="AR549" s="89"/>
      <c r="AS549" s="89"/>
      <c r="AT549" s="89"/>
      <c r="AU549" s="89"/>
      <c r="AV549" s="89"/>
      <c r="AW549" s="89"/>
      <c r="AX549" s="90"/>
      <c r="BC549" s="91"/>
    </row>
    <row r="550" spans="1:113" ht="12" customHeight="1">
      <c r="A550" s="80"/>
      <c r="B550" s="88"/>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c r="AA550" s="89"/>
      <c r="AB550" s="89"/>
      <c r="AC550" s="89"/>
      <c r="AD550" s="89"/>
      <c r="AE550" s="89"/>
      <c r="AF550" s="89"/>
      <c r="AG550" s="89"/>
      <c r="AH550" s="89"/>
      <c r="AI550" s="89"/>
      <c r="AJ550" s="89"/>
      <c r="AK550" s="89"/>
      <c r="AL550" s="89"/>
      <c r="AM550" s="89"/>
      <c r="AN550" s="89"/>
      <c r="AO550" s="89"/>
      <c r="AP550" s="89"/>
      <c r="AQ550" s="89"/>
      <c r="AR550" s="89"/>
      <c r="AS550" s="89"/>
      <c r="AT550" s="89"/>
      <c r="AU550" s="89"/>
      <c r="AV550" s="89"/>
      <c r="AW550" s="89"/>
      <c r="AX550" s="90"/>
    </row>
    <row r="551" spans="1:113" ht="12" customHeight="1">
      <c r="A551" s="80"/>
      <c r="B551" s="88"/>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c r="AA551" s="89"/>
      <c r="AB551" s="89"/>
      <c r="AC551" s="89"/>
      <c r="AD551" s="89"/>
      <c r="AE551" s="89"/>
      <c r="AF551" s="89"/>
      <c r="AG551" s="89"/>
      <c r="AH551" s="89"/>
      <c r="AI551" s="89"/>
      <c r="AJ551" s="89"/>
      <c r="AK551" s="89"/>
      <c r="AL551" s="89"/>
      <c r="AM551" s="89"/>
      <c r="AN551" s="89"/>
      <c r="AO551" s="89"/>
      <c r="AP551" s="89"/>
      <c r="AQ551" s="89"/>
      <c r="AR551" s="89"/>
      <c r="AS551" s="89"/>
      <c r="AT551" s="89"/>
      <c r="AU551" s="89"/>
      <c r="AV551" s="89"/>
      <c r="AW551" s="89"/>
      <c r="AX551" s="90"/>
    </row>
    <row r="552" spans="1:113" ht="12" customHeight="1">
      <c r="A552" s="80"/>
      <c r="B552" s="88"/>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c r="AA552" s="89"/>
      <c r="AB552" s="89"/>
      <c r="AC552" s="89"/>
      <c r="AD552" s="89"/>
      <c r="AE552" s="89"/>
      <c r="AF552" s="89"/>
      <c r="AG552" s="89"/>
      <c r="AH552" s="89"/>
      <c r="AI552" s="89"/>
      <c r="AJ552" s="89"/>
      <c r="AK552" s="89"/>
      <c r="AL552" s="89"/>
      <c r="AM552" s="89"/>
      <c r="AN552" s="89"/>
      <c r="AO552" s="89"/>
      <c r="AP552" s="89"/>
      <c r="AQ552" s="89"/>
      <c r="AR552" s="89"/>
      <c r="AS552" s="89"/>
      <c r="AT552" s="89"/>
      <c r="AU552" s="89"/>
      <c r="AV552" s="89"/>
      <c r="AW552" s="89"/>
      <c r="AX552" s="90"/>
    </row>
    <row r="553" spans="1:113" ht="15" thickBot="1">
      <c r="A553" s="92"/>
      <c r="B553" s="93"/>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5"/>
    </row>
    <row r="554" spans="1:113">
      <c r="B554" s="96"/>
    </row>
    <row r="555" spans="1:113" ht="15" thickBot="1">
      <c r="A555" s="83"/>
      <c r="B555" s="82" t="s">
        <v>72</v>
      </c>
      <c r="C555" s="80"/>
      <c r="D555" s="80"/>
      <c r="E555" s="80"/>
      <c r="F555" s="80"/>
      <c r="G555" s="80"/>
      <c r="H555" s="80"/>
      <c r="I555" s="80"/>
      <c r="J555" s="80"/>
      <c r="K555" s="80"/>
      <c r="L555" s="81"/>
      <c r="M555" s="81"/>
      <c r="N555" s="81"/>
      <c r="O555" s="81"/>
      <c r="P555" s="80"/>
      <c r="Q555" s="80"/>
      <c r="R555" s="80"/>
      <c r="S555" s="80"/>
      <c r="T555" s="80"/>
      <c r="U555" s="80"/>
      <c r="V555" s="82"/>
      <c r="W555" s="82"/>
      <c r="X555" s="82"/>
      <c r="Y555" s="82"/>
      <c r="Z555" s="82"/>
      <c r="AA555" s="82"/>
      <c r="AB555" s="82"/>
      <c r="AC555" s="82"/>
      <c r="AD555" s="82"/>
      <c r="AE555" s="82"/>
      <c r="AF555" s="82"/>
      <c r="AG555" s="82"/>
      <c r="AH555" s="82"/>
      <c r="AI555" s="82"/>
      <c r="AJ555" s="82"/>
      <c r="AK555" s="82"/>
      <c r="AL555" s="82"/>
      <c r="AM555" s="82"/>
      <c r="AN555" s="82"/>
      <c r="AO555" s="82"/>
      <c r="AP555" s="82"/>
      <c r="AQ555" s="82"/>
      <c r="AR555" s="82"/>
      <c r="AS555" s="82"/>
      <c r="AT555" s="82"/>
      <c r="AU555" s="82"/>
      <c r="AV555" s="82"/>
      <c r="AW555" s="82"/>
      <c r="AX555" s="82"/>
      <c r="DI555" s="73"/>
    </row>
    <row r="556" spans="1:113" ht="14.4">
      <c r="A556" s="80"/>
      <c r="B556" s="84"/>
      <c r="C556" s="79"/>
      <c r="D556" s="79"/>
      <c r="E556" s="79"/>
      <c r="F556" s="79"/>
      <c r="G556" s="79"/>
      <c r="H556" s="79"/>
      <c r="I556" s="79"/>
      <c r="J556" s="79"/>
      <c r="K556" s="79"/>
      <c r="L556" s="85"/>
      <c r="M556" s="85"/>
      <c r="N556" s="85"/>
      <c r="O556" s="85"/>
      <c r="P556" s="79"/>
      <c r="Q556" s="79"/>
      <c r="R556" s="79"/>
      <c r="S556" s="79"/>
      <c r="T556" s="79"/>
      <c r="U556" s="79"/>
      <c r="V556" s="86"/>
      <c r="W556" s="86"/>
      <c r="X556" s="86"/>
      <c r="Y556" s="86"/>
      <c r="Z556" s="86"/>
      <c r="AA556" s="86"/>
      <c r="AB556" s="86"/>
      <c r="AC556" s="86"/>
      <c r="AD556" s="86"/>
      <c r="AE556" s="86"/>
      <c r="AF556" s="86"/>
      <c r="AG556" s="86"/>
      <c r="AH556" s="86"/>
      <c r="AI556" s="86"/>
      <c r="AJ556" s="86"/>
      <c r="AK556" s="86"/>
      <c r="AL556" s="86"/>
      <c r="AM556" s="86"/>
      <c r="AN556" s="86"/>
      <c r="AO556" s="86"/>
      <c r="AP556" s="86"/>
      <c r="AQ556" s="86"/>
      <c r="AR556" s="86"/>
      <c r="AS556" s="86"/>
      <c r="AT556" s="86"/>
      <c r="AU556" s="86"/>
      <c r="AV556" s="86"/>
      <c r="AW556" s="86"/>
      <c r="AX556" s="87"/>
    </row>
    <row r="557" spans="1:113" ht="12" customHeight="1">
      <c r="A557" s="80"/>
      <c r="B557" s="88" t="s">
        <v>155</v>
      </c>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c r="AA557" s="89"/>
      <c r="AB557" s="89"/>
      <c r="AC557" s="89"/>
      <c r="AD557" s="89"/>
      <c r="AE557" s="89"/>
      <c r="AF557" s="89"/>
      <c r="AG557" s="89"/>
      <c r="AH557" s="89"/>
      <c r="AI557" s="89"/>
      <c r="AJ557" s="89"/>
      <c r="AK557" s="89"/>
      <c r="AL557" s="89"/>
      <c r="AM557" s="89"/>
      <c r="AN557" s="89"/>
      <c r="AO557" s="89"/>
      <c r="AP557" s="89"/>
      <c r="AQ557" s="89"/>
      <c r="AR557" s="89"/>
      <c r="AS557" s="89"/>
      <c r="AT557" s="89"/>
      <c r="AU557" s="89"/>
      <c r="AV557" s="89"/>
      <c r="AW557" s="89"/>
      <c r="AX557" s="90"/>
    </row>
    <row r="558" spans="1:113" ht="12" customHeight="1">
      <c r="A558" s="80"/>
      <c r="B558" s="88"/>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c r="AA558" s="89"/>
      <c r="AB558" s="89"/>
      <c r="AC558" s="89"/>
      <c r="AD558" s="89"/>
      <c r="AE558" s="89"/>
      <c r="AF558" s="89"/>
      <c r="AG558" s="89"/>
      <c r="AH558" s="89"/>
      <c r="AI558" s="89"/>
      <c r="AJ558" s="89"/>
      <c r="AK558" s="89"/>
      <c r="AL558" s="89"/>
      <c r="AM558" s="89"/>
      <c r="AN558" s="89"/>
      <c r="AO558" s="89"/>
      <c r="AP558" s="89"/>
      <c r="AQ558" s="89"/>
      <c r="AR558" s="89"/>
      <c r="AS558" s="89"/>
      <c r="AT558" s="89"/>
      <c r="AU558" s="89"/>
      <c r="AV558" s="89"/>
      <c r="AW558" s="89"/>
      <c r="AX558" s="90"/>
    </row>
    <row r="559" spans="1:113" ht="12" customHeight="1">
      <c r="A559" s="80"/>
      <c r="B559" s="88"/>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c r="AA559" s="89"/>
      <c r="AB559" s="89"/>
      <c r="AC559" s="89"/>
      <c r="AD559" s="89"/>
      <c r="AE559" s="89"/>
      <c r="AF559" s="89"/>
      <c r="AG559" s="89"/>
      <c r="AH559" s="89"/>
      <c r="AI559" s="89"/>
      <c r="AJ559" s="89"/>
      <c r="AK559" s="89"/>
      <c r="AL559" s="89"/>
      <c r="AM559" s="89"/>
      <c r="AN559" s="89"/>
      <c r="AO559" s="89"/>
      <c r="AP559" s="89"/>
      <c r="AQ559" s="89"/>
      <c r="AR559" s="89"/>
      <c r="AS559" s="89"/>
      <c r="AT559" s="89"/>
      <c r="AU559" s="89"/>
      <c r="AV559" s="89"/>
      <c r="AW559" s="89"/>
      <c r="AX559" s="90"/>
      <c r="BC559" s="91"/>
    </row>
    <row r="560" spans="1:113" ht="12" customHeight="1">
      <c r="A560" s="80"/>
      <c r="B560" s="88"/>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c r="AA560" s="89"/>
      <c r="AB560" s="89"/>
      <c r="AC560" s="89"/>
      <c r="AD560" s="89"/>
      <c r="AE560" s="89"/>
      <c r="AF560" s="89"/>
      <c r="AG560" s="89"/>
      <c r="AH560" s="89"/>
      <c r="AI560" s="89"/>
      <c r="AJ560" s="89"/>
      <c r="AK560" s="89"/>
      <c r="AL560" s="89"/>
      <c r="AM560" s="89"/>
      <c r="AN560" s="89"/>
      <c r="AO560" s="89"/>
      <c r="AP560" s="89"/>
      <c r="AQ560" s="89"/>
      <c r="AR560" s="89"/>
      <c r="AS560" s="89"/>
      <c r="AT560" s="89"/>
      <c r="AU560" s="89"/>
      <c r="AV560" s="89"/>
      <c r="AW560" s="89"/>
      <c r="AX560" s="90"/>
    </row>
    <row r="561" spans="1:251" ht="12" customHeight="1">
      <c r="A561" s="80"/>
      <c r="B561" s="88"/>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c r="AA561" s="89"/>
      <c r="AB561" s="89"/>
      <c r="AC561" s="89"/>
      <c r="AD561" s="89"/>
      <c r="AE561" s="89"/>
      <c r="AF561" s="89"/>
      <c r="AG561" s="89"/>
      <c r="AH561" s="89"/>
      <c r="AI561" s="89"/>
      <c r="AJ561" s="89"/>
      <c r="AK561" s="89"/>
      <c r="AL561" s="89"/>
      <c r="AM561" s="89"/>
      <c r="AN561" s="89"/>
      <c r="AO561" s="89"/>
      <c r="AP561" s="89"/>
      <c r="AQ561" s="89"/>
      <c r="AR561" s="89"/>
      <c r="AS561" s="89"/>
      <c r="AT561" s="89"/>
      <c r="AU561" s="89"/>
      <c r="AV561" s="89"/>
      <c r="AW561" s="89"/>
      <c r="AX561" s="90"/>
    </row>
    <row r="562" spans="1:251" ht="12" customHeight="1">
      <c r="A562" s="80"/>
      <c r="B562" s="88"/>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c r="AA562" s="89"/>
      <c r="AB562" s="89"/>
      <c r="AC562" s="89"/>
      <c r="AD562" s="89"/>
      <c r="AE562" s="89"/>
      <c r="AF562" s="89"/>
      <c r="AG562" s="89"/>
      <c r="AH562" s="89"/>
      <c r="AI562" s="89"/>
      <c r="AJ562" s="89"/>
      <c r="AK562" s="89"/>
      <c r="AL562" s="89"/>
      <c r="AM562" s="89"/>
      <c r="AN562" s="89"/>
      <c r="AO562" s="89"/>
      <c r="AP562" s="89"/>
      <c r="AQ562" s="89"/>
      <c r="AR562" s="89"/>
      <c r="AS562" s="89"/>
      <c r="AT562" s="89"/>
      <c r="AU562" s="89"/>
      <c r="AV562" s="89"/>
      <c r="AW562" s="89"/>
      <c r="AX562" s="90"/>
    </row>
    <row r="563" spans="1:251" ht="15" thickBot="1">
      <c r="A563" s="92"/>
      <c r="B563" s="93"/>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5"/>
    </row>
    <row r="564" spans="1:251">
      <c r="B564" s="96"/>
    </row>
    <row r="565" spans="1:251" ht="14.4">
      <c r="B565" s="82" t="s">
        <v>74</v>
      </c>
      <c r="C565" s="80"/>
      <c r="D565" s="80"/>
      <c r="E565" s="80"/>
      <c r="F565" s="80"/>
      <c r="G565" s="80"/>
      <c r="H565" s="80"/>
      <c r="I565" s="80"/>
      <c r="J565" s="80"/>
      <c r="K565" s="80"/>
      <c r="L565" s="81"/>
      <c r="M565" s="81"/>
      <c r="N565" s="81"/>
      <c r="O565" s="81"/>
      <c r="P565" s="80"/>
      <c r="Q565" s="80"/>
      <c r="R565" s="80"/>
      <c r="S565" s="80"/>
      <c r="T565" s="80"/>
      <c r="U565" s="80"/>
      <c r="V565" s="82"/>
      <c r="W565" s="82"/>
      <c r="X565" s="82"/>
      <c r="Y565" s="82"/>
      <c r="Z565" s="82"/>
      <c r="AA565" s="82"/>
      <c r="AB565" s="82"/>
      <c r="AC565" s="82"/>
      <c r="AD565" s="82"/>
      <c r="AE565" s="82"/>
      <c r="AF565" s="82"/>
      <c r="AG565" s="82"/>
      <c r="AH565" s="82"/>
      <c r="AI565" s="82"/>
      <c r="AJ565" s="82"/>
      <c r="AK565" s="82"/>
      <c r="AL565" s="82"/>
      <c r="AM565" s="82"/>
      <c r="AN565" s="82"/>
      <c r="AO565" s="82"/>
      <c r="AP565" s="82"/>
      <c r="AQ565" s="82"/>
      <c r="AR565" s="82"/>
      <c r="AS565" s="82"/>
      <c r="AT565" s="82"/>
      <c r="AU565" s="82"/>
      <c r="AV565" s="82"/>
      <c r="AW565" s="82"/>
      <c r="AX565" s="82"/>
    </row>
    <row r="566" spans="1:251" ht="15" thickBot="1">
      <c r="B566" s="80"/>
      <c r="C566" s="80"/>
      <c r="D566" s="80"/>
      <c r="E566" s="80"/>
      <c r="F566" s="80"/>
      <c r="G566" s="80"/>
      <c r="H566" s="80"/>
      <c r="I566" s="80"/>
      <c r="J566" s="80"/>
      <c r="K566" s="80"/>
      <c r="L566" s="81"/>
      <c r="M566" s="81"/>
      <c r="N566" s="81"/>
      <c r="O566" s="81"/>
      <c r="P566" s="80"/>
      <c r="Q566" s="80"/>
      <c r="R566" s="80"/>
      <c r="S566" s="80"/>
      <c r="T566" s="80"/>
      <c r="U566" s="80"/>
      <c r="V566" s="82"/>
      <c r="W566" s="82"/>
      <c r="X566" s="82"/>
      <c r="Y566" s="82"/>
      <c r="Z566" s="82"/>
      <c r="AA566" s="82"/>
      <c r="AB566" s="82"/>
      <c r="AC566" s="82"/>
      <c r="AD566" s="82"/>
      <c r="AE566" s="82"/>
      <c r="AF566" s="82"/>
      <c r="AG566" s="82"/>
      <c r="AH566" s="82"/>
      <c r="AI566" s="82"/>
      <c r="AJ566" s="82"/>
      <c r="AK566" s="82"/>
      <c r="AL566" s="82"/>
      <c r="AM566" s="82"/>
      <c r="AN566" s="82"/>
      <c r="AO566" s="82"/>
      <c r="AP566" s="82"/>
      <c r="AQ566" s="82"/>
      <c r="AR566" s="82"/>
      <c r="AS566" s="82"/>
      <c r="AT566" s="82"/>
      <c r="AU566" s="82"/>
      <c r="AV566" s="82"/>
      <c r="AW566" s="82"/>
      <c r="AX566" s="97" t="s">
        <v>75</v>
      </c>
    </row>
    <row r="567" spans="1:251" s="91" customFormat="1" ht="13.5" customHeight="1">
      <c r="A567" s="80"/>
      <c r="B567" s="98" t="s">
        <v>76</v>
      </c>
      <c r="C567" s="99"/>
      <c r="D567" s="99"/>
      <c r="E567" s="99"/>
      <c r="F567" s="99"/>
      <c r="G567" s="99"/>
      <c r="H567" s="99"/>
      <c r="I567" s="99"/>
      <c r="J567" s="99"/>
      <c r="K567" s="99"/>
      <c r="L567" s="99"/>
      <c r="M567" s="99"/>
      <c r="N567" s="99"/>
      <c r="O567" s="99"/>
      <c r="P567" s="99"/>
      <c r="Q567" s="99"/>
      <c r="R567" s="99"/>
      <c r="S567" s="99"/>
      <c r="T567" s="99"/>
      <c r="U567" s="99"/>
      <c r="V567" s="99"/>
      <c r="W567" s="99"/>
      <c r="X567" s="99"/>
      <c r="Y567" s="99"/>
      <c r="Z567" s="100"/>
      <c r="AA567" s="101" t="s">
        <v>77</v>
      </c>
      <c r="AB567" s="99"/>
      <c r="AC567" s="99"/>
      <c r="AD567" s="99"/>
      <c r="AE567" s="99"/>
      <c r="AF567" s="99"/>
      <c r="AG567" s="99"/>
      <c r="AH567" s="99"/>
      <c r="AI567" s="100"/>
      <c r="AJ567" s="101" t="s">
        <v>78</v>
      </c>
      <c r="AK567" s="99"/>
      <c r="AL567" s="99"/>
      <c r="AM567" s="99"/>
      <c r="AN567" s="99"/>
      <c r="AO567" s="99"/>
      <c r="AP567" s="99"/>
      <c r="AQ567" s="99"/>
      <c r="AR567" s="100"/>
      <c r="AS567" s="101" t="s">
        <v>79</v>
      </c>
      <c r="AT567" s="99"/>
      <c r="AU567" s="99"/>
      <c r="AV567" s="99"/>
      <c r="AW567" s="99"/>
      <c r="AX567" s="102"/>
      <c r="AY567" s="67"/>
      <c r="AZ567" s="67"/>
      <c r="BA567" s="67"/>
      <c r="BB567" s="67"/>
      <c r="BC567" s="67"/>
      <c r="BD567" s="67"/>
      <c r="BE567" s="67"/>
      <c r="BF567" s="67"/>
      <c r="BG567" s="67"/>
      <c r="BH567" s="67"/>
      <c r="BI567" s="67"/>
      <c r="BJ567" s="67"/>
      <c r="BK567" s="67"/>
      <c r="BL567" s="67"/>
      <c r="BM567" s="67"/>
      <c r="BN567" s="67"/>
      <c r="BO567" s="67"/>
      <c r="BP567" s="67"/>
      <c r="BQ567" s="67"/>
      <c r="BR567" s="67"/>
      <c r="BS567" s="67"/>
      <c r="BT567" s="67"/>
      <c r="BU567" s="67"/>
      <c r="BV567" s="67"/>
      <c r="BW567" s="67"/>
      <c r="BX567" s="67"/>
      <c r="BY567" s="67"/>
      <c r="BZ567" s="67"/>
      <c r="CA567" s="67"/>
      <c r="CB567" s="67"/>
      <c r="CC567" s="67"/>
      <c r="CD567" s="67"/>
      <c r="CE567" s="67"/>
      <c r="CF567" s="67"/>
      <c r="CG567" s="67"/>
      <c r="CH567" s="67"/>
      <c r="CI567" s="67"/>
      <c r="CJ567" s="67"/>
      <c r="CK567" s="67"/>
      <c r="CL567" s="67"/>
      <c r="CM567" s="67"/>
      <c r="CN567" s="67"/>
      <c r="CO567" s="67"/>
      <c r="CP567" s="67"/>
      <c r="CQ567" s="67"/>
      <c r="CR567" s="67"/>
      <c r="CS567" s="67"/>
      <c r="CT567" s="67"/>
      <c r="CU567" s="67"/>
      <c r="CV567" s="67"/>
      <c r="CW567" s="67"/>
      <c r="CX567" s="67"/>
      <c r="CY567" s="67"/>
      <c r="CZ567" s="67"/>
      <c r="DA567" s="67"/>
      <c r="DB567" s="67"/>
      <c r="DC567" s="67"/>
      <c r="DD567" s="67"/>
      <c r="DE567" s="67"/>
      <c r="DF567" s="67"/>
      <c r="DG567" s="67"/>
      <c r="DH567" s="67"/>
      <c r="DI567" s="67"/>
      <c r="DJ567" s="67"/>
      <c r="DK567" s="67"/>
      <c r="DL567" s="67"/>
      <c r="DM567" s="67"/>
      <c r="DN567" s="67"/>
      <c r="DO567" s="67"/>
      <c r="DP567" s="67"/>
      <c r="DQ567" s="67"/>
      <c r="DR567" s="67"/>
      <c r="DS567" s="67"/>
      <c r="DT567" s="67"/>
      <c r="DU567" s="67"/>
      <c r="DV567" s="67"/>
      <c r="DW567" s="67"/>
      <c r="DX567" s="67"/>
      <c r="DY567" s="67"/>
      <c r="DZ567" s="67"/>
      <c r="EA567" s="67"/>
      <c r="EB567" s="67"/>
      <c r="EC567" s="67"/>
      <c r="ED567" s="67"/>
      <c r="EE567" s="67"/>
      <c r="EF567" s="67"/>
      <c r="EG567" s="67"/>
      <c r="EH567" s="67"/>
      <c r="EI567" s="67"/>
      <c r="EJ567" s="67"/>
      <c r="EK567" s="67"/>
      <c r="EL567" s="67"/>
      <c r="EM567" s="67"/>
      <c r="EN567" s="67"/>
      <c r="EO567" s="67"/>
      <c r="EP567" s="67"/>
      <c r="EQ567" s="67"/>
      <c r="ER567" s="67"/>
      <c r="ES567" s="67"/>
      <c r="ET567" s="67"/>
      <c r="EU567" s="67"/>
      <c r="EV567" s="67"/>
      <c r="EW567" s="67"/>
      <c r="EX567" s="67"/>
      <c r="EY567" s="67"/>
      <c r="EZ567" s="67"/>
      <c r="FA567" s="67"/>
      <c r="FB567" s="67"/>
      <c r="FC567" s="67"/>
      <c r="FD567" s="67"/>
      <c r="FE567" s="67"/>
      <c r="FF567" s="67"/>
      <c r="FG567" s="67"/>
      <c r="FH567" s="67"/>
      <c r="FI567" s="67"/>
      <c r="FJ567" s="67"/>
      <c r="FK567" s="67"/>
      <c r="FL567" s="67"/>
      <c r="FM567" s="67"/>
      <c r="FN567" s="67"/>
      <c r="FO567" s="67"/>
      <c r="FP567" s="67"/>
      <c r="FQ567" s="67"/>
      <c r="FR567" s="67"/>
      <c r="FS567" s="67"/>
      <c r="FT567" s="67"/>
      <c r="FU567" s="67"/>
      <c r="FV567" s="67"/>
      <c r="FW567" s="67"/>
      <c r="FX567" s="67"/>
      <c r="FY567" s="67"/>
      <c r="FZ567" s="67"/>
      <c r="GA567" s="67"/>
      <c r="GB567" s="67"/>
      <c r="GC567" s="67"/>
      <c r="GD567" s="67"/>
      <c r="GE567" s="67"/>
      <c r="GF567" s="67"/>
      <c r="GG567" s="67"/>
      <c r="GH567" s="67"/>
      <c r="GI567" s="67"/>
      <c r="GJ567" s="67"/>
      <c r="GK567" s="67"/>
      <c r="GL567" s="67"/>
      <c r="GM567" s="67"/>
      <c r="GN567" s="67"/>
      <c r="GO567" s="67"/>
      <c r="GP567" s="67"/>
      <c r="GQ567" s="67"/>
      <c r="GR567" s="67"/>
      <c r="GS567" s="67"/>
      <c r="GT567" s="67"/>
      <c r="GU567" s="67"/>
      <c r="GV567" s="67"/>
      <c r="GW567" s="67"/>
      <c r="GX567" s="67"/>
      <c r="GY567" s="67"/>
      <c r="GZ567" s="67"/>
      <c r="HA567" s="67"/>
      <c r="HB567" s="67"/>
      <c r="HC567" s="67"/>
      <c r="HD567" s="67"/>
      <c r="HE567" s="67"/>
      <c r="HF567" s="67"/>
      <c r="HG567" s="67"/>
      <c r="HH567" s="67"/>
      <c r="HI567" s="67"/>
      <c r="HJ567" s="67"/>
      <c r="HK567" s="67"/>
      <c r="HL567" s="67"/>
      <c r="HM567" s="67"/>
      <c r="HN567" s="67"/>
      <c r="HO567" s="67"/>
      <c r="HP567" s="67"/>
      <c r="HQ567" s="67"/>
      <c r="HR567" s="67"/>
      <c r="HS567" s="67"/>
      <c r="HT567" s="67"/>
      <c r="HU567" s="67"/>
      <c r="HV567" s="67"/>
      <c r="HW567" s="67"/>
      <c r="HX567" s="67"/>
      <c r="HY567" s="67"/>
      <c r="HZ567" s="67"/>
      <c r="IA567" s="67"/>
      <c r="IB567" s="67"/>
      <c r="IC567" s="67"/>
      <c r="ID567" s="67"/>
      <c r="IE567" s="67"/>
      <c r="IF567" s="67"/>
      <c r="IG567" s="67"/>
      <c r="IH567" s="67"/>
      <c r="II567" s="67"/>
      <c r="IJ567" s="67"/>
      <c r="IK567" s="67"/>
      <c r="IL567" s="67"/>
      <c r="IM567" s="67"/>
      <c r="IN567" s="67"/>
      <c r="IO567" s="67"/>
      <c r="IP567" s="67"/>
      <c r="IQ567" s="67"/>
    </row>
    <row r="568" spans="1:251" s="91" customFormat="1">
      <c r="A568" s="80"/>
      <c r="B568" s="103"/>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5"/>
      <c r="AA568" s="106"/>
      <c r="AB568" s="104"/>
      <c r="AC568" s="104"/>
      <c r="AD568" s="104"/>
      <c r="AE568" s="104"/>
      <c r="AF568" s="104"/>
      <c r="AG568" s="104"/>
      <c r="AH568" s="104"/>
      <c r="AI568" s="105"/>
      <c r="AJ568" s="106"/>
      <c r="AK568" s="104"/>
      <c r="AL568" s="104"/>
      <c r="AM568" s="104"/>
      <c r="AN568" s="104"/>
      <c r="AO568" s="104"/>
      <c r="AP568" s="104"/>
      <c r="AQ568" s="104"/>
      <c r="AR568" s="105"/>
      <c r="AS568" s="106"/>
      <c r="AT568" s="104"/>
      <c r="AU568" s="104"/>
      <c r="AV568" s="104"/>
      <c r="AW568" s="104"/>
      <c r="AX568" s="107"/>
      <c r="AY568" s="67"/>
      <c r="AZ568" s="67"/>
      <c r="BA568" s="67"/>
      <c r="BB568" s="108"/>
      <c r="BC568" s="109"/>
      <c r="BE568" s="67"/>
      <c r="BF568" s="67"/>
      <c r="BG568" s="67"/>
      <c r="BH568" s="67"/>
      <c r="BI568" s="67"/>
      <c r="BJ568" s="67"/>
      <c r="BK568" s="67"/>
      <c r="BL568" s="67"/>
      <c r="BM568" s="67"/>
      <c r="BN568" s="67"/>
      <c r="BO568" s="67"/>
      <c r="BP568" s="67"/>
      <c r="BQ568" s="67"/>
      <c r="BR568" s="67"/>
      <c r="BS568" s="67"/>
      <c r="BT568" s="67"/>
      <c r="BU568" s="67"/>
      <c r="BV568" s="67"/>
      <c r="BW568" s="67"/>
      <c r="BX568" s="67"/>
      <c r="BY568" s="67"/>
      <c r="BZ568" s="67"/>
      <c r="CA568" s="67"/>
      <c r="CB568" s="67"/>
      <c r="CC568" s="67"/>
      <c r="CD568" s="67"/>
      <c r="CE568" s="67"/>
      <c r="CF568" s="67"/>
      <c r="CG568" s="67"/>
      <c r="CH568" s="67"/>
      <c r="CI568" s="67"/>
      <c r="CJ568" s="67"/>
      <c r="CK568" s="67"/>
      <c r="CL568" s="67"/>
      <c r="CM568" s="67"/>
      <c r="CN568" s="67"/>
      <c r="CO568" s="67"/>
      <c r="CP568" s="67"/>
      <c r="CQ568" s="67"/>
      <c r="CR568" s="67"/>
      <c r="CS568" s="67"/>
      <c r="CT568" s="67"/>
      <c r="CU568" s="67"/>
      <c r="CV568" s="67"/>
      <c r="CW568" s="67"/>
      <c r="CX568" s="67"/>
      <c r="CY568" s="67"/>
      <c r="CZ568" s="67"/>
      <c r="DA568" s="67"/>
      <c r="DB568" s="67"/>
      <c r="DC568" s="67"/>
      <c r="DD568" s="67"/>
      <c r="DE568" s="67"/>
      <c r="DF568" s="67"/>
      <c r="DG568" s="67"/>
      <c r="DH568" s="67"/>
      <c r="DI568" s="67"/>
      <c r="DJ568" s="67"/>
      <c r="DK568" s="67"/>
      <c r="DL568" s="67"/>
      <c r="DM568" s="67"/>
      <c r="DN568" s="67"/>
      <c r="DO568" s="67"/>
      <c r="DP568" s="67"/>
      <c r="DQ568" s="67"/>
      <c r="DR568" s="67"/>
      <c r="DS568" s="67"/>
      <c r="DT568" s="67"/>
      <c r="DU568" s="67"/>
      <c r="DV568" s="67"/>
      <c r="DW568" s="67"/>
      <c r="DX568" s="67"/>
      <c r="DY568" s="67"/>
      <c r="DZ568" s="67"/>
      <c r="EA568" s="67"/>
      <c r="EB568" s="67"/>
      <c r="EC568" s="67"/>
      <c r="ED568" s="67"/>
      <c r="EE568" s="67"/>
      <c r="EF568" s="67"/>
      <c r="EG568" s="67"/>
      <c r="EH568" s="67"/>
      <c r="EI568" s="67"/>
      <c r="EJ568" s="67"/>
      <c r="EK568" s="67"/>
      <c r="EL568" s="67"/>
      <c r="EM568" s="67"/>
      <c r="EN568" s="67"/>
      <c r="EO568" s="67"/>
      <c r="EP568" s="67"/>
      <c r="EQ568" s="67"/>
      <c r="ER568" s="67"/>
      <c r="ES568" s="67"/>
      <c r="ET568" s="67"/>
      <c r="EU568" s="67"/>
      <c r="EV568" s="67"/>
      <c r="EW568" s="67"/>
      <c r="EX568" s="67"/>
      <c r="EY568" s="67"/>
      <c r="EZ568" s="67"/>
      <c r="FA568" s="67"/>
      <c r="FB568" s="67"/>
      <c r="FC568" s="67"/>
      <c r="FD568" s="67"/>
      <c r="FE568" s="67"/>
      <c r="FF568" s="67"/>
      <c r="FG568" s="67"/>
      <c r="FH568" s="67"/>
      <c r="FI568" s="67"/>
      <c r="FJ568" s="67"/>
      <c r="FK568" s="67"/>
      <c r="FL568" s="67"/>
      <c r="FM568" s="67"/>
      <c r="FN568" s="67"/>
      <c r="FO568" s="67"/>
      <c r="FP568" s="67"/>
      <c r="FQ568" s="67"/>
      <c r="FR568" s="67"/>
      <c r="FS568" s="67"/>
      <c r="FT568" s="67"/>
      <c r="FU568" s="67"/>
      <c r="FV568" s="67"/>
      <c r="FW568" s="67"/>
      <c r="FX568" s="67"/>
      <c r="FY568" s="67"/>
      <c r="FZ568" s="67"/>
      <c r="GA568" s="67"/>
      <c r="GB568" s="67"/>
      <c r="GC568" s="67"/>
      <c r="GD568" s="67"/>
      <c r="GE568" s="67"/>
      <c r="GF568" s="67"/>
      <c r="GG568" s="67"/>
      <c r="GH568" s="67"/>
      <c r="GI568" s="67"/>
      <c r="GJ568" s="67"/>
      <c r="GK568" s="67"/>
      <c r="GL568" s="67"/>
      <c r="GM568" s="67"/>
      <c r="GN568" s="67"/>
      <c r="GO568" s="67"/>
      <c r="GP568" s="67"/>
      <c r="GQ568" s="67"/>
      <c r="GR568" s="67"/>
      <c r="GS568" s="67"/>
      <c r="GT568" s="67"/>
      <c r="GU568" s="67"/>
      <c r="GV568" s="67"/>
      <c r="GW568" s="67"/>
      <c r="GX568" s="67"/>
      <c r="GY568" s="67"/>
      <c r="GZ568" s="67"/>
      <c r="HA568" s="67"/>
      <c r="HB568" s="67"/>
      <c r="HC568" s="67"/>
      <c r="HD568" s="67"/>
      <c r="HE568" s="67"/>
      <c r="HF568" s="67"/>
      <c r="HG568" s="67"/>
      <c r="HH568" s="67"/>
      <c r="HI568" s="67"/>
      <c r="HJ568" s="67"/>
      <c r="HK568" s="67"/>
      <c r="HL568" s="67"/>
      <c r="HM568" s="67"/>
      <c r="HN568" s="67"/>
      <c r="HO568" s="67"/>
      <c r="HP568" s="67"/>
      <c r="HQ568" s="67"/>
      <c r="HR568" s="67"/>
      <c r="HS568" s="67"/>
      <c r="HT568" s="67"/>
      <c r="HU568" s="67"/>
      <c r="HV568" s="67"/>
      <c r="HW568" s="67"/>
      <c r="HX568" s="67"/>
      <c r="HY568" s="67"/>
      <c r="HZ568" s="67"/>
      <c r="IA568" s="67"/>
      <c r="IB568" s="67"/>
      <c r="IC568" s="67"/>
      <c r="ID568" s="67"/>
      <c r="IE568" s="67"/>
      <c r="IF568" s="67"/>
      <c r="IG568" s="67"/>
      <c r="IH568" s="67"/>
      <c r="II568" s="67"/>
      <c r="IJ568" s="67"/>
      <c r="IK568" s="67"/>
      <c r="IL568" s="67"/>
      <c r="IM568" s="67"/>
      <c r="IN568" s="67"/>
      <c r="IO568" s="67"/>
      <c r="IP568" s="67"/>
      <c r="IQ568" s="67"/>
    </row>
    <row r="569" spans="1:251" s="91" customFormat="1" ht="18.75" customHeight="1">
      <c r="A569" s="80"/>
      <c r="B569" s="110"/>
      <c r="C569" s="111" t="s">
        <v>156</v>
      </c>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3"/>
      <c r="AA569" s="114">
        <v>1368</v>
      </c>
      <c r="AB569" s="115"/>
      <c r="AC569" s="115"/>
      <c r="AD569" s="115"/>
      <c r="AE569" s="115"/>
      <c r="AF569" s="115"/>
      <c r="AG569" s="115"/>
      <c r="AH569" s="115"/>
      <c r="AI569" s="116"/>
      <c r="AJ569" s="114">
        <v>1368</v>
      </c>
      <c r="AK569" s="115"/>
      <c r="AL569" s="115"/>
      <c r="AM569" s="115"/>
      <c r="AN569" s="115"/>
      <c r="AO569" s="115"/>
      <c r="AP569" s="115"/>
      <c r="AQ569" s="115"/>
      <c r="AR569" s="116"/>
      <c r="AS569" s="117"/>
      <c r="AT569" s="118"/>
      <c r="AU569" s="118"/>
      <c r="AV569" s="118"/>
      <c r="AW569" s="118"/>
      <c r="AX569" s="119"/>
      <c r="AY569" s="67"/>
      <c r="AZ569" s="67"/>
      <c r="BA569" s="67"/>
      <c r="BB569" s="67"/>
      <c r="BC569" s="67"/>
      <c r="BD569" s="67"/>
      <c r="BE569" s="67"/>
      <c r="BF569" s="67"/>
      <c r="BG569" s="67"/>
      <c r="BH569" s="67"/>
      <c r="BI569" s="67"/>
      <c r="BJ569" s="67"/>
      <c r="BK569" s="67"/>
      <c r="BL569" s="67"/>
      <c r="BM569" s="67"/>
      <c r="BN569" s="67"/>
      <c r="BO569" s="67"/>
      <c r="BP569" s="67"/>
      <c r="BQ569" s="67"/>
      <c r="BR569" s="67"/>
      <c r="BS569" s="67"/>
      <c r="BT569" s="67"/>
      <c r="BU569" s="67"/>
      <c r="BV569" s="67"/>
      <c r="BW569" s="67"/>
      <c r="BX569" s="67"/>
      <c r="BY569" s="67"/>
      <c r="BZ569" s="67"/>
      <c r="CA569" s="67"/>
      <c r="CB569" s="67"/>
      <c r="CC569" s="67"/>
      <c r="CD569" s="67"/>
      <c r="CE569" s="67"/>
      <c r="CF569" s="67"/>
      <c r="CG569" s="67"/>
      <c r="CH569" s="67"/>
      <c r="CI569" s="67"/>
      <c r="CJ569" s="67"/>
      <c r="CK569" s="67"/>
      <c r="CL569" s="67"/>
      <c r="CM569" s="67"/>
      <c r="CN569" s="67"/>
      <c r="CO569" s="67"/>
      <c r="CP569" s="67"/>
      <c r="CQ569" s="67"/>
      <c r="CR569" s="67"/>
      <c r="CS569" s="67"/>
      <c r="CT569" s="67"/>
      <c r="CU569" s="67"/>
      <c r="CV569" s="67"/>
      <c r="CW569" s="67"/>
      <c r="CX569" s="67"/>
      <c r="CY569" s="67"/>
      <c r="CZ569" s="67"/>
      <c r="DA569" s="67"/>
      <c r="DB569" s="67"/>
      <c r="DC569" s="67"/>
      <c r="DD569" s="67"/>
      <c r="DE569" s="67"/>
      <c r="DF569" s="67"/>
      <c r="DG569" s="67"/>
      <c r="DH569" s="67"/>
      <c r="DI569" s="67"/>
      <c r="DJ569" s="67"/>
      <c r="DK569" s="67"/>
      <c r="DL569" s="67"/>
      <c r="DM569" s="67"/>
      <c r="DN569" s="67"/>
      <c r="DO569" s="67"/>
      <c r="DP569" s="67"/>
      <c r="DQ569" s="67"/>
      <c r="DR569" s="67"/>
      <c r="DS569" s="67"/>
      <c r="DT569" s="67"/>
      <c r="DU569" s="67"/>
      <c r="DV569" s="67"/>
      <c r="DW569" s="67"/>
      <c r="DX569" s="67"/>
      <c r="DY569" s="67"/>
      <c r="DZ569" s="67"/>
      <c r="EA569" s="67"/>
      <c r="EB569" s="67"/>
      <c r="EC569" s="67"/>
      <c r="ED569" s="67"/>
      <c r="EE569" s="67"/>
      <c r="EF569" s="67"/>
      <c r="EG569" s="67"/>
      <c r="EH569" s="67"/>
      <c r="EI569" s="67"/>
      <c r="EJ569" s="67"/>
      <c r="EK569" s="67"/>
      <c r="EL569" s="67"/>
      <c r="EM569" s="67"/>
      <c r="EN569" s="67"/>
      <c r="EO569" s="67"/>
      <c r="EP569" s="67"/>
      <c r="EQ569" s="67"/>
      <c r="ER569" s="67"/>
      <c r="ES569" s="67"/>
      <c r="ET569" s="67"/>
      <c r="EU569" s="67"/>
      <c r="EV569" s="67"/>
      <c r="EW569" s="67"/>
      <c r="EX569" s="67"/>
      <c r="EY569" s="67"/>
      <c r="EZ569" s="67"/>
      <c r="FA569" s="67"/>
      <c r="FB569" s="67"/>
      <c r="FC569" s="67"/>
      <c r="FD569" s="67"/>
      <c r="FE569" s="67"/>
      <c r="FF569" s="67"/>
      <c r="FG569" s="67"/>
      <c r="FH569" s="67"/>
      <c r="FI569" s="67"/>
      <c r="FJ569" s="67"/>
      <c r="FK569" s="67"/>
      <c r="FL569" s="67"/>
      <c r="FM569" s="67"/>
      <c r="FN569" s="67"/>
      <c r="FO569" s="67"/>
      <c r="FP569" s="67"/>
      <c r="FQ569" s="67"/>
      <c r="FR569" s="67"/>
      <c r="FS569" s="67"/>
      <c r="FT569" s="67"/>
      <c r="FU569" s="67"/>
      <c r="FV569" s="67"/>
      <c r="FW569" s="67"/>
      <c r="FX569" s="67"/>
      <c r="FY569" s="67"/>
      <c r="FZ569" s="67"/>
      <c r="GA569" s="67"/>
      <c r="GB569" s="67"/>
      <c r="GC569" s="67"/>
      <c r="GD569" s="67"/>
      <c r="GE569" s="67"/>
      <c r="GF569" s="67"/>
      <c r="GG569" s="67"/>
      <c r="GH569" s="67"/>
      <c r="GI569" s="67"/>
      <c r="GJ569" s="67"/>
      <c r="GK569" s="67"/>
      <c r="GL569" s="67"/>
      <c r="GM569" s="67"/>
      <c r="GN569" s="67"/>
      <c r="GO569" s="67"/>
      <c r="GP569" s="67"/>
      <c r="GQ569" s="67"/>
      <c r="GR569" s="67"/>
      <c r="GS569" s="67"/>
      <c r="GT569" s="67"/>
      <c r="GU569" s="67"/>
      <c r="GV569" s="67"/>
      <c r="GW569" s="67"/>
      <c r="GX569" s="67"/>
      <c r="GY569" s="67"/>
      <c r="GZ569" s="67"/>
      <c r="HA569" s="67"/>
      <c r="HB569" s="67"/>
      <c r="HC569" s="67"/>
      <c r="HD569" s="67"/>
      <c r="HE569" s="67"/>
      <c r="HF569" s="67"/>
      <c r="HG569" s="67"/>
      <c r="HH569" s="67"/>
      <c r="HI569" s="67"/>
      <c r="HJ569" s="67"/>
      <c r="HK569" s="67"/>
      <c r="HL569" s="67"/>
      <c r="HM569" s="67"/>
      <c r="HN569" s="67"/>
      <c r="HO569" s="67"/>
      <c r="HP569" s="67"/>
      <c r="HQ569" s="67"/>
      <c r="HR569" s="67"/>
      <c r="HS569" s="67"/>
      <c r="HT569" s="67"/>
      <c r="HU569" s="67"/>
      <c r="HV569" s="67"/>
      <c r="HW569" s="67"/>
      <c r="HX569" s="67"/>
      <c r="HY569" s="67"/>
      <c r="HZ569" s="67"/>
      <c r="IA569" s="67"/>
      <c r="IB569" s="67"/>
      <c r="IC569" s="67"/>
      <c r="ID569" s="67"/>
      <c r="IE569" s="67"/>
      <c r="IF569" s="67"/>
      <c r="IG569" s="67"/>
      <c r="IH569" s="67"/>
      <c r="II569" s="67"/>
      <c r="IJ569" s="67"/>
      <c r="IK569" s="67"/>
      <c r="IL569" s="67"/>
      <c r="IM569" s="67"/>
      <c r="IN569" s="67"/>
      <c r="IO569" s="67"/>
      <c r="IP569" s="67"/>
      <c r="IQ569" s="67"/>
    </row>
    <row r="570" spans="1:251" s="91" customFormat="1" ht="18.75" customHeight="1">
      <c r="A570" s="80"/>
      <c r="B570" s="110"/>
      <c r="C570" s="111" t="s">
        <v>157</v>
      </c>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3"/>
      <c r="AA570" s="114">
        <v>105</v>
      </c>
      <c r="AB570" s="115"/>
      <c r="AC570" s="115"/>
      <c r="AD570" s="115"/>
      <c r="AE570" s="115"/>
      <c r="AF570" s="115"/>
      <c r="AG570" s="115"/>
      <c r="AH570" s="115"/>
      <c r="AI570" s="116"/>
      <c r="AJ570" s="114">
        <v>105</v>
      </c>
      <c r="AK570" s="115"/>
      <c r="AL570" s="115"/>
      <c r="AM570" s="115"/>
      <c r="AN570" s="115"/>
      <c r="AO570" s="115"/>
      <c r="AP570" s="115"/>
      <c r="AQ570" s="115"/>
      <c r="AR570" s="116"/>
      <c r="AS570" s="117"/>
      <c r="AT570" s="118"/>
      <c r="AU570" s="118"/>
      <c r="AV570" s="118"/>
      <c r="AW570" s="118"/>
      <c r="AX570" s="119"/>
      <c r="AY570" s="67"/>
      <c r="AZ570" s="67"/>
      <c r="BA570" s="67"/>
      <c r="BB570" s="67"/>
      <c r="BC570" s="67"/>
      <c r="BD570" s="67"/>
      <c r="BE570" s="67"/>
      <c r="BF570" s="67"/>
      <c r="BG570" s="67"/>
      <c r="BH570" s="67"/>
      <c r="BI570" s="67"/>
      <c r="BJ570" s="67"/>
      <c r="BK570" s="67"/>
      <c r="BL570" s="67"/>
      <c r="BM570" s="67"/>
      <c r="BN570" s="67"/>
      <c r="BO570" s="67"/>
      <c r="BP570" s="67"/>
      <c r="BQ570" s="67"/>
      <c r="BR570" s="67"/>
      <c r="BS570" s="67"/>
      <c r="BT570" s="67"/>
      <c r="BU570" s="67"/>
      <c r="BV570" s="67"/>
      <c r="BW570" s="67"/>
      <c r="BX570" s="67"/>
      <c r="BY570" s="67"/>
      <c r="BZ570" s="67"/>
      <c r="CA570" s="67"/>
      <c r="CB570" s="67"/>
      <c r="CC570" s="67"/>
      <c r="CD570" s="67"/>
      <c r="CE570" s="67"/>
      <c r="CF570" s="67"/>
      <c r="CG570" s="67"/>
      <c r="CH570" s="67"/>
      <c r="CI570" s="67"/>
      <c r="CJ570" s="67"/>
      <c r="CK570" s="67"/>
      <c r="CL570" s="67"/>
      <c r="CM570" s="67"/>
      <c r="CN570" s="67"/>
      <c r="CO570" s="67"/>
      <c r="CP570" s="67"/>
      <c r="CQ570" s="67"/>
      <c r="CR570" s="67"/>
      <c r="CS570" s="67"/>
      <c r="CT570" s="67"/>
      <c r="CU570" s="67"/>
      <c r="CV570" s="67"/>
      <c r="CW570" s="67"/>
      <c r="CX570" s="67"/>
      <c r="CY570" s="67"/>
      <c r="CZ570" s="67"/>
      <c r="DA570" s="67"/>
      <c r="DB570" s="67"/>
      <c r="DC570" s="67"/>
      <c r="DD570" s="67"/>
      <c r="DE570" s="67"/>
      <c r="DF570" s="67"/>
      <c r="DG570" s="67"/>
      <c r="DH570" s="67"/>
      <c r="DI570" s="67"/>
      <c r="DJ570" s="67"/>
      <c r="DK570" s="67"/>
      <c r="DL570" s="67"/>
      <c r="DM570" s="67"/>
      <c r="DN570" s="67"/>
      <c r="DO570" s="67"/>
      <c r="DP570" s="67"/>
      <c r="DQ570" s="67"/>
      <c r="DR570" s="67"/>
      <c r="DS570" s="67"/>
      <c r="DT570" s="67"/>
      <c r="DU570" s="67"/>
      <c r="DV570" s="67"/>
      <c r="DW570" s="67"/>
      <c r="DX570" s="67"/>
      <c r="DY570" s="67"/>
      <c r="DZ570" s="67"/>
      <c r="EA570" s="67"/>
      <c r="EB570" s="67"/>
      <c r="EC570" s="67"/>
      <c r="ED570" s="67"/>
      <c r="EE570" s="67"/>
      <c r="EF570" s="67"/>
      <c r="EG570" s="67"/>
      <c r="EH570" s="67"/>
      <c r="EI570" s="67"/>
      <c r="EJ570" s="67"/>
      <c r="EK570" s="67"/>
      <c r="EL570" s="67"/>
      <c r="EM570" s="67"/>
      <c r="EN570" s="67"/>
      <c r="EO570" s="67"/>
      <c r="EP570" s="67"/>
      <c r="EQ570" s="67"/>
      <c r="ER570" s="67"/>
      <c r="ES570" s="67"/>
      <c r="ET570" s="67"/>
      <c r="EU570" s="67"/>
      <c r="EV570" s="67"/>
      <c r="EW570" s="67"/>
      <c r="EX570" s="67"/>
      <c r="EY570" s="67"/>
      <c r="EZ570" s="67"/>
      <c r="FA570" s="67"/>
      <c r="FB570" s="67"/>
      <c r="FC570" s="67"/>
      <c r="FD570" s="67"/>
      <c r="FE570" s="67"/>
      <c r="FF570" s="67"/>
      <c r="FG570" s="67"/>
      <c r="FH570" s="67"/>
      <c r="FI570" s="67"/>
      <c r="FJ570" s="67"/>
      <c r="FK570" s="67"/>
      <c r="FL570" s="67"/>
      <c r="FM570" s="67"/>
      <c r="FN570" s="67"/>
      <c r="FO570" s="67"/>
      <c r="FP570" s="67"/>
      <c r="FQ570" s="67"/>
      <c r="FR570" s="67"/>
      <c r="FS570" s="67"/>
      <c r="FT570" s="67"/>
      <c r="FU570" s="67"/>
      <c r="FV570" s="67"/>
      <c r="FW570" s="67"/>
      <c r="FX570" s="67"/>
      <c r="FY570" s="67"/>
      <c r="FZ570" s="67"/>
      <c r="GA570" s="67"/>
      <c r="GB570" s="67"/>
      <c r="GC570" s="67"/>
      <c r="GD570" s="67"/>
      <c r="GE570" s="67"/>
      <c r="GF570" s="67"/>
      <c r="GG570" s="67"/>
      <c r="GH570" s="67"/>
      <c r="GI570" s="67"/>
      <c r="GJ570" s="67"/>
      <c r="GK570" s="67"/>
      <c r="GL570" s="67"/>
      <c r="GM570" s="67"/>
      <c r="GN570" s="67"/>
      <c r="GO570" s="67"/>
      <c r="GP570" s="67"/>
      <c r="GQ570" s="67"/>
      <c r="GR570" s="67"/>
      <c r="GS570" s="67"/>
      <c r="GT570" s="67"/>
      <c r="GU570" s="67"/>
      <c r="GV570" s="67"/>
      <c r="GW570" s="67"/>
      <c r="GX570" s="67"/>
      <c r="GY570" s="67"/>
      <c r="GZ570" s="67"/>
      <c r="HA570" s="67"/>
      <c r="HB570" s="67"/>
      <c r="HC570" s="67"/>
      <c r="HD570" s="67"/>
      <c r="HE570" s="67"/>
      <c r="HF570" s="67"/>
      <c r="HG570" s="67"/>
      <c r="HH570" s="67"/>
      <c r="HI570" s="67"/>
      <c r="HJ570" s="67"/>
      <c r="HK570" s="67"/>
      <c r="HL570" s="67"/>
      <c r="HM570" s="67"/>
      <c r="HN570" s="67"/>
      <c r="HO570" s="67"/>
      <c r="HP570" s="67"/>
      <c r="HQ570" s="67"/>
      <c r="HR570" s="67"/>
      <c r="HS570" s="67"/>
      <c r="HT570" s="67"/>
      <c r="HU570" s="67"/>
      <c r="HV570" s="67"/>
      <c r="HW570" s="67"/>
      <c r="HX570" s="67"/>
      <c r="HY570" s="67"/>
      <c r="HZ570" s="67"/>
      <c r="IA570" s="67"/>
      <c r="IB570" s="67"/>
      <c r="IC570" s="67"/>
      <c r="ID570" s="67"/>
      <c r="IE570" s="67"/>
      <c r="IF570" s="67"/>
      <c r="IG570" s="67"/>
      <c r="IH570" s="67"/>
      <c r="II570" s="67"/>
      <c r="IJ570" s="67"/>
      <c r="IK570" s="67"/>
      <c r="IL570" s="67"/>
      <c r="IM570" s="67"/>
      <c r="IN570" s="67"/>
      <c r="IO570" s="67"/>
      <c r="IP570" s="67"/>
      <c r="IQ570" s="67"/>
    </row>
    <row r="571" spans="1:251" s="91" customFormat="1" ht="18.75" customHeight="1" thickBot="1">
      <c r="A571" s="92"/>
      <c r="B571" s="120" t="s">
        <v>80</v>
      </c>
      <c r="C571" s="121"/>
      <c r="D571" s="121"/>
      <c r="E571" s="121"/>
      <c r="F571" s="121"/>
      <c r="G571" s="121"/>
      <c r="H571" s="121"/>
      <c r="I571" s="121"/>
      <c r="J571" s="121"/>
      <c r="K571" s="121"/>
      <c r="L571" s="121"/>
      <c r="M571" s="121"/>
      <c r="N571" s="121"/>
      <c r="O571" s="121"/>
      <c r="P571" s="121"/>
      <c r="Q571" s="121"/>
      <c r="R571" s="121"/>
      <c r="S571" s="121"/>
      <c r="T571" s="121"/>
      <c r="U571" s="121"/>
      <c r="V571" s="121"/>
      <c r="W571" s="121"/>
      <c r="X571" s="121"/>
      <c r="Y571" s="121"/>
      <c r="Z571" s="122"/>
      <c r="AA571" s="123">
        <f>SUM($AA$569:$AA$570)</f>
        <v>1473</v>
      </c>
      <c r="AB571" s="124"/>
      <c r="AC571" s="124"/>
      <c r="AD571" s="124"/>
      <c r="AE571" s="124"/>
      <c r="AF571" s="124"/>
      <c r="AG571" s="124"/>
      <c r="AH571" s="124"/>
      <c r="AI571" s="125"/>
      <c r="AJ571" s="123">
        <f>SUM($AJ$569:$AJ$570)</f>
        <v>1473</v>
      </c>
      <c r="AK571" s="124"/>
      <c r="AL571" s="124"/>
      <c r="AM571" s="124"/>
      <c r="AN571" s="124"/>
      <c r="AO571" s="124"/>
      <c r="AP571" s="124"/>
      <c r="AQ571" s="124"/>
      <c r="AR571" s="125"/>
      <c r="AS571" s="126"/>
      <c r="AT571" s="127"/>
      <c r="AU571" s="127"/>
      <c r="AV571" s="127"/>
      <c r="AW571" s="127"/>
      <c r="AX571" s="128"/>
      <c r="AY571" s="67"/>
      <c r="AZ571" s="67"/>
      <c r="BA571" s="67"/>
      <c r="BB571" s="67"/>
      <c r="BC571" s="67"/>
      <c r="BD571" s="67"/>
      <c r="BE571" s="67"/>
      <c r="BF571" s="67"/>
      <c r="BG571" s="67"/>
      <c r="BH571" s="67"/>
      <c r="BI571" s="67"/>
      <c r="BJ571" s="67"/>
      <c r="BK571" s="67"/>
      <c r="BL571" s="67"/>
      <c r="BM571" s="67"/>
      <c r="BN571" s="67"/>
      <c r="BO571" s="67"/>
      <c r="BP571" s="67"/>
      <c r="BQ571" s="67"/>
      <c r="BR571" s="67"/>
      <c r="BS571" s="67"/>
      <c r="BT571" s="67"/>
      <c r="BU571" s="67"/>
      <c r="BV571" s="67"/>
      <c r="BW571" s="67"/>
      <c r="BX571" s="67"/>
      <c r="BY571" s="67"/>
      <c r="BZ571" s="67"/>
      <c r="CA571" s="67"/>
      <c r="CB571" s="67"/>
      <c r="CC571" s="67"/>
      <c r="CD571" s="67"/>
      <c r="CE571" s="67"/>
      <c r="CF571" s="67"/>
      <c r="CG571" s="67"/>
      <c r="CH571" s="67"/>
      <c r="CI571" s="67"/>
      <c r="CJ571" s="67"/>
      <c r="CK571" s="67"/>
      <c r="CL571" s="67"/>
      <c r="CM571" s="67"/>
      <c r="CN571" s="67"/>
      <c r="CO571" s="67"/>
      <c r="CP571" s="67"/>
      <c r="CQ571" s="67"/>
      <c r="CR571" s="67"/>
      <c r="CS571" s="67"/>
      <c r="CT571" s="67"/>
      <c r="CU571" s="67"/>
      <c r="CV571" s="67"/>
      <c r="CW571" s="67"/>
      <c r="CX571" s="67"/>
      <c r="CY571" s="67"/>
      <c r="CZ571" s="67"/>
      <c r="DA571" s="67"/>
      <c r="DB571" s="67"/>
      <c r="DC571" s="67"/>
      <c r="DD571" s="67"/>
      <c r="DE571" s="67"/>
      <c r="DF571" s="67"/>
      <c r="DG571" s="67"/>
      <c r="DH571" s="67"/>
      <c r="DI571" s="67"/>
      <c r="DJ571" s="67"/>
      <c r="DK571" s="67"/>
      <c r="DL571" s="67"/>
      <c r="DM571" s="67"/>
      <c r="DN571" s="67"/>
      <c r="DO571" s="67"/>
      <c r="DP571" s="67"/>
      <c r="DQ571" s="67"/>
      <c r="DR571" s="67"/>
      <c r="DS571" s="67"/>
      <c r="DT571" s="67"/>
      <c r="DU571" s="67"/>
      <c r="DV571" s="67"/>
      <c r="DW571" s="67"/>
      <c r="DX571" s="67"/>
      <c r="DY571" s="67"/>
      <c r="DZ571" s="67"/>
      <c r="EA571" s="67"/>
      <c r="EB571" s="67"/>
      <c r="EC571" s="67"/>
      <c r="ED571" s="67"/>
      <c r="EE571" s="67"/>
      <c r="EF571" s="67"/>
      <c r="EG571" s="67"/>
      <c r="EH571" s="67"/>
      <c r="EI571" s="67"/>
      <c r="EJ571" s="67"/>
      <c r="EK571" s="67"/>
      <c r="EL571" s="67"/>
      <c r="EM571" s="67"/>
      <c r="EN571" s="67"/>
      <c r="EO571" s="67"/>
      <c r="EP571" s="67"/>
      <c r="EQ571" s="67"/>
      <c r="ER571" s="67"/>
      <c r="ES571" s="67"/>
      <c r="ET571" s="67"/>
      <c r="EU571" s="67"/>
      <c r="EV571" s="67"/>
      <c r="EW571" s="67"/>
      <c r="EX571" s="67"/>
      <c r="EY571" s="67"/>
      <c r="EZ571" s="67"/>
      <c r="FA571" s="67"/>
      <c r="FB571" s="67"/>
      <c r="FC571" s="67"/>
      <c r="FD571" s="67"/>
      <c r="FE571" s="67"/>
      <c r="FF571" s="67"/>
      <c r="FG571" s="67"/>
      <c r="FH571" s="67"/>
      <c r="FI571" s="67"/>
      <c r="FJ571" s="67"/>
      <c r="FK571" s="67"/>
      <c r="FL571" s="67"/>
      <c r="FM571" s="67"/>
      <c r="FN571" s="67"/>
      <c r="FO571" s="67"/>
      <c r="FP571" s="67"/>
      <c r="FQ571" s="67"/>
      <c r="FR571" s="67"/>
      <c r="FS571" s="67"/>
      <c r="FT571" s="67"/>
      <c r="FU571" s="67"/>
      <c r="FV571" s="67"/>
      <c r="FW571" s="67"/>
      <c r="FX571" s="67"/>
      <c r="FY571" s="67"/>
      <c r="FZ571" s="67"/>
      <c r="GA571" s="67"/>
      <c r="GB571" s="67"/>
      <c r="GC571" s="67"/>
      <c r="GD571" s="67"/>
      <c r="GE571" s="67"/>
      <c r="GF571" s="67"/>
      <c r="GG571" s="67"/>
      <c r="GH571" s="67"/>
      <c r="GI571" s="67"/>
      <c r="GJ571" s="67"/>
      <c r="GK571" s="67"/>
      <c r="GL571" s="67"/>
      <c r="GM571" s="67"/>
      <c r="GN571" s="67"/>
      <c r="GO571" s="67"/>
      <c r="GP571" s="67"/>
      <c r="GQ571" s="67"/>
      <c r="GR571" s="67"/>
      <c r="GS571" s="67"/>
      <c r="GT571" s="67"/>
      <c r="GU571" s="67"/>
      <c r="GV571" s="67"/>
      <c r="GW571" s="67"/>
      <c r="GX571" s="67"/>
      <c r="GY571" s="67"/>
      <c r="GZ571" s="67"/>
      <c r="HA571" s="67"/>
      <c r="HB571" s="67"/>
      <c r="HC571" s="67"/>
      <c r="HD571" s="67"/>
      <c r="HE571" s="67"/>
      <c r="HF571" s="67"/>
      <c r="HG571" s="67"/>
      <c r="HH571" s="67"/>
      <c r="HI571" s="67"/>
      <c r="HJ571" s="67"/>
      <c r="HK571" s="67"/>
      <c r="HL571" s="67"/>
      <c r="HM571" s="67"/>
      <c r="HN571" s="67"/>
      <c r="HO571" s="67"/>
      <c r="HP571" s="67"/>
      <c r="HQ571" s="67"/>
      <c r="HR571" s="67"/>
      <c r="HS571" s="67"/>
      <c r="HT571" s="67"/>
      <c r="HU571" s="67"/>
      <c r="HV571" s="67"/>
      <c r="HW571" s="67"/>
      <c r="HX571" s="67"/>
      <c r="HY571" s="67"/>
      <c r="HZ571" s="67"/>
      <c r="IA571" s="67"/>
      <c r="IB571" s="67"/>
      <c r="IC571" s="67"/>
      <c r="ID571" s="67"/>
      <c r="IE571" s="67"/>
      <c r="IF571" s="67"/>
      <c r="IG571" s="67"/>
      <c r="IH571" s="67"/>
      <c r="II571" s="67"/>
      <c r="IJ571" s="67"/>
      <c r="IK571" s="67"/>
      <c r="IL571" s="67"/>
      <c r="IM571" s="67"/>
      <c r="IN571" s="67"/>
      <c r="IO571" s="67"/>
      <c r="IP571" s="67"/>
      <c r="IQ571" s="67"/>
    </row>
    <row r="573" spans="1:251" ht="19.2">
      <c r="A573" s="66" t="s">
        <v>68</v>
      </c>
      <c r="AW573" s="68"/>
      <c r="AX573" s="69"/>
      <c r="AY573" s="68"/>
    </row>
    <row r="575" spans="1:251" ht="18">
      <c r="B575" s="70" t="s">
        <v>0</v>
      </c>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c r="AA575" s="129"/>
      <c r="AB575" s="129"/>
      <c r="AC575" s="129"/>
      <c r="AD575" s="129"/>
      <c r="AE575" s="129"/>
      <c r="AF575" s="129"/>
      <c r="AG575" s="129"/>
      <c r="AH575" s="129"/>
      <c r="AI575" s="129"/>
      <c r="AJ575" s="129"/>
      <c r="AK575" s="129"/>
      <c r="AL575" s="129"/>
      <c r="AM575" s="129"/>
      <c r="AN575" s="129"/>
      <c r="AO575" s="129"/>
      <c r="AP575" s="129"/>
      <c r="AQ575" s="129"/>
      <c r="AR575" s="129"/>
      <c r="AS575" s="129"/>
      <c r="AT575" s="129"/>
      <c r="AU575" s="129"/>
      <c r="AV575" s="129"/>
      <c r="AW575" s="129"/>
      <c r="AX575" s="129"/>
    </row>
    <row r="576" spans="1:251">
      <c r="Z576" s="72"/>
      <c r="AD576" s="72"/>
      <c r="AE576" s="72"/>
      <c r="AF576" s="72"/>
      <c r="AG576" s="72"/>
      <c r="AH576" s="72"/>
      <c r="AI576" s="72"/>
      <c r="AO576" s="72"/>
    </row>
    <row r="577" spans="1:113" ht="13.8" thickBot="1">
      <c r="Z577" s="72"/>
      <c r="AD577" s="72"/>
      <c r="AE577" s="72"/>
      <c r="AF577" s="72"/>
      <c r="AG577" s="72"/>
      <c r="AH577" s="72"/>
      <c r="AI577" s="72"/>
      <c r="AO577" s="72"/>
      <c r="DI577" s="73"/>
    </row>
    <row r="578" spans="1:113" ht="24.75" customHeight="1" thickBot="1">
      <c r="B578" s="74" t="s">
        <v>69</v>
      </c>
      <c r="C578" s="75"/>
      <c r="D578" s="75"/>
      <c r="E578" s="75"/>
      <c r="F578" s="75"/>
      <c r="G578" s="75"/>
      <c r="H578" s="76" t="s">
        <v>158</v>
      </c>
      <c r="I578" s="77"/>
      <c r="J578" s="77"/>
      <c r="K578" s="77"/>
      <c r="L578" s="77"/>
      <c r="M578" s="77"/>
      <c r="N578" s="77"/>
      <c r="O578" s="77"/>
      <c r="P578" s="77"/>
      <c r="Q578" s="77"/>
      <c r="R578" s="77"/>
      <c r="S578" s="77"/>
      <c r="T578" s="77"/>
      <c r="U578" s="77"/>
      <c r="V578" s="77"/>
      <c r="W578" s="77"/>
      <c r="X578" s="77"/>
      <c r="Y578" s="77"/>
      <c r="Z578" s="77"/>
      <c r="AA578" s="77"/>
      <c r="AB578" s="77"/>
      <c r="AC578" s="77"/>
      <c r="AD578" s="77"/>
      <c r="AE578" s="77"/>
      <c r="AF578" s="77"/>
      <c r="AG578" s="77"/>
      <c r="AH578" s="77"/>
      <c r="AI578" s="77"/>
      <c r="AJ578" s="77"/>
      <c r="AK578" s="77"/>
      <c r="AL578" s="77"/>
      <c r="AM578" s="77"/>
      <c r="AN578" s="77"/>
      <c r="AO578" s="77"/>
      <c r="AP578" s="77"/>
      <c r="AQ578" s="77"/>
      <c r="AR578" s="77"/>
      <c r="AS578" s="77"/>
      <c r="AT578" s="77"/>
      <c r="AU578" s="77"/>
      <c r="AV578" s="77"/>
      <c r="AW578" s="77"/>
      <c r="AX578" s="78"/>
      <c r="DI578" s="73"/>
    </row>
    <row r="579" spans="1:113" ht="14.4">
      <c r="B579" s="79"/>
      <c r="C579" s="79"/>
      <c r="D579" s="79"/>
      <c r="E579" s="79"/>
      <c r="F579" s="79"/>
      <c r="G579" s="79"/>
      <c r="H579" s="80"/>
      <c r="I579" s="80"/>
      <c r="J579" s="80"/>
      <c r="K579" s="80"/>
      <c r="L579" s="81"/>
      <c r="M579" s="81"/>
      <c r="N579" s="81"/>
      <c r="O579" s="81"/>
      <c r="P579" s="80"/>
      <c r="Q579" s="80"/>
      <c r="R579" s="80"/>
      <c r="S579" s="80"/>
      <c r="T579" s="80"/>
      <c r="U579" s="80"/>
      <c r="V579" s="82"/>
      <c r="W579" s="82"/>
      <c r="X579" s="82"/>
      <c r="Y579" s="82"/>
      <c r="Z579" s="82"/>
      <c r="AA579" s="82"/>
      <c r="AB579" s="82"/>
      <c r="AC579" s="82"/>
      <c r="AD579" s="82"/>
      <c r="AE579" s="82"/>
      <c r="AF579" s="82"/>
      <c r="AG579" s="82"/>
      <c r="AH579" s="82"/>
      <c r="AI579" s="82"/>
      <c r="AJ579" s="82"/>
      <c r="AK579" s="82"/>
      <c r="AL579" s="82"/>
      <c r="AM579" s="82"/>
      <c r="AN579" s="82"/>
      <c r="AO579" s="82"/>
      <c r="AP579" s="82"/>
      <c r="AQ579" s="82"/>
      <c r="AR579" s="82"/>
      <c r="AS579" s="82"/>
      <c r="AT579" s="82"/>
      <c r="AU579" s="82"/>
      <c r="AV579" s="82"/>
      <c r="AW579" s="82"/>
      <c r="AX579" s="82"/>
      <c r="DI579" s="73"/>
    </row>
    <row r="580" spans="1:113" ht="15" thickBot="1">
      <c r="A580" s="83"/>
      <c r="B580" s="82" t="s">
        <v>71</v>
      </c>
      <c r="C580" s="80"/>
      <c r="D580" s="80"/>
      <c r="E580" s="80"/>
      <c r="F580" s="80"/>
      <c r="G580" s="80"/>
      <c r="H580" s="80"/>
      <c r="I580" s="80"/>
      <c r="J580" s="80"/>
      <c r="K580" s="80"/>
      <c r="L580" s="81"/>
      <c r="M580" s="81"/>
      <c r="N580" s="81"/>
      <c r="O580" s="81"/>
      <c r="P580" s="80"/>
      <c r="Q580" s="80"/>
      <c r="R580" s="80"/>
      <c r="S580" s="80"/>
      <c r="T580" s="80"/>
      <c r="U580" s="80"/>
      <c r="V580" s="82"/>
      <c r="W580" s="82"/>
      <c r="X580" s="82"/>
      <c r="Y580" s="82"/>
      <c r="Z580" s="82"/>
      <c r="AA580" s="82"/>
      <c r="AB580" s="82"/>
      <c r="AC580" s="82"/>
      <c r="AD580" s="82"/>
      <c r="AE580" s="82"/>
      <c r="AF580" s="82"/>
      <c r="AG580" s="82"/>
      <c r="AH580" s="82"/>
      <c r="AI580" s="82"/>
      <c r="AJ580" s="82"/>
      <c r="AK580" s="82"/>
      <c r="AL580" s="82"/>
      <c r="AM580" s="82"/>
      <c r="AN580" s="82"/>
      <c r="AO580" s="82"/>
      <c r="AP580" s="82"/>
      <c r="AQ580" s="82"/>
      <c r="AR580" s="82"/>
      <c r="AS580" s="82"/>
      <c r="AT580" s="82"/>
      <c r="AU580" s="82"/>
      <c r="AV580" s="82"/>
      <c r="AW580" s="82"/>
      <c r="AX580" s="82"/>
      <c r="DI580" s="73"/>
    </row>
    <row r="581" spans="1:113" ht="14.4">
      <c r="A581" s="80"/>
      <c r="B581" s="84"/>
      <c r="C581" s="79"/>
      <c r="D581" s="79"/>
      <c r="E581" s="79"/>
      <c r="F581" s="79"/>
      <c r="G581" s="79"/>
      <c r="H581" s="79"/>
      <c r="I581" s="79"/>
      <c r="J581" s="79"/>
      <c r="K581" s="79"/>
      <c r="L581" s="85"/>
      <c r="M581" s="85"/>
      <c r="N581" s="85"/>
      <c r="O581" s="85"/>
      <c r="P581" s="79"/>
      <c r="Q581" s="79"/>
      <c r="R581" s="79"/>
      <c r="S581" s="79"/>
      <c r="T581" s="79"/>
      <c r="U581" s="79"/>
      <c r="V581" s="86"/>
      <c r="W581" s="86"/>
      <c r="X581" s="86"/>
      <c r="Y581" s="86"/>
      <c r="Z581" s="86"/>
      <c r="AA581" s="86"/>
      <c r="AB581" s="86"/>
      <c r="AC581" s="86"/>
      <c r="AD581" s="86"/>
      <c r="AE581" s="86"/>
      <c r="AF581" s="86"/>
      <c r="AG581" s="86"/>
      <c r="AH581" s="86"/>
      <c r="AI581" s="86"/>
      <c r="AJ581" s="86"/>
      <c r="AK581" s="86"/>
      <c r="AL581" s="86"/>
      <c r="AM581" s="86"/>
      <c r="AN581" s="86"/>
      <c r="AO581" s="86"/>
      <c r="AP581" s="86"/>
      <c r="AQ581" s="86"/>
      <c r="AR581" s="86"/>
      <c r="AS581" s="86"/>
      <c r="AT581" s="86"/>
      <c r="AU581" s="86"/>
      <c r="AV581" s="86"/>
      <c r="AW581" s="86"/>
      <c r="AX581" s="87"/>
    </row>
    <row r="582" spans="1:113" ht="12" customHeight="1">
      <c r="A582" s="80"/>
      <c r="B582" s="88" t="s">
        <v>159</v>
      </c>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c r="AA582" s="89"/>
      <c r="AB582" s="89"/>
      <c r="AC582" s="89"/>
      <c r="AD582" s="89"/>
      <c r="AE582" s="89"/>
      <c r="AF582" s="89"/>
      <c r="AG582" s="89"/>
      <c r="AH582" s="89"/>
      <c r="AI582" s="89"/>
      <c r="AJ582" s="89"/>
      <c r="AK582" s="89"/>
      <c r="AL582" s="89"/>
      <c r="AM582" s="89"/>
      <c r="AN582" s="89"/>
      <c r="AO582" s="89"/>
      <c r="AP582" s="89"/>
      <c r="AQ582" s="89"/>
      <c r="AR582" s="89"/>
      <c r="AS582" s="89"/>
      <c r="AT582" s="89"/>
      <c r="AU582" s="89"/>
      <c r="AV582" s="89"/>
      <c r="AW582" s="89"/>
      <c r="AX582" s="90"/>
    </row>
    <row r="583" spans="1:113" ht="12" customHeight="1">
      <c r="A583" s="80"/>
      <c r="B583" s="88"/>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c r="AA583" s="89"/>
      <c r="AB583" s="89"/>
      <c r="AC583" s="89"/>
      <c r="AD583" s="89"/>
      <c r="AE583" s="89"/>
      <c r="AF583" s="89"/>
      <c r="AG583" s="89"/>
      <c r="AH583" s="89"/>
      <c r="AI583" s="89"/>
      <c r="AJ583" s="89"/>
      <c r="AK583" s="89"/>
      <c r="AL583" s="89"/>
      <c r="AM583" s="89"/>
      <c r="AN583" s="89"/>
      <c r="AO583" s="89"/>
      <c r="AP583" s="89"/>
      <c r="AQ583" s="89"/>
      <c r="AR583" s="89"/>
      <c r="AS583" s="89"/>
      <c r="AT583" s="89"/>
      <c r="AU583" s="89"/>
      <c r="AV583" s="89"/>
      <c r="AW583" s="89"/>
      <c r="AX583" s="90"/>
      <c r="BC583" s="91"/>
    </row>
    <row r="584" spans="1:113" ht="12" customHeight="1">
      <c r="A584" s="80"/>
      <c r="B584" s="88"/>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c r="AA584" s="89"/>
      <c r="AB584" s="89"/>
      <c r="AC584" s="89"/>
      <c r="AD584" s="89"/>
      <c r="AE584" s="89"/>
      <c r="AF584" s="89"/>
      <c r="AG584" s="89"/>
      <c r="AH584" s="89"/>
      <c r="AI584" s="89"/>
      <c r="AJ584" s="89"/>
      <c r="AK584" s="89"/>
      <c r="AL584" s="89"/>
      <c r="AM584" s="89"/>
      <c r="AN584" s="89"/>
      <c r="AO584" s="89"/>
      <c r="AP584" s="89"/>
      <c r="AQ584" s="89"/>
      <c r="AR584" s="89"/>
      <c r="AS584" s="89"/>
      <c r="AT584" s="89"/>
      <c r="AU584" s="89"/>
      <c r="AV584" s="89"/>
      <c r="AW584" s="89"/>
      <c r="AX584" s="90"/>
    </row>
    <row r="585" spans="1:113" ht="12" customHeight="1">
      <c r="A585" s="80"/>
      <c r="B585" s="88"/>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c r="AA585" s="89"/>
      <c r="AB585" s="89"/>
      <c r="AC585" s="89"/>
      <c r="AD585" s="89"/>
      <c r="AE585" s="89"/>
      <c r="AF585" s="89"/>
      <c r="AG585" s="89"/>
      <c r="AH585" s="89"/>
      <c r="AI585" s="89"/>
      <c r="AJ585" s="89"/>
      <c r="AK585" s="89"/>
      <c r="AL585" s="89"/>
      <c r="AM585" s="89"/>
      <c r="AN585" s="89"/>
      <c r="AO585" s="89"/>
      <c r="AP585" s="89"/>
      <c r="AQ585" s="89"/>
      <c r="AR585" s="89"/>
      <c r="AS585" s="89"/>
      <c r="AT585" s="89"/>
      <c r="AU585" s="89"/>
      <c r="AV585" s="89"/>
      <c r="AW585" s="89"/>
      <c r="AX585" s="90"/>
    </row>
    <row r="586" spans="1:113" ht="12" customHeight="1">
      <c r="A586" s="80"/>
      <c r="B586" s="88"/>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c r="AA586" s="89"/>
      <c r="AB586" s="89"/>
      <c r="AC586" s="89"/>
      <c r="AD586" s="89"/>
      <c r="AE586" s="89"/>
      <c r="AF586" s="89"/>
      <c r="AG586" s="89"/>
      <c r="AH586" s="89"/>
      <c r="AI586" s="89"/>
      <c r="AJ586" s="89"/>
      <c r="AK586" s="89"/>
      <c r="AL586" s="89"/>
      <c r="AM586" s="89"/>
      <c r="AN586" s="89"/>
      <c r="AO586" s="89"/>
      <c r="AP586" s="89"/>
      <c r="AQ586" s="89"/>
      <c r="AR586" s="89"/>
      <c r="AS586" s="89"/>
      <c r="AT586" s="89"/>
      <c r="AU586" s="89"/>
      <c r="AV586" s="89"/>
      <c r="AW586" s="89"/>
      <c r="AX586" s="90"/>
    </row>
    <row r="587" spans="1:113" ht="15" thickBot="1">
      <c r="A587" s="92"/>
      <c r="B587" s="93"/>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5"/>
    </row>
    <row r="588" spans="1:113">
      <c r="B588" s="96"/>
    </row>
    <row r="589" spans="1:113" ht="15" thickBot="1">
      <c r="A589" s="83"/>
      <c r="B589" s="82" t="s">
        <v>72</v>
      </c>
      <c r="C589" s="80"/>
      <c r="D589" s="80"/>
      <c r="E589" s="80"/>
      <c r="F589" s="80"/>
      <c r="G589" s="80"/>
      <c r="H589" s="80"/>
      <c r="I589" s="80"/>
      <c r="J589" s="80"/>
      <c r="K589" s="80"/>
      <c r="L589" s="81"/>
      <c r="M589" s="81"/>
      <c r="N589" s="81"/>
      <c r="O589" s="81"/>
      <c r="P589" s="80"/>
      <c r="Q589" s="80"/>
      <c r="R589" s="80"/>
      <c r="S589" s="80"/>
      <c r="T589" s="80"/>
      <c r="U589" s="80"/>
      <c r="V589" s="82"/>
      <c r="W589" s="82"/>
      <c r="X589" s="82"/>
      <c r="Y589" s="82"/>
      <c r="Z589" s="82"/>
      <c r="AA589" s="82"/>
      <c r="AB589" s="82"/>
      <c r="AC589" s="82"/>
      <c r="AD589" s="82"/>
      <c r="AE589" s="82"/>
      <c r="AF589" s="82"/>
      <c r="AG589" s="82"/>
      <c r="AH589" s="82"/>
      <c r="AI589" s="82"/>
      <c r="AJ589" s="82"/>
      <c r="AK589" s="82"/>
      <c r="AL589" s="82"/>
      <c r="AM589" s="82"/>
      <c r="AN589" s="82"/>
      <c r="AO589" s="82"/>
      <c r="AP589" s="82"/>
      <c r="AQ589" s="82"/>
      <c r="AR589" s="82"/>
      <c r="AS589" s="82"/>
      <c r="AT589" s="82"/>
      <c r="AU589" s="82"/>
      <c r="AV589" s="82"/>
      <c r="AW589" s="82"/>
      <c r="AX589" s="82"/>
      <c r="DI589" s="73"/>
    </row>
    <row r="590" spans="1:113" ht="14.4">
      <c r="A590" s="80"/>
      <c r="B590" s="84"/>
      <c r="C590" s="79"/>
      <c r="D590" s="79"/>
      <c r="E590" s="79"/>
      <c r="F590" s="79"/>
      <c r="G590" s="79"/>
      <c r="H590" s="79"/>
      <c r="I590" s="79"/>
      <c r="J590" s="79"/>
      <c r="K590" s="79"/>
      <c r="L590" s="85"/>
      <c r="M590" s="85"/>
      <c r="N590" s="85"/>
      <c r="O590" s="85"/>
      <c r="P590" s="79"/>
      <c r="Q590" s="79"/>
      <c r="R590" s="79"/>
      <c r="S590" s="79"/>
      <c r="T590" s="79"/>
      <c r="U590" s="79"/>
      <c r="V590" s="86"/>
      <c r="W590" s="86"/>
      <c r="X590" s="86"/>
      <c r="Y590" s="86"/>
      <c r="Z590" s="86"/>
      <c r="AA590" s="86"/>
      <c r="AB590" s="86"/>
      <c r="AC590" s="86"/>
      <c r="AD590" s="86"/>
      <c r="AE590" s="86"/>
      <c r="AF590" s="86"/>
      <c r="AG590" s="86"/>
      <c r="AH590" s="86"/>
      <c r="AI590" s="86"/>
      <c r="AJ590" s="86"/>
      <c r="AK590" s="86"/>
      <c r="AL590" s="86"/>
      <c r="AM590" s="86"/>
      <c r="AN590" s="86"/>
      <c r="AO590" s="86"/>
      <c r="AP590" s="86"/>
      <c r="AQ590" s="86"/>
      <c r="AR590" s="86"/>
      <c r="AS590" s="86"/>
      <c r="AT590" s="86"/>
      <c r="AU590" s="86"/>
      <c r="AV590" s="86"/>
      <c r="AW590" s="86"/>
      <c r="AX590" s="87"/>
    </row>
    <row r="591" spans="1:113" ht="12" customHeight="1">
      <c r="A591" s="80"/>
      <c r="B591" s="88" t="s">
        <v>160</v>
      </c>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c r="AA591" s="89"/>
      <c r="AB591" s="89"/>
      <c r="AC591" s="89"/>
      <c r="AD591" s="89"/>
      <c r="AE591" s="89"/>
      <c r="AF591" s="89"/>
      <c r="AG591" s="89"/>
      <c r="AH591" s="89"/>
      <c r="AI591" s="89"/>
      <c r="AJ591" s="89"/>
      <c r="AK591" s="89"/>
      <c r="AL591" s="89"/>
      <c r="AM591" s="89"/>
      <c r="AN591" s="89"/>
      <c r="AO591" s="89"/>
      <c r="AP591" s="89"/>
      <c r="AQ591" s="89"/>
      <c r="AR591" s="89"/>
      <c r="AS591" s="89"/>
      <c r="AT591" s="89"/>
      <c r="AU591" s="89"/>
      <c r="AV591" s="89"/>
      <c r="AW591" s="89"/>
      <c r="AX591" s="90"/>
    </row>
    <row r="592" spans="1:113" ht="12" customHeight="1">
      <c r="A592" s="80"/>
      <c r="B592" s="88"/>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c r="AA592" s="89"/>
      <c r="AB592" s="89"/>
      <c r="AC592" s="89"/>
      <c r="AD592" s="89"/>
      <c r="AE592" s="89"/>
      <c r="AF592" s="89"/>
      <c r="AG592" s="89"/>
      <c r="AH592" s="89"/>
      <c r="AI592" s="89"/>
      <c r="AJ592" s="89"/>
      <c r="AK592" s="89"/>
      <c r="AL592" s="89"/>
      <c r="AM592" s="89"/>
      <c r="AN592" s="89"/>
      <c r="AO592" s="89"/>
      <c r="AP592" s="89"/>
      <c r="AQ592" s="89"/>
      <c r="AR592" s="89"/>
      <c r="AS592" s="89"/>
      <c r="AT592" s="89"/>
      <c r="AU592" s="89"/>
      <c r="AV592" s="89"/>
      <c r="AW592" s="89"/>
      <c r="AX592" s="90"/>
    </row>
    <row r="593" spans="1:251" ht="12" customHeight="1">
      <c r="A593" s="80"/>
      <c r="B593" s="88"/>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c r="AA593" s="89"/>
      <c r="AB593" s="89"/>
      <c r="AC593" s="89"/>
      <c r="AD593" s="89"/>
      <c r="AE593" s="89"/>
      <c r="AF593" s="89"/>
      <c r="AG593" s="89"/>
      <c r="AH593" s="89"/>
      <c r="AI593" s="89"/>
      <c r="AJ593" s="89"/>
      <c r="AK593" s="89"/>
      <c r="AL593" s="89"/>
      <c r="AM593" s="89"/>
      <c r="AN593" s="89"/>
      <c r="AO593" s="89"/>
      <c r="AP593" s="89"/>
      <c r="AQ593" s="89"/>
      <c r="AR593" s="89"/>
      <c r="AS593" s="89"/>
      <c r="AT593" s="89"/>
      <c r="AU593" s="89"/>
      <c r="AV593" s="89"/>
      <c r="AW593" s="89"/>
      <c r="AX593" s="90"/>
    </row>
    <row r="594" spans="1:251" ht="12" customHeight="1">
      <c r="A594" s="80"/>
      <c r="B594" s="88"/>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c r="AA594" s="89"/>
      <c r="AB594" s="89"/>
      <c r="AC594" s="89"/>
      <c r="AD594" s="89"/>
      <c r="AE594" s="89"/>
      <c r="AF594" s="89"/>
      <c r="AG594" s="89"/>
      <c r="AH594" s="89"/>
      <c r="AI594" s="89"/>
      <c r="AJ594" s="89"/>
      <c r="AK594" s="89"/>
      <c r="AL594" s="89"/>
      <c r="AM594" s="89"/>
      <c r="AN594" s="89"/>
      <c r="AO594" s="89"/>
      <c r="AP594" s="89"/>
      <c r="AQ594" s="89"/>
      <c r="AR594" s="89"/>
      <c r="AS594" s="89"/>
      <c r="AT594" s="89"/>
      <c r="AU594" s="89"/>
      <c r="AV594" s="89"/>
      <c r="AW594" s="89"/>
      <c r="AX594" s="90"/>
      <c r="BC594" s="91"/>
    </row>
    <row r="595" spans="1:251" ht="12" customHeight="1">
      <c r="A595" s="80"/>
      <c r="B595" s="88"/>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c r="AA595" s="89"/>
      <c r="AB595" s="89"/>
      <c r="AC595" s="89"/>
      <c r="AD595" s="89"/>
      <c r="AE595" s="89"/>
      <c r="AF595" s="89"/>
      <c r="AG595" s="89"/>
      <c r="AH595" s="89"/>
      <c r="AI595" s="89"/>
      <c r="AJ595" s="89"/>
      <c r="AK595" s="89"/>
      <c r="AL595" s="89"/>
      <c r="AM595" s="89"/>
      <c r="AN595" s="89"/>
      <c r="AO595" s="89"/>
      <c r="AP595" s="89"/>
      <c r="AQ595" s="89"/>
      <c r="AR595" s="89"/>
      <c r="AS595" s="89"/>
      <c r="AT595" s="89"/>
      <c r="AU595" s="89"/>
      <c r="AV595" s="89"/>
      <c r="AW595" s="89"/>
      <c r="AX595" s="90"/>
    </row>
    <row r="596" spans="1:251" ht="12" customHeight="1">
      <c r="A596" s="80"/>
      <c r="B596" s="88"/>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c r="AA596" s="89"/>
      <c r="AB596" s="89"/>
      <c r="AC596" s="89"/>
      <c r="AD596" s="89"/>
      <c r="AE596" s="89"/>
      <c r="AF596" s="89"/>
      <c r="AG596" s="89"/>
      <c r="AH596" s="89"/>
      <c r="AI596" s="89"/>
      <c r="AJ596" s="89"/>
      <c r="AK596" s="89"/>
      <c r="AL596" s="89"/>
      <c r="AM596" s="89"/>
      <c r="AN596" s="89"/>
      <c r="AO596" s="89"/>
      <c r="AP596" s="89"/>
      <c r="AQ596" s="89"/>
      <c r="AR596" s="89"/>
      <c r="AS596" s="89"/>
      <c r="AT596" s="89"/>
      <c r="AU596" s="89"/>
      <c r="AV596" s="89"/>
      <c r="AW596" s="89"/>
      <c r="AX596" s="90"/>
    </row>
    <row r="597" spans="1:251" ht="12" customHeight="1">
      <c r="A597" s="80"/>
      <c r="B597" s="88"/>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c r="AA597" s="89"/>
      <c r="AB597" s="89"/>
      <c r="AC597" s="89"/>
      <c r="AD597" s="89"/>
      <c r="AE597" s="89"/>
      <c r="AF597" s="89"/>
      <c r="AG597" s="89"/>
      <c r="AH597" s="89"/>
      <c r="AI597" s="89"/>
      <c r="AJ597" s="89"/>
      <c r="AK597" s="89"/>
      <c r="AL597" s="89"/>
      <c r="AM597" s="89"/>
      <c r="AN597" s="89"/>
      <c r="AO597" s="89"/>
      <c r="AP597" s="89"/>
      <c r="AQ597" s="89"/>
      <c r="AR597" s="89"/>
      <c r="AS597" s="89"/>
      <c r="AT597" s="89"/>
      <c r="AU597" s="89"/>
      <c r="AV597" s="89"/>
      <c r="AW597" s="89"/>
      <c r="AX597" s="90"/>
    </row>
    <row r="598" spans="1:251" ht="15" thickBot="1">
      <c r="A598" s="92"/>
      <c r="B598" s="93"/>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5"/>
    </row>
    <row r="599" spans="1:251">
      <c r="B599" s="96"/>
    </row>
    <row r="600" spans="1:251" ht="14.4">
      <c r="B600" s="82" t="s">
        <v>74</v>
      </c>
      <c r="C600" s="80"/>
      <c r="D600" s="80"/>
      <c r="E600" s="80"/>
      <c r="F600" s="80"/>
      <c r="G600" s="80"/>
      <c r="H600" s="80"/>
      <c r="I600" s="80"/>
      <c r="J600" s="80"/>
      <c r="K600" s="80"/>
      <c r="L600" s="81"/>
      <c r="M600" s="81"/>
      <c r="N600" s="81"/>
      <c r="O600" s="81"/>
      <c r="P600" s="80"/>
      <c r="Q600" s="80"/>
      <c r="R600" s="80"/>
      <c r="S600" s="80"/>
      <c r="T600" s="80"/>
      <c r="U600" s="80"/>
      <c r="V600" s="82"/>
      <c r="W600" s="82"/>
      <c r="X600" s="82"/>
      <c r="Y600" s="82"/>
      <c r="Z600" s="82"/>
      <c r="AA600" s="82"/>
      <c r="AB600" s="82"/>
      <c r="AC600" s="82"/>
      <c r="AD600" s="82"/>
      <c r="AE600" s="82"/>
      <c r="AF600" s="82"/>
      <c r="AG600" s="82"/>
      <c r="AH600" s="82"/>
      <c r="AI600" s="82"/>
      <c r="AJ600" s="82"/>
      <c r="AK600" s="82"/>
      <c r="AL600" s="82"/>
      <c r="AM600" s="82"/>
      <c r="AN600" s="82"/>
      <c r="AO600" s="82"/>
      <c r="AP600" s="82"/>
      <c r="AQ600" s="82"/>
      <c r="AR600" s="82"/>
      <c r="AS600" s="82"/>
      <c r="AT600" s="82"/>
      <c r="AU600" s="82"/>
      <c r="AV600" s="82"/>
      <c r="AW600" s="82"/>
      <c r="AX600" s="82"/>
    </row>
    <row r="601" spans="1:251" ht="15" thickBot="1">
      <c r="B601" s="80"/>
      <c r="C601" s="80"/>
      <c r="D601" s="80"/>
      <c r="E601" s="80"/>
      <c r="F601" s="80"/>
      <c r="G601" s="80"/>
      <c r="H601" s="80"/>
      <c r="I601" s="80"/>
      <c r="J601" s="80"/>
      <c r="K601" s="80"/>
      <c r="L601" s="81"/>
      <c r="M601" s="81"/>
      <c r="N601" s="81"/>
      <c r="O601" s="81"/>
      <c r="P601" s="80"/>
      <c r="Q601" s="80"/>
      <c r="R601" s="80"/>
      <c r="S601" s="80"/>
      <c r="T601" s="80"/>
      <c r="U601" s="80"/>
      <c r="V601" s="82"/>
      <c r="W601" s="82"/>
      <c r="X601" s="82"/>
      <c r="Y601" s="82"/>
      <c r="Z601" s="82"/>
      <c r="AA601" s="82"/>
      <c r="AB601" s="82"/>
      <c r="AC601" s="82"/>
      <c r="AD601" s="82"/>
      <c r="AE601" s="82"/>
      <c r="AF601" s="82"/>
      <c r="AG601" s="82"/>
      <c r="AH601" s="82"/>
      <c r="AI601" s="82"/>
      <c r="AJ601" s="82"/>
      <c r="AK601" s="82"/>
      <c r="AL601" s="82"/>
      <c r="AM601" s="82"/>
      <c r="AN601" s="82"/>
      <c r="AO601" s="82"/>
      <c r="AP601" s="82"/>
      <c r="AQ601" s="82"/>
      <c r="AR601" s="82"/>
      <c r="AS601" s="82"/>
      <c r="AT601" s="82"/>
      <c r="AU601" s="82"/>
      <c r="AV601" s="82"/>
      <c r="AW601" s="82"/>
      <c r="AX601" s="97" t="s">
        <v>75</v>
      </c>
    </row>
    <row r="602" spans="1:251" s="91" customFormat="1" ht="13.5" customHeight="1">
      <c r="A602" s="80"/>
      <c r="B602" s="98" t="s">
        <v>76</v>
      </c>
      <c r="C602" s="99"/>
      <c r="D602" s="99"/>
      <c r="E602" s="99"/>
      <c r="F602" s="99"/>
      <c r="G602" s="99"/>
      <c r="H602" s="99"/>
      <c r="I602" s="99"/>
      <c r="J602" s="99"/>
      <c r="K602" s="99"/>
      <c r="L602" s="99"/>
      <c r="M602" s="99"/>
      <c r="N602" s="99"/>
      <c r="O602" s="99"/>
      <c r="P602" s="99"/>
      <c r="Q602" s="99"/>
      <c r="R602" s="99"/>
      <c r="S602" s="99"/>
      <c r="T602" s="99"/>
      <c r="U602" s="99"/>
      <c r="V602" s="99"/>
      <c r="W602" s="99"/>
      <c r="X602" s="99"/>
      <c r="Y602" s="99"/>
      <c r="Z602" s="100"/>
      <c r="AA602" s="101" t="s">
        <v>77</v>
      </c>
      <c r="AB602" s="99"/>
      <c r="AC602" s="99"/>
      <c r="AD602" s="99"/>
      <c r="AE602" s="99"/>
      <c r="AF602" s="99"/>
      <c r="AG602" s="99"/>
      <c r="AH602" s="99"/>
      <c r="AI602" s="100"/>
      <c r="AJ602" s="101" t="s">
        <v>78</v>
      </c>
      <c r="AK602" s="99"/>
      <c r="AL602" s="99"/>
      <c r="AM602" s="99"/>
      <c r="AN602" s="99"/>
      <c r="AO602" s="99"/>
      <c r="AP602" s="99"/>
      <c r="AQ602" s="99"/>
      <c r="AR602" s="100"/>
      <c r="AS602" s="101" t="s">
        <v>79</v>
      </c>
      <c r="AT602" s="99"/>
      <c r="AU602" s="99"/>
      <c r="AV602" s="99"/>
      <c r="AW602" s="99"/>
      <c r="AX602" s="102"/>
      <c r="AY602" s="67"/>
      <c r="AZ602" s="67"/>
      <c r="BA602" s="67"/>
      <c r="BB602" s="67"/>
      <c r="BC602" s="67"/>
      <c r="BD602" s="67"/>
      <c r="BE602" s="67"/>
      <c r="BF602" s="67"/>
      <c r="BG602" s="67"/>
      <c r="BH602" s="67"/>
      <c r="BI602" s="67"/>
      <c r="BJ602" s="67"/>
      <c r="BK602" s="67"/>
      <c r="BL602" s="67"/>
      <c r="BM602" s="67"/>
      <c r="BN602" s="67"/>
      <c r="BO602" s="67"/>
      <c r="BP602" s="67"/>
      <c r="BQ602" s="67"/>
      <c r="BR602" s="67"/>
      <c r="BS602" s="67"/>
      <c r="BT602" s="67"/>
      <c r="BU602" s="67"/>
      <c r="BV602" s="67"/>
      <c r="BW602" s="67"/>
      <c r="BX602" s="67"/>
      <c r="BY602" s="67"/>
      <c r="BZ602" s="67"/>
      <c r="CA602" s="67"/>
      <c r="CB602" s="67"/>
      <c r="CC602" s="67"/>
      <c r="CD602" s="67"/>
      <c r="CE602" s="67"/>
      <c r="CF602" s="67"/>
      <c r="CG602" s="67"/>
      <c r="CH602" s="67"/>
      <c r="CI602" s="67"/>
      <c r="CJ602" s="67"/>
      <c r="CK602" s="67"/>
      <c r="CL602" s="67"/>
      <c r="CM602" s="67"/>
      <c r="CN602" s="67"/>
      <c r="CO602" s="67"/>
      <c r="CP602" s="67"/>
      <c r="CQ602" s="67"/>
      <c r="CR602" s="67"/>
      <c r="CS602" s="67"/>
      <c r="CT602" s="67"/>
      <c r="CU602" s="67"/>
      <c r="CV602" s="67"/>
      <c r="CW602" s="67"/>
      <c r="CX602" s="67"/>
      <c r="CY602" s="67"/>
      <c r="CZ602" s="67"/>
      <c r="DA602" s="67"/>
      <c r="DB602" s="67"/>
      <c r="DC602" s="67"/>
      <c r="DD602" s="67"/>
      <c r="DE602" s="67"/>
      <c r="DF602" s="67"/>
      <c r="DG602" s="67"/>
      <c r="DH602" s="67"/>
      <c r="DI602" s="67"/>
      <c r="DJ602" s="67"/>
      <c r="DK602" s="67"/>
      <c r="DL602" s="67"/>
      <c r="DM602" s="67"/>
      <c r="DN602" s="67"/>
      <c r="DO602" s="67"/>
      <c r="DP602" s="67"/>
      <c r="DQ602" s="67"/>
      <c r="DR602" s="67"/>
      <c r="DS602" s="67"/>
      <c r="DT602" s="67"/>
      <c r="DU602" s="67"/>
      <c r="DV602" s="67"/>
      <c r="DW602" s="67"/>
      <c r="DX602" s="67"/>
      <c r="DY602" s="67"/>
      <c r="DZ602" s="67"/>
      <c r="EA602" s="67"/>
      <c r="EB602" s="67"/>
      <c r="EC602" s="67"/>
      <c r="ED602" s="67"/>
      <c r="EE602" s="67"/>
      <c r="EF602" s="67"/>
      <c r="EG602" s="67"/>
      <c r="EH602" s="67"/>
      <c r="EI602" s="67"/>
      <c r="EJ602" s="67"/>
      <c r="EK602" s="67"/>
      <c r="EL602" s="67"/>
      <c r="EM602" s="67"/>
      <c r="EN602" s="67"/>
      <c r="EO602" s="67"/>
      <c r="EP602" s="67"/>
      <c r="EQ602" s="67"/>
      <c r="ER602" s="67"/>
      <c r="ES602" s="67"/>
      <c r="ET602" s="67"/>
      <c r="EU602" s="67"/>
      <c r="EV602" s="67"/>
      <c r="EW602" s="67"/>
      <c r="EX602" s="67"/>
      <c r="EY602" s="67"/>
      <c r="EZ602" s="67"/>
      <c r="FA602" s="67"/>
      <c r="FB602" s="67"/>
      <c r="FC602" s="67"/>
      <c r="FD602" s="67"/>
      <c r="FE602" s="67"/>
      <c r="FF602" s="67"/>
      <c r="FG602" s="67"/>
      <c r="FH602" s="67"/>
      <c r="FI602" s="67"/>
      <c r="FJ602" s="67"/>
      <c r="FK602" s="67"/>
      <c r="FL602" s="67"/>
      <c r="FM602" s="67"/>
      <c r="FN602" s="67"/>
      <c r="FO602" s="67"/>
      <c r="FP602" s="67"/>
      <c r="FQ602" s="67"/>
      <c r="FR602" s="67"/>
      <c r="FS602" s="67"/>
      <c r="FT602" s="67"/>
      <c r="FU602" s="67"/>
      <c r="FV602" s="67"/>
      <c r="FW602" s="67"/>
      <c r="FX602" s="67"/>
      <c r="FY602" s="67"/>
      <c r="FZ602" s="67"/>
      <c r="GA602" s="67"/>
      <c r="GB602" s="67"/>
      <c r="GC602" s="67"/>
      <c r="GD602" s="67"/>
      <c r="GE602" s="67"/>
      <c r="GF602" s="67"/>
      <c r="GG602" s="67"/>
      <c r="GH602" s="67"/>
      <c r="GI602" s="67"/>
      <c r="GJ602" s="67"/>
      <c r="GK602" s="67"/>
      <c r="GL602" s="67"/>
      <c r="GM602" s="67"/>
      <c r="GN602" s="67"/>
      <c r="GO602" s="67"/>
      <c r="GP602" s="67"/>
      <c r="GQ602" s="67"/>
      <c r="GR602" s="67"/>
      <c r="GS602" s="67"/>
      <c r="GT602" s="67"/>
      <c r="GU602" s="67"/>
      <c r="GV602" s="67"/>
      <c r="GW602" s="67"/>
      <c r="GX602" s="67"/>
      <c r="GY602" s="67"/>
      <c r="GZ602" s="67"/>
      <c r="HA602" s="67"/>
      <c r="HB602" s="67"/>
      <c r="HC602" s="67"/>
      <c r="HD602" s="67"/>
      <c r="HE602" s="67"/>
      <c r="HF602" s="67"/>
      <c r="HG602" s="67"/>
      <c r="HH602" s="67"/>
      <c r="HI602" s="67"/>
      <c r="HJ602" s="67"/>
      <c r="HK602" s="67"/>
      <c r="HL602" s="67"/>
      <c r="HM602" s="67"/>
      <c r="HN602" s="67"/>
      <c r="HO602" s="67"/>
      <c r="HP602" s="67"/>
      <c r="HQ602" s="67"/>
      <c r="HR602" s="67"/>
      <c r="HS602" s="67"/>
      <c r="HT602" s="67"/>
      <c r="HU602" s="67"/>
      <c r="HV602" s="67"/>
      <c r="HW602" s="67"/>
      <c r="HX602" s="67"/>
      <c r="HY602" s="67"/>
      <c r="HZ602" s="67"/>
      <c r="IA602" s="67"/>
      <c r="IB602" s="67"/>
      <c r="IC602" s="67"/>
      <c r="ID602" s="67"/>
      <c r="IE602" s="67"/>
      <c r="IF602" s="67"/>
      <c r="IG602" s="67"/>
      <c r="IH602" s="67"/>
      <c r="II602" s="67"/>
      <c r="IJ602" s="67"/>
      <c r="IK602" s="67"/>
      <c r="IL602" s="67"/>
      <c r="IM602" s="67"/>
      <c r="IN602" s="67"/>
      <c r="IO602" s="67"/>
      <c r="IP602" s="67"/>
      <c r="IQ602" s="67"/>
    </row>
    <row r="603" spans="1:251" s="91" customFormat="1">
      <c r="A603" s="80"/>
      <c r="B603" s="103"/>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5"/>
      <c r="AA603" s="106"/>
      <c r="AB603" s="104"/>
      <c r="AC603" s="104"/>
      <c r="AD603" s="104"/>
      <c r="AE603" s="104"/>
      <c r="AF603" s="104"/>
      <c r="AG603" s="104"/>
      <c r="AH603" s="104"/>
      <c r="AI603" s="105"/>
      <c r="AJ603" s="106"/>
      <c r="AK603" s="104"/>
      <c r="AL603" s="104"/>
      <c r="AM603" s="104"/>
      <c r="AN603" s="104"/>
      <c r="AO603" s="104"/>
      <c r="AP603" s="104"/>
      <c r="AQ603" s="104"/>
      <c r="AR603" s="105"/>
      <c r="AS603" s="106"/>
      <c r="AT603" s="104"/>
      <c r="AU603" s="104"/>
      <c r="AV603" s="104"/>
      <c r="AW603" s="104"/>
      <c r="AX603" s="107"/>
      <c r="AY603" s="67"/>
      <c r="AZ603" s="67"/>
      <c r="BA603" s="67"/>
      <c r="BB603" s="108"/>
      <c r="BC603" s="109"/>
      <c r="BE603" s="67"/>
      <c r="BF603" s="67"/>
      <c r="BG603" s="67"/>
      <c r="BH603" s="67"/>
      <c r="BI603" s="67"/>
      <c r="BJ603" s="67"/>
      <c r="BK603" s="67"/>
      <c r="BL603" s="67"/>
      <c r="BM603" s="67"/>
      <c r="BN603" s="67"/>
      <c r="BO603" s="67"/>
      <c r="BP603" s="67"/>
      <c r="BQ603" s="67"/>
      <c r="BR603" s="67"/>
      <c r="BS603" s="67"/>
      <c r="BT603" s="67"/>
      <c r="BU603" s="67"/>
      <c r="BV603" s="67"/>
      <c r="BW603" s="67"/>
      <c r="BX603" s="67"/>
      <c r="BY603" s="67"/>
      <c r="BZ603" s="67"/>
      <c r="CA603" s="67"/>
      <c r="CB603" s="67"/>
      <c r="CC603" s="67"/>
      <c r="CD603" s="67"/>
      <c r="CE603" s="67"/>
      <c r="CF603" s="67"/>
      <c r="CG603" s="67"/>
      <c r="CH603" s="67"/>
      <c r="CI603" s="67"/>
      <c r="CJ603" s="67"/>
      <c r="CK603" s="67"/>
      <c r="CL603" s="67"/>
      <c r="CM603" s="67"/>
      <c r="CN603" s="67"/>
      <c r="CO603" s="67"/>
      <c r="CP603" s="67"/>
      <c r="CQ603" s="67"/>
      <c r="CR603" s="67"/>
      <c r="CS603" s="67"/>
      <c r="CT603" s="67"/>
      <c r="CU603" s="67"/>
      <c r="CV603" s="67"/>
      <c r="CW603" s="67"/>
      <c r="CX603" s="67"/>
      <c r="CY603" s="67"/>
      <c r="CZ603" s="67"/>
      <c r="DA603" s="67"/>
      <c r="DB603" s="67"/>
      <c r="DC603" s="67"/>
      <c r="DD603" s="67"/>
      <c r="DE603" s="67"/>
      <c r="DF603" s="67"/>
      <c r="DG603" s="67"/>
      <c r="DH603" s="67"/>
      <c r="DI603" s="67"/>
      <c r="DJ603" s="67"/>
      <c r="DK603" s="67"/>
      <c r="DL603" s="67"/>
      <c r="DM603" s="67"/>
      <c r="DN603" s="67"/>
      <c r="DO603" s="67"/>
      <c r="DP603" s="67"/>
      <c r="DQ603" s="67"/>
      <c r="DR603" s="67"/>
      <c r="DS603" s="67"/>
      <c r="DT603" s="67"/>
      <c r="DU603" s="67"/>
      <c r="DV603" s="67"/>
      <c r="DW603" s="67"/>
      <c r="DX603" s="67"/>
      <c r="DY603" s="67"/>
      <c r="DZ603" s="67"/>
      <c r="EA603" s="67"/>
      <c r="EB603" s="67"/>
      <c r="EC603" s="67"/>
      <c r="ED603" s="67"/>
      <c r="EE603" s="67"/>
      <c r="EF603" s="67"/>
      <c r="EG603" s="67"/>
      <c r="EH603" s="67"/>
      <c r="EI603" s="67"/>
      <c r="EJ603" s="67"/>
      <c r="EK603" s="67"/>
      <c r="EL603" s="67"/>
      <c r="EM603" s="67"/>
      <c r="EN603" s="67"/>
      <c r="EO603" s="67"/>
      <c r="EP603" s="67"/>
      <c r="EQ603" s="67"/>
      <c r="ER603" s="67"/>
      <c r="ES603" s="67"/>
      <c r="ET603" s="67"/>
      <c r="EU603" s="67"/>
      <c r="EV603" s="67"/>
      <c r="EW603" s="67"/>
      <c r="EX603" s="67"/>
      <c r="EY603" s="67"/>
      <c r="EZ603" s="67"/>
      <c r="FA603" s="67"/>
      <c r="FB603" s="67"/>
      <c r="FC603" s="67"/>
      <c r="FD603" s="67"/>
      <c r="FE603" s="67"/>
      <c r="FF603" s="67"/>
      <c r="FG603" s="67"/>
      <c r="FH603" s="67"/>
      <c r="FI603" s="67"/>
      <c r="FJ603" s="67"/>
      <c r="FK603" s="67"/>
      <c r="FL603" s="67"/>
      <c r="FM603" s="67"/>
      <c r="FN603" s="67"/>
      <c r="FO603" s="67"/>
      <c r="FP603" s="67"/>
      <c r="FQ603" s="67"/>
      <c r="FR603" s="67"/>
      <c r="FS603" s="67"/>
      <c r="FT603" s="67"/>
      <c r="FU603" s="67"/>
      <c r="FV603" s="67"/>
      <c r="FW603" s="67"/>
      <c r="FX603" s="67"/>
      <c r="FY603" s="67"/>
      <c r="FZ603" s="67"/>
      <c r="GA603" s="67"/>
      <c r="GB603" s="67"/>
      <c r="GC603" s="67"/>
      <c r="GD603" s="67"/>
      <c r="GE603" s="67"/>
      <c r="GF603" s="67"/>
      <c r="GG603" s="67"/>
      <c r="GH603" s="67"/>
      <c r="GI603" s="67"/>
      <c r="GJ603" s="67"/>
      <c r="GK603" s="67"/>
      <c r="GL603" s="67"/>
      <c r="GM603" s="67"/>
      <c r="GN603" s="67"/>
      <c r="GO603" s="67"/>
      <c r="GP603" s="67"/>
      <c r="GQ603" s="67"/>
      <c r="GR603" s="67"/>
      <c r="GS603" s="67"/>
      <c r="GT603" s="67"/>
      <c r="GU603" s="67"/>
      <c r="GV603" s="67"/>
      <c r="GW603" s="67"/>
      <c r="GX603" s="67"/>
      <c r="GY603" s="67"/>
      <c r="GZ603" s="67"/>
      <c r="HA603" s="67"/>
      <c r="HB603" s="67"/>
      <c r="HC603" s="67"/>
      <c r="HD603" s="67"/>
      <c r="HE603" s="67"/>
      <c r="HF603" s="67"/>
      <c r="HG603" s="67"/>
      <c r="HH603" s="67"/>
      <c r="HI603" s="67"/>
      <c r="HJ603" s="67"/>
      <c r="HK603" s="67"/>
      <c r="HL603" s="67"/>
      <c r="HM603" s="67"/>
      <c r="HN603" s="67"/>
      <c r="HO603" s="67"/>
      <c r="HP603" s="67"/>
      <c r="HQ603" s="67"/>
      <c r="HR603" s="67"/>
      <c r="HS603" s="67"/>
      <c r="HT603" s="67"/>
      <c r="HU603" s="67"/>
      <c r="HV603" s="67"/>
      <c r="HW603" s="67"/>
      <c r="HX603" s="67"/>
      <c r="HY603" s="67"/>
      <c r="HZ603" s="67"/>
      <c r="IA603" s="67"/>
      <c r="IB603" s="67"/>
      <c r="IC603" s="67"/>
      <c r="ID603" s="67"/>
      <c r="IE603" s="67"/>
      <c r="IF603" s="67"/>
      <c r="IG603" s="67"/>
      <c r="IH603" s="67"/>
      <c r="II603" s="67"/>
      <c r="IJ603" s="67"/>
      <c r="IK603" s="67"/>
      <c r="IL603" s="67"/>
      <c r="IM603" s="67"/>
      <c r="IN603" s="67"/>
      <c r="IO603" s="67"/>
      <c r="IP603" s="67"/>
      <c r="IQ603" s="67"/>
    </row>
    <row r="604" spans="1:251" s="91" customFormat="1" ht="18.75" customHeight="1">
      <c r="A604" s="80"/>
      <c r="B604" s="110"/>
      <c r="C604" s="111" t="s">
        <v>161</v>
      </c>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3"/>
      <c r="AA604" s="114">
        <v>436</v>
      </c>
      <c r="AB604" s="115"/>
      <c r="AC604" s="115"/>
      <c r="AD604" s="115"/>
      <c r="AE604" s="115"/>
      <c r="AF604" s="115"/>
      <c r="AG604" s="115"/>
      <c r="AH604" s="115"/>
      <c r="AI604" s="116"/>
      <c r="AJ604" s="114">
        <v>556</v>
      </c>
      <c r="AK604" s="115"/>
      <c r="AL604" s="115"/>
      <c r="AM604" s="115"/>
      <c r="AN604" s="115"/>
      <c r="AO604" s="115"/>
      <c r="AP604" s="115"/>
      <c r="AQ604" s="115"/>
      <c r="AR604" s="116"/>
      <c r="AS604" s="117"/>
      <c r="AT604" s="118"/>
      <c r="AU604" s="118"/>
      <c r="AV604" s="118"/>
      <c r="AW604" s="118"/>
      <c r="AX604" s="119"/>
      <c r="AY604" s="67"/>
      <c r="AZ604" s="67"/>
      <c r="BA604" s="67"/>
      <c r="BB604" s="67"/>
      <c r="BC604" s="67"/>
      <c r="BD604" s="67"/>
      <c r="BE604" s="67"/>
      <c r="BF604" s="67"/>
      <c r="BG604" s="67"/>
      <c r="BH604" s="67"/>
      <c r="BI604" s="67"/>
      <c r="BJ604" s="67"/>
      <c r="BK604" s="67"/>
      <c r="BL604" s="67"/>
      <c r="BM604" s="67"/>
      <c r="BN604" s="67"/>
      <c r="BO604" s="67"/>
      <c r="BP604" s="67"/>
      <c r="BQ604" s="67"/>
      <c r="BR604" s="67"/>
      <c r="BS604" s="67"/>
      <c r="BT604" s="67"/>
      <c r="BU604" s="67"/>
      <c r="BV604" s="67"/>
      <c r="BW604" s="67"/>
      <c r="BX604" s="67"/>
      <c r="BY604" s="67"/>
      <c r="BZ604" s="67"/>
      <c r="CA604" s="67"/>
      <c r="CB604" s="67"/>
      <c r="CC604" s="67"/>
      <c r="CD604" s="67"/>
      <c r="CE604" s="67"/>
      <c r="CF604" s="67"/>
      <c r="CG604" s="67"/>
      <c r="CH604" s="67"/>
      <c r="CI604" s="67"/>
      <c r="CJ604" s="67"/>
      <c r="CK604" s="67"/>
      <c r="CL604" s="67"/>
      <c r="CM604" s="67"/>
      <c r="CN604" s="67"/>
      <c r="CO604" s="67"/>
      <c r="CP604" s="67"/>
      <c r="CQ604" s="67"/>
      <c r="CR604" s="67"/>
      <c r="CS604" s="67"/>
      <c r="CT604" s="67"/>
      <c r="CU604" s="67"/>
      <c r="CV604" s="67"/>
      <c r="CW604" s="67"/>
      <c r="CX604" s="67"/>
      <c r="CY604" s="67"/>
      <c r="CZ604" s="67"/>
      <c r="DA604" s="67"/>
      <c r="DB604" s="67"/>
      <c r="DC604" s="67"/>
      <c r="DD604" s="67"/>
      <c r="DE604" s="67"/>
      <c r="DF604" s="67"/>
      <c r="DG604" s="67"/>
      <c r="DH604" s="67"/>
      <c r="DI604" s="67"/>
      <c r="DJ604" s="67"/>
      <c r="DK604" s="67"/>
      <c r="DL604" s="67"/>
      <c r="DM604" s="67"/>
      <c r="DN604" s="67"/>
      <c r="DO604" s="67"/>
      <c r="DP604" s="67"/>
      <c r="DQ604" s="67"/>
      <c r="DR604" s="67"/>
      <c r="DS604" s="67"/>
      <c r="DT604" s="67"/>
      <c r="DU604" s="67"/>
      <c r="DV604" s="67"/>
      <c r="DW604" s="67"/>
      <c r="DX604" s="67"/>
      <c r="DY604" s="67"/>
      <c r="DZ604" s="67"/>
      <c r="EA604" s="67"/>
      <c r="EB604" s="67"/>
      <c r="EC604" s="67"/>
      <c r="ED604" s="67"/>
      <c r="EE604" s="67"/>
      <c r="EF604" s="67"/>
      <c r="EG604" s="67"/>
      <c r="EH604" s="67"/>
      <c r="EI604" s="67"/>
      <c r="EJ604" s="67"/>
      <c r="EK604" s="67"/>
      <c r="EL604" s="67"/>
      <c r="EM604" s="67"/>
      <c r="EN604" s="67"/>
      <c r="EO604" s="67"/>
      <c r="EP604" s="67"/>
      <c r="EQ604" s="67"/>
      <c r="ER604" s="67"/>
      <c r="ES604" s="67"/>
      <c r="ET604" s="67"/>
      <c r="EU604" s="67"/>
      <c r="EV604" s="67"/>
      <c r="EW604" s="67"/>
      <c r="EX604" s="67"/>
      <c r="EY604" s="67"/>
      <c r="EZ604" s="67"/>
      <c r="FA604" s="67"/>
      <c r="FB604" s="67"/>
      <c r="FC604" s="67"/>
      <c r="FD604" s="67"/>
      <c r="FE604" s="67"/>
      <c r="FF604" s="67"/>
      <c r="FG604" s="67"/>
      <c r="FH604" s="67"/>
      <c r="FI604" s="67"/>
      <c r="FJ604" s="67"/>
      <c r="FK604" s="67"/>
      <c r="FL604" s="67"/>
      <c r="FM604" s="67"/>
      <c r="FN604" s="67"/>
      <c r="FO604" s="67"/>
      <c r="FP604" s="67"/>
      <c r="FQ604" s="67"/>
      <c r="FR604" s="67"/>
      <c r="FS604" s="67"/>
      <c r="FT604" s="67"/>
      <c r="FU604" s="67"/>
      <c r="FV604" s="67"/>
      <c r="FW604" s="67"/>
      <c r="FX604" s="67"/>
      <c r="FY604" s="67"/>
      <c r="FZ604" s="67"/>
      <c r="GA604" s="67"/>
      <c r="GB604" s="67"/>
      <c r="GC604" s="67"/>
      <c r="GD604" s="67"/>
      <c r="GE604" s="67"/>
      <c r="GF604" s="67"/>
      <c r="GG604" s="67"/>
      <c r="GH604" s="67"/>
      <c r="GI604" s="67"/>
      <c r="GJ604" s="67"/>
      <c r="GK604" s="67"/>
      <c r="GL604" s="67"/>
      <c r="GM604" s="67"/>
      <c r="GN604" s="67"/>
      <c r="GO604" s="67"/>
      <c r="GP604" s="67"/>
      <c r="GQ604" s="67"/>
      <c r="GR604" s="67"/>
      <c r="GS604" s="67"/>
      <c r="GT604" s="67"/>
      <c r="GU604" s="67"/>
      <c r="GV604" s="67"/>
      <c r="GW604" s="67"/>
      <c r="GX604" s="67"/>
      <c r="GY604" s="67"/>
      <c r="GZ604" s="67"/>
      <c r="HA604" s="67"/>
      <c r="HB604" s="67"/>
      <c r="HC604" s="67"/>
      <c r="HD604" s="67"/>
      <c r="HE604" s="67"/>
      <c r="HF604" s="67"/>
      <c r="HG604" s="67"/>
      <c r="HH604" s="67"/>
      <c r="HI604" s="67"/>
      <c r="HJ604" s="67"/>
      <c r="HK604" s="67"/>
      <c r="HL604" s="67"/>
      <c r="HM604" s="67"/>
      <c r="HN604" s="67"/>
      <c r="HO604" s="67"/>
      <c r="HP604" s="67"/>
      <c r="HQ604" s="67"/>
      <c r="HR604" s="67"/>
      <c r="HS604" s="67"/>
      <c r="HT604" s="67"/>
      <c r="HU604" s="67"/>
      <c r="HV604" s="67"/>
      <c r="HW604" s="67"/>
      <c r="HX604" s="67"/>
      <c r="HY604" s="67"/>
      <c r="HZ604" s="67"/>
      <c r="IA604" s="67"/>
      <c r="IB604" s="67"/>
      <c r="IC604" s="67"/>
      <c r="ID604" s="67"/>
      <c r="IE604" s="67"/>
      <c r="IF604" s="67"/>
      <c r="IG604" s="67"/>
      <c r="IH604" s="67"/>
      <c r="II604" s="67"/>
      <c r="IJ604" s="67"/>
      <c r="IK604" s="67"/>
      <c r="IL604" s="67"/>
      <c r="IM604" s="67"/>
      <c r="IN604" s="67"/>
      <c r="IO604" s="67"/>
      <c r="IP604" s="67"/>
      <c r="IQ604" s="67"/>
    </row>
    <row r="605" spans="1:251" s="91" customFormat="1" ht="18.75" customHeight="1">
      <c r="A605" s="80"/>
      <c r="B605" s="110"/>
      <c r="C605" s="111" t="s">
        <v>162</v>
      </c>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3"/>
      <c r="AA605" s="114">
        <v>374</v>
      </c>
      <c r="AB605" s="115"/>
      <c r="AC605" s="115"/>
      <c r="AD605" s="115"/>
      <c r="AE605" s="115"/>
      <c r="AF605" s="115"/>
      <c r="AG605" s="115"/>
      <c r="AH605" s="115"/>
      <c r="AI605" s="116"/>
      <c r="AJ605" s="114">
        <v>305</v>
      </c>
      <c r="AK605" s="115"/>
      <c r="AL605" s="115"/>
      <c r="AM605" s="115"/>
      <c r="AN605" s="115"/>
      <c r="AO605" s="115"/>
      <c r="AP605" s="115"/>
      <c r="AQ605" s="115"/>
      <c r="AR605" s="116"/>
      <c r="AS605" s="117"/>
      <c r="AT605" s="118"/>
      <c r="AU605" s="118"/>
      <c r="AV605" s="118"/>
      <c r="AW605" s="118"/>
      <c r="AX605" s="119"/>
      <c r="AY605" s="67"/>
      <c r="AZ605" s="67"/>
      <c r="BA605" s="67"/>
      <c r="BB605" s="67"/>
      <c r="BC605" s="67"/>
      <c r="BD605" s="67"/>
      <c r="BE605" s="67"/>
      <c r="BF605" s="67"/>
      <c r="BG605" s="67"/>
      <c r="BH605" s="67"/>
      <c r="BI605" s="67"/>
      <c r="BJ605" s="67"/>
      <c r="BK605" s="67"/>
      <c r="BL605" s="67"/>
      <c r="BM605" s="67"/>
      <c r="BN605" s="67"/>
      <c r="BO605" s="67"/>
      <c r="BP605" s="67"/>
      <c r="BQ605" s="67"/>
      <c r="BR605" s="67"/>
      <c r="BS605" s="67"/>
      <c r="BT605" s="67"/>
      <c r="BU605" s="67"/>
      <c r="BV605" s="67"/>
      <c r="BW605" s="67"/>
      <c r="BX605" s="67"/>
      <c r="BY605" s="67"/>
      <c r="BZ605" s="67"/>
      <c r="CA605" s="67"/>
      <c r="CB605" s="67"/>
      <c r="CC605" s="67"/>
      <c r="CD605" s="67"/>
      <c r="CE605" s="67"/>
      <c r="CF605" s="67"/>
      <c r="CG605" s="67"/>
      <c r="CH605" s="67"/>
      <c r="CI605" s="67"/>
      <c r="CJ605" s="67"/>
      <c r="CK605" s="67"/>
      <c r="CL605" s="67"/>
      <c r="CM605" s="67"/>
      <c r="CN605" s="67"/>
      <c r="CO605" s="67"/>
      <c r="CP605" s="67"/>
      <c r="CQ605" s="67"/>
      <c r="CR605" s="67"/>
      <c r="CS605" s="67"/>
      <c r="CT605" s="67"/>
      <c r="CU605" s="67"/>
      <c r="CV605" s="67"/>
      <c r="CW605" s="67"/>
      <c r="CX605" s="67"/>
      <c r="CY605" s="67"/>
      <c r="CZ605" s="67"/>
      <c r="DA605" s="67"/>
      <c r="DB605" s="67"/>
      <c r="DC605" s="67"/>
      <c r="DD605" s="67"/>
      <c r="DE605" s="67"/>
      <c r="DF605" s="67"/>
      <c r="DG605" s="67"/>
      <c r="DH605" s="67"/>
      <c r="DI605" s="67"/>
      <c r="DJ605" s="67"/>
      <c r="DK605" s="67"/>
      <c r="DL605" s="67"/>
      <c r="DM605" s="67"/>
      <c r="DN605" s="67"/>
      <c r="DO605" s="67"/>
      <c r="DP605" s="67"/>
      <c r="DQ605" s="67"/>
      <c r="DR605" s="67"/>
      <c r="DS605" s="67"/>
      <c r="DT605" s="67"/>
      <c r="DU605" s="67"/>
      <c r="DV605" s="67"/>
      <c r="DW605" s="67"/>
      <c r="DX605" s="67"/>
      <c r="DY605" s="67"/>
      <c r="DZ605" s="67"/>
      <c r="EA605" s="67"/>
      <c r="EB605" s="67"/>
      <c r="EC605" s="67"/>
      <c r="ED605" s="67"/>
      <c r="EE605" s="67"/>
      <c r="EF605" s="67"/>
      <c r="EG605" s="67"/>
      <c r="EH605" s="67"/>
      <c r="EI605" s="67"/>
      <c r="EJ605" s="67"/>
      <c r="EK605" s="67"/>
      <c r="EL605" s="67"/>
      <c r="EM605" s="67"/>
      <c r="EN605" s="67"/>
      <c r="EO605" s="67"/>
      <c r="EP605" s="67"/>
      <c r="EQ605" s="67"/>
      <c r="ER605" s="67"/>
      <c r="ES605" s="67"/>
      <c r="ET605" s="67"/>
      <c r="EU605" s="67"/>
      <c r="EV605" s="67"/>
      <c r="EW605" s="67"/>
      <c r="EX605" s="67"/>
      <c r="EY605" s="67"/>
      <c r="EZ605" s="67"/>
      <c r="FA605" s="67"/>
      <c r="FB605" s="67"/>
      <c r="FC605" s="67"/>
      <c r="FD605" s="67"/>
      <c r="FE605" s="67"/>
      <c r="FF605" s="67"/>
      <c r="FG605" s="67"/>
      <c r="FH605" s="67"/>
      <c r="FI605" s="67"/>
      <c r="FJ605" s="67"/>
      <c r="FK605" s="67"/>
      <c r="FL605" s="67"/>
      <c r="FM605" s="67"/>
      <c r="FN605" s="67"/>
      <c r="FO605" s="67"/>
      <c r="FP605" s="67"/>
      <c r="FQ605" s="67"/>
      <c r="FR605" s="67"/>
      <c r="FS605" s="67"/>
      <c r="FT605" s="67"/>
      <c r="FU605" s="67"/>
      <c r="FV605" s="67"/>
      <c r="FW605" s="67"/>
      <c r="FX605" s="67"/>
      <c r="FY605" s="67"/>
      <c r="FZ605" s="67"/>
      <c r="GA605" s="67"/>
      <c r="GB605" s="67"/>
      <c r="GC605" s="67"/>
      <c r="GD605" s="67"/>
      <c r="GE605" s="67"/>
      <c r="GF605" s="67"/>
      <c r="GG605" s="67"/>
      <c r="GH605" s="67"/>
      <c r="GI605" s="67"/>
      <c r="GJ605" s="67"/>
      <c r="GK605" s="67"/>
      <c r="GL605" s="67"/>
      <c r="GM605" s="67"/>
      <c r="GN605" s="67"/>
      <c r="GO605" s="67"/>
      <c r="GP605" s="67"/>
      <c r="GQ605" s="67"/>
      <c r="GR605" s="67"/>
      <c r="GS605" s="67"/>
      <c r="GT605" s="67"/>
      <c r="GU605" s="67"/>
      <c r="GV605" s="67"/>
      <c r="GW605" s="67"/>
      <c r="GX605" s="67"/>
      <c r="GY605" s="67"/>
      <c r="GZ605" s="67"/>
      <c r="HA605" s="67"/>
      <c r="HB605" s="67"/>
      <c r="HC605" s="67"/>
      <c r="HD605" s="67"/>
      <c r="HE605" s="67"/>
      <c r="HF605" s="67"/>
      <c r="HG605" s="67"/>
      <c r="HH605" s="67"/>
      <c r="HI605" s="67"/>
      <c r="HJ605" s="67"/>
      <c r="HK605" s="67"/>
      <c r="HL605" s="67"/>
      <c r="HM605" s="67"/>
      <c r="HN605" s="67"/>
      <c r="HO605" s="67"/>
      <c r="HP605" s="67"/>
      <c r="HQ605" s="67"/>
      <c r="HR605" s="67"/>
      <c r="HS605" s="67"/>
      <c r="HT605" s="67"/>
      <c r="HU605" s="67"/>
      <c r="HV605" s="67"/>
      <c r="HW605" s="67"/>
      <c r="HX605" s="67"/>
      <c r="HY605" s="67"/>
      <c r="HZ605" s="67"/>
      <c r="IA605" s="67"/>
      <c r="IB605" s="67"/>
      <c r="IC605" s="67"/>
      <c r="ID605" s="67"/>
      <c r="IE605" s="67"/>
      <c r="IF605" s="67"/>
      <c r="IG605" s="67"/>
      <c r="IH605" s="67"/>
      <c r="II605" s="67"/>
      <c r="IJ605" s="67"/>
      <c r="IK605" s="67"/>
      <c r="IL605" s="67"/>
      <c r="IM605" s="67"/>
      <c r="IN605" s="67"/>
      <c r="IO605" s="67"/>
      <c r="IP605" s="67"/>
      <c r="IQ605" s="67"/>
    </row>
    <row r="606" spans="1:251" s="91" customFormat="1" ht="18.75" customHeight="1">
      <c r="A606" s="80"/>
      <c r="B606" s="110"/>
      <c r="C606" s="111" t="s">
        <v>163</v>
      </c>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3"/>
      <c r="AA606" s="114">
        <v>137</v>
      </c>
      <c r="AB606" s="115"/>
      <c r="AC606" s="115"/>
      <c r="AD606" s="115"/>
      <c r="AE606" s="115"/>
      <c r="AF606" s="115"/>
      <c r="AG606" s="115"/>
      <c r="AH606" s="115"/>
      <c r="AI606" s="116"/>
      <c r="AJ606" s="114">
        <v>121</v>
      </c>
      <c r="AK606" s="115"/>
      <c r="AL606" s="115"/>
      <c r="AM606" s="115"/>
      <c r="AN606" s="115"/>
      <c r="AO606" s="115"/>
      <c r="AP606" s="115"/>
      <c r="AQ606" s="115"/>
      <c r="AR606" s="116"/>
      <c r="AS606" s="117"/>
      <c r="AT606" s="118"/>
      <c r="AU606" s="118"/>
      <c r="AV606" s="118"/>
      <c r="AW606" s="118"/>
      <c r="AX606" s="119"/>
      <c r="AY606" s="67"/>
      <c r="AZ606" s="67"/>
      <c r="BA606" s="67"/>
      <c r="BB606" s="67"/>
      <c r="BC606" s="67"/>
      <c r="BD606" s="67"/>
      <c r="BE606" s="67"/>
      <c r="BF606" s="67"/>
      <c r="BG606" s="67"/>
      <c r="BH606" s="67"/>
      <c r="BI606" s="67"/>
      <c r="BJ606" s="67"/>
      <c r="BK606" s="67"/>
      <c r="BL606" s="67"/>
      <c r="BM606" s="67"/>
      <c r="BN606" s="67"/>
      <c r="BO606" s="67"/>
      <c r="BP606" s="67"/>
      <c r="BQ606" s="67"/>
      <c r="BR606" s="67"/>
      <c r="BS606" s="67"/>
      <c r="BT606" s="67"/>
      <c r="BU606" s="67"/>
      <c r="BV606" s="67"/>
      <c r="BW606" s="67"/>
      <c r="BX606" s="67"/>
      <c r="BY606" s="67"/>
      <c r="BZ606" s="67"/>
      <c r="CA606" s="67"/>
      <c r="CB606" s="67"/>
      <c r="CC606" s="67"/>
      <c r="CD606" s="67"/>
      <c r="CE606" s="67"/>
      <c r="CF606" s="67"/>
      <c r="CG606" s="67"/>
      <c r="CH606" s="67"/>
      <c r="CI606" s="67"/>
      <c r="CJ606" s="67"/>
      <c r="CK606" s="67"/>
      <c r="CL606" s="67"/>
      <c r="CM606" s="67"/>
      <c r="CN606" s="67"/>
      <c r="CO606" s="67"/>
      <c r="CP606" s="67"/>
      <c r="CQ606" s="67"/>
      <c r="CR606" s="67"/>
      <c r="CS606" s="67"/>
      <c r="CT606" s="67"/>
      <c r="CU606" s="67"/>
      <c r="CV606" s="67"/>
      <c r="CW606" s="67"/>
      <c r="CX606" s="67"/>
      <c r="CY606" s="67"/>
      <c r="CZ606" s="67"/>
      <c r="DA606" s="67"/>
      <c r="DB606" s="67"/>
      <c r="DC606" s="67"/>
      <c r="DD606" s="67"/>
      <c r="DE606" s="67"/>
      <c r="DF606" s="67"/>
      <c r="DG606" s="67"/>
      <c r="DH606" s="67"/>
      <c r="DI606" s="67"/>
      <c r="DJ606" s="67"/>
      <c r="DK606" s="67"/>
      <c r="DL606" s="67"/>
      <c r="DM606" s="67"/>
      <c r="DN606" s="67"/>
      <c r="DO606" s="67"/>
      <c r="DP606" s="67"/>
      <c r="DQ606" s="67"/>
      <c r="DR606" s="67"/>
      <c r="DS606" s="67"/>
      <c r="DT606" s="67"/>
      <c r="DU606" s="67"/>
      <c r="DV606" s="67"/>
      <c r="DW606" s="67"/>
      <c r="DX606" s="67"/>
      <c r="DY606" s="67"/>
      <c r="DZ606" s="67"/>
      <c r="EA606" s="67"/>
      <c r="EB606" s="67"/>
      <c r="EC606" s="67"/>
      <c r="ED606" s="67"/>
      <c r="EE606" s="67"/>
      <c r="EF606" s="67"/>
      <c r="EG606" s="67"/>
      <c r="EH606" s="67"/>
      <c r="EI606" s="67"/>
      <c r="EJ606" s="67"/>
      <c r="EK606" s="67"/>
      <c r="EL606" s="67"/>
      <c r="EM606" s="67"/>
      <c r="EN606" s="67"/>
      <c r="EO606" s="67"/>
      <c r="EP606" s="67"/>
      <c r="EQ606" s="67"/>
      <c r="ER606" s="67"/>
      <c r="ES606" s="67"/>
      <c r="ET606" s="67"/>
      <c r="EU606" s="67"/>
      <c r="EV606" s="67"/>
      <c r="EW606" s="67"/>
      <c r="EX606" s="67"/>
      <c r="EY606" s="67"/>
      <c r="EZ606" s="67"/>
      <c r="FA606" s="67"/>
      <c r="FB606" s="67"/>
      <c r="FC606" s="67"/>
      <c r="FD606" s="67"/>
      <c r="FE606" s="67"/>
      <c r="FF606" s="67"/>
      <c r="FG606" s="67"/>
      <c r="FH606" s="67"/>
      <c r="FI606" s="67"/>
      <c r="FJ606" s="67"/>
      <c r="FK606" s="67"/>
      <c r="FL606" s="67"/>
      <c r="FM606" s="67"/>
      <c r="FN606" s="67"/>
      <c r="FO606" s="67"/>
      <c r="FP606" s="67"/>
      <c r="FQ606" s="67"/>
      <c r="FR606" s="67"/>
      <c r="FS606" s="67"/>
      <c r="FT606" s="67"/>
      <c r="FU606" s="67"/>
      <c r="FV606" s="67"/>
      <c r="FW606" s="67"/>
      <c r="FX606" s="67"/>
      <c r="FY606" s="67"/>
      <c r="FZ606" s="67"/>
      <c r="GA606" s="67"/>
      <c r="GB606" s="67"/>
      <c r="GC606" s="67"/>
      <c r="GD606" s="67"/>
      <c r="GE606" s="67"/>
      <c r="GF606" s="67"/>
      <c r="GG606" s="67"/>
      <c r="GH606" s="67"/>
      <c r="GI606" s="67"/>
      <c r="GJ606" s="67"/>
      <c r="GK606" s="67"/>
      <c r="GL606" s="67"/>
      <c r="GM606" s="67"/>
      <c r="GN606" s="67"/>
      <c r="GO606" s="67"/>
      <c r="GP606" s="67"/>
      <c r="GQ606" s="67"/>
      <c r="GR606" s="67"/>
      <c r="GS606" s="67"/>
      <c r="GT606" s="67"/>
      <c r="GU606" s="67"/>
      <c r="GV606" s="67"/>
      <c r="GW606" s="67"/>
      <c r="GX606" s="67"/>
      <c r="GY606" s="67"/>
      <c r="GZ606" s="67"/>
      <c r="HA606" s="67"/>
      <c r="HB606" s="67"/>
      <c r="HC606" s="67"/>
      <c r="HD606" s="67"/>
      <c r="HE606" s="67"/>
      <c r="HF606" s="67"/>
      <c r="HG606" s="67"/>
      <c r="HH606" s="67"/>
      <c r="HI606" s="67"/>
      <c r="HJ606" s="67"/>
      <c r="HK606" s="67"/>
      <c r="HL606" s="67"/>
      <c r="HM606" s="67"/>
      <c r="HN606" s="67"/>
      <c r="HO606" s="67"/>
      <c r="HP606" s="67"/>
      <c r="HQ606" s="67"/>
      <c r="HR606" s="67"/>
      <c r="HS606" s="67"/>
      <c r="HT606" s="67"/>
      <c r="HU606" s="67"/>
      <c r="HV606" s="67"/>
      <c r="HW606" s="67"/>
      <c r="HX606" s="67"/>
      <c r="HY606" s="67"/>
      <c r="HZ606" s="67"/>
      <c r="IA606" s="67"/>
      <c r="IB606" s="67"/>
      <c r="IC606" s="67"/>
      <c r="ID606" s="67"/>
      <c r="IE606" s="67"/>
      <c r="IF606" s="67"/>
      <c r="IG606" s="67"/>
      <c r="IH606" s="67"/>
      <c r="II606" s="67"/>
      <c r="IJ606" s="67"/>
      <c r="IK606" s="67"/>
      <c r="IL606" s="67"/>
      <c r="IM606" s="67"/>
      <c r="IN606" s="67"/>
      <c r="IO606" s="67"/>
      <c r="IP606" s="67"/>
      <c r="IQ606" s="67"/>
    </row>
    <row r="607" spans="1:251" s="91" customFormat="1" ht="18.75" customHeight="1">
      <c r="A607" s="80"/>
      <c r="B607" s="110"/>
      <c r="C607" s="111" t="s">
        <v>164</v>
      </c>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3"/>
      <c r="AA607" s="114">
        <v>10</v>
      </c>
      <c r="AB607" s="115"/>
      <c r="AC607" s="115"/>
      <c r="AD607" s="115"/>
      <c r="AE607" s="115"/>
      <c r="AF607" s="115"/>
      <c r="AG607" s="115"/>
      <c r="AH607" s="115"/>
      <c r="AI607" s="116"/>
      <c r="AJ607" s="114">
        <v>10</v>
      </c>
      <c r="AK607" s="115"/>
      <c r="AL607" s="115"/>
      <c r="AM607" s="115"/>
      <c r="AN607" s="115"/>
      <c r="AO607" s="115"/>
      <c r="AP607" s="115"/>
      <c r="AQ607" s="115"/>
      <c r="AR607" s="116"/>
      <c r="AS607" s="117"/>
      <c r="AT607" s="118"/>
      <c r="AU607" s="118"/>
      <c r="AV607" s="118"/>
      <c r="AW607" s="118"/>
      <c r="AX607" s="119"/>
      <c r="AY607" s="67"/>
      <c r="AZ607" s="67"/>
      <c r="BA607" s="67"/>
      <c r="BB607" s="67"/>
      <c r="BC607" s="67"/>
      <c r="BD607" s="67"/>
      <c r="BE607" s="67"/>
      <c r="BF607" s="67"/>
      <c r="BG607" s="67"/>
      <c r="BH607" s="67"/>
      <c r="BI607" s="67"/>
      <c r="BJ607" s="67"/>
      <c r="BK607" s="67"/>
      <c r="BL607" s="67"/>
      <c r="BM607" s="67"/>
      <c r="BN607" s="67"/>
      <c r="BO607" s="67"/>
      <c r="BP607" s="67"/>
      <c r="BQ607" s="67"/>
      <c r="BR607" s="67"/>
      <c r="BS607" s="67"/>
      <c r="BT607" s="67"/>
      <c r="BU607" s="67"/>
      <c r="BV607" s="67"/>
      <c r="BW607" s="67"/>
      <c r="BX607" s="67"/>
      <c r="BY607" s="67"/>
      <c r="BZ607" s="67"/>
      <c r="CA607" s="67"/>
      <c r="CB607" s="67"/>
      <c r="CC607" s="67"/>
      <c r="CD607" s="67"/>
      <c r="CE607" s="67"/>
      <c r="CF607" s="67"/>
      <c r="CG607" s="67"/>
      <c r="CH607" s="67"/>
      <c r="CI607" s="67"/>
      <c r="CJ607" s="67"/>
      <c r="CK607" s="67"/>
      <c r="CL607" s="67"/>
      <c r="CM607" s="67"/>
      <c r="CN607" s="67"/>
      <c r="CO607" s="67"/>
      <c r="CP607" s="67"/>
      <c r="CQ607" s="67"/>
      <c r="CR607" s="67"/>
      <c r="CS607" s="67"/>
      <c r="CT607" s="67"/>
      <c r="CU607" s="67"/>
      <c r="CV607" s="67"/>
      <c r="CW607" s="67"/>
      <c r="CX607" s="67"/>
      <c r="CY607" s="67"/>
      <c r="CZ607" s="67"/>
      <c r="DA607" s="67"/>
      <c r="DB607" s="67"/>
      <c r="DC607" s="67"/>
      <c r="DD607" s="67"/>
      <c r="DE607" s="67"/>
      <c r="DF607" s="67"/>
      <c r="DG607" s="67"/>
      <c r="DH607" s="67"/>
      <c r="DI607" s="67"/>
      <c r="DJ607" s="67"/>
      <c r="DK607" s="67"/>
      <c r="DL607" s="67"/>
      <c r="DM607" s="67"/>
      <c r="DN607" s="67"/>
      <c r="DO607" s="67"/>
      <c r="DP607" s="67"/>
      <c r="DQ607" s="67"/>
      <c r="DR607" s="67"/>
      <c r="DS607" s="67"/>
      <c r="DT607" s="67"/>
      <c r="DU607" s="67"/>
      <c r="DV607" s="67"/>
      <c r="DW607" s="67"/>
      <c r="DX607" s="67"/>
      <c r="DY607" s="67"/>
      <c r="DZ607" s="67"/>
      <c r="EA607" s="67"/>
      <c r="EB607" s="67"/>
      <c r="EC607" s="67"/>
      <c r="ED607" s="67"/>
      <c r="EE607" s="67"/>
      <c r="EF607" s="67"/>
      <c r="EG607" s="67"/>
      <c r="EH607" s="67"/>
      <c r="EI607" s="67"/>
      <c r="EJ607" s="67"/>
      <c r="EK607" s="67"/>
      <c r="EL607" s="67"/>
      <c r="EM607" s="67"/>
      <c r="EN607" s="67"/>
      <c r="EO607" s="67"/>
      <c r="EP607" s="67"/>
      <c r="EQ607" s="67"/>
      <c r="ER607" s="67"/>
      <c r="ES607" s="67"/>
      <c r="ET607" s="67"/>
      <c r="EU607" s="67"/>
      <c r="EV607" s="67"/>
      <c r="EW607" s="67"/>
      <c r="EX607" s="67"/>
      <c r="EY607" s="67"/>
      <c r="EZ607" s="67"/>
      <c r="FA607" s="67"/>
      <c r="FB607" s="67"/>
      <c r="FC607" s="67"/>
      <c r="FD607" s="67"/>
      <c r="FE607" s="67"/>
      <c r="FF607" s="67"/>
      <c r="FG607" s="67"/>
      <c r="FH607" s="67"/>
      <c r="FI607" s="67"/>
      <c r="FJ607" s="67"/>
      <c r="FK607" s="67"/>
      <c r="FL607" s="67"/>
      <c r="FM607" s="67"/>
      <c r="FN607" s="67"/>
      <c r="FO607" s="67"/>
      <c r="FP607" s="67"/>
      <c r="FQ607" s="67"/>
      <c r="FR607" s="67"/>
      <c r="FS607" s="67"/>
      <c r="FT607" s="67"/>
      <c r="FU607" s="67"/>
      <c r="FV607" s="67"/>
      <c r="FW607" s="67"/>
      <c r="FX607" s="67"/>
      <c r="FY607" s="67"/>
      <c r="FZ607" s="67"/>
      <c r="GA607" s="67"/>
      <c r="GB607" s="67"/>
      <c r="GC607" s="67"/>
      <c r="GD607" s="67"/>
      <c r="GE607" s="67"/>
      <c r="GF607" s="67"/>
      <c r="GG607" s="67"/>
      <c r="GH607" s="67"/>
      <c r="GI607" s="67"/>
      <c r="GJ607" s="67"/>
      <c r="GK607" s="67"/>
      <c r="GL607" s="67"/>
      <c r="GM607" s="67"/>
      <c r="GN607" s="67"/>
      <c r="GO607" s="67"/>
      <c r="GP607" s="67"/>
      <c r="GQ607" s="67"/>
      <c r="GR607" s="67"/>
      <c r="GS607" s="67"/>
      <c r="GT607" s="67"/>
      <c r="GU607" s="67"/>
      <c r="GV607" s="67"/>
      <c r="GW607" s="67"/>
      <c r="GX607" s="67"/>
      <c r="GY607" s="67"/>
      <c r="GZ607" s="67"/>
      <c r="HA607" s="67"/>
      <c r="HB607" s="67"/>
      <c r="HC607" s="67"/>
      <c r="HD607" s="67"/>
      <c r="HE607" s="67"/>
      <c r="HF607" s="67"/>
      <c r="HG607" s="67"/>
      <c r="HH607" s="67"/>
      <c r="HI607" s="67"/>
      <c r="HJ607" s="67"/>
      <c r="HK607" s="67"/>
      <c r="HL607" s="67"/>
      <c r="HM607" s="67"/>
      <c r="HN607" s="67"/>
      <c r="HO607" s="67"/>
      <c r="HP607" s="67"/>
      <c r="HQ607" s="67"/>
      <c r="HR607" s="67"/>
      <c r="HS607" s="67"/>
      <c r="HT607" s="67"/>
      <c r="HU607" s="67"/>
      <c r="HV607" s="67"/>
      <c r="HW607" s="67"/>
      <c r="HX607" s="67"/>
      <c r="HY607" s="67"/>
      <c r="HZ607" s="67"/>
      <c r="IA607" s="67"/>
      <c r="IB607" s="67"/>
      <c r="IC607" s="67"/>
      <c r="ID607" s="67"/>
      <c r="IE607" s="67"/>
      <c r="IF607" s="67"/>
      <c r="IG607" s="67"/>
      <c r="IH607" s="67"/>
      <c r="II607" s="67"/>
      <c r="IJ607" s="67"/>
      <c r="IK607" s="67"/>
      <c r="IL607" s="67"/>
      <c r="IM607" s="67"/>
      <c r="IN607" s="67"/>
      <c r="IO607" s="67"/>
      <c r="IP607" s="67"/>
      <c r="IQ607" s="67"/>
    </row>
    <row r="608" spans="1:251" s="91" customFormat="1" ht="18.75" customHeight="1" thickBot="1">
      <c r="A608" s="92"/>
      <c r="B608" s="120" t="s">
        <v>80</v>
      </c>
      <c r="C608" s="121"/>
      <c r="D608" s="121"/>
      <c r="E608" s="121"/>
      <c r="F608" s="121"/>
      <c r="G608" s="121"/>
      <c r="H608" s="121"/>
      <c r="I608" s="121"/>
      <c r="J608" s="121"/>
      <c r="K608" s="121"/>
      <c r="L608" s="121"/>
      <c r="M608" s="121"/>
      <c r="N608" s="121"/>
      <c r="O608" s="121"/>
      <c r="P608" s="121"/>
      <c r="Q608" s="121"/>
      <c r="R608" s="121"/>
      <c r="S608" s="121"/>
      <c r="T608" s="121"/>
      <c r="U608" s="121"/>
      <c r="V608" s="121"/>
      <c r="W608" s="121"/>
      <c r="X608" s="121"/>
      <c r="Y608" s="121"/>
      <c r="Z608" s="122"/>
      <c r="AA608" s="123">
        <f>SUM($AA$604:$AA$607)</f>
        <v>957</v>
      </c>
      <c r="AB608" s="124"/>
      <c r="AC608" s="124"/>
      <c r="AD608" s="124"/>
      <c r="AE608" s="124"/>
      <c r="AF608" s="124"/>
      <c r="AG608" s="124"/>
      <c r="AH608" s="124"/>
      <c r="AI608" s="125"/>
      <c r="AJ608" s="123">
        <f>SUM($AJ$604:$AJ$607)</f>
        <v>992</v>
      </c>
      <c r="AK608" s="124"/>
      <c r="AL608" s="124"/>
      <c r="AM608" s="124"/>
      <c r="AN608" s="124"/>
      <c r="AO608" s="124"/>
      <c r="AP608" s="124"/>
      <c r="AQ608" s="124"/>
      <c r="AR608" s="125"/>
      <c r="AS608" s="126"/>
      <c r="AT608" s="127"/>
      <c r="AU608" s="127"/>
      <c r="AV608" s="127"/>
      <c r="AW608" s="127"/>
      <c r="AX608" s="128"/>
      <c r="AY608" s="67"/>
      <c r="AZ608" s="67"/>
      <c r="BA608" s="67"/>
      <c r="BB608" s="67"/>
      <c r="BC608" s="67"/>
      <c r="BD608" s="67"/>
      <c r="BE608" s="67"/>
      <c r="BF608" s="67"/>
      <c r="BG608" s="67"/>
      <c r="BH608" s="67"/>
      <c r="BI608" s="67"/>
      <c r="BJ608" s="67"/>
      <c r="BK608" s="67"/>
      <c r="BL608" s="67"/>
      <c r="BM608" s="67"/>
      <c r="BN608" s="67"/>
      <c r="BO608" s="67"/>
      <c r="BP608" s="67"/>
      <c r="BQ608" s="67"/>
      <c r="BR608" s="67"/>
      <c r="BS608" s="67"/>
      <c r="BT608" s="67"/>
      <c r="BU608" s="67"/>
      <c r="BV608" s="67"/>
      <c r="BW608" s="67"/>
      <c r="BX608" s="67"/>
      <c r="BY608" s="67"/>
      <c r="BZ608" s="67"/>
      <c r="CA608" s="67"/>
      <c r="CB608" s="67"/>
      <c r="CC608" s="67"/>
      <c r="CD608" s="67"/>
      <c r="CE608" s="67"/>
      <c r="CF608" s="67"/>
      <c r="CG608" s="67"/>
      <c r="CH608" s="67"/>
      <c r="CI608" s="67"/>
      <c r="CJ608" s="67"/>
      <c r="CK608" s="67"/>
      <c r="CL608" s="67"/>
      <c r="CM608" s="67"/>
      <c r="CN608" s="67"/>
      <c r="CO608" s="67"/>
      <c r="CP608" s="67"/>
      <c r="CQ608" s="67"/>
      <c r="CR608" s="67"/>
      <c r="CS608" s="67"/>
      <c r="CT608" s="67"/>
      <c r="CU608" s="67"/>
      <c r="CV608" s="67"/>
      <c r="CW608" s="67"/>
      <c r="CX608" s="67"/>
      <c r="CY608" s="67"/>
      <c r="CZ608" s="67"/>
      <c r="DA608" s="67"/>
      <c r="DB608" s="67"/>
      <c r="DC608" s="67"/>
      <c r="DD608" s="67"/>
      <c r="DE608" s="67"/>
      <c r="DF608" s="67"/>
      <c r="DG608" s="67"/>
      <c r="DH608" s="67"/>
      <c r="DI608" s="67"/>
      <c r="DJ608" s="67"/>
      <c r="DK608" s="67"/>
      <c r="DL608" s="67"/>
      <c r="DM608" s="67"/>
      <c r="DN608" s="67"/>
      <c r="DO608" s="67"/>
      <c r="DP608" s="67"/>
      <c r="DQ608" s="67"/>
      <c r="DR608" s="67"/>
      <c r="DS608" s="67"/>
      <c r="DT608" s="67"/>
      <c r="DU608" s="67"/>
      <c r="DV608" s="67"/>
      <c r="DW608" s="67"/>
      <c r="DX608" s="67"/>
      <c r="DY608" s="67"/>
      <c r="DZ608" s="67"/>
      <c r="EA608" s="67"/>
      <c r="EB608" s="67"/>
      <c r="EC608" s="67"/>
      <c r="ED608" s="67"/>
      <c r="EE608" s="67"/>
      <c r="EF608" s="67"/>
      <c r="EG608" s="67"/>
      <c r="EH608" s="67"/>
      <c r="EI608" s="67"/>
      <c r="EJ608" s="67"/>
      <c r="EK608" s="67"/>
      <c r="EL608" s="67"/>
      <c r="EM608" s="67"/>
      <c r="EN608" s="67"/>
      <c r="EO608" s="67"/>
      <c r="EP608" s="67"/>
      <c r="EQ608" s="67"/>
      <c r="ER608" s="67"/>
      <c r="ES608" s="67"/>
      <c r="ET608" s="67"/>
      <c r="EU608" s="67"/>
      <c r="EV608" s="67"/>
      <c r="EW608" s="67"/>
      <c r="EX608" s="67"/>
      <c r="EY608" s="67"/>
      <c r="EZ608" s="67"/>
      <c r="FA608" s="67"/>
      <c r="FB608" s="67"/>
      <c r="FC608" s="67"/>
      <c r="FD608" s="67"/>
      <c r="FE608" s="67"/>
      <c r="FF608" s="67"/>
      <c r="FG608" s="67"/>
      <c r="FH608" s="67"/>
      <c r="FI608" s="67"/>
      <c r="FJ608" s="67"/>
      <c r="FK608" s="67"/>
      <c r="FL608" s="67"/>
      <c r="FM608" s="67"/>
      <c r="FN608" s="67"/>
      <c r="FO608" s="67"/>
      <c r="FP608" s="67"/>
      <c r="FQ608" s="67"/>
      <c r="FR608" s="67"/>
      <c r="FS608" s="67"/>
      <c r="FT608" s="67"/>
      <c r="FU608" s="67"/>
      <c r="FV608" s="67"/>
      <c r="FW608" s="67"/>
      <c r="FX608" s="67"/>
      <c r="FY608" s="67"/>
      <c r="FZ608" s="67"/>
      <c r="GA608" s="67"/>
      <c r="GB608" s="67"/>
      <c r="GC608" s="67"/>
      <c r="GD608" s="67"/>
      <c r="GE608" s="67"/>
      <c r="GF608" s="67"/>
      <c r="GG608" s="67"/>
      <c r="GH608" s="67"/>
      <c r="GI608" s="67"/>
      <c r="GJ608" s="67"/>
      <c r="GK608" s="67"/>
      <c r="GL608" s="67"/>
      <c r="GM608" s="67"/>
      <c r="GN608" s="67"/>
      <c r="GO608" s="67"/>
      <c r="GP608" s="67"/>
      <c r="GQ608" s="67"/>
      <c r="GR608" s="67"/>
      <c r="GS608" s="67"/>
      <c r="GT608" s="67"/>
      <c r="GU608" s="67"/>
      <c r="GV608" s="67"/>
      <c r="GW608" s="67"/>
      <c r="GX608" s="67"/>
      <c r="GY608" s="67"/>
      <c r="GZ608" s="67"/>
      <c r="HA608" s="67"/>
      <c r="HB608" s="67"/>
      <c r="HC608" s="67"/>
      <c r="HD608" s="67"/>
      <c r="HE608" s="67"/>
      <c r="HF608" s="67"/>
      <c r="HG608" s="67"/>
      <c r="HH608" s="67"/>
      <c r="HI608" s="67"/>
      <c r="HJ608" s="67"/>
      <c r="HK608" s="67"/>
      <c r="HL608" s="67"/>
      <c r="HM608" s="67"/>
      <c r="HN608" s="67"/>
      <c r="HO608" s="67"/>
      <c r="HP608" s="67"/>
      <c r="HQ608" s="67"/>
      <c r="HR608" s="67"/>
      <c r="HS608" s="67"/>
      <c r="HT608" s="67"/>
      <c r="HU608" s="67"/>
      <c r="HV608" s="67"/>
      <c r="HW608" s="67"/>
      <c r="HX608" s="67"/>
      <c r="HY608" s="67"/>
      <c r="HZ608" s="67"/>
      <c r="IA608" s="67"/>
      <c r="IB608" s="67"/>
      <c r="IC608" s="67"/>
      <c r="ID608" s="67"/>
      <c r="IE608" s="67"/>
      <c r="IF608" s="67"/>
      <c r="IG608" s="67"/>
      <c r="IH608" s="67"/>
      <c r="II608" s="67"/>
      <c r="IJ608" s="67"/>
      <c r="IK608" s="67"/>
      <c r="IL608" s="67"/>
      <c r="IM608" s="67"/>
      <c r="IN608" s="67"/>
      <c r="IO608" s="67"/>
      <c r="IP608" s="67"/>
      <c r="IQ608" s="67"/>
    </row>
    <row r="610" spans="1:113" ht="19.2">
      <c r="A610" s="66" t="s">
        <v>68</v>
      </c>
      <c r="AW610" s="68"/>
      <c r="AX610" s="69"/>
      <c r="AY610" s="68"/>
    </row>
    <row r="612" spans="1:113" ht="18">
      <c r="B612" s="70" t="s">
        <v>0</v>
      </c>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c r="AA612" s="129"/>
      <c r="AB612" s="129"/>
      <c r="AC612" s="129"/>
      <c r="AD612" s="129"/>
      <c r="AE612" s="129"/>
      <c r="AF612" s="129"/>
      <c r="AG612" s="129"/>
      <c r="AH612" s="129"/>
      <c r="AI612" s="129"/>
      <c r="AJ612" s="129"/>
      <c r="AK612" s="129"/>
      <c r="AL612" s="129"/>
      <c r="AM612" s="129"/>
      <c r="AN612" s="129"/>
      <c r="AO612" s="129"/>
      <c r="AP612" s="129"/>
      <c r="AQ612" s="129"/>
      <c r="AR612" s="129"/>
      <c r="AS612" s="129"/>
      <c r="AT612" s="129"/>
      <c r="AU612" s="129"/>
      <c r="AV612" s="129"/>
      <c r="AW612" s="129"/>
      <c r="AX612" s="129"/>
    </row>
    <row r="613" spans="1:113">
      <c r="Z613" s="72"/>
      <c r="AD613" s="72"/>
      <c r="AE613" s="72"/>
      <c r="AF613" s="72"/>
      <c r="AG613" s="72"/>
      <c r="AH613" s="72"/>
      <c r="AI613" s="72"/>
      <c r="AO613" s="72"/>
    </row>
    <row r="614" spans="1:113" ht="13.8" thickBot="1">
      <c r="Z614" s="72"/>
      <c r="AD614" s="72"/>
      <c r="AE614" s="72"/>
      <c r="AF614" s="72"/>
      <c r="AG614" s="72"/>
      <c r="AH614" s="72"/>
      <c r="AI614" s="72"/>
      <c r="AO614" s="72"/>
      <c r="DI614" s="73"/>
    </row>
    <row r="615" spans="1:113" ht="24.75" customHeight="1" thickBot="1">
      <c r="B615" s="74" t="s">
        <v>69</v>
      </c>
      <c r="C615" s="75"/>
      <c r="D615" s="75"/>
      <c r="E615" s="75"/>
      <c r="F615" s="75"/>
      <c r="G615" s="75"/>
      <c r="H615" s="76" t="s">
        <v>165</v>
      </c>
      <c r="I615" s="77"/>
      <c r="J615" s="77"/>
      <c r="K615" s="77"/>
      <c r="L615" s="77"/>
      <c r="M615" s="77"/>
      <c r="N615" s="77"/>
      <c r="O615" s="77"/>
      <c r="P615" s="77"/>
      <c r="Q615" s="77"/>
      <c r="R615" s="77"/>
      <c r="S615" s="77"/>
      <c r="T615" s="77"/>
      <c r="U615" s="77"/>
      <c r="V615" s="77"/>
      <c r="W615" s="77"/>
      <c r="X615" s="77"/>
      <c r="Y615" s="77"/>
      <c r="Z615" s="77"/>
      <c r="AA615" s="77"/>
      <c r="AB615" s="77"/>
      <c r="AC615" s="77"/>
      <c r="AD615" s="77"/>
      <c r="AE615" s="77"/>
      <c r="AF615" s="77"/>
      <c r="AG615" s="77"/>
      <c r="AH615" s="77"/>
      <c r="AI615" s="77"/>
      <c r="AJ615" s="77"/>
      <c r="AK615" s="77"/>
      <c r="AL615" s="77"/>
      <c r="AM615" s="77"/>
      <c r="AN615" s="77"/>
      <c r="AO615" s="77"/>
      <c r="AP615" s="77"/>
      <c r="AQ615" s="77"/>
      <c r="AR615" s="77"/>
      <c r="AS615" s="77"/>
      <c r="AT615" s="77"/>
      <c r="AU615" s="77"/>
      <c r="AV615" s="77"/>
      <c r="AW615" s="77"/>
      <c r="AX615" s="78"/>
      <c r="DI615" s="73"/>
    </row>
    <row r="616" spans="1:113" ht="14.4">
      <c r="B616" s="79"/>
      <c r="C616" s="79"/>
      <c r="D616" s="79"/>
      <c r="E616" s="79"/>
      <c r="F616" s="79"/>
      <c r="G616" s="79"/>
      <c r="H616" s="80"/>
      <c r="I616" s="80"/>
      <c r="J616" s="80"/>
      <c r="K616" s="80"/>
      <c r="L616" s="81"/>
      <c r="M616" s="81"/>
      <c r="N616" s="81"/>
      <c r="O616" s="81"/>
      <c r="P616" s="80"/>
      <c r="Q616" s="80"/>
      <c r="R616" s="80"/>
      <c r="S616" s="80"/>
      <c r="T616" s="80"/>
      <c r="U616" s="80"/>
      <c r="V616" s="82"/>
      <c r="W616" s="82"/>
      <c r="X616" s="82"/>
      <c r="Y616" s="82"/>
      <c r="Z616" s="82"/>
      <c r="AA616" s="82"/>
      <c r="AB616" s="82"/>
      <c r="AC616" s="82"/>
      <c r="AD616" s="82"/>
      <c r="AE616" s="82"/>
      <c r="AF616" s="82"/>
      <c r="AG616" s="82"/>
      <c r="AH616" s="82"/>
      <c r="AI616" s="82"/>
      <c r="AJ616" s="82"/>
      <c r="AK616" s="82"/>
      <c r="AL616" s="82"/>
      <c r="AM616" s="82"/>
      <c r="AN616" s="82"/>
      <c r="AO616" s="82"/>
      <c r="AP616" s="82"/>
      <c r="AQ616" s="82"/>
      <c r="AR616" s="82"/>
      <c r="AS616" s="82"/>
      <c r="AT616" s="82"/>
      <c r="AU616" s="82"/>
      <c r="AV616" s="82"/>
      <c r="AW616" s="82"/>
      <c r="AX616" s="82"/>
      <c r="DI616" s="73"/>
    </row>
    <row r="617" spans="1:113" ht="15" thickBot="1">
      <c r="A617" s="83"/>
      <c r="B617" s="82" t="s">
        <v>71</v>
      </c>
      <c r="C617" s="80"/>
      <c r="D617" s="80"/>
      <c r="E617" s="80"/>
      <c r="F617" s="80"/>
      <c r="G617" s="80"/>
      <c r="H617" s="80"/>
      <c r="I617" s="80"/>
      <c r="J617" s="80"/>
      <c r="K617" s="80"/>
      <c r="L617" s="81"/>
      <c r="M617" s="81"/>
      <c r="N617" s="81"/>
      <c r="O617" s="81"/>
      <c r="P617" s="80"/>
      <c r="Q617" s="80"/>
      <c r="R617" s="80"/>
      <c r="S617" s="80"/>
      <c r="T617" s="80"/>
      <c r="U617" s="80"/>
      <c r="V617" s="82"/>
      <c r="W617" s="82"/>
      <c r="X617" s="82"/>
      <c r="Y617" s="82"/>
      <c r="Z617" s="82"/>
      <c r="AA617" s="82"/>
      <c r="AB617" s="82"/>
      <c r="AC617" s="82"/>
      <c r="AD617" s="82"/>
      <c r="AE617" s="82"/>
      <c r="AF617" s="82"/>
      <c r="AG617" s="82"/>
      <c r="AH617" s="82"/>
      <c r="AI617" s="82"/>
      <c r="AJ617" s="82"/>
      <c r="AK617" s="82"/>
      <c r="AL617" s="82"/>
      <c r="AM617" s="82"/>
      <c r="AN617" s="82"/>
      <c r="AO617" s="82"/>
      <c r="AP617" s="82"/>
      <c r="AQ617" s="82"/>
      <c r="AR617" s="82"/>
      <c r="AS617" s="82"/>
      <c r="AT617" s="82"/>
      <c r="AU617" s="82"/>
      <c r="AV617" s="82"/>
      <c r="AW617" s="82"/>
      <c r="AX617" s="82"/>
      <c r="DI617" s="73"/>
    </row>
    <row r="618" spans="1:113" ht="14.4">
      <c r="A618" s="80"/>
      <c r="B618" s="84"/>
      <c r="C618" s="79"/>
      <c r="D618" s="79"/>
      <c r="E618" s="79"/>
      <c r="F618" s="79"/>
      <c r="G618" s="79"/>
      <c r="H618" s="79"/>
      <c r="I618" s="79"/>
      <c r="J618" s="79"/>
      <c r="K618" s="79"/>
      <c r="L618" s="85"/>
      <c r="M618" s="85"/>
      <c r="N618" s="85"/>
      <c r="O618" s="85"/>
      <c r="P618" s="79"/>
      <c r="Q618" s="79"/>
      <c r="R618" s="79"/>
      <c r="S618" s="79"/>
      <c r="T618" s="79"/>
      <c r="U618" s="79"/>
      <c r="V618" s="86"/>
      <c r="W618" s="86"/>
      <c r="X618" s="86"/>
      <c r="Y618" s="86"/>
      <c r="Z618" s="86"/>
      <c r="AA618" s="86"/>
      <c r="AB618" s="86"/>
      <c r="AC618" s="86"/>
      <c r="AD618" s="86"/>
      <c r="AE618" s="86"/>
      <c r="AF618" s="86"/>
      <c r="AG618" s="86"/>
      <c r="AH618" s="86"/>
      <c r="AI618" s="86"/>
      <c r="AJ618" s="86"/>
      <c r="AK618" s="86"/>
      <c r="AL618" s="86"/>
      <c r="AM618" s="86"/>
      <c r="AN618" s="86"/>
      <c r="AO618" s="86"/>
      <c r="AP618" s="86"/>
      <c r="AQ618" s="86"/>
      <c r="AR618" s="86"/>
      <c r="AS618" s="86"/>
      <c r="AT618" s="86"/>
      <c r="AU618" s="86"/>
      <c r="AV618" s="86"/>
      <c r="AW618" s="86"/>
      <c r="AX618" s="87"/>
    </row>
    <row r="619" spans="1:113" ht="12" customHeight="1">
      <c r="A619" s="80"/>
      <c r="B619" s="88" t="s">
        <v>166</v>
      </c>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c r="AA619" s="89"/>
      <c r="AB619" s="89"/>
      <c r="AC619" s="89"/>
      <c r="AD619" s="89"/>
      <c r="AE619" s="89"/>
      <c r="AF619" s="89"/>
      <c r="AG619" s="89"/>
      <c r="AH619" s="89"/>
      <c r="AI619" s="89"/>
      <c r="AJ619" s="89"/>
      <c r="AK619" s="89"/>
      <c r="AL619" s="89"/>
      <c r="AM619" s="89"/>
      <c r="AN619" s="89"/>
      <c r="AO619" s="89"/>
      <c r="AP619" s="89"/>
      <c r="AQ619" s="89"/>
      <c r="AR619" s="89"/>
      <c r="AS619" s="89"/>
      <c r="AT619" s="89"/>
      <c r="AU619" s="89"/>
      <c r="AV619" s="89"/>
      <c r="AW619" s="89"/>
      <c r="AX619" s="90"/>
    </row>
    <row r="620" spans="1:113" ht="12" customHeight="1">
      <c r="A620" s="80"/>
      <c r="B620" s="88"/>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c r="AA620" s="89"/>
      <c r="AB620" s="89"/>
      <c r="AC620" s="89"/>
      <c r="AD620" s="89"/>
      <c r="AE620" s="89"/>
      <c r="AF620" s="89"/>
      <c r="AG620" s="89"/>
      <c r="AH620" s="89"/>
      <c r="AI620" s="89"/>
      <c r="AJ620" s="89"/>
      <c r="AK620" s="89"/>
      <c r="AL620" s="89"/>
      <c r="AM620" s="89"/>
      <c r="AN620" s="89"/>
      <c r="AO620" s="89"/>
      <c r="AP620" s="89"/>
      <c r="AQ620" s="89"/>
      <c r="AR620" s="89"/>
      <c r="AS620" s="89"/>
      <c r="AT620" s="89"/>
      <c r="AU620" s="89"/>
      <c r="AV620" s="89"/>
      <c r="AW620" s="89"/>
      <c r="AX620" s="90"/>
      <c r="BC620" s="91"/>
    </row>
    <row r="621" spans="1:113" ht="12" customHeight="1">
      <c r="A621" s="80"/>
      <c r="B621" s="88"/>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c r="AA621" s="89"/>
      <c r="AB621" s="89"/>
      <c r="AC621" s="89"/>
      <c r="AD621" s="89"/>
      <c r="AE621" s="89"/>
      <c r="AF621" s="89"/>
      <c r="AG621" s="89"/>
      <c r="AH621" s="89"/>
      <c r="AI621" s="89"/>
      <c r="AJ621" s="89"/>
      <c r="AK621" s="89"/>
      <c r="AL621" s="89"/>
      <c r="AM621" s="89"/>
      <c r="AN621" s="89"/>
      <c r="AO621" s="89"/>
      <c r="AP621" s="89"/>
      <c r="AQ621" s="89"/>
      <c r="AR621" s="89"/>
      <c r="AS621" s="89"/>
      <c r="AT621" s="89"/>
      <c r="AU621" s="89"/>
      <c r="AV621" s="89"/>
      <c r="AW621" s="89"/>
      <c r="AX621" s="90"/>
    </row>
    <row r="622" spans="1:113" ht="12" customHeight="1">
      <c r="A622" s="80"/>
      <c r="B622" s="88"/>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c r="AA622" s="89"/>
      <c r="AB622" s="89"/>
      <c r="AC622" s="89"/>
      <c r="AD622" s="89"/>
      <c r="AE622" s="89"/>
      <c r="AF622" s="89"/>
      <c r="AG622" s="89"/>
      <c r="AH622" s="89"/>
      <c r="AI622" s="89"/>
      <c r="AJ622" s="89"/>
      <c r="AK622" s="89"/>
      <c r="AL622" s="89"/>
      <c r="AM622" s="89"/>
      <c r="AN622" s="89"/>
      <c r="AO622" s="89"/>
      <c r="AP622" s="89"/>
      <c r="AQ622" s="89"/>
      <c r="AR622" s="89"/>
      <c r="AS622" s="89"/>
      <c r="AT622" s="89"/>
      <c r="AU622" s="89"/>
      <c r="AV622" s="89"/>
      <c r="AW622" s="89"/>
      <c r="AX622" s="90"/>
    </row>
    <row r="623" spans="1:113" ht="12" customHeight="1">
      <c r="A623" s="80"/>
      <c r="B623" s="88"/>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c r="AA623" s="89"/>
      <c r="AB623" s="89"/>
      <c r="AC623" s="89"/>
      <c r="AD623" s="89"/>
      <c r="AE623" s="89"/>
      <c r="AF623" s="89"/>
      <c r="AG623" s="89"/>
      <c r="AH623" s="89"/>
      <c r="AI623" s="89"/>
      <c r="AJ623" s="89"/>
      <c r="AK623" s="89"/>
      <c r="AL623" s="89"/>
      <c r="AM623" s="89"/>
      <c r="AN623" s="89"/>
      <c r="AO623" s="89"/>
      <c r="AP623" s="89"/>
      <c r="AQ623" s="89"/>
      <c r="AR623" s="89"/>
      <c r="AS623" s="89"/>
      <c r="AT623" s="89"/>
      <c r="AU623" s="89"/>
      <c r="AV623" s="89"/>
      <c r="AW623" s="89"/>
      <c r="AX623" s="90"/>
    </row>
    <row r="624" spans="1:113" ht="15" thickBot="1">
      <c r="A624" s="92"/>
      <c r="B624" s="93"/>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5"/>
    </row>
    <row r="625" spans="1:251">
      <c r="B625" s="96"/>
    </row>
    <row r="626" spans="1:251" ht="15" thickBot="1">
      <c r="A626" s="83"/>
      <c r="B626" s="82" t="s">
        <v>72</v>
      </c>
      <c r="C626" s="80"/>
      <c r="D626" s="80"/>
      <c r="E626" s="80"/>
      <c r="F626" s="80"/>
      <c r="G626" s="80"/>
      <c r="H626" s="80"/>
      <c r="I626" s="80"/>
      <c r="J626" s="80"/>
      <c r="K626" s="80"/>
      <c r="L626" s="81"/>
      <c r="M626" s="81"/>
      <c r="N626" s="81"/>
      <c r="O626" s="81"/>
      <c r="P626" s="80"/>
      <c r="Q626" s="80"/>
      <c r="R626" s="80"/>
      <c r="S626" s="80"/>
      <c r="T626" s="80"/>
      <c r="U626" s="80"/>
      <c r="V626" s="82"/>
      <c r="W626" s="82"/>
      <c r="X626" s="82"/>
      <c r="Y626" s="82"/>
      <c r="Z626" s="82"/>
      <c r="AA626" s="82"/>
      <c r="AB626" s="82"/>
      <c r="AC626" s="82"/>
      <c r="AD626" s="82"/>
      <c r="AE626" s="82"/>
      <c r="AF626" s="82"/>
      <c r="AG626" s="82"/>
      <c r="AH626" s="82"/>
      <c r="AI626" s="82"/>
      <c r="AJ626" s="82"/>
      <c r="AK626" s="82"/>
      <c r="AL626" s="82"/>
      <c r="AM626" s="82"/>
      <c r="AN626" s="82"/>
      <c r="AO626" s="82"/>
      <c r="AP626" s="82"/>
      <c r="AQ626" s="82"/>
      <c r="AR626" s="82"/>
      <c r="AS626" s="82"/>
      <c r="AT626" s="82"/>
      <c r="AU626" s="82"/>
      <c r="AV626" s="82"/>
      <c r="AW626" s="82"/>
      <c r="AX626" s="82"/>
      <c r="DI626" s="73"/>
    </row>
    <row r="627" spans="1:251" ht="14.4">
      <c r="A627" s="80"/>
      <c r="B627" s="84"/>
      <c r="C627" s="79"/>
      <c r="D627" s="79"/>
      <c r="E627" s="79"/>
      <c r="F627" s="79"/>
      <c r="G627" s="79"/>
      <c r="H627" s="79"/>
      <c r="I627" s="79"/>
      <c r="J627" s="79"/>
      <c r="K627" s="79"/>
      <c r="L627" s="85"/>
      <c r="M627" s="85"/>
      <c r="N627" s="85"/>
      <c r="O627" s="85"/>
      <c r="P627" s="79"/>
      <c r="Q627" s="79"/>
      <c r="R627" s="79"/>
      <c r="S627" s="79"/>
      <c r="T627" s="79"/>
      <c r="U627" s="79"/>
      <c r="V627" s="86"/>
      <c r="W627" s="86"/>
      <c r="X627" s="86"/>
      <c r="Y627" s="86"/>
      <c r="Z627" s="86"/>
      <c r="AA627" s="86"/>
      <c r="AB627" s="86"/>
      <c r="AC627" s="86"/>
      <c r="AD627" s="86"/>
      <c r="AE627" s="86"/>
      <c r="AF627" s="86"/>
      <c r="AG627" s="86"/>
      <c r="AH627" s="86"/>
      <c r="AI627" s="86"/>
      <c r="AJ627" s="86"/>
      <c r="AK627" s="86"/>
      <c r="AL627" s="86"/>
      <c r="AM627" s="86"/>
      <c r="AN627" s="86"/>
      <c r="AO627" s="86"/>
      <c r="AP627" s="86"/>
      <c r="AQ627" s="86"/>
      <c r="AR627" s="86"/>
      <c r="AS627" s="86"/>
      <c r="AT627" s="86"/>
      <c r="AU627" s="86"/>
      <c r="AV627" s="86"/>
      <c r="AW627" s="86"/>
      <c r="AX627" s="87"/>
    </row>
    <row r="628" spans="1:251" ht="12" customHeight="1">
      <c r="A628" s="80"/>
      <c r="B628" s="88" t="s">
        <v>167</v>
      </c>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c r="AA628" s="89"/>
      <c r="AB628" s="89"/>
      <c r="AC628" s="89"/>
      <c r="AD628" s="89"/>
      <c r="AE628" s="89"/>
      <c r="AF628" s="89"/>
      <c r="AG628" s="89"/>
      <c r="AH628" s="89"/>
      <c r="AI628" s="89"/>
      <c r="AJ628" s="89"/>
      <c r="AK628" s="89"/>
      <c r="AL628" s="89"/>
      <c r="AM628" s="89"/>
      <c r="AN628" s="89"/>
      <c r="AO628" s="89"/>
      <c r="AP628" s="89"/>
      <c r="AQ628" s="89"/>
      <c r="AR628" s="89"/>
      <c r="AS628" s="89"/>
      <c r="AT628" s="89"/>
      <c r="AU628" s="89"/>
      <c r="AV628" s="89"/>
      <c r="AW628" s="89"/>
      <c r="AX628" s="90"/>
    </row>
    <row r="629" spans="1:251" ht="12" customHeight="1">
      <c r="A629" s="80"/>
      <c r="B629" s="88"/>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c r="AA629" s="89"/>
      <c r="AB629" s="89"/>
      <c r="AC629" s="89"/>
      <c r="AD629" s="89"/>
      <c r="AE629" s="89"/>
      <c r="AF629" s="89"/>
      <c r="AG629" s="89"/>
      <c r="AH629" s="89"/>
      <c r="AI629" s="89"/>
      <c r="AJ629" s="89"/>
      <c r="AK629" s="89"/>
      <c r="AL629" s="89"/>
      <c r="AM629" s="89"/>
      <c r="AN629" s="89"/>
      <c r="AO629" s="89"/>
      <c r="AP629" s="89"/>
      <c r="AQ629" s="89"/>
      <c r="AR629" s="89"/>
      <c r="AS629" s="89"/>
      <c r="AT629" s="89"/>
      <c r="AU629" s="89"/>
      <c r="AV629" s="89"/>
      <c r="AW629" s="89"/>
      <c r="AX629" s="90"/>
      <c r="BC629" s="91"/>
    </row>
    <row r="630" spans="1:251" ht="12" customHeight="1">
      <c r="A630" s="80"/>
      <c r="B630" s="88"/>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c r="AA630" s="89"/>
      <c r="AB630" s="89"/>
      <c r="AC630" s="89"/>
      <c r="AD630" s="89"/>
      <c r="AE630" s="89"/>
      <c r="AF630" s="89"/>
      <c r="AG630" s="89"/>
      <c r="AH630" s="89"/>
      <c r="AI630" s="89"/>
      <c r="AJ630" s="89"/>
      <c r="AK630" s="89"/>
      <c r="AL630" s="89"/>
      <c r="AM630" s="89"/>
      <c r="AN630" s="89"/>
      <c r="AO630" s="89"/>
      <c r="AP630" s="89"/>
      <c r="AQ630" s="89"/>
      <c r="AR630" s="89"/>
      <c r="AS630" s="89"/>
      <c r="AT630" s="89"/>
      <c r="AU630" s="89"/>
      <c r="AV630" s="89"/>
      <c r="AW630" s="89"/>
      <c r="AX630" s="90"/>
    </row>
    <row r="631" spans="1:251" ht="12" customHeight="1">
      <c r="A631" s="80"/>
      <c r="B631" s="88"/>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c r="AA631" s="89"/>
      <c r="AB631" s="89"/>
      <c r="AC631" s="89"/>
      <c r="AD631" s="89"/>
      <c r="AE631" s="89"/>
      <c r="AF631" s="89"/>
      <c r="AG631" s="89"/>
      <c r="AH631" s="89"/>
      <c r="AI631" s="89"/>
      <c r="AJ631" s="89"/>
      <c r="AK631" s="89"/>
      <c r="AL631" s="89"/>
      <c r="AM631" s="89"/>
      <c r="AN631" s="89"/>
      <c r="AO631" s="89"/>
      <c r="AP631" s="89"/>
      <c r="AQ631" s="89"/>
      <c r="AR631" s="89"/>
      <c r="AS631" s="89"/>
      <c r="AT631" s="89"/>
      <c r="AU631" s="89"/>
      <c r="AV631" s="89"/>
      <c r="AW631" s="89"/>
      <c r="AX631" s="90"/>
    </row>
    <row r="632" spans="1:251" ht="12" customHeight="1">
      <c r="A632" s="80"/>
      <c r="B632" s="88"/>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c r="AA632" s="89"/>
      <c r="AB632" s="89"/>
      <c r="AC632" s="89"/>
      <c r="AD632" s="89"/>
      <c r="AE632" s="89"/>
      <c r="AF632" s="89"/>
      <c r="AG632" s="89"/>
      <c r="AH632" s="89"/>
      <c r="AI632" s="89"/>
      <c r="AJ632" s="89"/>
      <c r="AK632" s="89"/>
      <c r="AL632" s="89"/>
      <c r="AM632" s="89"/>
      <c r="AN632" s="89"/>
      <c r="AO632" s="89"/>
      <c r="AP632" s="89"/>
      <c r="AQ632" s="89"/>
      <c r="AR632" s="89"/>
      <c r="AS632" s="89"/>
      <c r="AT632" s="89"/>
      <c r="AU632" s="89"/>
      <c r="AV632" s="89"/>
      <c r="AW632" s="89"/>
      <c r="AX632" s="90"/>
    </row>
    <row r="633" spans="1:251" ht="15" thickBot="1">
      <c r="A633" s="92"/>
      <c r="B633" s="93"/>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5"/>
    </row>
    <row r="634" spans="1:251">
      <c r="B634" s="96"/>
    </row>
    <row r="635" spans="1:251" ht="14.4">
      <c r="B635" s="82" t="s">
        <v>74</v>
      </c>
      <c r="C635" s="80"/>
      <c r="D635" s="80"/>
      <c r="E635" s="80"/>
      <c r="F635" s="80"/>
      <c r="G635" s="80"/>
      <c r="H635" s="80"/>
      <c r="I635" s="80"/>
      <c r="J635" s="80"/>
      <c r="K635" s="80"/>
      <c r="L635" s="81"/>
      <c r="M635" s="81"/>
      <c r="N635" s="81"/>
      <c r="O635" s="81"/>
      <c r="P635" s="80"/>
      <c r="Q635" s="80"/>
      <c r="R635" s="80"/>
      <c r="S635" s="80"/>
      <c r="T635" s="80"/>
      <c r="U635" s="80"/>
      <c r="V635" s="82"/>
      <c r="W635" s="82"/>
      <c r="X635" s="82"/>
      <c r="Y635" s="82"/>
      <c r="Z635" s="82"/>
      <c r="AA635" s="82"/>
      <c r="AB635" s="82"/>
      <c r="AC635" s="82"/>
      <c r="AD635" s="82"/>
      <c r="AE635" s="82"/>
      <c r="AF635" s="82"/>
      <c r="AG635" s="82"/>
      <c r="AH635" s="82"/>
      <c r="AI635" s="82"/>
      <c r="AJ635" s="82"/>
      <c r="AK635" s="82"/>
      <c r="AL635" s="82"/>
      <c r="AM635" s="82"/>
      <c r="AN635" s="82"/>
      <c r="AO635" s="82"/>
      <c r="AP635" s="82"/>
      <c r="AQ635" s="82"/>
      <c r="AR635" s="82"/>
      <c r="AS635" s="82"/>
      <c r="AT635" s="82"/>
      <c r="AU635" s="82"/>
      <c r="AV635" s="82"/>
      <c r="AW635" s="82"/>
      <c r="AX635" s="82"/>
    </row>
    <row r="636" spans="1:251" ht="15" thickBot="1">
      <c r="B636" s="80"/>
      <c r="C636" s="80"/>
      <c r="D636" s="80"/>
      <c r="E636" s="80"/>
      <c r="F636" s="80"/>
      <c r="G636" s="80"/>
      <c r="H636" s="80"/>
      <c r="I636" s="80"/>
      <c r="J636" s="80"/>
      <c r="K636" s="80"/>
      <c r="L636" s="81"/>
      <c r="M636" s="81"/>
      <c r="N636" s="81"/>
      <c r="O636" s="81"/>
      <c r="P636" s="80"/>
      <c r="Q636" s="80"/>
      <c r="R636" s="80"/>
      <c r="S636" s="80"/>
      <c r="T636" s="80"/>
      <c r="U636" s="80"/>
      <c r="V636" s="82"/>
      <c r="W636" s="82"/>
      <c r="X636" s="82"/>
      <c r="Y636" s="82"/>
      <c r="Z636" s="82"/>
      <c r="AA636" s="82"/>
      <c r="AB636" s="82"/>
      <c r="AC636" s="82"/>
      <c r="AD636" s="82"/>
      <c r="AE636" s="82"/>
      <c r="AF636" s="82"/>
      <c r="AG636" s="82"/>
      <c r="AH636" s="82"/>
      <c r="AI636" s="82"/>
      <c r="AJ636" s="82"/>
      <c r="AK636" s="82"/>
      <c r="AL636" s="82"/>
      <c r="AM636" s="82"/>
      <c r="AN636" s="82"/>
      <c r="AO636" s="82"/>
      <c r="AP636" s="82"/>
      <c r="AQ636" s="82"/>
      <c r="AR636" s="82"/>
      <c r="AS636" s="82"/>
      <c r="AT636" s="82"/>
      <c r="AU636" s="82"/>
      <c r="AV636" s="82"/>
      <c r="AW636" s="82"/>
      <c r="AX636" s="97" t="s">
        <v>75</v>
      </c>
    </row>
    <row r="637" spans="1:251" s="91" customFormat="1" ht="13.5" customHeight="1">
      <c r="A637" s="80"/>
      <c r="B637" s="98" t="s">
        <v>76</v>
      </c>
      <c r="C637" s="99"/>
      <c r="D637" s="99"/>
      <c r="E637" s="99"/>
      <c r="F637" s="99"/>
      <c r="G637" s="99"/>
      <c r="H637" s="99"/>
      <c r="I637" s="99"/>
      <c r="J637" s="99"/>
      <c r="K637" s="99"/>
      <c r="L637" s="99"/>
      <c r="M637" s="99"/>
      <c r="N637" s="99"/>
      <c r="O637" s="99"/>
      <c r="P637" s="99"/>
      <c r="Q637" s="99"/>
      <c r="R637" s="99"/>
      <c r="S637" s="99"/>
      <c r="T637" s="99"/>
      <c r="U637" s="99"/>
      <c r="V637" s="99"/>
      <c r="W637" s="99"/>
      <c r="X637" s="99"/>
      <c r="Y637" s="99"/>
      <c r="Z637" s="100"/>
      <c r="AA637" s="101" t="s">
        <v>77</v>
      </c>
      <c r="AB637" s="99"/>
      <c r="AC637" s="99"/>
      <c r="AD637" s="99"/>
      <c r="AE637" s="99"/>
      <c r="AF637" s="99"/>
      <c r="AG637" s="99"/>
      <c r="AH637" s="99"/>
      <c r="AI637" s="100"/>
      <c r="AJ637" s="101" t="s">
        <v>78</v>
      </c>
      <c r="AK637" s="99"/>
      <c r="AL637" s="99"/>
      <c r="AM637" s="99"/>
      <c r="AN637" s="99"/>
      <c r="AO637" s="99"/>
      <c r="AP637" s="99"/>
      <c r="AQ637" s="99"/>
      <c r="AR637" s="100"/>
      <c r="AS637" s="101" t="s">
        <v>79</v>
      </c>
      <c r="AT637" s="99"/>
      <c r="AU637" s="99"/>
      <c r="AV637" s="99"/>
      <c r="AW637" s="99"/>
      <c r="AX637" s="102"/>
      <c r="AY637" s="67"/>
      <c r="AZ637" s="67"/>
      <c r="BA637" s="67"/>
      <c r="BB637" s="67"/>
      <c r="BC637" s="67"/>
      <c r="BD637" s="67"/>
      <c r="BE637" s="67"/>
      <c r="BF637" s="67"/>
      <c r="BG637" s="67"/>
      <c r="BH637" s="67"/>
      <c r="BI637" s="67"/>
      <c r="BJ637" s="67"/>
      <c r="BK637" s="67"/>
      <c r="BL637" s="67"/>
      <c r="BM637" s="67"/>
      <c r="BN637" s="67"/>
      <c r="BO637" s="67"/>
      <c r="BP637" s="67"/>
      <c r="BQ637" s="67"/>
      <c r="BR637" s="67"/>
      <c r="BS637" s="67"/>
      <c r="BT637" s="67"/>
      <c r="BU637" s="67"/>
      <c r="BV637" s="67"/>
      <c r="BW637" s="67"/>
      <c r="BX637" s="67"/>
      <c r="BY637" s="67"/>
      <c r="BZ637" s="67"/>
      <c r="CA637" s="67"/>
      <c r="CB637" s="67"/>
      <c r="CC637" s="67"/>
      <c r="CD637" s="67"/>
      <c r="CE637" s="67"/>
      <c r="CF637" s="67"/>
      <c r="CG637" s="67"/>
      <c r="CH637" s="67"/>
      <c r="CI637" s="67"/>
      <c r="CJ637" s="67"/>
      <c r="CK637" s="67"/>
      <c r="CL637" s="67"/>
      <c r="CM637" s="67"/>
      <c r="CN637" s="67"/>
      <c r="CO637" s="67"/>
      <c r="CP637" s="67"/>
      <c r="CQ637" s="67"/>
      <c r="CR637" s="67"/>
      <c r="CS637" s="67"/>
      <c r="CT637" s="67"/>
      <c r="CU637" s="67"/>
      <c r="CV637" s="67"/>
      <c r="CW637" s="67"/>
      <c r="CX637" s="67"/>
      <c r="CY637" s="67"/>
      <c r="CZ637" s="67"/>
      <c r="DA637" s="67"/>
      <c r="DB637" s="67"/>
      <c r="DC637" s="67"/>
      <c r="DD637" s="67"/>
      <c r="DE637" s="67"/>
      <c r="DF637" s="67"/>
      <c r="DG637" s="67"/>
      <c r="DH637" s="67"/>
      <c r="DI637" s="67"/>
      <c r="DJ637" s="67"/>
      <c r="DK637" s="67"/>
      <c r="DL637" s="67"/>
      <c r="DM637" s="67"/>
      <c r="DN637" s="67"/>
      <c r="DO637" s="67"/>
      <c r="DP637" s="67"/>
      <c r="DQ637" s="67"/>
      <c r="DR637" s="67"/>
      <c r="DS637" s="67"/>
      <c r="DT637" s="67"/>
      <c r="DU637" s="67"/>
      <c r="DV637" s="67"/>
      <c r="DW637" s="67"/>
      <c r="DX637" s="67"/>
      <c r="DY637" s="67"/>
      <c r="DZ637" s="67"/>
      <c r="EA637" s="67"/>
      <c r="EB637" s="67"/>
      <c r="EC637" s="67"/>
      <c r="ED637" s="67"/>
      <c r="EE637" s="67"/>
      <c r="EF637" s="67"/>
      <c r="EG637" s="67"/>
      <c r="EH637" s="67"/>
      <c r="EI637" s="67"/>
      <c r="EJ637" s="67"/>
      <c r="EK637" s="67"/>
      <c r="EL637" s="67"/>
      <c r="EM637" s="67"/>
      <c r="EN637" s="67"/>
      <c r="EO637" s="67"/>
      <c r="EP637" s="67"/>
      <c r="EQ637" s="67"/>
      <c r="ER637" s="67"/>
      <c r="ES637" s="67"/>
      <c r="ET637" s="67"/>
      <c r="EU637" s="67"/>
      <c r="EV637" s="67"/>
      <c r="EW637" s="67"/>
      <c r="EX637" s="67"/>
      <c r="EY637" s="67"/>
      <c r="EZ637" s="67"/>
      <c r="FA637" s="67"/>
      <c r="FB637" s="67"/>
      <c r="FC637" s="67"/>
      <c r="FD637" s="67"/>
      <c r="FE637" s="67"/>
      <c r="FF637" s="67"/>
      <c r="FG637" s="67"/>
      <c r="FH637" s="67"/>
      <c r="FI637" s="67"/>
      <c r="FJ637" s="67"/>
      <c r="FK637" s="67"/>
      <c r="FL637" s="67"/>
      <c r="FM637" s="67"/>
      <c r="FN637" s="67"/>
      <c r="FO637" s="67"/>
      <c r="FP637" s="67"/>
      <c r="FQ637" s="67"/>
      <c r="FR637" s="67"/>
      <c r="FS637" s="67"/>
      <c r="FT637" s="67"/>
      <c r="FU637" s="67"/>
      <c r="FV637" s="67"/>
      <c r="FW637" s="67"/>
      <c r="FX637" s="67"/>
      <c r="FY637" s="67"/>
      <c r="FZ637" s="67"/>
      <c r="GA637" s="67"/>
      <c r="GB637" s="67"/>
      <c r="GC637" s="67"/>
      <c r="GD637" s="67"/>
      <c r="GE637" s="67"/>
      <c r="GF637" s="67"/>
      <c r="GG637" s="67"/>
      <c r="GH637" s="67"/>
      <c r="GI637" s="67"/>
      <c r="GJ637" s="67"/>
      <c r="GK637" s="67"/>
      <c r="GL637" s="67"/>
      <c r="GM637" s="67"/>
      <c r="GN637" s="67"/>
      <c r="GO637" s="67"/>
      <c r="GP637" s="67"/>
      <c r="GQ637" s="67"/>
      <c r="GR637" s="67"/>
      <c r="GS637" s="67"/>
      <c r="GT637" s="67"/>
      <c r="GU637" s="67"/>
      <c r="GV637" s="67"/>
      <c r="GW637" s="67"/>
      <c r="GX637" s="67"/>
      <c r="GY637" s="67"/>
      <c r="GZ637" s="67"/>
      <c r="HA637" s="67"/>
      <c r="HB637" s="67"/>
      <c r="HC637" s="67"/>
      <c r="HD637" s="67"/>
      <c r="HE637" s="67"/>
      <c r="HF637" s="67"/>
      <c r="HG637" s="67"/>
      <c r="HH637" s="67"/>
      <c r="HI637" s="67"/>
      <c r="HJ637" s="67"/>
      <c r="HK637" s="67"/>
      <c r="HL637" s="67"/>
      <c r="HM637" s="67"/>
      <c r="HN637" s="67"/>
      <c r="HO637" s="67"/>
      <c r="HP637" s="67"/>
      <c r="HQ637" s="67"/>
      <c r="HR637" s="67"/>
      <c r="HS637" s="67"/>
      <c r="HT637" s="67"/>
      <c r="HU637" s="67"/>
      <c r="HV637" s="67"/>
      <c r="HW637" s="67"/>
      <c r="HX637" s="67"/>
      <c r="HY637" s="67"/>
      <c r="HZ637" s="67"/>
      <c r="IA637" s="67"/>
      <c r="IB637" s="67"/>
      <c r="IC637" s="67"/>
      <c r="ID637" s="67"/>
      <c r="IE637" s="67"/>
      <c r="IF637" s="67"/>
      <c r="IG637" s="67"/>
      <c r="IH637" s="67"/>
      <c r="II637" s="67"/>
      <c r="IJ637" s="67"/>
      <c r="IK637" s="67"/>
      <c r="IL637" s="67"/>
      <c r="IM637" s="67"/>
      <c r="IN637" s="67"/>
      <c r="IO637" s="67"/>
      <c r="IP637" s="67"/>
      <c r="IQ637" s="67"/>
    </row>
    <row r="638" spans="1:251" s="91" customFormat="1">
      <c r="A638" s="80"/>
      <c r="B638" s="103"/>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5"/>
      <c r="AA638" s="106"/>
      <c r="AB638" s="104"/>
      <c r="AC638" s="104"/>
      <c r="AD638" s="104"/>
      <c r="AE638" s="104"/>
      <c r="AF638" s="104"/>
      <c r="AG638" s="104"/>
      <c r="AH638" s="104"/>
      <c r="AI638" s="105"/>
      <c r="AJ638" s="106"/>
      <c r="AK638" s="104"/>
      <c r="AL638" s="104"/>
      <c r="AM638" s="104"/>
      <c r="AN638" s="104"/>
      <c r="AO638" s="104"/>
      <c r="AP638" s="104"/>
      <c r="AQ638" s="104"/>
      <c r="AR638" s="105"/>
      <c r="AS638" s="106"/>
      <c r="AT638" s="104"/>
      <c r="AU638" s="104"/>
      <c r="AV638" s="104"/>
      <c r="AW638" s="104"/>
      <c r="AX638" s="107"/>
      <c r="AY638" s="67"/>
      <c r="AZ638" s="67"/>
      <c r="BA638" s="67"/>
      <c r="BB638" s="108"/>
      <c r="BC638" s="109"/>
      <c r="BE638" s="67"/>
      <c r="BF638" s="67"/>
      <c r="BG638" s="67"/>
      <c r="BH638" s="67"/>
      <c r="BI638" s="67"/>
      <c r="BJ638" s="67"/>
      <c r="BK638" s="67"/>
      <c r="BL638" s="67"/>
      <c r="BM638" s="67"/>
      <c r="BN638" s="67"/>
      <c r="BO638" s="67"/>
      <c r="BP638" s="67"/>
      <c r="BQ638" s="67"/>
      <c r="BR638" s="67"/>
      <c r="BS638" s="67"/>
      <c r="BT638" s="67"/>
      <c r="BU638" s="67"/>
      <c r="BV638" s="67"/>
      <c r="BW638" s="67"/>
      <c r="BX638" s="67"/>
      <c r="BY638" s="67"/>
      <c r="BZ638" s="67"/>
      <c r="CA638" s="67"/>
      <c r="CB638" s="67"/>
      <c r="CC638" s="67"/>
      <c r="CD638" s="67"/>
      <c r="CE638" s="67"/>
      <c r="CF638" s="67"/>
      <c r="CG638" s="67"/>
      <c r="CH638" s="67"/>
      <c r="CI638" s="67"/>
      <c r="CJ638" s="67"/>
      <c r="CK638" s="67"/>
      <c r="CL638" s="67"/>
      <c r="CM638" s="67"/>
      <c r="CN638" s="67"/>
      <c r="CO638" s="67"/>
      <c r="CP638" s="67"/>
      <c r="CQ638" s="67"/>
      <c r="CR638" s="67"/>
      <c r="CS638" s="67"/>
      <c r="CT638" s="67"/>
      <c r="CU638" s="67"/>
      <c r="CV638" s="67"/>
      <c r="CW638" s="67"/>
      <c r="CX638" s="67"/>
      <c r="CY638" s="67"/>
      <c r="CZ638" s="67"/>
      <c r="DA638" s="67"/>
      <c r="DB638" s="67"/>
      <c r="DC638" s="67"/>
      <c r="DD638" s="67"/>
      <c r="DE638" s="67"/>
      <c r="DF638" s="67"/>
      <c r="DG638" s="67"/>
      <c r="DH638" s="67"/>
      <c r="DI638" s="67"/>
      <c r="DJ638" s="67"/>
      <c r="DK638" s="67"/>
      <c r="DL638" s="67"/>
      <c r="DM638" s="67"/>
      <c r="DN638" s="67"/>
      <c r="DO638" s="67"/>
      <c r="DP638" s="67"/>
      <c r="DQ638" s="67"/>
      <c r="DR638" s="67"/>
      <c r="DS638" s="67"/>
      <c r="DT638" s="67"/>
      <c r="DU638" s="67"/>
      <c r="DV638" s="67"/>
      <c r="DW638" s="67"/>
      <c r="DX638" s="67"/>
      <c r="DY638" s="67"/>
      <c r="DZ638" s="67"/>
      <c r="EA638" s="67"/>
      <c r="EB638" s="67"/>
      <c r="EC638" s="67"/>
      <c r="ED638" s="67"/>
      <c r="EE638" s="67"/>
      <c r="EF638" s="67"/>
      <c r="EG638" s="67"/>
      <c r="EH638" s="67"/>
      <c r="EI638" s="67"/>
      <c r="EJ638" s="67"/>
      <c r="EK638" s="67"/>
      <c r="EL638" s="67"/>
      <c r="EM638" s="67"/>
      <c r="EN638" s="67"/>
      <c r="EO638" s="67"/>
      <c r="EP638" s="67"/>
      <c r="EQ638" s="67"/>
      <c r="ER638" s="67"/>
      <c r="ES638" s="67"/>
      <c r="ET638" s="67"/>
      <c r="EU638" s="67"/>
      <c r="EV638" s="67"/>
      <c r="EW638" s="67"/>
      <c r="EX638" s="67"/>
      <c r="EY638" s="67"/>
      <c r="EZ638" s="67"/>
      <c r="FA638" s="67"/>
      <c r="FB638" s="67"/>
      <c r="FC638" s="67"/>
      <c r="FD638" s="67"/>
      <c r="FE638" s="67"/>
      <c r="FF638" s="67"/>
      <c r="FG638" s="67"/>
      <c r="FH638" s="67"/>
      <c r="FI638" s="67"/>
      <c r="FJ638" s="67"/>
      <c r="FK638" s="67"/>
      <c r="FL638" s="67"/>
      <c r="FM638" s="67"/>
      <c r="FN638" s="67"/>
      <c r="FO638" s="67"/>
      <c r="FP638" s="67"/>
      <c r="FQ638" s="67"/>
      <c r="FR638" s="67"/>
      <c r="FS638" s="67"/>
      <c r="FT638" s="67"/>
      <c r="FU638" s="67"/>
      <c r="FV638" s="67"/>
      <c r="FW638" s="67"/>
      <c r="FX638" s="67"/>
      <c r="FY638" s="67"/>
      <c r="FZ638" s="67"/>
      <c r="GA638" s="67"/>
      <c r="GB638" s="67"/>
      <c r="GC638" s="67"/>
      <c r="GD638" s="67"/>
      <c r="GE638" s="67"/>
      <c r="GF638" s="67"/>
      <c r="GG638" s="67"/>
      <c r="GH638" s="67"/>
      <c r="GI638" s="67"/>
      <c r="GJ638" s="67"/>
      <c r="GK638" s="67"/>
      <c r="GL638" s="67"/>
      <c r="GM638" s="67"/>
      <c r="GN638" s="67"/>
      <c r="GO638" s="67"/>
      <c r="GP638" s="67"/>
      <c r="GQ638" s="67"/>
      <c r="GR638" s="67"/>
      <c r="GS638" s="67"/>
      <c r="GT638" s="67"/>
      <c r="GU638" s="67"/>
      <c r="GV638" s="67"/>
      <c r="GW638" s="67"/>
      <c r="GX638" s="67"/>
      <c r="GY638" s="67"/>
      <c r="GZ638" s="67"/>
      <c r="HA638" s="67"/>
      <c r="HB638" s="67"/>
      <c r="HC638" s="67"/>
      <c r="HD638" s="67"/>
      <c r="HE638" s="67"/>
      <c r="HF638" s="67"/>
      <c r="HG638" s="67"/>
      <c r="HH638" s="67"/>
      <c r="HI638" s="67"/>
      <c r="HJ638" s="67"/>
      <c r="HK638" s="67"/>
      <c r="HL638" s="67"/>
      <c r="HM638" s="67"/>
      <c r="HN638" s="67"/>
      <c r="HO638" s="67"/>
      <c r="HP638" s="67"/>
      <c r="HQ638" s="67"/>
      <c r="HR638" s="67"/>
      <c r="HS638" s="67"/>
      <c r="HT638" s="67"/>
      <c r="HU638" s="67"/>
      <c r="HV638" s="67"/>
      <c r="HW638" s="67"/>
      <c r="HX638" s="67"/>
      <c r="HY638" s="67"/>
      <c r="HZ638" s="67"/>
      <c r="IA638" s="67"/>
      <c r="IB638" s="67"/>
      <c r="IC638" s="67"/>
      <c r="ID638" s="67"/>
      <c r="IE638" s="67"/>
      <c r="IF638" s="67"/>
      <c r="IG638" s="67"/>
      <c r="IH638" s="67"/>
      <c r="II638" s="67"/>
      <c r="IJ638" s="67"/>
      <c r="IK638" s="67"/>
      <c r="IL638" s="67"/>
      <c r="IM638" s="67"/>
      <c r="IN638" s="67"/>
      <c r="IO638" s="67"/>
      <c r="IP638" s="67"/>
      <c r="IQ638" s="67"/>
    </row>
    <row r="639" spans="1:251" s="91" customFormat="1" ht="18.75" customHeight="1">
      <c r="A639" s="80"/>
      <c r="B639" s="110"/>
      <c r="C639" s="111" t="s">
        <v>168</v>
      </c>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3"/>
      <c r="AA639" s="114">
        <v>1180</v>
      </c>
      <c r="AB639" s="115"/>
      <c r="AC639" s="115"/>
      <c r="AD639" s="115"/>
      <c r="AE639" s="115"/>
      <c r="AF639" s="115"/>
      <c r="AG639" s="115"/>
      <c r="AH639" s="115"/>
      <c r="AI639" s="116"/>
      <c r="AJ639" s="114">
        <v>66</v>
      </c>
      <c r="AK639" s="115"/>
      <c r="AL639" s="115"/>
      <c r="AM639" s="115"/>
      <c r="AN639" s="115"/>
      <c r="AO639" s="115"/>
      <c r="AP639" s="115"/>
      <c r="AQ639" s="115"/>
      <c r="AR639" s="116"/>
      <c r="AS639" s="117"/>
      <c r="AT639" s="118"/>
      <c r="AU639" s="118"/>
      <c r="AV639" s="118"/>
      <c r="AW639" s="118"/>
      <c r="AX639" s="119"/>
      <c r="AY639" s="67"/>
      <c r="AZ639" s="67"/>
      <c r="BA639" s="67"/>
      <c r="BB639" s="67"/>
      <c r="BC639" s="67"/>
      <c r="BD639" s="67"/>
      <c r="BE639" s="67"/>
      <c r="BF639" s="67"/>
      <c r="BG639" s="67"/>
      <c r="BH639" s="67"/>
      <c r="BI639" s="67"/>
      <c r="BJ639" s="67"/>
      <c r="BK639" s="67"/>
      <c r="BL639" s="67"/>
      <c r="BM639" s="67"/>
      <c r="BN639" s="67"/>
      <c r="BO639" s="67"/>
      <c r="BP639" s="67"/>
      <c r="BQ639" s="67"/>
      <c r="BR639" s="67"/>
      <c r="BS639" s="67"/>
      <c r="BT639" s="67"/>
      <c r="BU639" s="67"/>
      <c r="BV639" s="67"/>
      <c r="BW639" s="67"/>
      <c r="BX639" s="67"/>
      <c r="BY639" s="67"/>
      <c r="BZ639" s="67"/>
      <c r="CA639" s="67"/>
      <c r="CB639" s="67"/>
      <c r="CC639" s="67"/>
      <c r="CD639" s="67"/>
      <c r="CE639" s="67"/>
      <c r="CF639" s="67"/>
      <c r="CG639" s="67"/>
      <c r="CH639" s="67"/>
      <c r="CI639" s="67"/>
      <c r="CJ639" s="67"/>
      <c r="CK639" s="67"/>
      <c r="CL639" s="67"/>
      <c r="CM639" s="67"/>
      <c r="CN639" s="67"/>
      <c r="CO639" s="67"/>
      <c r="CP639" s="67"/>
      <c r="CQ639" s="67"/>
      <c r="CR639" s="67"/>
      <c r="CS639" s="67"/>
      <c r="CT639" s="67"/>
      <c r="CU639" s="67"/>
      <c r="CV639" s="67"/>
      <c r="CW639" s="67"/>
      <c r="CX639" s="67"/>
      <c r="CY639" s="67"/>
      <c r="CZ639" s="67"/>
      <c r="DA639" s="67"/>
      <c r="DB639" s="67"/>
      <c r="DC639" s="67"/>
      <c r="DD639" s="67"/>
      <c r="DE639" s="67"/>
      <c r="DF639" s="67"/>
      <c r="DG639" s="67"/>
      <c r="DH639" s="67"/>
      <c r="DI639" s="67"/>
      <c r="DJ639" s="67"/>
      <c r="DK639" s="67"/>
      <c r="DL639" s="67"/>
      <c r="DM639" s="67"/>
      <c r="DN639" s="67"/>
      <c r="DO639" s="67"/>
      <c r="DP639" s="67"/>
      <c r="DQ639" s="67"/>
      <c r="DR639" s="67"/>
      <c r="DS639" s="67"/>
      <c r="DT639" s="67"/>
      <c r="DU639" s="67"/>
      <c r="DV639" s="67"/>
      <c r="DW639" s="67"/>
      <c r="DX639" s="67"/>
      <c r="DY639" s="67"/>
      <c r="DZ639" s="67"/>
      <c r="EA639" s="67"/>
      <c r="EB639" s="67"/>
      <c r="EC639" s="67"/>
      <c r="ED639" s="67"/>
      <c r="EE639" s="67"/>
      <c r="EF639" s="67"/>
      <c r="EG639" s="67"/>
      <c r="EH639" s="67"/>
      <c r="EI639" s="67"/>
      <c r="EJ639" s="67"/>
      <c r="EK639" s="67"/>
      <c r="EL639" s="67"/>
      <c r="EM639" s="67"/>
      <c r="EN639" s="67"/>
      <c r="EO639" s="67"/>
      <c r="EP639" s="67"/>
      <c r="EQ639" s="67"/>
      <c r="ER639" s="67"/>
      <c r="ES639" s="67"/>
      <c r="ET639" s="67"/>
      <c r="EU639" s="67"/>
      <c r="EV639" s="67"/>
      <c r="EW639" s="67"/>
      <c r="EX639" s="67"/>
      <c r="EY639" s="67"/>
      <c r="EZ639" s="67"/>
      <c r="FA639" s="67"/>
      <c r="FB639" s="67"/>
      <c r="FC639" s="67"/>
      <c r="FD639" s="67"/>
      <c r="FE639" s="67"/>
      <c r="FF639" s="67"/>
      <c r="FG639" s="67"/>
      <c r="FH639" s="67"/>
      <c r="FI639" s="67"/>
      <c r="FJ639" s="67"/>
      <c r="FK639" s="67"/>
      <c r="FL639" s="67"/>
      <c r="FM639" s="67"/>
      <c r="FN639" s="67"/>
      <c r="FO639" s="67"/>
      <c r="FP639" s="67"/>
      <c r="FQ639" s="67"/>
      <c r="FR639" s="67"/>
      <c r="FS639" s="67"/>
      <c r="FT639" s="67"/>
      <c r="FU639" s="67"/>
      <c r="FV639" s="67"/>
      <c r="FW639" s="67"/>
      <c r="FX639" s="67"/>
      <c r="FY639" s="67"/>
      <c r="FZ639" s="67"/>
      <c r="GA639" s="67"/>
      <c r="GB639" s="67"/>
      <c r="GC639" s="67"/>
      <c r="GD639" s="67"/>
      <c r="GE639" s="67"/>
      <c r="GF639" s="67"/>
      <c r="GG639" s="67"/>
      <c r="GH639" s="67"/>
      <c r="GI639" s="67"/>
      <c r="GJ639" s="67"/>
      <c r="GK639" s="67"/>
      <c r="GL639" s="67"/>
      <c r="GM639" s="67"/>
      <c r="GN639" s="67"/>
      <c r="GO639" s="67"/>
      <c r="GP639" s="67"/>
      <c r="GQ639" s="67"/>
      <c r="GR639" s="67"/>
      <c r="GS639" s="67"/>
      <c r="GT639" s="67"/>
      <c r="GU639" s="67"/>
      <c r="GV639" s="67"/>
      <c r="GW639" s="67"/>
      <c r="GX639" s="67"/>
      <c r="GY639" s="67"/>
      <c r="GZ639" s="67"/>
      <c r="HA639" s="67"/>
      <c r="HB639" s="67"/>
      <c r="HC639" s="67"/>
      <c r="HD639" s="67"/>
      <c r="HE639" s="67"/>
      <c r="HF639" s="67"/>
      <c r="HG639" s="67"/>
      <c r="HH639" s="67"/>
      <c r="HI639" s="67"/>
      <c r="HJ639" s="67"/>
      <c r="HK639" s="67"/>
      <c r="HL639" s="67"/>
      <c r="HM639" s="67"/>
      <c r="HN639" s="67"/>
      <c r="HO639" s="67"/>
      <c r="HP639" s="67"/>
      <c r="HQ639" s="67"/>
      <c r="HR639" s="67"/>
      <c r="HS639" s="67"/>
      <c r="HT639" s="67"/>
      <c r="HU639" s="67"/>
      <c r="HV639" s="67"/>
      <c r="HW639" s="67"/>
      <c r="HX639" s="67"/>
      <c r="HY639" s="67"/>
      <c r="HZ639" s="67"/>
      <c r="IA639" s="67"/>
      <c r="IB639" s="67"/>
      <c r="IC639" s="67"/>
      <c r="ID639" s="67"/>
      <c r="IE639" s="67"/>
      <c r="IF639" s="67"/>
      <c r="IG639" s="67"/>
      <c r="IH639" s="67"/>
      <c r="II639" s="67"/>
      <c r="IJ639" s="67"/>
      <c r="IK639" s="67"/>
      <c r="IL639" s="67"/>
      <c r="IM639" s="67"/>
      <c r="IN639" s="67"/>
      <c r="IO639" s="67"/>
      <c r="IP639" s="67"/>
      <c r="IQ639" s="67"/>
    </row>
    <row r="640" spans="1:251" s="91" customFormat="1" ht="18.75" customHeight="1" thickBot="1">
      <c r="A640" s="92"/>
      <c r="B640" s="120" t="s">
        <v>80</v>
      </c>
      <c r="C640" s="121"/>
      <c r="D640" s="121"/>
      <c r="E640" s="121"/>
      <c r="F640" s="121"/>
      <c r="G640" s="121"/>
      <c r="H640" s="121"/>
      <c r="I640" s="121"/>
      <c r="J640" s="121"/>
      <c r="K640" s="121"/>
      <c r="L640" s="121"/>
      <c r="M640" s="121"/>
      <c r="N640" s="121"/>
      <c r="O640" s="121"/>
      <c r="P640" s="121"/>
      <c r="Q640" s="121"/>
      <c r="R640" s="121"/>
      <c r="S640" s="121"/>
      <c r="T640" s="121"/>
      <c r="U640" s="121"/>
      <c r="V640" s="121"/>
      <c r="W640" s="121"/>
      <c r="X640" s="121"/>
      <c r="Y640" s="121"/>
      <c r="Z640" s="122"/>
      <c r="AA640" s="123">
        <f>SUM($AA$639:$AA$639)</f>
        <v>1180</v>
      </c>
      <c r="AB640" s="124"/>
      <c r="AC640" s="124"/>
      <c r="AD640" s="124"/>
      <c r="AE640" s="124"/>
      <c r="AF640" s="124"/>
      <c r="AG640" s="124"/>
      <c r="AH640" s="124"/>
      <c r="AI640" s="125"/>
      <c r="AJ640" s="123">
        <f>SUM($AJ$639:$AJ$639)</f>
        <v>66</v>
      </c>
      <c r="AK640" s="124"/>
      <c r="AL640" s="124"/>
      <c r="AM640" s="124"/>
      <c r="AN640" s="124"/>
      <c r="AO640" s="124"/>
      <c r="AP640" s="124"/>
      <c r="AQ640" s="124"/>
      <c r="AR640" s="125"/>
      <c r="AS640" s="126"/>
      <c r="AT640" s="127"/>
      <c r="AU640" s="127"/>
      <c r="AV640" s="127"/>
      <c r="AW640" s="127"/>
      <c r="AX640" s="128"/>
      <c r="AY640" s="67"/>
      <c r="AZ640" s="67"/>
      <c r="BA640" s="67"/>
      <c r="BB640" s="67"/>
      <c r="BC640" s="67"/>
      <c r="BD640" s="67"/>
      <c r="BE640" s="67"/>
      <c r="BF640" s="67"/>
      <c r="BG640" s="67"/>
      <c r="BH640" s="67"/>
      <c r="BI640" s="67"/>
      <c r="BJ640" s="67"/>
      <c r="BK640" s="67"/>
      <c r="BL640" s="67"/>
      <c r="BM640" s="67"/>
      <c r="BN640" s="67"/>
      <c r="BO640" s="67"/>
      <c r="BP640" s="67"/>
      <c r="BQ640" s="67"/>
      <c r="BR640" s="67"/>
      <c r="BS640" s="67"/>
      <c r="BT640" s="67"/>
      <c r="BU640" s="67"/>
      <c r="BV640" s="67"/>
      <c r="BW640" s="67"/>
      <c r="BX640" s="67"/>
      <c r="BY640" s="67"/>
      <c r="BZ640" s="67"/>
      <c r="CA640" s="67"/>
      <c r="CB640" s="67"/>
      <c r="CC640" s="67"/>
      <c r="CD640" s="67"/>
      <c r="CE640" s="67"/>
      <c r="CF640" s="67"/>
      <c r="CG640" s="67"/>
      <c r="CH640" s="67"/>
      <c r="CI640" s="67"/>
      <c r="CJ640" s="67"/>
      <c r="CK640" s="67"/>
      <c r="CL640" s="67"/>
      <c r="CM640" s="67"/>
      <c r="CN640" s="67"/>
      <c r="CO640" s="67"/>
      <c r="CP640" s="67"/>
      <c r="CQ640" s="67"/>
      <c r="CR640" s="67"/>
      <c r="CS640" s="67"/>
      <c r="CT640" s="67"/>
      <c r="CU640" s="67"/>
      <c r="CV640" s="67"/>
      <c r="CW640" s="67"/>
      <c r="CX640" s="67"/>
      <c r="CY640" s="67"/>
      <c r="CZ640" s="67"/>
      <c r="DA640" s="67"/>
      <c r="DB640" s="67"/>
      <c r="DC640" s="67"/>
      <c r="DD640" s="67"/>
      <c r="DE640" s="67"/>
      <c r="DF640" s="67"/>
      <c r="DG640" s="67"/>
      <c r="DH640" s="67"/>
      <c r="DI640" s="67"/>
      <c r="DJ640" s="67"/>
      <c r="DK640" s="67"/>
      <c r="DL640" s="67"/>
      <c r="DM640" s="67"/>
      <c r="DN640" s="67"/>
      <c r="DO640" s="67"/>
      <c r="DP640" s="67"/>
      <c r="DQ640" s="67"/>
      <c r="DR640" s="67"/>
      <c r="DS640" s="67"/>
      <c r="DT640" s="67"/>
      <c r="DU640" s="67"/>
      <c r="DV640" s="67"/>
      <c r="DW640" s="67"/>
      <c r="DX640" s="67"/>
      <c r="DY640" s="67"/>
      <c r="DZ640" s="67"/>
      <c r="EA640" s="67"/>
      <c r="EB640" s="67"/>
      <c r="EC640" s="67"/>
      <c r="ED640" s="67"/>
      <c r="EE640" s="67"/>
      <c r="EF640" s="67"/>
      <c r="EG640" s="67"/>
      <c r="EH640" s="67"/>
      <c r="EI640" s="67"/>
      <c r="EJ640" s="67"/>
      <c r="EK640" s="67"/>
      <c r="EL640" s="67"/>
      <c r="EM640" s="67"/>
      <c r="EN640" s="67"/>
      <c r="EO640" s="67"/>
      <c r="EP640" s="67"/>
      <c r="EQ640" s="67"/>
      <c r="ER640" s="67"/>
      <c r="ES640" s="67"/>
      <c r="ET640" s="67"/>
      <c r="EU640" s="67"/>
      <c r="EV640" s="67"/>
      <c r="EW640" s="67"/>
      <c r="EX640" s="67"/>
      <c r="EY640" s="67"/>
      <c r="EZ640" s="67"/>
      <c r="FA640" s="67"/>
      <c r="FB640" s="67"/>
      <c r="FC640" s="67"/>
      <c r="FD640" s="67"/>
      <c r="FE640" s="67"/>
      <c r="FF640" s="67"/>
      <c r="FG640" s="67"/>
      <c r="FH640" s="67"/>
      <c r="FI640" s="67"/>
      <c r="FJ640" s="67"/>
      <c r="FK640" s="67"/>
      <c r="FL640" s="67"/>
      <c r="FM640" s="67"/>
      <c r="FN640" s="67"/>
      <c r="FO640" s="67"/>
      <c r="FP640" s="67"/>
      <c r="FQ640" s="67"/>
      <c r="FR640" s="67"/>
      <c r="FS640" s="67"/>
      <c r="FT640" s="67"/>
      <c r="FU640" s="67"/>
      <c r="FV640" s="67"/>
      <c r="FW640" s="67"/>
      <c r="FX640" s="67"/>
      <c r="FY640" s="67"/>
      <c r="FZ640" s="67"/>
      <c r="GA640" s="67"/>
      <c r="GB640" s="67"/>
      <c r="GC640" s="67"/>
      <c r="GD640" s="67"/>
      <c r="GE640" s="67"/>
      <c r="GF640" s="67"/>
      <c r="GG640" s="67"/>
      <c r="GH640" s="67"/>
      <c r="GI640" s="67"/>
      <c r="GJ640" s="67"/>
      <c r="GK640" s="67"/>
      <c r="GL640" s="67"/>
      <c r="GM640" s="67"/>
      <c r="GN640" s="67"/>
      <c r="GO640" s="67"/>
      <c r="GP640" s="67"/>
      <c r="GQ640" s="67"/>
      <c r="GR640" s="67"/>
      <c r="GS640" s="67"/>
      <c r="GT640" s="67"/>
      <c r="GU640" s="67"/>
      <c r="GV640" s="67"/>
      <c r="GW640" s="67"/>
      <c r="GX640" s="67"/>
      <c r="GY640" s="67"/>
      <c r="GZ640" s="67"/>
      <c r="HA640" s="67"/>
      <c r="HB640" s="67"/>
      <c r="HC640" s="67"/>
      <c r="HD640" s="67"/>
      <c r="HE640" s="67"/>
      <c r="HF640" s="67"/>
      <c r="HG640" s="67"/>
      <c r="HH640" s="67"/>
      <c r="HI640" s="67"/>
      <c r="HJ640" s="67"/>
      <c r="HK640" s="67"/>
      <c r="HL640" s="67"/>
      <c r="HM640" s="67"/>
      <c r="HN640" s="67"/>
      <c r="HO640" s="67"/>
      <c r="HP640" s="67"/>
      <c r="HQ640" s="67"/>
      <c r="HR640" s="67"/>
      <c r="HS640" s="67"/>
      <c r="HT640" s="67"/>
      <c r="HU640" s="67"/>
      <c r="HV640" s="67"/>
      <c r="HW640" s="67"/>
      <c r="HX640" s="67"/>
      <c r="HY640" s="67"/>
      <c r="HZ640" s="67"/>
      <c r="IA640" s="67"/>
      <c r="IB640" s="67"/>
      <c r="IC640" s="67"/>
      <c r="ID640" s="67"/>
      <c r="IE640" s="67"/>
      <c r="IF640" s="67"/>
      <c r="IG640" s="67"/>
      <c r="IH640" s="67"/>
      <c r="II640" s="67"/>
      <c r="IJ640" s="67"/>
      <c r="IK640" s="67"/>
      <c r="IL640" s="67"/>
      <c r="IM640" s="67"/>
      <c r="IN640" s="67"/>
      <c r="IO640" s="67"/>
      <c r="IP640" s="67"/>
      <c r="IQ640" s="67"/>
    </row>
    <row r="642" spans="1:113" ht="19.2">
      <c r="A642" s="66" t="s">
        <v>68</v>
      </c>
      <c r="AW642" s="68"/>
      <c r="AX642" s="69"/>
      <c r="AY642" s="68"/>
    </row>
    <row r="644" spans="1:113" ht="18">
      <c r="B644" s="70" t="s">
        <v>0</v>
      </c>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c r="AA644" s="129"/>
      <c r="AB644" s="129"/>
      <c r="AC644" s="129"/>
      <c r="AD644" s="129"/>
      <c r="AE644" s="129"/>
      <c r="AF644" s="129"/>
      <c r="AG644" s="129"/>
      <c r="AH644" s="129"/>
      <c r="AI644" s="129"/>
      <c r="AJ644" s="129"/>
      <c r="AK644" s="129"/>
      <c r="AL644" s="129"/>
      <c r="AM644" s="129"/>
      <c r="AN644" s="129"/>
      <c r="AO644" s="129"/>
      <c r="AP644" s="129"/>
      <c r="AQ644" s="129"/>
      <c r="AR644" s="129"/>
      <c r="AS644" s="129"/>
      <c r="AT644" s="129"/>
      <c r="AU644" s="129"/>
      <c r="AV644" s="129"/>
      <c r="AW644" s="129"/>
      <c r="AX644" s="129"/>
    </row>
    <row r="645" spans="1:113">
      <c r="Z645" s="72"/>
      <c r="AD645" s="72"/>
      <c r="AE645" s="72"/>
      <c r="AF645" s="72"/>
      <c r="AG645" s="72"/>
      <c r="AH645" s="72"/>
      <c r="AI645" s="72"/>
      <c r="AO645" s="72"/>
    </row>
    <row r="646" spans="1:113" ht="13.8" thickBot="1">
      <c r="Z646" s="72"/>
      <c r="AD646" s="72"/>
      <c r="AE646" s="72"/>
      <c r="AF646" s="72"/>
      <c r="AG646" s="72"/>
      <c r="AH646" s="72"/>
      <c r="AI646" s="72"/>
      <c r="AO646" s="72"/>
      <c r="DI646" s="73"/>
    </row>
    <row r="647" spans="1:113" ht="24.75" customHeight="1" thickBot="1">
      <c r="B647" s="74" t="s">
        <v>69</v>
      </c>
      <c r="C647" s="75"/>
      <c r="D647" s="75"/>
      <c r="E647" s="75"/>
      <c r="F647" s="75"/>
      <c r="G647" s="75"/>
      <c r="H647" s="76" t="s">
        <v>169</v>
      </c>
      <c r="I647" s="77"/>
      <c r="J647" s="77"/>
      <c r="K647" s="77"/>
      <c r="L647" s="77"/>
      <c r="M647" s="77"/>
      <c r="N647" s="77"/>
      <c r="O647" s="77"/>
      <c r="P647" s="77"/>
      <c r="Q647" s="77"/>
      <c r="R647" s="77"/>
      <c r="S647" s="77"/>
      <c r="T647" s="77"/>
      <c r="U647" s="77"/>
      <c r="V647" s="77"/>
      <c r="W647" s="77"/>
      <c r="X647" s="77"/>
      <c r="Y647" s="77"/>
      <c r="Z647" s="77"/>
      <c r="AA647" s="77"/>
      <c r="AB647" s="77"/>
      <c r="AC647" s="77"/>
      <c r="AD647" s="77"/>
      <c r="AE647" s="77"/>
      <c r="AF647" s="77"/>
      <c r="AG647" s="77"/>
      <c r="AH647" s="77"/>
      <c r="AI647" s="77"/>
      <c r="AJ647" s="77"/>
      <c r="AK647" s="77"/>
      <c r="AL647" s="77"/>
      <c r="AM647" s="77"/>
      <c r="AN647" s="77"/>
      <c r="AO647" s="77"/>
      <c r="AP647" s="77"/>
      <c r="AQ647" s="77"/>
      <c r="AR647" s="77"/>
      <c r="AS647" s="77"/>
      <c r="AT647" s="77"/>
      <c r="AU647" s="77"/>
      <c r="AV647" s="77"/>
      <c r="AW647" s="77"/>
      <c r="AX647" s="78"/>
      <c r="DI647" s="73"/>
    </row>
    <row r="648" spans="1:113" ht="14.4">
      <c r="B648" s="79"/>
      <c r="C648" s="79"/>
      <c r="D648" s="79"/>
      <c r="E648" s="79"/>
      <c r="F648" s="79"/>
      <c r="G648" s="79"/>
      <c r="H648" s="80"/>
      <c r="I648" s="80"/>
      <c r="J648" s="80"/>
      <c r="K648" s="80"/>
      <c r="L648" s="81"/>
      <c r="M648" s="81"/>
      <c r="N648" s="81"/>
      <c r="O648" s="81"/>
      <c r="P648" s="80"/>
      <c r="Q648" s="80"/>
      <c r="R648" s="80"/>
      <c r="S648" s="80"/>
      <c r="T648" s="80"/>
      <c r="U648" s="80"/>
      <c r="V648" s="82"/>
      <c r="W648" s="82"/>
      <c r="X648" s="82"/>
      <c r="Y648" s="82"/>
      <c r="Z648" s="82"/>
      <c r="AA648" s="82"/>
      <c r="AB648" s="82"/>
      <c r="AC648" s="82"/>
      <c r="AD648" s="82"/>
      <c r="AE648" s="82"/>
      <c r="AF648" s="82"/>
      <c r="AG648" s="82"/>
      <c r="AH648" s="82"/>
      <c r="AI648" s="82"/>
      <c r="AJ648" s="82"/>
      <c r="AK648" s="82"/>
      <c r="AL648" s="82"/>
      <c r="AM648" s="82"/>
      <c r="AN648" s="82"/>
      <c r="AO648" s="82"/>
      <c r="AP648" s="82"/>
      <c r="AQ648" s="82"/>
      <c r="AR648" s="82"/>
      <c r="AS648" s="82"/>
      <c r="AT648" s="82"/>
      <c r="AU648" s="82"/>
      <c r="AV648" s="82"/>
      <c r="AW648" s="82"/>
      <c r="AX648" s="82"/>
      <c r="DI648" s="73"/>
    </row>
    <row r="649" spans="1:113" ht="15" thickBot="1">
      <c r="A649" s="83"/>
      <c r="B649" s="82" t="s">
        <v>71</v>
      </c>
      <c r="C649" s="80"/>
      <c r="D649" s="80"/>
      <c r="E649" s="80"/>
      <c r="F649" s="80"/>
      <c r="G649" s="80"/>
      <c r="H649" s="80"/>
      <c r="I649" s="80"/>
      <c r="J649" s="80"/>
      <c r="K649" s="80"/>
      <c r="L649" s="81"/>
      <c r="M649" s="81"/>
      <c r="N649" s="81"/>
      <c r="O649" s="81"/>
      <c r="P649" s="80"/>
      <c r="Q649" s="80"/>
      <c r="R649" s="80"/>
      <c r="S649" s="80"/>
      <c r="T649" s="80"/>
      <c r="U649" s="80"/>
      <c r="V649" s="82"/>
      <c r="W649" s="82"/>
      <c r="X649" s="82"/>
      <c r="Y649" s="82"/>
      <c r="Z649" s="82"/>
      <c r="AA649" s="82"/>
      <c r="AB649" s="82"/>
      <c r="AC649" s="82"/>
      <c r="AD649" s="82"/>
      <c r="AE649" s="82"/>
      <c r="AF649" s="82"/>
      <c r="AG649" s="82"/>
      <c r="AH649" s="82"/>
      <c r="AI649" s="82"/>
      <c r="AJ649" s="82"/>
      <c r="AK649" s="82"/>
      <c r="AL649" s="82"/>
      <c r="AM649" s="82"/>
      <c r="AN649" s="82"/>
      <c r="AO649" s="82"/>
      <c r="AP649" s="82"/>
      <c r="AQ649" s="82"/>
      <c r="AR649" s="82"/>
      <c r="AS649" s="82"/>
      <c r="AT649" s="82"/>
      <c r="AU649" s="82"/>
      <c r="AV649" s="82"/>
      <c r="AW649" s="82"/>
      <c r="AX649" s="82"/>
      <c r="DI649" s="73"/>
    </row>
    <row r="650" spans="1:113" ht="14.4">
      <c r="A650" s="80"/>
      <c r="B650" s="84"/>
      <c r="C650" s="79"/>
      <c r="D650" s="79"/>
      <c r="E650" s="79"/>
      <c r="F650" s="79"/>
      <c r="G650" s="79"/>
      <c r="H650" s="79"/>
      <c r="I650" s="79"/>
      <c r="J650" s="79"/>
      <c r="K650" s="79"/>
      <c r="L650" s="85"/>
      <c r="M650" s="85"/>
      <c r="N650" s="85"/>
      <c r="O650" s="85"/>
      <c r="P650" s="79"/>
      <c r="Q650" s="79"/>
      <c r="R650" s="79"/>
      <c r="S650" s="79"/>
      <c r="T650" s="79"/>
      <c r="U650" s="79"/>
      <c r="V650" s="86"/>
      <c r="W650" s="86"/>
      <c r="X650" s="86"/>
      <c r="Y650" s="86"/>
      <c r="Z650" s="86"/>
      <c r="AA650" s="86"/>
      <c r="AB650" s="86"/>
      <c r="AC650" s="86"/>
      <c r="AD650" s="86"/>
      <c r="AE650" s="86"/>
      <c r="AF650" s="86"/>
      <c r="AG650" s="86"/>
      <c r="AH650" s="86"/>
      <c r="AI650" s="86"/>
      <c r="AJ650" s="86"/>
      <c r="AK650" s="86"/>
      <c r="AL650" s="86"/>
      <c r="AM650" s="86"/>
      <c r="AN650" s="86"/>
      <c r="AO650" s="86"/>
      <c r="AP650" s="86"/>
      <c r="AQ650" s="86"/>
      <c r="AR650" s="86"/>
      <c r="AS650" s="86"/>
      <c r="AT650" s="86"/>
      <c r="AU650" s="86"/>
      <c r="AV650" s="86"/>
      <c r="AW650" s="86"/>
      <c r="AX650" s="87"/>
    </row>
    <row r="651" spans="1:113" ht="12" customHeight="1">
      <c r="A651" s="80"/>
      <c r="B651" s="88" t="s">
        <v>170</v>
      </c>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c r="AA651" s="89"/>
      <c r="AB651" s="89"/>
      <c r="AC651" s="89"/>
      <c r="AD651" s="89"/>
      <c r="AE651" s="89"/>
      <c r="AF651" s="89"/>
      <c r="AG651" s="89"/>
      <c r="AH651" s="89"/>
      <c r="AI651" s="89"/>
      <c r="AJ651" s="89"/>
      <c r="AK651" s="89"/>
      <c r="AL651" s="89"/>
      <c r="AM651" s="89"/>
      <c r="AN651" s="89"/>
      <c r="AO651" s="89"/>
      <c r="AP651" s="89"/>
      <c r="AQ651" s="89"/>
      <c r="AR651" s="89"/>
      <c r="AS651" s="89"/>
      <c r="AT651" s="89"/>
      <c r="AU651" s="89"/>
      <c r="AV651" s="89"/>
      <c r="AW651" s="89"/>
      <c r="AX651" s="90"/>
    </row>
    <row r="652" spans="1:113" ht="12" customHeight="1">
      <c r="A652" s="80"/>
      <c r="B652" s="88"/>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c r="AA652" s="89"/>
      <c r="AB652" s="89"/>
      <c r="AC652" s="89"/>
      <c r="AD652" s="89"/>
      <c r="AE652" s="89"/>
      <c r="AF652" s="89"/>
      <c r="AG652" s="89"/>
      <c r="AH652" s="89"/>
      <c r="AI652" s="89"/>
      <c r="AJ652" s="89"/>
      <c r="AK652" s="89"/>
      <c r="AL652" s="89"/>
      <c r="AM652" s="89"/>
      <c r="AN652" s="89"/>
      <c r="AO652" s="89"/>
      <c r="AP652" s="89"/>
      <c r="AQ652" s="89"/>
      <c r="AR652" s="89"/>
      <c r="AS652" s="89"/>
      <c r="AT652" s="89"/>
      <c r="AU652" s="89"/>
      <c r="AV652" s="89"/>
      <c r="AW652" s="89"/>
      <c r="AX652" s="90"/>
      <c r="BC652" s="91"/>
    </row>
    <row r="653" spans="1:113" ht="12" customHeight="1">
      <c r="A653" s="80"/>
      <c r="B653" s="88"/>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c r="AA653" s="89"/>
      <c r="AB653" s="89"/>
      <c r="AC653" s="89"/>
      <c r="AD653" s="89"/>
      <c r="AE653" s="89"/>
      <c r="AF653" s="89"/>
      <c r="AG653" s="89"/>
      <c r="AH653" s="89"/>
      <c r="AI653" s="89"/>
      <c r="AJ653" s="89"/>
      <c r="AK653" s="89"/>
      <c r="AL653" s="89"/>
      <c r="AM653" s="89"/>
      <c r="AN653" s="89"/>
      <c r="AO653" s="89"/>
      <c r="AP653" s="89"/>
      <c r="AQ653" s="89"/>
      <c r="AR653" s="89"/>
      <c r="AS653" s="89"/>
      <c r="AT653" s="89"/>
      <c r="AU653" s="89"/>
      <c r="AV653" s="89"/>
      <c r="AW653" s="89"/>
      <c r="AX653" s="90"/>
    </row>
    <row r="654" spans="1:113" ht="12" customHeight="1">
      <c r="A654" s="80"/>
      <c r="B654" s="88"/>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c r="AA654" s="89"/>
      <c r="AB654" s="89"/>
      <c r="AC654" s="89"/>
      <c r="AD654" s="89"/>
      <c r="AE654" s="89"/>
      <c r="AF654" s="89"/>
      <c r="AG654" s="89"/>
      <c r="AH654" s="89"/>
      <c r="AI654" s="89"/>
      <c r="AJ654" s="89"/>
      <c r="AK654" s="89"/>
      <c r="AL654" s="89"/>
      <c r="AM654" s="89"/>
      <c r="AN654" s="89"/>
      <c r="AO654" s="89"/>
      <c r="AP654" s="89"/>
      <c r="AQ654" s="89"/>
      <c r="AR654" s="89"/>
      <c r="AS654" s="89"/>
      <c r="AT654" s="89"/>
      <c r="AU654" s="89"/>
      <c r="AV654" s="89"/>
      <c r="AW654" s="89"/>
      <c r="AX654" s="90"/>
    </row>
    <row r="655" spans="1:113" ht="12" customHeight="1">
      <c r="A655" s="80"/>
      <c r="B655" s="88"/>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c r="AA655" s="89"/>
      <c r="AB655" s="89"/>
      <c r="AC655" s="89"/>
      <c r="AD655" s="89"/>
      <c r="AE655" s="89"/>
      <c r="AF655" s="89"/>
      <c r="AG655" s="89"/>
      <c r="AH655" s="89"/>
      <c r="AI655" s="89"/>
      <c r="AJ655" s="89"/>
      <c r="AK655" s="89"/>
      <c r="AL655" s="89"/>
      <c r="AM655" s="89"/>
      <c r="AN655" s="89"/>
      <c r="AO655" s="89"/>
      <c r="AP655" s="89"/>
      <c r="AQ655" s="89"/>
      <c r="AR655" s="89"/>
      <c r="AS655" s="89"/>
      <c r="AT655" s="89"/>
      <c r="AU655" s="89"/>
      <c r="AV655" s="89"/>
      <c r="AW655" s="89"/>
      <c r="AX655" s="90"/>
    </row>
    <row r="656" spans="1:113" ht="15" thickBot="1">
      <c r="A656" s="92"/>
      <c r="B656" s="93"/>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5"/>
    </row>
    <row r="657" spans="1:251">
      <c r="B657" s="96"/>
    </row>
    <row r="658" spans="1:251" ht="15" thickBot="1">
      <c r="A658" s="83"/>
      <c r="B658" s="82" t="s">
        <v>72</v>
      </c>
      <c r="C658" s="80"/>
      <c r="D658" s="80"/>
      <c r="E658" s="80"/>
      <c r="F658" s="80"/>
      <c r="G658" s="80"/>
      <c r="H658" s="80"/>
      <c r="I658" s="80"/>
      <c r="J658" s="80"/>
      <c r="K658" s="80"/>
      <c r="L658" s="81"/>
      <c r="M658" s="81"/>
      <c r="N658" s="81"/>
      <c r="O658" s="81"/>
      <c r="P658" s="80"/>
      <c r="Q658" s="80"/>
      <c r="R658" s="80"/>
      <c r="S658" s="80"/>
      <c r="T658" s="80"/>
      <c r="U658" s="80"/>
      <c r="V658" s="82"/>
      <c r="W658" s="82"/>
      <c r="X658" s="82"/>
      <c r="Y658" s="82"/>
      <c r="Z658" s="82"/>
      <c r="AA658" s="82"/>
      <c r="AB658" s="82"/>
      <c r="AC658" s="82"/>
      <c r="AD658" s="82"/>
      <c r="AE658" s="82"/>
      <c r="AF658" s="82"/>
      <c r="AG658" s="82"/>
      <c r="AH658" s="82"/>
      <c r="AI658" s="82"/>
      <c r="AJ658" s="82"/>
      <c r="AK658" s="82"/>
      <c r="AL658" s="82"/>
      <c r="AM658" s="82"/>
      <c r="AN658" s="82"/>
      <c r="AO658" s="82"/>
      <c r="AP658" s="82"/>
      <c r="AQ658" s="82"/>
      <c r="AR658" s="82"/>
      <c r="AS658" s="82"/>
      <c r="AT658" s="82"/>
      <c r="AU658" s="82"/>
      <c r="AV658" s="82"/>
      <c r="AW658" s="82"/>
      <c r="AX658" s="82"/>
      <c r="DI658" s="73"/>
    </row>
    <row r="659" spans="1:251" ht="14.4">
      <c r="A659" s="80"/>
      <c r="B659" s="84"/>
      <c r="C659" s="79"/>
      <c r="D659" s="79"/>
      <c r="E659" s="79"/>
      <c r="F659" s="79"/>
      <c r="G659" s="79"/>
      <c r="H659" s="79"/>
      <c r="I659" s="79"/>
      <c r="J659" s="79"/>
      <c r="K659" s="79"/>
      <c r="L659" s="85"/>
      <c r="M659" s="85"/>
      <c r="N659" s="85"/>
      <c r="O659" s="85"/>
      <c r="P659" s="79"/>
      <c r="Q659" s="79"/>
      <c r="R659" s="79"/>
      <c r="S659" s="79"/>
      <c r="T659" s="79"/>
      <c r="U659" s="79"/>
      <c r="V659" s="86"/>
      <c r="W659" s="86"/>
      <c r="X659" s="86"/>
      <c r="Y659" s="86"/>
      <c r="Z659" s="86"/>
      <c r="AA659" s="86"/>
      <c r="AB659" s="86"/>
      <c r="AC659" s="86"/>
      <c r="AD659" s="86"/>
      <c r="AE659" s="86"/>
      <c r="AF659" s="86"/>
      <c r="AG659" s="86"/>
      <c r="AH659" s="86"/>
      <c r="AI659" s="86"/>
      <c r="AJ659" s="86"/>
      <c r="AK659" s="86"/>
      <c r="AL659" s="86"/>
      <c r="AM659" s="86"/>
      <c r="AN659" s="86"/>
      <c r="AO659" s="86"/>
      <c r="AP659" s="86"/>
      <c r="AQ659" s="86"/>
      <c r="AR659" s="86"/>
      <c r="AS659" s="86"/>
      <c r="AT659" s="86"/>
      <c r="AU659" s="86"/>
      <c r="AV659" s="86"/>
      <c r="AW659" s="86"/>
      <c r="AX659" s="87"/>
    </row>
    <row r="660" spans="1:251" ht="12" customHeight="1">
      <c r="A660" s="80"/>
      <c r="B660" s="88" t="s">
        <v>171</v>
      </c>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c r="AA660" s="89"/>
      <c r="AB660" s="89"/>
      <c r="AC660" s="89"/>
      <c r="AD660" s="89"/>
      <c r="AE660" s="89"/>
      <c r="AF660" s="89"/>
      <c r="AG660" s="89"/>
      <c r="AH660" s="89"/>
      <c r="AI660" s="89"/>
      <c r="AJ660" s="89"/>
      <c r="AK660" s="89"/>
      <c r="AL660" s="89"/>
      <c r="AM660" s="89"/>
      <c r="AN660" s="89"/>
      <c r="AO660" s="89"/>
      <c r="AP660" s="89"/>
      <c r="AQ660" s="89"/>
      <c r="AR660" s="89"/>
      <c r="AS660" s="89"/>
      <c r="AT660" s="89"/>
      <c r="AU660" s="89"/>
      <c r="AV660" s="89"/>
      <c r="AW660" s="89"/>
      <c r="AX660" s="90"/>
    </row>
    <row r="661" spans="1:251" ht="12" customHeight="1">
      <c r="A661" s="80"/>
      <c r="B661" s="88"/>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c r="AA661" s="89"/>
      <c r="AB661" s="89"/>
      <c r="AC661" s="89"/>
      <c r="AD661" s="89"/>
      <c r="AE661" s="89"/>
      <c r="AF661" s="89"/>
      <c r="AG661" s="89"/>
      <c r="AH661" s="89"/>
      <c r="AI661" s="89"/>
      <c r="AJ661" s="89"/>
      <c r="AK661" s="89"/>
      <c r="AL661" s="89"/>
      <c r="AM661" s="89"/>
      <c r="AN661" s="89"/>
      <c r="AO661" s="89"/>
      <c r="AP661" s="89"/>
      <c r="AQ661" s="89"/>
      <c r="AR661" s="89"/>
      <c r="AS661" s="89"/>
      <c r="AT661" s="89"/>
      <c r="AU661" s="89"/>
      <c r="AV661" s="89"/>
      <c r="AW661" s="89"/>
      <c r="AX661" s="90"/>
      <c r="BC661" s="91"/>
    </row>
    <row r="662" spans="1:251" ht="12" customHeight="1">
      <c r="A662" s="80"/>
      <c r="B662" s="88"/>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c r="AA662" s="89"/>
      <c r="AB662" s="89"/>
      <c r="AC662" s="89"/>
      <c r="AD662" s="89"/>
      <c r="AE662" s="89"/>
      <c r="AF662" s="89"/>
      <c r="AG662" s="89"/>
      <c r="AH662" s="89"/>
      <c r="AI662" s="89"/>
      <c r="AJ662" s="89"/>
      <c r="AK662" s="89"/>
      <c r="AL662" s="89"/>
      <c r="AM662" s="89"/>
      <c r="AN662" s="89"/>
      <c r="AO662" s="89"/>
      <c r="AP662" s="89"/>
      <c r="AQ662" s="89"/>
      <c r="AR662" s="89"/>
      <c r="AS662" s="89"/>
      <c r="AT662" s="89"/>
      <c r="AU662" s="89"/>
      <c r="AV662" s="89"/>
      <c r="AW662" s="89"/>
      <c r="AX662" s="90"/>
    </row>
    <row r="663" spans="1:251" ht="12" customHeight="1">
      <c r="A663" s="80"/>
      <c r="B663" s="88"/>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c r="AA663" s="89"/>
      <c r="AB663" s="89"/>
      <c r="AC663" s="89"/>
      <c r="AD663" s="89"/>
      <c r="AE663" s="89"/>
      <c r="AF663" s="89"/>
      <c r="AG663" s="89"/>
      <c r="AH663" s="89"/>
      <c r="AI663" s="89"/>
      <c r="AJ663" s="89"/>
      <c r="AK663" s="89"/>
      <c r="AL663" s="89"/>
      <c r="AM663" s="89"/>
      <c r="AN663" s="89"/>
      <c r="AO663" s="89"/>
      <c r="AP663" s="89"/>
      <c r="AQ663" s="89"/>
      <c r="AR663" s="89"/>
      <c r="AS663" s="89"/>
      <c r="AT663" s="89"/>
      <c r="AU663" s="89"/>
      <c r="AV663" s="89"/>
      <c r="AW663" s="89"/>
      <c r="AX663" s="90"/>
    </row>
    <row r="664" spans="1:251" ht="12" customHeight="1">
      <c r="A664" s="80"/>
      <c r="B664" s="88"/>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c r="AA664" s="89"/>
      <c r="AB664" s="89"/>
      <c r="AC664" s="89"/>
      <c r="AD664" s="89"/>
      <c r="AE664" s="89"/>
      <c r="AF664" s="89"/>
      <c r="AG664" s="89"/>
      <c r="AH664" s="89"/>
      <c r="AI664" s="89"/>
      <c r="AJ664" s="89"/>
      <c r="AK664" s="89"/>
      <c r="AL664" s="89"/>
      <c r="AM664" s="89"/>
      <c r="AN664" s="89"/>
      <c r="AO664" s="89"/>
      <c r="AP664" s="89"/>
      <c r="AQ664" s="89"/>
      <c r="AR664" s="89"/>
      <c r="AS664" s="89"/>
      <c r="AT664" s="89"/>
      <c r="AU664" s="89"/>
      <c r="AV664" s="89"/>
      <c r="AW664" s="89"/>
      <c r="AX664" s="90"/>
    </row>
    <row r="665" spans="1:251" ht="15" thickBot="1">
      <c r="A665" s="92"/>
      <c r="B665" s="93"/>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5"/>
    </row>
    <row r="666" spans="1:251">
      <c r="B666" s="96"/>
    </row>
    <row r="667" spans="1:251" ht="14.4">
      <c r="B667" s="82" t="s">
        <v>74</v>
      </c>
      <c r="C667" s="80"/>
      <c r="D667" s="80"/>
      <c r="E667" s="80"/>
      <c r="F667" s="80"/>
      <c r="G667" s="80"/>
      <c r="H667" s="80"/>
      <c r="I667" s="80"/>
      <c r="J667" s="80"/>
      <c r="K667" s="80"/>
      <c r="L667" s="81"/>
      <c r="M667" s="81"/>
      <c r="N667" s="81"/>
      <c r="O667" s="81"/>
      <c r="P667" s="80"/>
      <c r="Q667" s="80"/>
      <c r="R667" s="80"/>
      <c r="S667" s="80"/>
      <c r="T667" s="80"/>
      <c r="U667" s="80"/>
      <c r="V667" s="82"/>
      <c r="W667" s="82"/>
      <c r="X667" s="82"/>
      <c r="Y667" s="82"/>
      <c r="Z667" s="82"/>
      <c r="AA667" s="82"/>
      <c r="AB667" s="82"/>
      <c r="AC667" s="82"/>
      <c r="AD667" s="82"/>
      <c r="AE667" s="82"/>
      <c r="AF667" s="82"/>
      <c r="AG667" s="82"/>
      <c r="AH667" s="82"/>
      <c r="AI667" s="82"/>
      <c r="AJ667" s="82"/>
      <c r="AK667" s="82"/>
      <c r="AL667" s="82"/>
      <c r="AM667" s="82"/>
      <c r="AN667" s="82"/>
      <c r="AO667" s="82"/>
      <c r="AP667" s="82"/>
      <c r="AQ667" s="82"/>
      <c r="AR667" s="82"/>
      <c r="AS667" s="82"/>
      <c r="AT667" s="82"/>
      <c r="AU667" s="82"/>
      <c r="AV667" s="82"/>
      <c r="AW667" s="82"/>
      <c r="AX667" s="82"/>
    </row>
    <row r="668" spans="1:251" ht="15" thickBot="1">
      <c r="B668" s="80"/>
      <c r="C668" s="80"/>
      <c r="D668" s="80"/>
      <c r="E668" s="80"/>
      <c r="F668" s="80"/>
      <c r="G668" s="80"/>
      <c r="H668" s="80"/>
      <c r="I668" s="80"/>
      <c r="J668" s="80"/>
      <c r="K668" s="80"/>
      <c r="L668" s="81"/>
      <c r="M668" s="81"/>
      <c r="N668" s="81"/>
      <c r="O668" s="81"/>
      <c r="P668" s="80"/>
      <c r="Q668" s="80"/>
      <c r="R668" s="80"/>
      <c r="S668" s="80"/>
      <c r="T668" s="80"/>
      <c r="U668" s="80"/>
      <c r="V668" s="82"/>
      <c r="W668" s="82"/>
      <c r="X668" s="82"/>
      <c r="Y668" s="82"/>
      <c r="Z668" s="82"/>
      <c r="AA668" s="82"/>
      <c r="AB668" s="82"/>
      <c r="AC668" s="82"/>
      <c r="AD668" s="82"/>
      <c r="AE668" s="82"/>
      <c r="AF668" s="82"/>
      <c r="AG668" s="82"/>
      <c r="AH668" s="82"/>
      <c r="AI668" s="82"/>
      <c r="AJ668" s="82"/>
      <c r="AK668" s="82"/>
      <c r="AL668" s="82"/>
      <c r="AM668" s="82"/>
      <c r="AN668" s="82"/>
      <c r="AO668" s="82"/>
      <c r="AP668" s="82"/>
      <c r="AQ668" s="82"/>
      <c r="AR668" s="82"/>
      <c r="AS668" s="82"/>
      <c r="AT668" s="82"/>
      <c r="AU668" s="82"/>
      <c r="AV668" s="82"/>
      <c r="AW668" s="82"/>
      <c r="AX668" s="97" t="s">
        <v>75</v>
      </c>
    </row>
    <row r="669" spans="1:251" s="91" customFormat="1" ht="13.5" customHeight="1">
      <c r="A669" s="80"/>
      <c r="B669" s="98" t="s">
        <v>76</v>
      </c>
      <c r="C669" s="99"/>
      <c r="D669" s="99"/>
      <c r="E669" s="99"/>
      <c r="F669" s="99"/>
      <c r="G669" s="99"/>
      <c r="H669" s="99"/>
      <c r="I669" s="99"/>
      <c r="J669" s="99"/>
      <c r="K669" s="99"/>
      <c r="L669" s="99"/>
      <c r="M669" s="99"/>
      <c r="N669" s="99"/>
      <c r="O669" s="99"/>
      <c r="P669" s="99"/>
      <c r="Q669" s="99"/>
      <c r="R669" s="99"/>
      <c r="S669" s="99"/>
      <c r="T669" s="99"/>
      <c r="U669" s="99"/>
      <c r="V669" s="99"/>
      <c r="W669" s="99"/>
      <c r="X669" s="99"/>
      <c r="Y669" s="99"/>
      <c r="Z669" s="100"/>
      <c r="AA669" s="101" t="s">
        <v>77</v>
      </c>
      <c r="AB669" s="99"/>
      <c r="AC669" s="99"/>
      <c r="AD669" s="99"/>
      <c r="AE669" s="99"/>
      <c r="AF669" s="99"/>
      <c r="AG669" s="99"/>
      <c r="AH669" s="99"/>
      <c r="AI669" s="100"/>
      <c r="AJ669" s="101" t="s">
        <v>78</v>
      </c>
      <c r="AK669" s="99"/>
      <c r="AL669" s="99"/>
      <c r="AM669" s="99"/>
      <c r="AN669" s="99"/>
      <c r="AO669" s="99"/>
      <c r="AP669" s="99"/>
      <c r="AQ669" s="99"/>
      <c r="AR669" s="100"/>
      <c r="AS669" s="101" t="s">
        <v>79</v>
      </c>
      <c r="AT669" s="99"/>
      <c r="AU669" s="99"/>
      <c r="AV669" s="99"/>
      <c r="AW669" s="99"/>
      <c r="AX669" s="102"/>
      <c r="AY669" s="67"/>
      <c r="AZ669" s="67"/>
      <c r="BA669" s="67"/>
      <c r="BB669" s="67"/>
      <c r="BC669" s="67"/>
      <c r="BD669" s="67"/>
      <c r="BE669" s="67"/>
      <c r="BF669" s="67"/>
      <c r="BG669" s="67"/>
      <c r="BH669" s="67"/>
      <c r="BI669" s="67"/>
      <c r="BJ669" s="67"/>
      <c r="BK669" s="67"/>
      <c r="BL669" s="67"/>
      <c r="BM669" s="67"/>
      <c r="BN669" s="67"/>
      <c r="BO669" s="67"/>
      <c r="BP669" s="67"/>
      <c r="BQ669" s="67"/>
      <c r="BR669" s="67"/>
      <c r="BS669" s="67"/>
      <c r="BT669" s="67"/>
      <c r="BU669" s="67"/>
      <c r="BV669" s="67"/>
      <c r="BW669" s="67"/>
      <c r="BX669" s="67"/>
      <c r="BY669" s="67"/>
      <c r="BZ669" s="67"/>
      <c r="CA669" s="67"/>
      <c r="CB669" s="67"/>
      <c r="CC669" s="67"/>
      <c r="CD669" s="67"/>
      <c r="CE669" s="67"/>
      <c r="CF669" s="67"/>
      <c r="CG669" s="67"/>
      <c r="CH669" s="67"/>
      <c r="CI669" s="67"/>
      <c r="CJ669" s="67"/>
      <c r="CK669" s="67"/>
      <c r="CL669" s="67"/>
      <c r="CM669" s="67"/>
      <c r="CN669" s="67"/>
      <c r="CO669" s="67"/>
      <c r="CP669" s="67"/>
      <c r="CQ669" s="67"/>
      <c r="CR669" s="67"/>
      <c r="CS669" s="67"/>
      <c r="CT669" s="67"/>
      <c r="CU669" s="67"/>
      <c r="CV669" s="67"/>
      <c r="CW669" s="67"/>
      <c r="CX669" s="67"/>
      <c r="CY669" s="67"/>
      <c r="CZ669" s="67"/>
      <c r="DA669" s="67"/>
      <c r="DB669" s="67"/>
      <c r="DC669" s="67"/>
      <c r="DD669" s="67"/>
      <c r="DE669" s="67"/>
      <c r="DF669" s="67"/>
      <c r="DG669" s="67"/>
      <c r="DH669" s="67"/>
      <c r="DI669" s="67"/>
      <c r="DJ669" s="67"/>
      <c r="DK669" s="67"/>
      <c r="DL669" s="67"/>
      <c r="DM669" s="67"/>
      <c r="DN669" s="67"/>
      <c r="DO669" s="67"/>
      <c r="DP669" s="67"/>
      <c r="DQ669" s="67"/>
      <c r="DR669" s="67"/>
      <c r="DS669" s="67"/>
      <c r="DT669" s="67"/>
      <c r="DU669" s="67"/>
      <c r="DV669" s="67"/>
      <c r="DW669" s="67"/>
      <c r="DX669" s="67"/>
      <c r="DY669" s="67"/>
      <c r="DZ669" s="67"/>
      <c r="EA669" s="67"/>
      <c r="EB669" s="67"/>
      <c r="EC669" s="67"/>
      <c r="ED669" s="67"/>
      <c r="EE669" s="67"/>
      <c r="EF669" s="67"/>
      <c r="EG669" s="67"/>
      <c r="EH669" s="67"/>
      <c r="EI669" s="67"/>
      <c r="EJ669" s="67"/>
      <c r="EK669" s="67"/>
      <c r="EL669" s="67"/>
      <c r="EM669" s="67"/>
      <c r="EN669" s="67"/>
      <c r="EO669" s="67"/>
      <c r="EP669" s="67"/>
      <c r="EQ669" s="67"/>
      <c r="ER669" s="67"/>
      <c r="ES669" s="67"/>
      <c r="ET669" s="67"/>
      <c r="EU669" s="67"/>
      <c r="EV669" s="67"/>
      <c r="EW669" s="67"/>
      <c r="EX669" s="67"/>
      <c r="EY669" s="67"/>
      <c r="EZ669" s="67"/>
      <c r="FA669" s="67"/>
      <c r="FB669" s="67"/>
      <c r="FC669" s="67"/>
      <c r="FD669" s="67"/>
      <c r="FE669" s="67"/>
      <c r="FF669" s="67"/>
      <c r="FG669" s="67"/>
      <c r="FH669" s="67"/>
      <c r="FI669" s="67"/>
      <c r="FJ669" s="67"/>
      <c r="FK669" s="67"/>
      <c r="FL669" s="67"/>
      <c r="FM669" s="67"/>
      <c r="FN669" s="67"/>
      <c r="FO669" s="67"/>
      <c r="FP669" s="67"/>
      <c r="FQ669" s="67"/>
      <c r="FR669" s="67"/>
      <c r="FS669" s="67"/>
      <c r="FT669" s="67"/>
      <c r="FU669" s="67"/>
      <c r="FV669" s="67"/>
      <c r="FW669" s="67"/>
      <c r="FX669" s="67"/>
      <c r="FY669" s="67"/>
      <c r="FZ669" s="67"/>
      <c r="GA669" s="67"/>
      <c r="GB669" s="67"/>
      <c r="GC669" s="67"/>
      <c r="GD669" s="67"/>
      <c r="GE669" s="67"/>
      <c r="GF669" s="67"/>
      <c r="GG669" s="67"/>
      <c r="GH669" s="67"/>
      <c r="GI669" s="67"/>
      <c r="GJ669" s="67"/>
      <c r="GK669" s="67"/>
      <c r="GL669" s="67"/>
      <c r="GM669" s="67"/>
      <c r="GN669" s="67"/>
      <c r="GO669" s="67"/>
      <c r="GP669" s="67"/>
      <c r="GQ669" s="67"/>
      <c r="GR669" s="67"/>
      <c r="GS669" s="67"/>
      <c r="GT669" s="67"/>
      <c r="GU669" s="67"/>
      <c r="GV669" s="67"/>
      <c r="GW669" s="67"/>
      <c r="GX669" s="67"/>
      <c r="GY669" s="67"/>
      <c r="GZ669" s="67"/>
      <c r="HA669" s="67"/>
      <c r="HB669" s="67"/>
      <c r="HC669" s="67"/>
      <c r="HD669" s="67"/>
      <c r="HE669" s="67"/>
      <c r="HF669" s="67"/>
      <c r="HG669" s="67"/>
      <c r="HH669" s="67"/>
      <c r="HI669" s="67"/>
      <c r="HJ669" s="67"/>
      <c r="HK669" s="67"/>
      <c r="HL669" s="67"/>
      <c r="HM669" s="67"/>
      <c r="HN669" s="67"/>
      <c r="HO669" s="67"/>
      <c r="HP669" s="67"/>
      <c r="HQ669" s="67"/>
      <c r="HR669" s="67"/>
      <c r="HS669" s="67"/>
      <c r="HT669" s="67"/>
      <c r="HU669" s="67"/>
      <c r="HV669" s="67"/>
      <c r="HW669" s="67"/>
      <c r="HX669" s="67"/>
      <c r="HY669" s="67"/>
      <c r="HZ669" s="67"/>
      <c r="IA669" s="67"/>
      <c r="IB669" s="67"/>
      <c r="IC669" s="67"/>
      <c r="ID669" s="67"/>
      <c r="IE669" s="67"/>
      <c r="IF669" s="67"/>
      <c r="IG669" s="67"/>
      <c r="IH669" s="67"/>
      <c r="II669" s="67"/>
      <c r="IJ669" s="67"/>
      <c r="IK669" s="67"/>
      <c r="IL669" s="67"/>
      <c r="IM669" s="67"/>
      <c r="IN669" s="67"/>
      <c r="IO669" s="67"/>
      <c r="IP669" s="67"/>
      <c r="IQ669" s="67"/>
    </row>
    <row r="670" spans="1:251" s="91" customFormat="1">
      <c r="A670" s="80"/>
      <c r="B670" s="103"/>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5"/>
      <c r="AA670" s="106"/>
      <c r="AB670" s="104"/>
      <c r="AC670" s="104"/>
      <c r="AD670" s="104"/>
      <c r="AE670" s="104"/>
      <c r="AF670" s="104"/>
      <c r="AG670" s="104"/>
      <c r="AH670" s="104"/>
      <c r="AI670" s="105"/>
      <c r="AJ670" s="106"/>
      <c r="AK670" s="104"/>
      <c r="AL670" s="104"/>
      <c r="AM670" s="104"/>
      <c r="AN670" s="104"/>
      <c r="AO670" s="104"/>
      <c r="AP670" s="104"/>
      <c r="AQ670" s="104"/>
      <c r="AR670" s="105"/>
      <c r="AS670" s="106"/>
      <c r="AT670" s="104"/>
      <c r="AU670" s="104"/>
      <c r="AV670" s="104"/>
      <c r="AW670" s="104"/>
      <c r="AX670" s="107"/>
      <c r="AY670" s="67"/>
      <c r="AZ670" s="67"/>
      <c r="BA670" s="67"/>
      <c r="BB670" s="108"/>
      <c r="BC670" s="109"/>
      <c r="BE670" s="67"/>
      <c r="BF670" s="67"/>
      <c r="BG670" s="67"/>
      <c r="BH670" s="67"/>
      <c r="BI670" s="67"/>
      <c r="BJ670" s="67"/>
      <c r="BK670" s="67"/>
      <c r="BL670" s="67"/>
      <c r="BM670" s="67"/>
      <c r="BN670" s="67"/>
      <c r="BO670" s="67"/>
      <c r="BP670" s="67"/>
      <c r="BQ670" s="67"/>
      <c r="BR670" s="67"/>
      <c r="BS670" s="67"/>
      <c r="BT670" s="67"/>
      <c r="BU670" s="67"/>
      <c r="BV670" s="67"/>
      <c r="BW670" s="67"/>
      <c r="BX670" s="67"/>
      <c r="BY670" s="67"/>
      <c r="BZ670" s="67"/>
      <c r="CA670" s="67"/>
      <c r="CB670" s="67"/>
      <c r="CC670" s="67"/>
      <c r="CD670" s="67"/>
      <c r="CE670" s="67"/>
      <c r="CF670" s="67"/>
      <c r="CG670" s="67"/>
      <c r="CH670" s="67"/>
      <c r="CI670" s="67"/>
      <c r="CJ670" s="67"/>
      <c r="CK670" s="67"/>
      <c r="CL670" s="67"/>
      <c r="CM670" s="67"/>
      <c r="CN670" s="67"/>
      <c r="CO670" s="67"/>
      <c r="CP670" s="67"/>
      <c r="CQ670" s="67"/>
      <c r="CR670" s="67"/>
      <c r="CS670" s="67"/>
      <c r="CT670" s="67"/>
      <c r="CU670" s="67"/>
      <c r="CV670" s="67"/>
      <c r="CW670" s="67"/>
      <c r="CX670" s="67"/>
      <c r="CY670" s="67"/>
      <c r="CZ670" s="67"/>
      <c r="DA670" s="67"/>
      <c r="DB670" s="67"/>
      <c r="DC670" s="67"/>
      <c r="DD670" s="67"/>
      <c r="DE670" s="67"/>
      <c r="DF670" s="67"/>
      <c r="DG670" s="67"/>
      <c r="DH670" s="67"/>
      <c r="DI670" s="67"/>
      <c r="DJ670" s="67"/>
      <c r="DK670" s="67"/>
      <c r="DL670" s="67"/>
      <c r="DM670" s="67"/>
      <c r="DN670" s="67"/>
      <c r="DO670" s="67"/>
      <c r="DP670" s="67"/>
      <c r="DQ670" s="67"/>
      <c r="DR670" s="67"/>
      <c r="DS670" s="67"/>
      <c r="DT670" s="67"/>
      <c r="DU670" s="67"/>
      <c r="DV670" s="67"/>
      <c r="DW670" s="67"/>
      <c r="DX670" s="67"/>
      <c r="DY670" s="67"/>
      <c r="DZ670" s="67"/>
      <c r="EA670" s="67"/>
      <c r="EB670" s="67"/>
      <c r="EC670" s="67"/>
      <c r="ED670" s="67"/>
      <c r="EE670" s="67"/>
      <c r="EF670" s="67"/>
      <c r="EG670" s="67"/>
      <c r="EH670" s="67"/>
      <c r="EI670" s="67"/>
      <c r="EJ670" s="67"/>
      <c r="EK670" s="67"/>
      <c r="EL670" s="67"/>
      <c r="EM670" s="67"/>
      <c r="EN670" s="67"/>
      <c r="EO670" s="67"/>
      <c r="EP670" s="67"/>
      <c r="EQ670" s="67"/>
      <c r="ER670" s="67"/>
      <c r="ES670" s="67"/>
      <c r="ET670" s="67"/>
      <c r="EU670" s="67"/>
      <c r="EV670" s="67"/>
      <c r="EW670" s="67"/>
      <c r="EX670" s="67"/>
      <c r="EY670" s="67"/>
      <c r="EZ670" s="67"/>
      <c r="FA670" s="67"/>
      <c r="FB670" s="67"/>
      <c r="FC670" s="67"/>
      <c r="FD670" s="67"/>
      <c r="FE670" s="67"/>
      <c r="FF670" s="67"/>
      <c r="FG670" s="67"/>
      <c r="FH670" s="67"/>
      <c r="FI670" s="67"/>
      <c r="FJ670" s="67"/>
      <c r="FK670" s="67"/>
      <c r="FL670" s="67"/>
      <c r="FM670" s="67"/>
      <c r="FN670" s="67"/>
      <c r="FO670" s="67"/>
      <c r="FP670" s="67"/>
      <c r="FQ670" s="67"/>
      <c r="FR670" s="67"/>
      <c r="FS670" s="67"/>
      <c r="FT670" s="67"/>
      <c r="FU670" s="67"/>
      <c r="FV670" s="67"/>
      <c r="FW670" s="67"/>
      <c r="FX670" s="67"/>
      <c r="FY670" s="67"/>
      <c r="FZ670" s="67"/>
      <c r="GA670" s="67"/>
      <c r="GB670" s="67"/>
      <c r="GC670" s="67"/>
      <c r="GD670" s="67"/>
      <c r="GE670" s="67"/>
      <c r="GF670" s="67"/>
      <c r="GG670" s="67"/>
      <c r="GH670" s="67"/>
      <c r="GI670" s="67"/>
      <c r="GJ670" s="67"/>
      <c r="GK670" s="67"/>
      <c r="GL670" s="67"/>
      <c r="GM670" s="67"/>
      <c r="GN670" s="67"/>
      <c r="GO670" s="67"/>
      <c r="GP670" s="67"/>
      <c r="GQ670" s="67"/>
      <c r="GR670" s="67"/>
      <c r="GS670" s="67"/>
      <c r="GT670" s="67"/>
      <c r="GU670" s="67"/>
      <c r="GV670" s="67"/>
      <c r="GW670" s="67"/>
      <c r="GX670" s="67"/>
      <c r="GY670" s="67"/>
      <c r="GZ670" s="67"/>
      <c r="HA670" s="67"/>
      <c r="HB670" s="67"/>
      <c r="HC670" s="67"/>
      <c r="HD670" s="67"/>
      <c r="HE670" s="67"/>
      <c r="HF670" s="67"/>
      <c r="HG670" s="67"/>
      <c r="HH670" s="67"/>
      <c r="HI670" s="67"/>
      <c r="HJ670" s="67"/>
      <c r="HK670" s="67"/>
      <c r="HL670" s="67"/>
      <c r="HM670" s="67"/>
      <c r="HN670" s="67"/>
      <c r="HO670" s="67"/>
      <c r="HP670" s="67"/>
      <c r="HQ670" s="67"/>
      <c r="HR670" s="67"/>
      <c r="HS670" s="67"/>
      <c r="HT670" s="67"/>
      <c r="HU670" s="67"/>
      <c r="HV670" s="67"/>
      <c r="HW670" s="67"/>
      <c r="HX670" s="67"/>
      <c r="HY670" s="67"/>
      <c r="HZ670" s="67"/>
      <c r="IA670" s="67"/>
      <c r="IB670" s="67"/>
      <c r="IC670" s="67"/>
      <c r="ID670" s="67"/>
      <c r="IE670" s="67"/>
      <c r="IF670" s="67"/>
      <c r="IG670" s="67"/>
      <c r="IH670" s="67"/>
      <c r="II670" s="67"/>
      <c r="IJ670" s="67"/>
      <c r="IK670" s="67"/>
      <c r="IL670" s="67"/>
      <c r="IM670" s="67"/>
      <c r="IN670" s="67"/>
      <c r="IO670" s="67"/>
      <c r="IP670" s="67"/>
      <c r="IQ670" s="67"/>
    </row>
    <row r="671" spans="1:251" s="91" customFormat="1" ht="18.75" customHeight="1">
      <c r="A671" s="80"/>
      <c r="B671" s="110"/>
      <c r="C671" s="111" t="s">
        <v>172</v>
      </c>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3"/>
      <c r="AA671" s="114">
        <v>4948</v>
      </c>
      <c r="AB671" s="115"/>
      <c r="AC671" s="115"/>
      <c r="AD671" s="115"/>
      <c r="AE671" s="115"/>
      <c r="AF671" s="115"/>
      <c r="AG671" s="115"/>
      <c r="AH671" s="115"/>
      <c r="AI671" s="116"/>
      <c r="AJ671" s="114">
        <v>11876</v>
      </c>
      <c r="AK671" s="115"/>
      <c r="AL671" s="115"/>
      <c r="AM671" s="115"/>
      <c r="AN671" s="115"/>
      <c r="AO671" s="115"/>
      <c r="AP671" s="115"/>
      <c r="AQ671" s="115"/>
      <c r="AR671" s="116"/>
      <c r="AS671" s="117"/>
      <c r="AT671" s="118"/>
      <c r="AU671" s="118"/>
      <c r="AV671" s="118"/>
      <c r="AW671" s="118"/>
      <c r="AX671" s="119"/>
      <c r="AY671" s="67"/>
      <c r="AZ671" s="67"/>
      <c r="BA671" s="67"/>
      <c r="BB671" s="67"/>
      <c r="BC671" s="67"/>
      <c r="BD671" s="67"/>
      <c r="BE671" s="67"/>
      <c r="BF671" s="67"/>
      <c r="BG671" s="67"/>
      <c r="BH671" s="67"/>
      <c r="BI671" s="67"/>
      <c r="BJ671" s="67"/>
      <c r="BK671" s="67"/>
      <c r="BL671" s="67"/>
      <c r="BM671" s="67"/>
      <c r="BN671" s="67"/>
      <c r="BO671" s="67"/>
      <c r="BP671" s="67"/>
      <c r="BQ671" s="67"/>
      <c r="BR671" s="67"/>
      <c r="BS671" s="67"/>
      <c r="BT671" s="67"/>
      <c r="BU671" s="67"/>
      <c r="BV671" s="67"/>
      <c r="BW671" s="67"/>
      <c r="BX671" s="67"/>
      <c r="BY671" s="67"/>
      <c r="BZ671" s="67"/>
      <c r="CA671" s="67"/>
      <c r="CB671" s="67"/>
      <c r="CC671" s="67"/>
      <c r="CD671" s="67"/>
      <c r="CE671" s="67"/>
      <c r="CF671" s="67"/>
      <c r="CG671" s="67"/>
      <c r="CH671" s="67"/>
      <c r="CI671" s="67"/>
      <c r="CJ671" s="67"/>
      <c r="CK671" s="67"/>
      <c r="CL671" s="67"/>
      <c r="CM671" s="67"/>
      <c r="CN671" s="67"/>
      <c r="CO671" s="67"/>
      <c r="CP671" s="67"/>
      <c r="CQ671" s="67"/>
      <c r="CR671" s="67"/>
      <c r="CS671" s="67"/>
      <c r="CT671" s="67"/>
      <c r="CU671" s="67"/>
      <c r="CV671" s="67"/>
      <c r="CW671" s="67"/>
      <c r="CX671" s="67"/>
      <c r="CY671" s="67"/>
      <c r="CZ671" s="67"/>
      <c r="DA671" s="67"/>
      <c r="DB671" s="67"/>
      <c r="DC671" s="67"/>
      <c r="DD671" s="67"/>
      <c r="DE671" s="67"/>
      <c r="DF671" s="67"/>
      <c r="DG671" s="67"/>
      <c r="DH671" s="67"/>
      <c r="DI671" s="67"/>
      <c r="DJ671" s="67"/>
      <c r="DK671" s="67"/>
      <c r="DL671" s="67"/>
      <c r="DM671" s="67"/>
      <c r="DN671" s="67"/>
      <c r="DO671" s="67"/>
      <c r="DP671" s="67"/>
      <c r="DQ671" s="67"/>
      <c r="DR671" s="67"/>
      <c r="DS671" s="67"/>
      <c r="DT671" s="67"/>
      <c r="DU671" s="67"/>
      <c r="DV671" s="67"/>
      <c r="DW671" s="67"/>
      <c r="DX671" s="67"/>
      <c r="DY671" s="67"/>
      <c r="DZ671" s="67"/>
      <c r="EA671" s="67"/>
      <c r="EB671" s="67"/>
      <c r="EC671" s="67"/>
      <c r="ED671" s="67"/>
      <c r="EE671" s="67"/>
      <c r="EF671" s="67"/>
      <c r="EG671" s="67"/>
      <c r="EH671" s="67"/>
      <c r="EI671" s="67"/>
      <c r="EJ671" s="67"/>
      <c r="EK671" s="67"/>
      <c r="EL671" s="67"/>
      <c r="EM671" s="67"/>
      <c r="EN671" s="67"/>
      <c r="EO671" s="67"/>
      <c r="EP671" s="67"/>
      <c r="EQ671" s="67"/>
      <c r="ER671" s="67"/>
      <c r="ES671" s="67"/>
      <c r="ET671" s="67"/>
      <c r="EU671" s="67"/>
      <c r="EV671" s="67"/>
      <c r="EW671" s="67"/>
      <c r="EX671" s="67"/>
      <c r="EY671" s="67"/>
      <c r="EZ671" s="67"/>
      <c r="FA671" s="67"/>
      <c r="FB671" s="67"/>
      <c r="FC671" s="67"/>
      <c r="FD671" s="67"/>
      <c r="FE671" s="67"/>
      <c r="FF671" s="67"/>
      <c r="FG671" s="67"/>
      <c r="FH671" s="67"/>
      <c r="FI671" s="67"/>
      <c r="FJ671" s="67"/>
      <c r="FK671" s="67"/>
      <c r="FL671" s="67"/>
      <c r="FM671" s="67"/>
      <c r="FN671" s="67"/>
      <c r="FO671" s="67"/>
      <c r="FP671" s="67"/>
      <c r="FQ671" s="67"/>
      <c r="FR671" s="67"/>
      <c r="FS671" s="67"/>
      <c r="FT671" s="67"/>
      <c r="FU671" s="67"/>
      <c r="FV671" s="67"/>
      <c r="FW671" s="67"/>
      <c r="FX671" s="67"/>
      <c r="FY671" s="67"/>
      <c r="FZ671" s="67"/>
      <c r="GA671" s="67"/>
      <c r="GB671" s="67"/>
      <c r="GC671" s="67"/>
      <c r="GD671" s="67"/>
      <c r="GE671" s="67"/>
      <c r="GF671" s="67"/>
      <c r="GG671" s="67"/>
      <c r="GH671" s="67"/>
      <c r="GI671" s="67"/>
      <c r="GJ671" s="67"/>
      <c r="GK671" s="67"/>
      <c r="GL671" s="67"/>
      <c r="GM671" s="67"/>
      <c r="GN671" s="67"/>
      <c r="GO671" s="67"/>
      <c r="GP671" s="67"/>
      <c r="GQ671" s="67"/>
      <c r="GR671" s="67"/>
      <c r="GS671" s="67"/>
      <c r="GT671" s="67"/>
      <c r="GU671" s="67"/>
      <c r="GV671" s="67"/>
      <c r="GW671" s="67"/>
      <c r="GX671" s="67"/>
      <c r="GY671" s="67"/>
      <c r="GZ671" s="67"/>
      <c r="HA671" s="67"/>
      <c r="HB671" s="67"/>
      <c r="HC671" s="67"/>
      <c r="HD671" s="67"/>
      <c r="HE671" s="67"/>
      <c r="HF671" s="67"/>
      <c r="HG671" s="67"/>
      <c r="HH671" s="67"/>
      <c r="HI671" s="67"/>
      <c r="HJ671" s="67"/>
      <c r="HK671" s="67"/>
      <c r="HL671" s="67"/>
      <c r="HM671" s="67"/>
      <c r="HN671" s="67"/>
      <c r="HO671" s="67"/>
      <c r="HP671" s="67"/>
      <c r="HQ671" s="67"/>
      <c r="HR671" s="67"/>
      <c r="HS671" s="67"/>
      <c r="HT671" s="67"/>
      <c r="HU671" s="67"/>
      <c r="HV671" s="67"/>
      <c r="HW671" s="67"/>
      <c r="HX671" s="67"/>
      <c r="HY671" s="67"/>
      <c r="HZ671" s="67"/>
      <c r="IA671" s="67"/>
      <c r="IB671" s="67"/>
      <c r="IC671" s="67"/>
      <c r="ID671" s="67"/>
      <c r="IE671" s="67"/>
      <c r="IF671" s="67"/>
      <c r="IG671" s="67"/>
      <c r="IH671" s="67"/>
      <c r="II671" s="67"/>
      <c r="IJ671" s="67"/>
      <c r="IK671" s="67"/>
      <c r="IL671" s="67"/>
      <c r="IM671" s="67"/>
      <c r="IN671" s="67"/>
      <c r="IO671" s="67"/>
      <c r="IP671" s="67"/>
      <c r="IQ671" s="67"/>
    </row>
    <row r="672" spans="1:251" s="91" customFormat="1" ht="18.75" customHeight="1" thickBot="1">
      <c r="A672" s="92"/>
      <c r="B672" s="120" t="s">
        <v>80</v>
      </c>
      <c r="C672" s="121"/>
      <c r="D672" s="121"/>
      <c r="E672" s="121"/>
      <c r="F672" s="121"/>
      <c r="G672" s="121"/>
      <c r="H672" s="121"/>
      <c r="I672" s="121"/>
      <c r="J672" s="121"/>
      <c r="K672" s="121"/>
      <c r="L672" s="121"/>
      <c r="M672" s="121"/>
      <c r="N672" s="121"/>
      <c r="O672" s="121"/>
      <c r="P672" s="121"/>
      <c r="Q672" s="121"/>
      <c r="R672" s="121"/>
      <c r="S672" s="121"/>
      <c r="T672" s="121"/>
      <c r="U672" s="121"/>
      <c r="V672" s="121"/>
      <c r="W672" s="121"/>
      <c r="X672" s="121"/>
      <c r="Y672" s="121"/>
      <c r="Z672" s="122"/>
      <c r="AA672" s="123">
        <f>SUM($AA$671:$AA$671)</f>
        <v>4948</v>
      </c>
      <c r="AB672" s="124"/>
      <c r="AC672" s="124"/>
      <c r="AD672" s="124"/>
      <c r="AE672" s="124"/>
      <c r="AF672" s="124"/>
      <c r="AG672" s="124"/>
      <c r="AH672" s="124"/>
      <c r="AI672" s="125"/>
      <c r="AJ672" s="123">
        <f>SUM($AJ$671:$AJ$671)</f>
        <v>11876</v>
      </c>
      <c r="AK672" s="124"/>
      <c r="AL672" s="124"/>
      <c r="AM672" s="124"/>
      <c r="AN672" s="124"/>
      <c r="AO672" s="124"/>
      <c r="AP672" s="124"/>
      <c r="AQ672" s="124"/>
      <c r="AR672" s="125"/>
      <c r="AS672" s="126"/>
      <c r="AT672" s="127"/>
      <c r="AU672" s="127"/>
      <c r="AV672" s="127"/>
      <c r="AW672" s="127"/>
      <c r="AX672" s="128"/>
      <c r="AY672" s="67"/>
      <c r="AZ672" s="67"/>
      <c r="BA672" s="67"/>
      <c r="BB672" s="67"/>
      <c r="BC672" s="67"/>
      <c r="BD672" s="67"/>
      <c r="BE672" s="67"/>
      <c r="BF672" s="67"/>
      <c r="BG672" s="67"/>
      <c r="BH672" s="67"/>
      <c r="BI672" s="67"/>
      <c r="BJ672" s="67"/>
      <c r="BK672" s="67"/>
      <c r="BL672" s="67"/>
      <c r="BM672" s="67"/>
      <c r="BN672" s="67"/>
      <c r="BO672" s="67"/>
      <c r="BP672" s="67"/>
      <c r="BQ672" s="67"/>
      <c r="BR672" s="67"/>
      <c r="BS672" s="67"/>
      <c r="BT672" s="67"/>
      <c r="BU672" s="67"/>
      <c r="BV672" s="67"/>
      <c r="BW672" s="67"/>
      <c r="BX672" s="67"/>
      <c r="BY672" s="67"/>
      <c r="BZ672" s="67"/>
      <c r="CA672" s="67"/>
      <c r="CB672" s="67"/>
      <c r="CC672" s="67"/>
      <c r="CD672" s="67"/>
      <c r="CE672" s="67"/>
      <c r="CF672" s="67"/>
      <c r="CG672" s="67"/>
      <c r="CH672" s="67"/>
      <c r="CI672" s="67"/>
      <c r="CJ672" s="67"/>
      <c r="CK672" s="67"/>
      <c r="CL672" s="67"/>
      <c r="CM672" s="67"/>
      <c r="CN672" s="67"/>
      <c r="CO672" s="67"/>
      <c r="CP672" s="67"/>
      <c r="CQ672" s="67"/>
      <c r="CR672" s="67"/>
      <c r="CS672" s="67"/>
      <c r="CT672" s="67"/>
      <c r="CU672" s="67"/>
      <c r="CV672" s="67"/>
      <c r="CW672" s="67"/>
      <c r="CX672" s="67"/>
      <c r="CY672" s="67"/>
      <c r="CZ672" s="67"/>
      <c r="DA672" s="67"/>
      <c r="DB672" s="67"/>
      <c r="DC672" s="67"/>
      <c r="DD672" s="67"/>
      <c r="DE672" s="67"/>
      <c r="DF672" s="67"/>
      <c r="DG672" s="67"/>
      <c r="DH672" s="67"/>
      <c r="DI672" s="67"/>
      <c r="DJ672" s="67"/>
      <c r="DK672" s="67"/>
      <c r="DL672" s="67"/>
      <c r="DM672" s="67"/>
      <c r="DN672" s="67"/>
      <c r="DO672" s="67"/>
      <c r="DP672" s="67"/>
      <c r="DQ672" s="67"/>
      <c r="DR672" s="67"/>
      <c r="DS672" s="67"/>
      <c r="DT672" s="67"/>
      <c r="DU672" s="67"/>
      <c r="DV672" s="67"/>
      <c r="DW672" s="67"/>
      <c r="DX672" s="67"/>
      <c r="DY672" s="67"/>
      <c r="DZ672" s="67"/>
      <c r="EA672" s="67"/>
      <c r="EB672" s="67"/>
      <c r="EC672" s="67"/>
      <c r="ED672" s="67"/>
      <c r="EE672" s="67"/>
      <c r="EF672" s="67"/>
      <c r="EG672" s="67"/>
      <c r="EH672" s="67"/>
      <c r="EI672" s="67"/>
      <c r="EJ672" s="67"/>
      <c r="EK672" s="67"/>
      <c r="EL672" s="67"/>
      <c r="EM672" s="67"/>
      <c r="EN672" s="67"/>
      <c r="EO672" s="67"/>
      <c r="EP672" s="67"/>
      <c r="EQ672" s="67"/>
      <c r="ER672" s="67"/>
      <c r="ES672" s="67"/>
      <c r="ET672" s="67"/>
      <c r="EU672" s="67"/>
      <c r="EV672" s="67"/>
      <c r="EW672" s="67"/>
      <c r="EX672" s="67"/>
      <c r="EY672" s="67"/>
      <c r="EZ672" s="67"/>
      <c r="FA672" s="67"/>
      <c r="FB672" s="67"/>
      <c r="FC672" s="67"/>
      <c r="FD672" s="67"/>
      <c r="FE672" s="67"/>
      <c r="FF672" s="67"/>
      <c r="FG672" s="67"/>
      <c r="FH672" s="67"/>
      <c r="FI672" s="67"/>
      <c r="FJ672" s="67"/>
      <c r="FK672" s="67"/>
      <c r="FL672" s="67"/>
      <c r="FM672" s="67"/>
      <c r="FN672" s="67"/>
      <c r="FO672" s="67"/>
      <c r="FP672" s="67"/>
      <c r="FQ672" s="67"/>
      <c r="FR672" s="67"/>
      <c r="FS672" s="67"/>
      <c r="FT672" s="67"/>
      <c r="FU672" s="67"/>
      <c r="FV672" s="67"/>
      <c r="FW672" s="67"/>
      <c r="FX672" s="67"/>
      <c r="FY672" s="67"/>
      <c r="FZ672" s="67"/>
      <c r="GA672" s="67"/>
      <c r="GB672" s="67"/>
      <c r="GC672" s="67"/>
      <c r="GD672" s="67"/>
      <c r="GE672" s="67"/>
      <c r="GF672" s="67"/>
      <c r="GG672" s="67"/>
      <c r="GH672" s="67"/>
      <c r="GI672" s="67"/>
      <c r="GJ672" s="67"/>
      <c r="GK672" s="67"/>
      <c r="GL672" s="67"/>
      <c r="GM672" s="67"/>
      <c r="GN672" s="67"/>
      <c r="GO672" s="67"/>
      <c r="GP672" s="67"/>
      <c r="GQ672" s="67"/>
      <c r="GR672" s="67"/>
      <c r="GS672" s="67"/>
      <c r="GT672" s="67"/>
      <c r="GU672" s="67"/>
      <c r="GV672" s="67"/>
      <c r="GW672" s="67"/>
      <c r="GX672" s="67"/>
      <c r="GY672" s="67"/>
      <c r="GZ672" s="67"/>
      <c r="HA672" s="67"/>
      <c r="HB672" s="67"/>
      <c r="HC672" s="67"/>
      <c r="HD672" s="67"/>
      <c r="HE672" s="67"/>
      <c r="HF672" s="67"/>
      <c r="HG672" s="67"/>
      <c r="HH672" s="67"/>
      <c r="HI672" s="67"/>
      <c r="HJ672" s="67"/>
      <c r="HK672" s="67"/>
      <c r="HL672" s="67"/>
      <c r="HM672" s="67"/>
      <c r="HN672" s="67"/>
      <c r="HO672" s="67"/>
      <c r="HP672" s="67"/>
      <c r="HQ672" s="67"/>
      <c r="HR672" s="67"/>
      <c r="HS672" s="67"/>
      <c r="HT672" s="67"/>
      <c r="HU672" s="67"/>
      <c r="HV672" s="67"/>
      <c r="HW672" s="67"/>
      <c r="HX672" s="67"/>
      <c r="HY672" s="67"/>
      <c r="HZ672" s="67"/>
      <c r="IA672" s="67"/>
      <c r="IB672" s="67"/>
      <c r="IC672" s="67"/>
      <c r="ID672" s="67"/>
      <c r="IE672" s="67"/>
      <c r="IF672" s="67"/>
      <c r="IG672" s="67"/>
      <c r="IH672" s="67"/>
      <c r="II672" s="67"/>
      <c r="IJ672" s="67"/>
      <c r="IK672" s="67"/>
      <c r="IL672" s="67"/>
      <c r="IM672" s="67"/>
      <c r="IN672" s="67"/>
      <c r="IO672" s="67"/>
      <c r="IP672" s="67"/>
      <c r="IQ672" s="67"/>
    </row>
    <row r="674" spans="1:113" ht="19.2">
      <c r="A674" s="66" t="s">
        <v>68</v>
      </c>
      <c r="AW674" s="68"/>
      <c r="AX674" s="69"/>
      <c r="AY674" s="68"/>
    </row>
    <row r="676" spans="1:113" ht="18">
      <c r="B676" s="70" t="s">
        <v>0</v>
      </c>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c r="AA676" s="129"/>
      <c r="AB676" s="129"/>
      <c r="AC676" s="129"/>
      <c r="AD676" s="129"/>
      <c r="AE676" s="129"/>
      <c r="AF676" s="129"/>
      <c r="AG676" s="129"/>
      <c r="AH676" s="129"/>
      <c r="AI676" s="129"/>
      <c r="AJ676" s="129"/>
      <c r="AK676" s="129"/>
      <c r="AL676" s="129"/>
      <c r="AM676" s="129"/>
      <c r="AN676" s="129"/>
      <c r="AO676" s="129"/>
      <c r="AP676" s="129"/>
      <c r="AQ676" s="129"/>
      <c r="AR676" s="129"/>
      <c r="AS676" s="129"/>
      <c r="AT676" s="129"/>
      <c r="AU676" s="129"/>
      <c r="AV676" s="129"/>
      <c r="AW676" s="129"/>
      <c r="AX676" s="129"/>
    </row>
    <row r="677" spans="1:113">
      <c r="Z677" s="72"/>
      <c r="AD677" s="72"/>
      <c r="AE677" s="72"/>
      <c r="AF677" s="72"/>
      <c r="AG677" s="72"/>
      <c r="AH677" s="72"/>
      <c r="AI677" s="72"/>
      <c r="AO677" s="72"/>
    </row>
    <row r="678" spans="1:113" ht="13.8" thickBot="1">
      <c r="Z678" s="72"/>
      <c r="AD678" s="72"/>
      <c r="AE678" s="72"/>
      <c r="AF678" s="72"/>
      <c r="AG678" s="72"/>
      <c r="AH678" s="72"/>
      <c r="AI678" s="72"/>
      <c r="AO678" s="72"/>
      <c r="DI678" s="73"/>
    </row>
    <row r="679" spans="1:113" ht="24.75" customHeight="1" thickBot="1">
      <c r="B679" s="74" t="s">
        <v>69</v>
      </c>
      <c r="C679" s="75"/>
      <c r="D679" s="75"/>
      <c r="E679" s="75"/>
      <c r="F679" s="75"/>
      <c r="G679" s="75"/>
      <c r="H679" s="76" t="s">
        <v>173</v>
      </c>
      <c r="I679" s="77"/>
      <c r="J679" s="77"/>
      <c r="K679" s="77"/>
      <c r="L679" s="77"/>
      <c r="M679" s="77"/>
      <c r="N679" s="77"/>
      <c r="O679" s="77"/>
      <c r="P679" s="77"/>
      <c r="Q679" s="77"/>
      <c r="R679" s="77"/>
      <c r="S679" s="77"/>
      <c r="T679" s="77"/>
      <c r="U679" s="77"/>
      <c r="V679" s="77"/>
      <c r="W679" s="77"/>
      <c r="X679" s="77"/>
      <c r="Y679" s="77"/>
      <c r="Z679" s="77"/>
      <c r="AA679" s="77"/>
      <c r="AB679" s="77"/>
      <c r="AC679" s="77"/>
      <c r="AD679" s="77"/>
      <c r="AE679" s="77"/>
      <c r="AF679" s="77"/>
      <c r="AG679" s="77"/>
      <c r="AH679" s="77"/>
      <c r="AI679" s="77"/>
      <c r="AJ679" s="77"/>
      <c r="AK679" s="77"/>
      <c r="AL679" s="77"/>
      <c r="AM679" s="77"/>
      <c r="AN679" s="77"/>
      <c r="AO679" s="77"/>
      <c r="AP679" s="77"/>
      <c r="AQ679" s="77"/>
      <c r="AR679" s="77"/>
      <c r="AS679" s="77"/>
      <c r="AT679" s="77"/>
      <c r="AU679" s="77"/>
      <c r="AV679" s="77"/>
      <c r="AW679" s="77"/>
      <c r="AX679" s="78"/>
      <c r="DI679" s="73"/>
    </row>
    <row r="680" spans="1:113" ht="14.4">
      <c r="B680" s="79"/>
      <c r="C680" s="79"/>
      <c r="D680" s="79"/>
      <c r="E680" s="79"/>
      <c r="F680" s="79"/>
      <c r="G680" s="79"/>
      <c r="H680" s="80"/>
      <c r="I680" s="80"/>
      <c r="J680" s="80"/>
      <c r="K680" s="80"/>
      <c r="L680" s="81"/>
      <c r="M680" s="81"/>
      <c r="N680" s="81"/>
      <c r="O680" s="81"/>
      <c r="P680" s="80"/>
      <c r="Q680" s="80"/>
      <c r="R680" s="80"/>
      <c r="S680" s="80"/>
      <c r="T680" s="80"/>
      <c r="U680" s="80"/>
      <c r="V680" s="82"/>
      <c r="W680" s="82"/>
      <c r="X680" s="82"/>
      <c r="Y680" s="82"/>
      <c r="Z680" s="82"/>
      <c r="AA680" s="82"/>
      <c r="AB680" s="82"/>
      <c r="AC680" s="82"/>
      <c r="AD680" s="82"/>
      <c r="AE680" s="82"/>
      <c r="AF680" s="82"/>
      <c r="AG680" s="82"/>
      <c r="AH680" s="82"/>
      <c r="AI680" s="82"/>
      <c r="AJ680" s="82"/>
      <c r="AK680" s="82"/>
      <c r="AL680" s="82"/>
      <c r="AM680" s="82"/>
      <c r="AN680" s="82"/>
      <c r="AO680" s="82"/>
      <c r="AP680" s="82"/>
      <c r="AQ680" s="82"/>
      <c r="AR680" s="82"/>
      <c r="AS680" s="82"/>
      <c r="AT680" s="82"/>
      <c r="AU680" s="82"/>
      <c r="AV680" s="82"/>
      <c r="AW680" s="82"/>
      <c r="AX680" s="82"/>
      <c r="DI680" s="73"/>
    </row>
    <row r="681" spans="1:113" ht="15" thickBot="1">
      <c r="A681" s="83"/>
      <c r="B681" s="82" t="s">
        <v>71</v>
      </c>
      <c r="C681" s="80"/>
      <c r="D681" s="80"/>
      <c r="E681" s="80"/>
      <c r="F681" s="80"/>
      <c r="G681" s="80"/>
      <c r="H681" s="80"/>
      <c r="I681" s="80"/>
      <c r="J681" s="80"/>
      <c r="K681" s="80"/>
      <c r="L681" s="81"/>
      <c r="M681" s="81"/>
      <c r="N681" s="81"/>
      <c r="O681" s="81"/>
      <c r="P681" s="80"/>
      <c r="Q681" s="80"/>
      <c r="R681" s="80"/>
      <c r="S681" s="80"/>
      <c r="T681" s="80"/>
      <c r="U681" s="80"/>
      <c r="V681" s="82"/>
      <c r="W681" s="82"/>
      <c r="X681" s="82"/>
      <c r="Y681" s="82"/>
      <c r="Z681" s="82"/>
      <c r="AA681" s="82"/>
      <c r="AB681" s="82"/>
      <c r="AC681" s="82"/>
      <c r="AD681" s="82"/>
      <c r="AE681" s="82"/>
      <c r="AF681" s="82"/>
      <c r="AG681" s="82"/>
      <c r="AH681" s="82"/>
      <c r="AI681" s="82"/>
      <c r="AJ681" s="82"/>
      <c r="AK681" s="82"/>
      <c r="AL681" s="82"/>
      <c r="AM681" s="82"/>
      <c r="AN681" s="82"/>
      <c r="AO681" s="82"/>
      <c r="AP681" s="82"/>
      <c r="AQ681" s="82"/>
      <c r="AR681" s="82"/>
      <c r="AS681" s="82"/>
      <c r="AT681" s="82"/>
      <c r="AU681" s="82"/>
      <c r="AV681" s="82"/>
      <c r="AW681" s="82"/>
      <c r="AX681" s="82"/>
      <c r="DI681" s="73"/>
    </row>
    <row r="682" spans="1:113" ht="14.4">
      <c r="A682" s="80"/>
      <c r="B682" s="84"/>
      <c r="C682" s="79"/>
      <c r="D682" s="79"/>
      <c r="E682" s="79"/>
      <c r="F682" s="79"/>
      <c r="G682" s="79"/>
      <c r="H682" s="79"/>
      <c r="I682" s="79"/>
      <c r="J682" s="79"/>
      <c r="K682" s="79"/>
      <c r="L682" s="85"/>
      <c r="M682" s="85"/>
      <c r="N682" s="85"/>
      <c r="O682" s="85"/>
      <c r="P682" s="79"/>
      <c r="Q682" s="79"/>
      <c r="R682" s="79"/>
      <c r="S682" s="79"/>
      <c r="T682" s="79"/>
      <c r="U682" s="79"/>
      <c r="V682" s="86"/>
      <c r="W682" s="86"/>
      <c r="X682" s="86"/>
      <c r="Y682" s="86"/>
      <c r="Z682" s="86"/>
      <c r="AA682" s="86"/>
      <c r="AB682" s="86"/>
      <c r="AC682" s="86"/>
      <c r="AD682" s="86"/>
      <c r="AE682" s="86"/>
      <c r="AF682" s="86"/>
      <c r="AG682" s="86"/>
      <c r="AH682" s="86"/>
      <c r="AI682" s="86"/>
      <c r="AJ682" s="86"/>
      <c r="AK682" s="86"/>
      <c r="AL682" s="86"/>
      <c r="AM682" s="86"/>
      <c r="AN682" s="86"/>
      <c r="AO682" s="86"/>
      <c r="AP682" s="86"/>
      <c r="AQ682" s="86"/>
      <c r="AR682" s="86"/>
      <c r="AS682" s="86"/>
      <c r="AT682" s="86"/>
      <c r="AU682" s="86"/>
      <c r="AV682" s="86"/>
      <c r="AW682" s="86"/>
      <c r="AX682" s="87"/>
    </row>
    <row r="683" spans="1:113" ht="12" customHeight="1">
      <c r="A683" s="80"/>
      <c r="B683" s="88" t="s">
        <v>174</v>
      </c>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c r="AA683" s="89"/>
      <c r="AB683" s="89"/>
      <c r="AC683" s="89"/>
      <c r="AD683" s="89"/>
      <c r="AE683" s="89"/>
      <c r="AF683" s="89"/>
      <c r="AG683" s="89"/>
      <c r="AH683" s="89"/>
      <c r="AI683" s="89"/>
      <c r="AJ683" s="89"/>
      <c r="AK683" s="89"/>
      <c r="AL683" s="89"/>
      <c r="AM683" s="89"/>
      <c r="AN683" s="89"/>
      <c r="AO683" s="89"/>
      <c r="AP683" s="89"/>
      <c r="AQ683" s="89"/>
      <c r="AR683" s="89"/>
      <c r="AS683" s="89"/>
      <c r="AT683" s="89"/>
      <c r="AU683" s="89"/>
      <c r="AV683" s="89"/>
      <c r="AW683" s="89"/>
      <c r="AX683" s="90"/>
    </row>
    <row r="684" spans="1:113" ht="12" customHeight="1">
      <c r="A684" s="80"/>
      <c r="B684" s="88"/>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c r="AA684" s="89"/>
      <c r="AB684" s="89"/>
      <c r="AC684" s="89"/>
      <c r="AD684" s="89"/>
      <c r="AE684" s="89"/>
      <c r="AF684" s="89"/>
      <c r="AG684" s="89"/>
      <c r="AH684" s="89"/>
      <c r="AI684" s="89"/>
      <c r="AJ684" s="89"/>
      <c r="AK684" s="89"/>
      <c r="AL684" s="89"/>
      <c r="AM684" s="89"/>
      <c r="AN684" s="89"/>
      <c r="AO684" s="89"/>
      <c r="AP684" s="89"/>
      <c r="AQ684" s="89"/>
      <c r="AR684" s="89"/>
      <c r="AS684" s="89"/>
      <c r="AT684" s="89"/>
      <c r="AU684" s="89"/>
      <c r="AV684" s="89"/>
      <c r="AW684" s="89"/>
      <c r="AX684" s="90"/>
    </row>
    <row r="685" spans="1:113" ht="12" customHeight="1">
      <c r="A685" s="80"/>
      <c r="B685" s="88"/>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c r="AA685" s="89"/>
      <c r="AB685" s="89"/>
      <c r="AC685" s="89"/>
      <c r="AD685" s="89"/>
      <c r="AE685" s="89"/>
      <c r="AF685" s="89"/>
      <c r="AG685" s="89"/>
      <c r="AH685" s="89"/>
      <c r="AI685" s="89"/>
      <c r="AJ685" s="89"/>
      <c r="AK685" s="89"/>
      <c r="AL685" s="89"/>
      <c r="AM685" s="89"/>
      <c r="AN685" s="89"/>
      <c r="AO685" s="89"/>
      <c r="AP685" s="89"/>
      <c r="AQ685" s="89"/>
      <c r="AR685" s="89"/>
      <c r="AS685" s="89"/>
      <c r="AT685" s="89"/>
      <c r="AU685" s="89"/>
      <c r="AV685" s="89"/>
      <c r="AW685" s="89"/>
      <c r="AX685" s="90"/>
    </row>
    <row r="686" spans="1:113" ht="12" customHeight="1">
      <c r="A686" s="80"/>
      <c r="B686" s="88"/>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c r="AA686" s="89"/>
      <c r="AB686" s="89"/>
      <c r="AC686" s="89"/>
      <c r="AD686" s="89"/>
      <c r="AE686" s="89"/>
      <c r="AF686" s="89"/>
      <c r="AG686" s="89"/>
      <c r="AH686" s="89"/>
      <c r="AI686" s="89"/>
      <c r="AJ686" s="89"/>
      <c r="AK686" s="89"/>
      <c r="AL686" s="89"/>
      <c r="AM686" s="89"/>
      <c r="AN686" s="89"/>
      <c r="AO686" s="89"/>
      <c r="AP686" s="89"/>
      <c r="AQ686" s="89"/>
      <c r="AR686" s="89"/>
      <c r="AS686" s="89"/>
      <c r="AT686" s="89"/>
      <c r="AU686" s="89"/>
      <c r="AV686" s="89"/>
      <c r="AW686" s="89"/>
      <c r="AX686" s="90"/>
    </row>
    <row r="687" spans="1:113" ht="12" customHeight="1">
      <c r="A687" s="80"/>
      <c r="B687" s="88"/>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c r="AA687" s="89"/>
      <c r="AB687" s="89"/>
      <c r="AC687" s="89"/>
      <c r="AD687" s="89"/>
      <c r="AE687" s="89"/>
      <c r="AF687" s="89"/>
      <c r="AG687" s="89"/>
      <c r="AH687" s="89"/>
      <c r="AI687" s="89"/>
      <c r="AJ687" s="89"/>
      <c r="AK687" s="89"/>
      <c r="AL687" s="89"/>
      <c r="AM687" s="89"/>
      <c r="AN687" s="89"/>
      <c r="AO687" s="89"/>
      <c r="AP687" s="89"/>
      <c r="AQ687" s="89"/>
      <c r="AR687" s="89"/>
      <c r="AS687" s="89"/>
      <c r="AT687" s="89"/>
      <c r="AU687" s="89"/>
      <c r="AV687" s="89"/>
      <c r="AW687" s="89"/>
      <c r="AX687" s="90"/>
      <c r="BC687" s="91"/>
    </row>
    <row r="688" spans="1:113" ht="12" customHeight="1">
      <c r="A688" s="80"/>
      <c r="B688" s="88"/>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c r="AA688" s="89"/>
      <c r="AB688" s="89"/>
      <c r="AC688" s="89"/>
      <c r="AD688" s="89"/>
      <c r="AE688" s="89"/>
      <c r="AF688" s="89"/>
      <c r="AG688" s="89"/>
      <c r="AH688" s="89"/>
      <c r="AI688" s="89"/>
      <c r="AJ688" s="89"/>
      <c r="AK688" s="89"/>
      <c r="AL688" s="89"/>
      <c r="AM688" s="89"/>
      <c r="AN688" s="89"/>
      <c r="AO688" s="89"/>
      <c r="AP688" s="89"/>
      <c r="AQ688" s="89"/>
      <c r="AR688" s="89"/>
      <c r="AS688" s="89"/>
      <c r="AT688" s="89"/>
      <c r="AU688" s="89"/>
      <c r="AV688" s="89"/>
      <c r="AW688" s="89"/>
      <c r="AX688" s="90"/>
    </row>
    <row r="689" spans="1:113" ht="12" customHeight="1">
      <c r="A689" s="80"/>
      <c r="B689" s="88"/>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c r="AA689" s="89"/>
      <c r="AB689" s="89"/>
      <c r="AC689" s="89"/>
      <c r="AD689" s="89"/>
      <c r="AE689" s="89"/>
      <c r="AF689" s="89"/>
      <c r="AG689" s="89"/>
      <c r="AH689" s="89"/>
      <c r="AI689" s="89"/>
      <c r="AJ689" s="89"/>
      <c r="AK689" s="89"/>
      <c r="AL689" s="89"/>
      <c r="AM689" s="89"/>
      <c r="AN689" s="89"/>
      <c r="AO689" s="89"/>
      <c r="AP689" s="89"/>
      <c r="AQ689" s="89"/>
      <c r="AR689" s="89"/>
      <c r="AS689" s="89"/>
      <c r="AT689" s="89"/>
      <c r="AU689" s="89"/>
      <c r="AV689" s="89"/>
      <c r="AW689" s="89"/>
      <c r="AX689" s="90"/>
    </row>
    <row r="690" spans="1:113" ht="12" customHeight="1">
      <c r="A690" s="80"/>
      <c r="B690" s="88"/>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c r="AA690" s="89"/>
      <c r="AB690" s="89"/>
      <c r="AC690" s="89"/>
      <c r="AD690" s="89"/>
      <c r="AE690" s="89"/>
      <c r="AF690" s="89"/>
      <c r="AG690" s="89"/>
      <c r="AH690" s="89"/>
      <c r="AI690" s="89"/>
      <c r="AJ690" s="89"/>
      <c r="AK690" s="89"/>
      <c r="AL690" s="89"/>
      <c r="AM690" s="89"/>
      <c r="AN690" s="89"/>
      <c r="AO690" s="89"/>
      <c r="AP690" s="89"/>
      <c r="AQ690" s="89"/>
      <c r="AR690" s="89"/>
      <c r="AS690" s="89"/>
      <c r="AT690" s="89"/>
      <c r="AU690" s="89"/>
      <c r="AV690" s="89"/>
      <c r="AW690" s="89"/>
      <c r="AX690" s="90"/>
    </row>
    <row r="691" spans="1:113" ht="15" thickBot="1">
      <c r="A691" s="92"/>
      <c r="B691" s="93"/>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5"/>
    </row>
    <row r="692" spans="1:113">
      <c r="B692" s="96"/>
    </row>
    <row r="693" spans="1:113" ht="15" thickBot="1">
      <c r="A693" s="83"/>
      <c r="B693" s="82" t="s">
        <v>72</v>
      </c>
      <c r="C693" s="80"/>
      <c r="D693" s="80"/>
      <c r="E693" s="80"/>
      <c r="F693" s="80"/>
      <c r="G693" s="80"/>
      <c r="H693" s="80"/>
      <c r="I693" s="80"/>
      <c r="J693" s="80"/>
      <c r="K693" s="80"/>
      <c r="L693" s="81"/>
      <c r="M693" s="81"/>
      <c r="N693" s="81"/>
      <c r="O693" s="81"/>
      <c r="P693" s="80"/>
      <c r="Q693" s="80"/>
      <c r="R693" s="80"/>
      <c r="S693" s="80"/>
      <c r="T693" s="80"/>
      <c r="U693" s="80"/>
      <c r="V693" s="82"/>
      <c r="W693" s="82"/>
      <c r="X693" s="82"/>
      <c r="Y693" s="82"/>
      <c r="Z693" s="82"/>
      <c r="AA693" s="82"/>
      <c r="AB693" s="82"/>
      <c r="AC693" s="82"/>
      <c r="AD693" s="82"/>
      <c r="AE693" s="82"/>
      <c r="AF693" s="82"/>
      <c r="AG693" s="82"/>
      <c r="AH693" s="82"/>
      <c r="AI693" s="82"/>
      <c r="AJ693" s="82"/>
      <c r="AK693" s="82"/>
      <c r="AL693" s="82"/>
      <c r="AM693" s="82"/>
      <c r="AN693" s="82"/>
      <c r="AO693" s="82"/>
      <c r="AP693" s="82"/>
      <c r="AQ693" s="82"/>
      <c r="AR693" s="82"/>
      <c r="AS693" s="82"/>
      <c r="AT693" s="82"/>
      <c r="AU693" s="82"/>
      <c r="AV693" s="82"/>
      <c r="AW693" s="82"/>
      <c r="AX693" s="82"/>
      <c r="DI693" s="73"/>
    </row>
    <row r="694" spans="1:113" ht="14.4">
      <c r="A694" s="80"/>
      <c r="B694" s="84"/>
      <c r="C694" s="79"/>
      <c r="D694" s="79"/>
      <c r="E694" s="79"/>
      <c r="F694" s="79"/>
      <c r="G694" s="79"/>
      <c r="H694" s="79"/>
      <c r="I694" s="79"/>
      <c r="J694" s="79"/>
      <c r="K694" s="79"/>
      <c r="L694" s="85"/>
      <c r="M694" s="85"/>
      <c r="N694" s="85"/>
      <c r="O694" s="85"/>
      <c r="P694" s="79"/>
      <c r="Q694" s="79"/>
      <c r="R694" s="79"/>
      <c r="S694" s="79"/>
      <c r="T694" s="79"/>
      <c r="U694" s="79"/>
      <c r="V694" s="86"/>
      <c r="W694" s="86"/>
      <c r="X694" s="86"/>
      <c r="Y694" s="86"/>
      <c r="Z694" s="86"/>
      <c r="AA694" s="86"/>
      <c r="AB694" s="86"/>
      <c r="AC694" s="86"/>
      <c r="AD694" s="86"/>
      <c r="AE694" s="86"/>
      <c r="AF694" s="86"/>
      <c r="AG694" s="86"/>
      <c r="AH694" s="86"/>
      <c r="AI694" s="86"/>
      <c r="AJ694" s="86"/>
      <c r="AK694" s="86"/>
      <c r="AL694" s="86"/>
      <c r="AM694" s="86"/>
      <c r="AN694" s="86"/>
      <c r="AO694" s="86"/>
      <c r="AP694" s="86"/>
      <c r="AQ694" s="86"/>
      <c r="AR694" s="86"/>
      <c r="AS694" s="86"/>
      <c r="AT694" s="86"/>
      <c r="AU694" s="86"/>
      <c r="AV694" s="86"/>
      <c r="AW694" s="86"/>
      <c r="AX694" s="87"/>
    </row>
    <row r="695" spans="1:113" ht="12" customHeight="1">
      <c r="A695" s="80"/>
      <c r="B695" s="88" t="s">
        <v>175</v>
      </c>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c r="AA695" s="89"/>
      <c r="AB695" s="89"/>
      <c r="AC695" s="89"/>
      <c r="AD695" s="89"/>
      <c r="AE695" s="89"/>
      <c r="AF695" s="89"/>
      <c r="AG695" s="89"/>
      <c r="AH695" s="89"/>
      <c r="AI695" s="89"/>
      <c r="AJ695" s="89"/>
      <c r="AK695" s="89"/>
      <c r="AL695" s="89"/>
      <c r="AM695" s="89"/>
      <c r="AN695" s="89"/>
      <c r="AO695" s="89"/>
      <c r="AP695" s="89"/>
      <c r="AQ695" s="89"/>
      <c r="AR695" s="89"/>
      <c r="AS695" s="89"/>
      <c r="AT695" s="89"/>
      <c r="AU695" s="89"/>
      <c r="AV695" s="89"/>
      <c r="AW695" s="89"/>
      <c r="AX695" s="90"/>
    </row>
    <row r="696" spans="1:113" ht="12" customHeight="1">
      <c r="A696" s="80"/>
      <c r="B696" s="88"/>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c r="AA696" s="89"/>
      <c r="AB696" s="89"/>
      <c r="AC696" s="89"/>
      <c r="AD696" s="89"/>
      <c r="AE696" s="89"/>
      <c r="AF696" s="89"/>
      <c r="AG696" s="89"/>
      <c r="AH696" s="89"/>
      <c r="AI696" s="89"/>
      <c r="AJ696" s="89"/>
      <c r="AK696" s="89"/>
      <c r="AL696" s="89"/>
      <c r="AM696" s="89"/>
      <c r="AN696" s="89"/>
      <c r="AO696" s="89"/>
      <c r="AP696" s="89"/>
      <c r="AQ696" s="89"/>
      <c r="AR696" s="89"/>
      <c r="AS696" s="89"/>
      <c r="AT696" s="89"/>
      <c r="AU696" s="89"/>
      <c r="AV696" s="89"/>
      <c r="AW696" s="89"/>
      <c r="AX696" s="90"/>
    </row>
    <row r="697" spans="1:113" ht="12" customHeight="1">
      <c r="A697" s="80"/>
      <c r="B697" s="88"/>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c r="AA697" s="89"/>
      <c r="AB697" s="89"/>
      <c r="AC697" s="89"/>
      <c r="AD697" s="89"/>
      <c r="AE697" s="89"/>
      <c r="AF697" s="89"/>
      <c r="AG697" s="89"/>
      <c r="AH697" s="89"/>
      <c r="AI697" s="89"/>
      <c r="AJ697" s="89"/>
      <c r="AK697" s="89"/>
      <c r="AL697" s="89"/>
      <c r="AM697" s="89"/>
      <c r="AN697" s="89"/>
      <c r="AO697" s="89"/>
      <c r="AP697" s="89"/>
      <c r="AQ697" s="89"/>
      <c r="AR697" s="89"/>
      <c r="AS697" s="89"/>
      <c r="AT697" s="89"/>
      <c r="AU697" s="89"/>
      <c r="AV697" s="89"/>
      <c r="AW697" s="89"/>
      <c r="AX697" s="90"/>
    </row>
    <row r="698" spans="1:113" ht="12" customHeight="1">
      <c r="A698" s="80"/>
      <c r="B698" s="88"/>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c r="AA698" s="89"/>
      <c r="AB698" s="89"/>
      <c r="AC698" s="89"/>
      <c r="AD698" s="89"/>
      <c r="AE698" s="89"/>
      <c r="AF698" s="89"/>
      <c r="AG698" s="89"/>
      <c r="AH698" s="89"/>
      <c r="AI698" s="89"/>
      <c r="AJ698" s="89"/>
      <c r="AK698" s="89"/>
      <c r="AL698" s="89"/>
      <c r="AM698" s="89"/>
      <c r="AN698" s="89"/>
      <c r="AO698" s="89"/>
      <c r="AP698" s="89"/>
      <c r="AQ698" s="89"/>
      <c r="AR698" s="89"/>
      <c r="AS698" s="89"/>
      <c r="AT698" s="89"/>
      <c r="AU698" s="89"/>
      <c r="AV698" s="89"/>
      <c r="AW698" s="89"/>
      <c r="AX698" s="90"/>
    </row>
    <row r="699" spans="1:113" ht="12" customHeight="1">
      <c r="A699" s="80"/>
      <c r="B699" s="88"/>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c r="AA699" s="89"/>
      <c r="AB699" s="89"/>
      <c r="AC699" s="89"/>
      <c r="AD699" s="89"/>
      <c r="AE699" s="89"/>
      <c r="AF699" s="89"/>
      <c r="AG699" s="89"/>
      <c r="AH699" s="89"/>
      <c r="AI699" s="89"/>
      <c r="AJ699" s="89"/>
      <c r="AK699" s="89"/>
      <c r="AL699" s="89"/>
      <c r="AM699" s="89"/>
      <c r="AN699" s="89"/>
      <c r="AO699" s="89"/>
      <c r="AP699" s="89"/>
      <c r="AQ699" s="89"/>
      <c r="AR699" s="89"/>
      <c r="AS699" s="89"/>
      <c r="AT699" s="89"/>
      <c r="AU699" s="89"/>
      <c r="AV699" s="89"/>
      <c r="AW699" s="89"/>
      <c r="AX699" s="90"/>
    </row>
    <row r="700" spans="1:113" ht="12" customHeight="1">
      <c r="A700" s="80"/>
      <c r="B700" s="88"/>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c r="AA700" s="89"/>
      <c r="AB700" s="89"/>
      <c r="AC700" s="89"/>
      <c r="AD700" s="89"/>
      <c r="AE700" s="89"/>
      <c r="AF700" s="89"/>
      <c r="AG700" s="89"/>
      <c r="AH700" s="89"/>
      <c r="AI700" s="89"/>
      <c r="AJ700" s="89"/>
      <c r="AK700" s="89"/>
      <c r="AL700" s="89"/>
      <c r="AM700" s="89"/>
      <c r="AN700" s="89"/>
      <c r="AO700" s="89"/>
      <c r="AP700" s="89"/>
      <c r="AQ700" s="89"/>
      <c r="AR700" s="89"/>
      <c r="AS700" s="89"/>
      <c r="AT700" s="89"/>
      <c r="AU700" s="89"/>
      <c r="AV700" s="89"/>
      <c r="AW700" s="89"/>
      <c r="AX700" s="90"/>
      <c r="BC700" s="91"/>
    </row>
    <row r="701" spans="1:113" ht="12" customHeight="1">
      <c r="A701" s="80"/>
      <c r="B701" s="88"/>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c r="AA701" s="89"/>
      <c r="AB701" s="89"/>
      <c r="AC701" s="89"/>
      <c r="AD701" s="89"/>
      <c r="AE701" s="89"/>
      <c r="AF701" s="89"/>
      <c r="AG701" s="89"/>
      <c r="AH701" s="89"/>
      <c r="AI701" s="89"/>
      <c r="AJ701" s="89"/>
      <c r="AK701" s="89"/>
      <c r="AL701" s="89"/>
      <c r="AM701" s="89"/>
      <c r="AN701" s="89"/>
      <c r="AO701" s="89"/>
      <c r="AP701" s="89"/>
      <c r="AQ701" s="89"/>
      <c r="AR701" s="89"/>
      <c r="AS701" s="89"/>
      <c r="AT701" s="89"/>
      <c r="AU701" s="89"/>
      <c r="AV701" s="89"/>
      <c r="AW701" s="89"/>
      <c r="AX701" s="90"/>
    </row>
    <row r="702" spans="1:113" ht="12" customHeight="1">
      <c r="A702" s="80"/>
      <c r="B702" s="88"/>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c r="AA702" s="89"/>
      <c r="AB702" s="89"/>
      <c r="AC702" s="89"/>
      <c r="AD702" s="89"/>
      <c r="AE702" s="89"/>
      <c r="AF702" s="89"/>
      <c r="AG702" s="89"/>
      <c r="AH702" s="89"/>
      <c r="AI702" s="89"/>
      <c r="AJ702" s="89"/>
      <c r="AK702" s="89"/>
      <c r="AL702" s="89"/>
      <c r="AM702" s="89"/>
      <c r="AN702" s="89"/>
      <c r="AO702" s="89"/>
      <c r="AP702" s="89"/>
      <c r="AQ702" s="89"/>
      <c r="AR702" s="89"/>
      <c r="AS702" s="89"/>
      <c r="AT702" s="89"/>
      <c r="AU702" s="89"/>
      <c r="AV702" s="89"/>
      <c r="AW702" s="89"/>
      <c r="AX702" s="90"/>
    </row>
    <row r="703" spans="1:113" ht="12" customHeight="1">
      <c r="A703" s="80"/>
      <c r="B703" s="88"/>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c r="AA703" s="89"/>
      <c r="AB703" s="89"/>
      <c r="AC703" s="89"/>
      <c r="AD703" s="89"/>
      <c r="AE703" s="89"/>
      <c r="AF703" s="89"/>
      <c r="AG703" s="89"/>
      <c r="AH703" s="89"/>
      <c r="AI703" s="89"/>
      <c r="AJ703" s="89"/>
      <c r="AK703" s="89"/>
      <c r="AL703" s="89"/>
      <c r="AM703" s="89"/>
      <c r="AN703" s="89"/>
      <c r="AO703" s="89"/>
      <c r="AP703" s="89"/>
      <c r="AQ703" s="89"/>
      <c r="AR703" s="89"/>
      <c r="AS703" s="89"/>
      <c r="AT703" s="89"/>
      <c r="AU703" s="89"/>
      <c r="AV703" s="89"/>
      <c r="AW703" s="89"/>
      <c r="AX703" s="90"/>
    </row>
    <row r="704" spans="1:113" ht="15" thickBot="1">
      <c r="A704" s="92"/>
      <c r="B704" s="93"/>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5"/>
    </row>
    <row r="705" spans="1:251">
      <c r="B705" s="96"/>
    </row>
    <row r="706" spans="1:251" ht="14.4">
      <c r="B706" s="82" t="s">
        <v>74</v>
      </c>
      <c r="C706" s="80"/>
      <c r="D706" s="80"/>
      <c r="E706" s="80"/>
      <c r="F706" s="80"/>
      <c r="G706" s="80"/>
      <c r="H706" s="80"/>
      <c r="I706" s="80"/>
      <c r="J706" s="80"/>
      <c r="K706" s="80"/>
      <c r="L706" s="81"/>
      <c r="M706" s="81"/>
      <c r="N706" s="81"/>
      <c r="O706" s="81"/>
      <c r="P706" s="80"/>
      <c r="Q706" s="80"/>
      <c r="R706" s="80"/>
      <c r="S706" s="80"/>
      <c r="T706" s="80"/>
      <c r="U706" s="80"/>
      <c r="V706" s="82"/>
      <c r="W706" s="82"/>
      <c r="X706" s="82"/>
      <c r="Y706" s="82"/>
      <c r="Z706" s="82"/>
      <c r="AA706" s="82"/>
      <c r="AB706" s="82"/>
      <c r="AC706" s="82"/>
      <c r="AD706" s="82"/>
      <c r="AE706" s="82"/>
      <c r="AF706" s="82"/>
      <c r="AG706" s="82"/>
      <c r="AH706" s="82"/>
      <c r="AI706" s="82"/>
      <c r="AJ706" s="82"/>
      <c r="AK706" s="82"/>
      <c r="AL706" s="82"/>
      <c r="AM706" s="82"/>
      <c r="AN706" s="82"/>
      <c r="AO706" s="82"/>
      <c r="AP706" s="82"/>
      <c r="AQ706" s="82"/>
      <c r="AR706" s="82"/>
      <c r="AS706" s="82"/>
      <c r="AT706" s="82"/>
      <c r="AU706" s="82"/>
      <c r="AV706" s="82"/>
      <c r="AW706" s="82"/>
      <c r="AX706" s="82"/>
    </row>
    <row r="707" spans="1:251" ht="15" thickBot="1">
      <c r="B707" s="80"/>
      <c r="C707" s="80"/>
      <c r="D707" s="80"/>
      <c r="E707" s="80"/>
      <c r="F707" s="80"/>
      <c r="G707" s="80"/>
      <c r="H707" s="80"/>
      <c r="I707" s="80"/>
      <c r="J707" s="80"/>
      <c r="K707" s="80"/>
      <c r="L707" s="81"/>
      <c r="M707" s="81"/>
      <c r="N707" s="81"/>
      <c r="O707" s="81"/>
      <c r="P707" s="80"/>
      <c r="Q707" s="80"/>
      <c r="R707" s="80"/>
      <c r="S707" s="80"/>
      <c r="T707" s="80"/>
      <c r="U707" s="80"/>
      <c r="V707" s="82"/>
      <c r="W707" s="82"/>
      <c r="X707" s="82"/>
      <c r="Y707" s="82"/>
      <c r="Z707" s="82"/>
      <c r="AA707" s="82"/>
      <c r="AB707" s="82"/>
      <c r="AC707" s="82"/>
      <c r="AD707" s="82"/>
      <c r="AE707" s="82"/>
      <c r="AF707" s="82"/>
      <c r="AG707" s="82"/>
      <c r="AH707" s="82"/>
      <c r="AI707" s="82"/>
      <c r="AJ707" s="82"/>
      <c r="AK707" s="82"/>
      <c r="AL707" s="82"/>
      <c r="AM707" s="82"/>
      <c r="AN707" s="82"/>
      <c r="AO707" s="82"/>
      <c r="AP707" s="82"/>
      <c r="AQ707" s="82"/>
      <c r="AR707" s="82"/>
      <c r="AS707" s="82"/>
      <c r="AT707" s="82"/>
      <c r="AU707" s="82"/>
      <c r="AV707" s="82"/>
      <c r="AW707" s="82"/>
      <c r="AX707" s="97" t="s">
        <v>75</v>
      </c>
    </row>
    <row r="708" spans="1:251" s="91" customFormat="1" ht="13.5" customHeight="1">
      <c r="A708" s="80"/>
      <c r="B708" s="98" t="s">
        <v>76</v>
      </c>
      <c r="C708" s="99"/>
      <c r="D708" s="99"/>
      <c r="E708" s="99"/>
      <c r="F708" s="99"/>
      <c r="G708" s="99"/>
      <c r="H708" s="99"/>
      <c r="I708" s="99"/>
      <c r="J708" s="99"/>
      <c r="K708" s="99"/>
      <c r="L708" s="99"/>
      <c r="M708" s="99"/>
      <c r="N708" s="99"/>
      <c r="O708" s="99"/>
      <c r="P708" s="99"/>
      <c r="Q708" s="99"/>
      <c r="R708" s="99"/>
      <c r="S708" s="99"/>
      <c r="T708" s="99"/>
      <c r="U708" s="99"/>
      <c r="V708" s="99"/>
      <c r="W708" s="99"/>
      <c r="X708" s="99"/>
      <c r="Y708" s="99"/>
      <c r="Z708" s="100"/>
      <c r="AA708" s="101" t="s">
        <v>77</v>
      </c>
      <c r="AB708" s="99"/>
      <c r="AC708" s="99"/>
      <c r="AD708" s="99"/>
      <c r="AE708" s="99"/>
      <c r="AF708" s="99"/>
      <c r="AG708" s="99"/>
      <c r="AH708" s="99"/>
      <c r="AI708" s="100"/>
      <c r="AJ708" s="101" t="s">
        <v>78</v>
      </c>
      <c r="AK708" s="99"/>
      <c r="AL708" s="99"/>
      <c r="AM708" s="99"/>
      <c r="AN708" s="99"/>
      <c r="AO708" s="99"/>
      <c r="AP708" s="99"/>
      <c r="AQ708" s="99"/>
      <c r="AR708" s="100"/>
      <c r="AS708" s="101" t="s">
        <v>79</v>
      </c>
      <c r="AT708" s="99"/>
      <c r="AU708" s="99"/>
      <c r="AV708" s="99"/>
      <c r="AW708" s="99"/>
      <c r="AX708" s="102"/>
      <c r="AY708" s="67"/>
      <c r="AZ708" s="67"/>
      <c r="BA708" s="67"/>
      <c r="BB708" s="67"/>
      <c r="BC708" s="67"/>
      <c r="BD708" s="67"/>
      <c r="BE708" s="67"/>
      <c r="BF708" s="67"/>
      <c r="BG708" s="67"/>
      <c r="BH708" s="67"/>
      <c r="BI708" s="67"/>
      <c r="BJ708" s="67"/>
      <c r="BK708" s="67"/>
      <c r="BL708" s="67"/>
      <c r="BM708" s="67"/>
      <c r="BN708" s="67"/>
      <c r="BO708" s="67"/>
      <c r="BP708" s="67"/>
      <c r="BQ708" s="67"/>
      <c r="BR708" s="67"/>
      <c r="BS708" s="67"/>
      <c r="BT708" s="67"/>
      <c r="BU708" s="67"/>
      <c r="BV708" s="67"/>
      <c r="BW708" s="67"/>
      <c r="BX708" s="67"/>
      <c r="BY708" s="67"/>
      <c r="BZ708" s="67"/>
      <c r="CA708" s="67"/>
      <c r="CB708" s="67"/>
      <c r="CC708" s="67"/>
      <c r="CD708" s="67"/>
      <c r="CE708" s="67"/>
      <c r="CF708" s="67"/>
      <c r="CG708" s="67"/>
      <c r="CH708" s="67"/>
      <c r="CI708" s="67"/>
      <c r="CJ708" s="67"/>
      <c r="CK708" s="67"/>
      <c r="CL708" s="67"/>
      <c r="CM708" s="67"/>
      <c r="CN708" s="67"/>
      <c r="CO708" s="67"/>
      <c r="CP708" s="67"/>
      <c r="CQ708" s="67"/>
      <c r="CR708" s="67"/>
      <c r="CS708" s="67"/>
      <c r="CT708" s="67"/>
      <c r="CU708" s="67"/>
      <c r="CV708" s="67"/>
      <c r="CW708" s="67"/>
      <c r="CX708" s="67"/>
      <c r="CY708" s="67"/>
      <c r="CZ708" s="67"/>
      <c r="DA708" s="67"/>
      <c r="DB708" s="67"/>
      <c r="DC708" s="67"/>
      <c r="DD708" s="67"/>
      <c r="DE708" s="67"/>
      <c r="DF708" s="67"/>
      <c r="DG708" s="67"/>
      <c r="DH708" s="67"/>
      <c r="DI708" s="67"/>
      <c r="DJ708" s="67"/>
      <c r="DK708" s="67"/>
      <c r="DL708" s="67"/>
      <c r="DM708" s="67"/>
      <c r="DN708" s="67"/>
      <c r="DO708" s="67"/>
      <c r="DP708" s="67"/>
      <c r="DQ708" s="67"/>
      <c r="DR708" s="67"/>
      <c r="DS708" s="67"/>
      <c r="DT708" s="67"/>
      <c r="DU708" s="67"/>
      <c r="DV708" s="67"/>
      <c r="DW708" s="67"/>
      <c r="DX708" s="67"/>
      <c r="DY708" s="67"/>
      <c r="DZ708" s="67"/>
      <c r="EA708" s="67"/>
      <c r="EB708" s="67"/>
      <c r="EC708" s="67"/>
      <c r="ED708" s="67"/>
      <c r="EE708" s="67"/>
      <c r="EF708" s="67"/>
      <c r="EG708" s="67"/>
      <c r="EH708" s="67"/>
      <c r="EI708" s="67"/>
      <c r="EJ708" s="67"/>
      <c r="EK708" s="67"/>
      <c r="EL708" s="67"/>
      <c r="EM708" s="67"/>
      <c r="EN708" s="67"/>
      <c r="EO708" s="67"/>
      <c r="EP708" s="67"/>
      <c r="EQ708" s="67"/>
      <c r="ER708" s="67"/>
      <c r="ES708" s="67"/>
      <c r="ET708" s="67"/>
      <c r="EU708" s="67"/>
      <c r="EV708" s="67"/>
      <c r="EW708" s="67"/>
      <c r="EX708" s="67"/>
      <c r="EY708" s="67"/>
      <c r="EZ708" s="67"/>
      <c r="FA708" s="67"/>
      <c r="FB708" s="67"/>
      <c r="FC708" s="67"/>
      <c r="FD708" s="67"/>
      <c r="FE708" s="67"/>
      <c r="FF708" s="67"/>
      <c r="FG708" s="67"/>
      <c r="FH708" s="67"/>
      <c r="FI708" s="67"/>
      <c r="FJ708" s="67"/>
      <c r="FK708" s="67"/>
      <c r="FL708" s="67"/>
      <c r="FM708" s="67"/>
      <c r="FN708" s="67"/>
      <c r="FO708" s="67"/>
      <c r="FP708" s="67"/>
      <c r="FQ708" s="67"/>
      <c r="FR708" s="67"/>
      <c r="FS708" s="67"/>
      <c r="FT708" s="67"/>
      <c r="FU708" s="67"/>
      <c r="FV708" s="67"/>
      <c r="FW708" s="67"/>
      <c r="FX708" s="67"/>
      <c r="FY708" s="67"/>
      <c r="FZ708" s="67"/>
      <c r="GA708" s="67"/>
      <c r="GB708" s="67"/>
      <c r="GC708" s="67"/>
      <c r="GD708" s="67"/>
      <c r="GE708" s="67"/>
      <c r="GF708" s="67"/>
      <c r="GG708" s="67"/>
      <c r="GH708" s="67"/>
      <c r="GI708" s="67"/>
      <c r="GJ708" s="67"/>
      <c r="GK708" s="67"/>
      <c r="GL708" s="67"/>
      <c r="GM708" s="67"/>
      <c r="GN708" s="67"/>
      <c r="GO708" s="67"/>
      <c r="GP708" s="67"/>
      <c r="GQ708" s="67"/>
      <c r="GR708" s="67"/>
      <c r="GS708" s="67"/>
      <c r="GT708" s="67"/>
      <c r="GU708" s="67"/>
      <c r="GV708" s="67"/>
      <c r="GW708" s="67"/>
      <c r="GX708" s="67"/>
      <c r="GY708" s="67"/>
      <c r="GZ708" s="67"/>
      <c r="HA708" s="67"/>
      <c r="HB708" s="67"/>
      <c r="HC708" s="67"/>
      <c r="HD708" s="67"/>
      <c r="HE708" s="67"/>
      <c r="HF708" s="67"/>
      <c r="HG708" s="67"/>
      <c r="HH708" s="67"/>
      <c r="HI708" s="67"/>
      <c r="HJ708" s="67"/>
      <c r="HK708" s="67"/>
      <c r="HL708" s="67"/>
      <c r="HM708" s="67"/>
      <c r="HN708" s="67"/>
      <c r="HO708" s="67"/>
      <c r="HP708" s="67"/>
      <c r="HQ708" s="67"/>
      <c r="HR708" s="67"/>
      <c r="HS708" s="67"/>
      <c r="HT708" s="67"/>
      <c r="HU708" s="67"/>
      <c r="HV708" s="67"/>
      <c r="HW708" s="67"/>
      <c r="HX708" s="67"/>
      <c r="HY708" s="67"/>
      <c r="HZ708" s="67"/>
      <c r="IA708" s="67"/>
      <c r="IB708" s="67"/>
      <c r="IC708" s="67"/>
      <c r="ID708" s="67"/>
      <c r="IE708" s="67"/>
      <c r="IF708" s="67"/>
      <c r="IG708" s="67"/>
      <c r="IH708" s="67"/>
      <c r="II708" s="67"/>
      <c r="IJ708" s="67"/>
      <c r="IK708" s="67"/>
      <c r="IL708" s="67"/>
      <c r="IM708" s="67"/>
      <c r="IN708" s="67"/>
      <c r="IO708" s="67"/>
      <c r="IP708" s="67"/>
      <c r="IQ708" s="67"/>
    </row>
    <row r="709" spans="1:251" s="91" customFormat="1">
      <c r="A709" s="80"/>
      <c r="B709" s="103"/>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4"/>
      <c r="Z709" s="105"/>
      <c r="AA709" s="106"/>
      <c r="AB709" s="104"/>
      <c r="AC709" s="104"/>
      <c r="AD709" s="104"/>
      <c r="AE709" s="104"/>
      <c r="AF709" s="104"/>
      <c r="AG709" s="104"/>
      <c r="AH709" s="104"/>
      <c r="AI709" s="105"/>
      <c r="AJ709" s="106"/>
      <c r="AK709" s="104"/>
      <c r="AL709" s="104"/>
      <c r="AM709" s="104"/>
      <c r="AN709" s="104"/>
      <c r="AO709" s="104"/>
      <c r="AP709" s="104"/>
      <c r="AQ709" s="104"/>
      <c r="AR709" s="105"/>
      <c r="AS709" s="106"/>
      <c r="AT709" s="104"/>
      <c r="AU709" s="104"/>
      <c r="AV709" s="104"/>
      <c r="AW709" s="104"/>
      <c r="AX709" s="107"/>
      <c r="AY709" s="67"/>
      <c r="AZ709" s="67"/>
      <c r="BA709" s="67"/>
      <c r="BB709" s="108"/>
      <c r="BC709" s="109"/>
      <c r="BE709" s="67"/>
      <c r="BF709" s="67"/>
      <c r="BG709" s="67"/>
      <c r="BH709" s="67"/>
      <c r="BI709" s="67"/>
      <c r="BJ709" s="67"/>
      <c r="BK709" s="67"/>
      <c r="BL709" s="67"/>
      <c r="BM709" s="67"/>
      <c r="BN709" s="67"/>
      <c r="BO709" s="67"/>
      <c r="BP709" s="67"/>
      <c r="BQ709" s="67"/>
      <c r="BR709" s="67"/>
      <c r="BS709" s="67"/>
      <c r="BT709" s="67"/>
      <c r="BU709" s="67"/>
      <c r="BV709" s="67"/>
      <c r="BW709" s="67"/>
      <c r="BX709" s="67"/>
      <c r="BY709" s="67"/>
      <c r="BZ709" s="67"/>
      <c r="CA709" s="67"/>
      <c r="CB709" s="67"/>
      <c r="CC709" s="67"/>
      <c r="CD709" s="67"/>
      <c r="CE709" s="67"/>
      <c r="CF709" s="67"/>
      <c r="CG709" s="67"/>
      <c r="CH709" s="67"/>
      <c r="CI709" s="67"/>
      <c r="CJ709" s="67"/>
      <c r="CK709" s="67"/>
      <c r="CL709" s="67"/>
      <c r="CM709" s="67"/>
      <c r="CN709" s="67"/>
      <c r="CO709" s="67"/>
      <c r="CP709" s="67"/>
      <c r="CQ709" s="67"/>
      <c r="CR709" s="67"/>
      <c r="CS709" s="67"/>
      <c r="CT709" s="67"/>
      <c r="CU709" s="67"/>
      <c r="CV709" s="67"/>
      <c r="CW709" s="67"/>
      <c r="CX709" s="67"/>
      <c r="CY709" s="67"/>
      <c r="CZ709" s="67"/>
      <c r="DA709" s="67"/>
      <c r="DB709" s="67"/>
      <c r="DC709" s="67"/>
      <c r="DD709" s="67"/>
      <c r="DE709" s="67"/>
      <c r="DF709" s="67"/>
      <c r="DG709" s="67"/>
      <c r="DH709" s="67"/>
      <c r="DI709" s="67"/>
      <c r="DJ709" s="67"/>
      <c r="DK709" s="67"/>
      <c r="DL709" s="67"/>
      <c r="DM709" s="67"/>
      <c r="DN709" s="67"/>
      <c r="DO709" s="67"/>
      <c r="DP709" s="67"/>
      <c r="DQ709" s="67"/>
      <c r="DR709" s="67"/>
      <c r="DS709" s="67"/>
      <c r="DT709" s="67"/>
      <c r="DU709" s="67"/>
      <c r="DV709" s="67"/>
      <c r="DW709" s="67"/>
      <c r="DX709" s="67"/>
      <c r="DY709" s="67"/>
      <c r="DZ709" s="67"/>
      <c r="EA709" s="67"/>
      <c r="EB709" s="67"/>
      <c r="EC709" s="67"/>
      <c r="ED709" s="67"/>
      <c r="EE709" s="67"/>
      <c r="EF709" s="67"/>
      <c r="EG709" s="67"/>
      <c r="EH709" s="67"/>
      <c r="EI709" s="67"/>
      <c r="EJ709" s="67"/>
      <c r="EK709" s="67"/>
      <c r="EL709" s="67"/>
      <c r="EM709" s="67"/>
      <c r="EN709" s="67"/>
      <c r="EO709" s="67"/>
      <c r="EP709" s="67"/>
      <c r="EQ709" s="67"/>
      <c r="ER709" s="67"/>
      <c r="ES709" s="67"/>
      <c r="ET709" s="67"/>
      <c r="EU709" s="67"/>
      <c r="EV709" s="67"/>
      <c r="EW709" s="67"/>
      <c r="EX709" s="67"/>
      <c r="EY709" s="67"/>
      <c r="EZ709" s="67"/>
      <c r="FA709" s="67"/>
      <c r="FB709" s="67"/>
      <c r="FC709" s="67"/>
      <c r="FD709" s="67"/>
      <c r="FE709" s="67"/>
      <c r="FF709" s="67"/>
      <c r="FG709" s="67"/>
      <c r="FH709" s="67"/>
      <c r="FI709" s="67"/>
      <c r="FJ709" s="67"/>
      <c r="FK709" s="67"/>
      <c r="FL709" s="67"/>
      <c r="FM709" s="67"/>
      <c r="FN709" s="67"/>
      <c r="FO709" s="67"/>
      <c r="FP709" s="67"/>
      <c r="FQ709" s="67"/>
      <c r="FR709" s="67"/>
      <c r="FS709" s="67"/>
      <c r="FT709" s="67"/>
      <c r="FU709" s="67"/>
      <c r="FV709" s="67"/>
      <c r="FW709" s="67"/>
      <c r="FX709" s="67"/>
      <c r="FY709" s="67"/>
      <c r="FZ709" s="67"/>
      <c r="GA709" s="67"/>
      <c r="GB709" s="67"/>
      <c r="GC709" s="67"/>
      <c r="GD709" s="67"/>
      <c r="GE709" s="67"/>
      <c r="GF709" s="67"/>
      <c r="GG709" s="67"/>
      <c r="GH709" s="67"/>
      <c r="GI709" s="67"/>
      <c r="GJ709" s="67"/>
      <c r="GK709" s="67"/>
      <c r="GL709" s="67"/>
      <c r="GM709" s="67"/>
      <c r="GN709" s="67"/>
      <c r="GO709" s="67"/>
      <c r="GP709" s="67"/>
      <c r="GQ709" s="67"/>
      <c r="GR709" s="67"/>
      <c r="GS709" s="67"/>
      <c r="GT709" s="67"/>
      <c r="GU709" s="67"/>
      <c r="GV709" s="67"/>
      <c r="GW709" s="67"/>
      <c r="GX709" s="67"/>
      <c r="GY709" s="67"/>
      <c r="GZ709" s="67"/>
      <c r="HA709" s="67"/>
      <c r="HB709" s="67"/>
      <c r="HC709" s="67"/>
      <c r="HD709" s="67"/>
      <c r="HE709" s="67"/>
      <c r="HF709" s="67"/>
      <c r="HG709" s="67"/>
      <c r="HH709" s="67"/>
      <c r="HI709" s="67"/>
      <c r="HJ709" s="67"/>
      <c r="HK709" s="67"/>
      <c r="HL709" s="67"/>
      <c r="HM709" s="67"/>
      <c r="HN709" s="67"/>
      <c r="HO709" s="67"/>
      <c r="HP709" s="67"/>
      <c r="HQ709" s="67"/>
      <c r="HR709" s="67"/>
      <c r="HS709" s="67"/>
      <c r="HT709" s="67"/>
      <c r="HU709" s="67"/>
      <c r="HV709" s="67"/>
      <c r="HW709" s="67"/>
      <c r="HX709" s="67"/>
      <c r="HY709" s="67"/>
      <c r="HZ709" s="67"/>
      <c r="IA709" s="67"/>
      <c r="IB709" s="67"/>
      <c r="IC709" s="67"/>
      <c r="ID709" s="67"/>
      <c r="IE709" s="67"/>
      <c r="IF709" s="67"/>
      <c r="IG709" s="67"/>
      <c r="IH709" s="67"/>
      <c r="II709" s="67"/>
      <c r="IJ709" s="67"/>
      <c r="IK709" s="67"/>
      <c r="IL709" s="67"/>
      <c r="IM709" s="67"/>
      <c r="IN709" s="67"/>
      <c r="IO709" s="67"/>
      <c r="IP709" s="67"/>
      <c r="IQ709" s="67"/>
    </row>
    <row r="710" spans="1:251" s="91" customFormat="1" ht="18.75" customHeight="1">
      <c r="A710" s="80"/>
      <c r="B710" s="110"/>
      <c r="C710" s="111" t="s">
        <v>176</v>
      </c>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3"/>
      <c r="AA710" s="114">
        <v>11144</v>
      </c>
      <c r="AB710" s="115"/>
      <c r="AC710" s="115"/>
      <c r="AD710" s="115"/>
      <c r="AE710" s="115"/>
      <c r="AF710" s="115"/>
      <c r="AG710" s="115"/>
      <c r="AH710" s="115"/>
      <c r="AI710" s="116"/>
      <c r="AJ710" s="114">
        <v>11482</v>
      </c>
      <c r="AK710" s="115"/>
      <c r="AL710" s="115"/>
      <c r="AM710" s="115"/>
      <c r="AN710" s="115"/>
      <c r="AO710" s="115"/>
      <c r="AP710" s="115"/>
      <c r="AQ710" s="115"/>
      <c r="AR710" s="116"/>
      <c r="AS710" s="117"/>
      <c r="AT710" s="118"/>
      <c r="AU710" s="118"/>
      <c r="AV710" s="118"/>
      <c r="AW710" s="118"/>
      <c r="AX710" s="119"/>
      <c r="AY710" s="67"/>
      <c r="AZ710" s="67"/>
      <c r="BA710" s="67"/>
      <c r="BB710" s="67"/>
      <c r="BC710" s="67"/>
      <c r="BD710" s="67"/>
      <c r="BE710" s="67"/>
      <c r="BF710" s="67"/>
      <c r="BG710" s="67"/>
      <c r="BH710" s="67"/>
      <c r="BI710" s="67"/>
      <c r="BJ710" s="67"/>
      <c r="BK710" s="67"/>
      <c r="BL710" s="67"/>
      <c r="BM710" s="67"/>
      <c r="BN710" s="67"/>
      <c r="BO710" s="67"/>
      <c r="BP710" s="67"/>
      <c r="BQ710" s="67"/>
      <c r="BR710" s="67"/>
      <c r="BS710" s="67"/>
      <c r="BT710" s="67"/>
      <c r="BU710" s="67"/>
      <c r="BV710" s="67"/>
      <c r="BW710" s="67"/>
      <c r="BX710" s="67"/>
      <c r="BY710" s="67"/>
      <c r="BZ710" s="67"/>
      <c r="CA710" s="67"/>
      <c r="CB710" s="67"/>
      <c r="CC710" s="67"/>
      <c r="CD710" s="67"/>
      <c r="CE710" s="67"/>
      <c r="CF710" s="67"/>
      <c r="CG710" s="67"/>
      <c r="CH710" s="67"/>
      <c r="CI710" s="67"/>
      <c r="CJ710" s="67"/>
      <c r="CK710" s="67"/>
      <c r="CL710" s="67"/>
      <c r="CM710" s="67"/>
      <c r="CN710" s="67"/>
      <c r="CO710" s="67"/>
      <c r="CP710" s="67"/>
      <c r="CQ710" s="67"/>
      <c r="CR710" s="67"/>
      <c r="CS710" s="67"/>
      <c r="CT710" s="67"/>
      <c r="CU710" s="67"/>
      <c r="CV710" s="67"/>
      <c r="CW710" s="67"/>
      <c r="CX710" s="67"/>
      <c r="CY710" s="67"/>
      <c r="CZ710" s="67"/>
      <c r="DA710" s="67"/>
      <c r="DB710" s="67"/>
      <c r="DC710" s="67"/>
      <c r="DD710" s="67"/>
      <c r="DE710" s="67"/>
      <c r="DF710" s="67"/>
      <c r="DG710" s="67"/>
      <c r="DH710" s="67"/>
      <c r="DI710" s="67"/>
      <c r="DJ710" s="67"/>
      <c r="DK710" s="67"/>
      <c r="DL710" s="67"/>
      <c r="DM710" s="67"/>
      <c r="DN710" s="67"/>
      <c r="DO710" s="67"/>
      <c r="DP710" s="67"/>
      <c r="DQ710" s="67"/>
      <c r="DR710" s="67"/>
      <c r="DS710" s="67"/>
      <c r="DT710" s="67"/>
      <c r="DU710" s="67"/>
      <c r="DV710" s="67"/>
      <c r="DW710" s="67"/>
      <c r="DX710" s="67"/>
      <c r="DY710" s="67"/>
      <c r="DZ710" s="67"/>
      <c r="EA710" s="67"/>
      <c r="EB710" s="67"/>
      <c r="EC710" s="67"/>
      <c r="ED710" s="67"/>
      <c r="EE710" s="67"/>
      <c r="EF710" s="67"/>
      <c r="EG710" s="67"/>
      <c r="EH710" s="67"/>
      <c r="EI710" s="67"/>
      <c r="EJ710" s="67"/>
      <c r="EK710" s="67"/>
      <c r="EL710" s="67"/>
      <c r="EM710" s="67"/>
      <c r="EN710" s="67"/>
      <c r="EO710" s="67"/>
      <c r="EP710" s="67"/>
      <c r="EQ710" s="67"/>
      <c r="ER710" s="67"/>
      <c r="ES710" s="67"/>
      <c r="ET710" s="67"/>
      <c r="EU710" s="67"/>
      <c r="EV710" s="67"/>
      <c r="EW710" s="67"/>
      <c r="EX710" s="67"/>
      <c r="EY710" s="67"/>
      <c r="EZ710" s="67"/>
      <c r="FA710" s="67"/>
      <c r="FB710" s="67"/>
      <c r="FC710" s="67"/>
      <c r="FD710" s="67"/>
      <c r="FE710" s="67"/>
      <c r="FF710" s="67"/>
      <c r="FG710" s="67"/>
      <c r="FH710" s="67"/>
      <c r="FI710" s="67"/>
      <c r="FJ710" s="67"/>
      <c r="FK710" s="67"/>
      <c r="FL710" s="67"/>
      <c r="FM710" s="67"/>
      <c r="FN710" s="67"/>
      <c r="FO710" s="67"/>
      <c r="FP710" s="67"/>
      <c r="FQ710" s="67"/>
      <c r="FR710" s="67"/>
      <c r="FS710" s="67"/>
      <c r="FT710" s="67"/>
      <c r="FU710" s="67"/>
      <c r="FV710" s="67"/>
      <c r="FW710" s="67"/>
      <c r="FX710" s="67"/>
      <c r="FY710" s="67"/>
      <c r="FZ710" s="67"/>
      <c r="GA710" s="67"/>
      <c r="GB710" s="67"/>
      <c r="GC710" s="67"/>
      <c r="GD710" s="67"/>
      <c r="GE710" s="67"/>
      <c r="GF710" s="67"/>
      <c r="GG710" s="67"/>
      <c r="GH710" s="67"/>
      <c r="GI710" s="67"/>
      <c r="GJ710" s="67"/>
      <c r="GK710" s="67"/>
      <c r="GL710" s="67"/>
      <c r="GM710" s="67"/>
      <c r="GN710" s="67"/>
      <c r="GO710" s="67"/>
      <c r="GP710" s="67"/>
      <c r="GQ710" s="67"/>
      <c r="GR710" s="67"/>
      <c r="GS710" s="67"/>
      <c r="GT710" s="67"/>
      <c r="GU710" s="67"/>
      <c r="GV710" s="67"/>
      <c r="GW710" s="67"/>
      <c r="GX710" s="67"/>
      <c r="GY710" s="67"/>
      <c r="GZ710" s="67"/>
      <c r="HA710" s="67"/>
      <c r="HB710" s="67"/>
      <c r="HC710" s="67"/>
      <c r="HD710" s="67"/>
      <c r="HE710" s="67"/>
      <c r="HF710" s="67"/>
      <c r="HG710" s="67"/>
      <c r="HH710" s="67"/>
      <c r="HI710" s="67"/>
      <c r="HJ710" s="67"/>
      <c r="HK710" s="67"/>
      <c r="HL710" s="67"/>
      <c r="HM710" s="67"/>
      <c r="HN710" s="67"/>
      <c r="HO710" s="67"/>
      <c r="HP710" s="67"/>
      <c r="HQ710" s="67"/>
      <c r="HR710" s="67"/>
      <c r="HS710" s="67"/>
      <c r="HT710" s="67"/>
      <c r="HU710" s="67"/>
      <c r="HV710" s="67"/>
      <c r="HW710" s="67"/>
      <c r="HX710" s="67"/>
      <c r="HY710" s="67"/>
      <c r="HZ710" s="67"/>
      <c r="IA710" s="67"/>
      <c r="IB710" s="67"/>
      <c r="IC710" s="67"/>
      <c r="ID710" s="67"/>
      <c r="IE710" s="67"/>
      <c r="IF710" s="67"/>
      <c r="IG710" s="67"/>
      <c r="IH710" s="67"/>
      <c r="II710" s="67"/>
      <c r="IJ710" s="67"/>
      <c r="IK710" s="67"/>
      <c r="IL710" s="67"/>
      <c r="IM710" s="67"/>
      <c r="IN710" s="67"/>
      <c r="IO710" s="67"/>
      <c r="IP710" s="67"/>
      <c r="IQ710" s="67"/>
    </row>
    <row r="711" spans="1:251" s="91" customFormat="1" ht="18.75" customHeight="1" thickBot="1">
      <c r="A711" s="92"/>
      <c r="B711" s="120" t="s">
        <v>80</v>
      </c>
      <c r="C711" s="121"/>
      <c r="D711" s="121"/>
      <c r="E711" s="121"/>
      <c r="F711" s="121"/>
      <c r="G711" s="121"/>
      <c r="H711" s="121"/>
      <c r="I711" s="121"/>
      <c r="J711" s="121"/>
      <c r="K711" s="121"/>
      <c r="L711" s="121"/>
      <c r="M711" s="121"/>
      <c r="N711" s="121"/>
      <c r="O711" s="121"/>
      <c r="P711" s="121"/>
      <c r="Q711" s="121"/>
      <c r="R711" s="121"/>
      <c r="S711" s="121"/>
      <c r="T711" s="121"/>
      <c r="U711" s="121"/>
      <c r="V711" s="121"/>
      <c r="W711" s="121"/>
      <c r="X711" s="121"/>
      <c r="Y711" s="121"/>
      <c r="Z711" s="122"/>
      <c r="AA711" s="123">
        <f>SUM($AA$710:$AA$710)</f>
        <v>11144</v>
      </c>
      <c r="AB711" s="124"/>
      <c r="AC711" s="124"/>
      <c r="AD711" s="124"/>
      <c r="AE711" s="124"/>
      <c r="AF711" s="124"/>
      <c r="AG711" s="124"/>
      <c r="AH711" s="124"/>
      <c r="AI711" s="125"/>
      <c r="AJ711" s="123">
        <f>SUM($AJ$710:$AJ$710)</f>
        <v>11482</v>
      </c>
      <c r="AK711" s="124"/>
      <c r="AL711" s="124"/>
      <c r="AM711" s="124"/>
      <c r="AN711" s="124"/>
      <c r="AO711" s="124"/>
      <c r="AP711" s="124"/>
      <c r="AQ711" s="124"/>
      <c r="AR711" s="125"/>
      <c r="AS711" s="126"/>
      <c r="AT711" s="127"/>
      <c r="AU711" s="127"/>
      <c r="AV711" s="127"/>
      <c r="AW711" s="127"/>
      <c r="AX711" s="128"/>
      <c r="AY711" s="67"/>
      <c r="AZ711" s="67"/>
      <c r="BA711" s="67"/>
      <c r="BB711" s="67"/>
      <c r="BC711" s="67"/>
      <c r="BD711" s="67"/>
      <c r="BE711" s="67"/>
      <c r="BF711" s="67"/>
      <c r="BG711" s="67"/>
      <c r="BH711" s="67"/>
      <c r="BI711" s="67"/>
      <c r="BJ711" s="67"/>
      <c r="BK711" s="67"/>
      <c r="BL711" s="67"/>
      <c r="BM711" s="67"/>
      <c r="BN711" s="67"/>
      <c r="BO711" s="67"/>
      <c r="BP711" s="67"/>
      <c r="BQ711" s="67"/>
      <c r="BR711" s="67"/>
      <c r="BS711" s="67"/>
      <c r="BT711" s="67"/>
      <c r="BU711" s="67"/>
      <c r="BV711" s="67"/>
      <c r="BW711" s="67"/>
      <c r="BX711" s="67"/>
      <c r="BY711" s="67"/>
      <c r="BZ711" s="67"/>
      <c r="CA711" s="67"/>
      <c r="CB711" s="67"/>
      <c r="CC711" s="67"/>
      <c r="CD711" s="67"/>
      <c r="CE711" s="67"/>
      <c r="CF711" s="67"/>
      <c r="CG711" s="67"/>
      <c r="CH711" s="67"/>
      <c r="CI711" s="67"/>
      <c r="CJ711" s="67"/>
      <c r="CK711" s="67"/>
      <c r="CL711" s="67"/>
      <c r="CM711" s="67"/>
      <c r="CN711" s="67"/>
      <c r="CO711" s="67"/>
      <c r="CP711" s="67"/>
      <c r="CQ711" s="67"/>
      <c r="CR711" s="67"/>
      <c r="CS711" s="67"/>
      <c r="CT711" s="67"/>
      <c r="CU711" s="67"/>
      <c r="CV711" s="67"/>
      <c r="CW711" s="67"/>
      <c r="CX711" s="67"/>
      <c r="CY711" s="67"/>
      <c r="CZ711" s="67"/>
      <c r="DA711" s="67"/>
      <c r="DB711" s="67"/>
      <c r="DC711" s="67"/>
      <c r="DD711" s="67"/>
      <c r="DE711" s="67"/>
      <c r="DF711" s="67"/>
      <c r="DG711" s="67"/>
      <c r="DH711" s="67"/>
      <c r="DI711" s="67"/>
      <c r="DJ711" s="67"/>
      <c r="DK711" s="67"/>
      <c r="DL711" s="67"/>
      <c r="DM711" s="67"/>
      <c r="DN711" s="67"/>
      <c r="DO711" s="67"/>
      <c r="DP711" s="67"/>
      <c r="DQ711" s="67"/>
      <c r="DR711" s="67"/>
      <c r="DS711" s="67"/>
      <c r="DT711" s="67"/>
      <c r="DU711" s="67"/>
      <c r="DV711" s="67"/>
      <c r="DW711" s="67"/>
      <c r="DX711" s="67"/>
      <c r="DY711" s="67"/>
      <c r="DZ711" s="67"/>
      <c r="EA711" s="67"/>
      <c r="EB711" s="67"/>
      <c r="EC711" s="67"/>
      <c r="ED711" s="67"/>
      <c r="EE711" s="67"/>
      <c r="EF711" s="67"/>
      <c r="EG711" s="67"/>
      <c r="EH711" s="67"/>
      <c r="EI711" s="67"/>
      <c r="EJ711" s="67"/>
      <c r="EK711" s="67"/>
      <c r="EL711" s="67"/>
      <c r="EM711" s="67"/>
      <c r="EN711" s="67"/>
      <c r="EO711" s="67"/>
      <c r="EP711" s="67"/>
      <c r="EQ711" s="67"/>
      <c r="ER711" s="67"/>
      <c r="ES711" s="67"/>
      <c r="ET711" s="67"/>
      <c r="EU711" s="67"/>
      <c r="EV711" s="67"/>
      <c r="EW711" s="67"/>
      <c r="EX711" s="67"/>
      <c r="EY711" s="67"/>
      <c r="EZ711" s="67"/>
      <c r="FA711" s="67"/>
      <c r="FB711" s="67"/>
      <c r="FC711" s="67"/>
      <c r="FD711" s="67"/>
      <c r="FE711" s="67"/>
      <c r="FF711" s="67"/>
      <c r="FG711" s="67"/>
      <c r="FH711" s="67"/>
      <c r="FI711" s="67"/>
      <c r="FJ711" s="67"/>
      <c r="FK711" s="67"/>
      <c r="FL711" s="67"/>
      <c r="FM711" s="67"/>
      <c r="FN711" s="67"/>
      <c r="FO711" s="67"/>
      <c r="FP711" s="67"/>
      <c r="FQ711" s="67"/>
      <c r="FR711" s="67"/>
      <c r="FS711" s="67"/>
      <c r="FT711" s="67"/>
      <c r="FU711" s="67"/>
      <c r="FV711" s="67"/>
      <c r="FW711" s="67"/>
      <c r="FX711" s="67"/>
      <c r="FY711" s="67"/>
      <c r="FZ711" s="67"/>
      <c r="GA711" s="67"/>
      <c r="GB711" s="67"/>
      <c r="GC711" s="67"/>
      <c r="GD711" s="67"/>
      <c r="GE711" s="67"/>
      <c r="GF711" s="67"/>
      <c r="GG711" s="67"/>
      <c r="GH711" s="67"/>
      <c r="GI711" s="67"/>
      <c r="GJ711" s="67"/>
      <c r="GK711" s="67"/>
      <c r="GL711" s="67"/>
      <c r="GM711" s="67"/>
      <c r="GN711" s="67"/>
      <c r="GO711" s="67"/>
      <c r="GP711" s="67"/>
      <c r="GQ711" s="67"/>
      <c r="GR711" s="67"/>
      <c r="GS711" s="67"/>
      <c r="GT711" s="67"/>
      <c r="GU711" s="67"/>
      <c r="GV711" s="67"/>
      <c r="GW711" s="67"/>
      <c r="GX711" s="67"/>
      <c r="GY711" s="67"/>
      <c r="GZ711" s="67"/>
      <c r="HA711" s="67"/>
      <c r="HB711" s="67"/>
      <c r="HC711" s="67"/>
      <c r="HD711" s="67"/>
      <c r="HE711" s="67"/>
      <c r="HF711" s="67"/>
      <c r="HG711" s="67"/>
      <c r="HH711" s="67"/>
      <c r="HI711" s="67"/>
      <c r="HJ711" s="67"/>
      <c r="HK711" s="67"/>
      <c r="HL711" s="67"/>
      <c r="HM711" s="67"/>
      <c r="HN711" s="67"/>
      <c r="HO711" s="67"/>
      <c r="HP711" s="67"/>
      <c r="HQ711" s="67"/>
      <c r="HR711" s="67"/>
      <c r="HS711" s="67"/>
      <c r="HT711" s="67"/>
      <c r="HU711" s="67"/>
      <c r="HV711" s="67"/>
      <c r="HW711" s="67"/>
      <c r="HX711" s="67"/>
      <c r="HY711" s="67"/>
      <c r="HZ711" s="67"/>
      <c r="IA711" s="67"/>
      <c r="IB711" s="67"/>
      <c r="IC711" s="67"/>
      <c r="ID711" s="67"/>
      <c r="IE711" s="67"/>
      <c r="IF711" s="67"/>
      <c r="IG711" s="67"/>
      <c r="IH711" s="67"/>
      <c r="II711" s="67"/>
      <c r="IJ711" s="67"/>
      <c r="IK711" s="67"/>
      <c r="IL711" s="67"/>
      <c r="IM711" s="67"/>
      <c r="IN711" s="67"/>
      <c r="IO711" s="67"/>
      <c r="IP711" s="67"/>
      <c r="IQ711" s="67"/>
    </row>
    <row r="713" spans="1:251" ht="19.2">
      <c r="A713" s="66" t="s">
        <v>68</v>
      </c>
      <c r="AW713" s="68"/>
      <c r="AX713" s="69"/>
      <c r="AY713" s="68"/>
    </row>
    <row r="715" spans="1:251" ht="18">
      <c r="B715" s="70" t="s">
        <v>0</v>
      </c>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c r="AA715" s="129"/>
      <c r="AB715" s="129"/>
      <c r="AC715" s="129"/>
      <c r="AD715" s="129"/>
      <c r="AE715" s="129"/>
      <c r="AF715" s="129"/>
      <c r="AG715" s="129"/>
      <c r="AH715" s="129"/>
      <c r="AI715" s="129"/>
      <c r="AJ715" s="129"/>
      <c r="AK715" s="129"/>
      <c r="AL715" s="129"/>
      <c r="AM715" s="129"/>
      <c r="AN715" s="129"/>
      <c r="AO715" s="129"/>
      <c r="AP715" s="129"/>
      <c r="AQ715" s="129"/>
      <c r="AR715" s="129"/>
      <c r="AS715" s="129"/>
      <c r="AT715" s="129"/>
      <c r="AU715" s="129"/>
      <c r="AV715" s="129"/>
      <c r="AW715" s="129"/>
      <c r="AX715" s="129"/>
    </row>
    <row r="716" spans="1:251">
      <c r="Z716" s="72"/>
      <c r="AD716" s="72"/>
      <c r="AE716" s="72"/>
      <c r="AF716" s="72"/>
      <c r="AG716" s="72"/>
      <c r="AH716" s="72"/>
      <c r="AI716" s="72"/>
      <c r="AO716" s="72"/>
    </row>
    <row r="717" spans="1:251" ht="13.8" thickBot="1">
      <c r="Z717" s="72"/>
      <c r="AD717" s="72"/>
      <c r="AE717" s="72"/>
      <c r="AF717" s="72"/>
      <c r="AG717" s="72"/>
      <c r="AH717" s="72"/>
      <c r="AI717" s="72"/>
      <c r="AO717" s="72"/>
      <c r="DI717" s="73"/>
    </row>
    <row r="718" spans="1:251" ht="24.75" customHeight="1" thickBot="1">
      <c r="B718" s="74" t="s">
        <v>69</v>
      </c>
      <c r="C718" s="75"/>
      <c r="D718" s="75"/>
      <c r="E718" s="75"/>
      <c r="F718" s="75"/>
      <c r="G718" s="75"/>
      <c r="H718" s="76" t="s">
        <v>177</v>
      </c>
      <c r="I718" s="77"/>
      <c r="J718" s="77"/>
      <c r="K718" s="77"/>
      <c r="L718" s="77"/>
      <c r="M718" s="77"/>
      <c r="N718" s="77"/>
      <c r="O718" s="77"/>
      <c r="P718" s="77"/>
      <c r="Q718" s="77"/>
      <c r="R718" s="77"/>
      <c r="S718" s="77"/>
      <c r="T718" s="77"/>
      <c r="U718" s="77"/>
      <c r="V718" s="77"/>
      <c r="W718" s="77"/>
      <c r="X718" s="77"/>
      <c r="Y718" s="77"/>
      <c r="Z718" s="77"/>
      <c r="AA718" s="77"/>
      <c r="AB718" s="77"/>
      <c r="AC718" s="77"/>
      <c r="AD718" s="77"/>
      <c r="AE718" s="77"/>
      <c r="AF718" s="77"/>
      <c r="AG718" s="77"/>
      <c r="AH718" s="77"/>
      <c r="AI718" s="77"/>
      <c r="AJ718" s="77"/>
      <c r="AK718" s="77"/>
      <c r="AL718" s="77"/>
      <c r="AM718" s="77"/>
      <c r="AN718" s="77"/>
      <c r="AO718" s="77"/>
      <c r="AP718" s="77"/>
      <c r="AQ718" s="77"/>
      <c r="AR718" s="77"/>
      <c r="AS718" s="77"/>
      <c r="AT718" s="77"/>
      <c r="AU718" s="77"/>
      <c r="AV718" s="77"/>
      <c r="AW718" s="77"/>
      <c r="AX718" s="78"/>
      <c r="DI718" s="73"/>
    </row>
    <row r="719" spans="1:251" ht="14.4">
      <c r="B719" s="79"/>
      <c r="C719" s="79"/>
      <c r="D719" s="79"/>
      <c r="E719" s="79"/>
      <c r="F719" s="79"/>
      <c r="G719" s="79"/>
      <c r="H719" s="80"/>
      <c r="I719" s="80"/>
      <c r="J719" s="80"/>
      <c r="K719" s="80"/>
      <c r="L719" s="81"/>
      <c r="M719" s="81"/>
      <c r="N719" s="81"/>
      <c r="O719" s="81"/>
      <c r="P719" s="80"/>
      <c r="Q719" s="80"/>
      <c r="R719" s="80"/>
      <c r="S719" s="80"/>
      <c r="T719" s="80"/>
      <c r="U719" s="80"/>
      <c r="V719" s="82"/>
      <c r="W719" s="82"/>
      <c r="X719" s="82"/>
      <c r="Y719" s="82"/>
      <c r="Z719" s="82"/>
      <c r="AA719" s="82"/>
      <c r="AB719" s="82"/>
      <c r="AC719" s="82"/>
      <c r="AD719" s="82"/>
      <c r="AE719" s="82"/>
      <c r="AF719" s="82"/>
      <c r="AG719" s="82"/>
      <c r="AH719" s="82"/>
      <c r="AI719" s="82"/>
      <c r="AJ719" s="82"/>
      <c r="AK719" s="82"/>
      <c r="AL719" s="82"/>
      <c r="AM719" s="82"/>
      <c r="AN719" s="82"/>
      <c r="AO719" s="82"/>
      <c r="AP719" s="82"/>
      <c r="AQ719" s="82"/>
      <c r="AR719" s="82"/>
      <c r="AS719" s="82"/>
      <c r="AT719" s="82"/>
      <c r="AU719" s="82"/>
      <c r="AV719" s="82"/>
      <c r="AW719" s="82"/>
      <c r="AX719" s="82"/>
      <c r="DI719" s="73"/>
    </row>
    <row r="720" spans="1:251" ht="15" thickBot="1">
      <c r="A720" s="83"/>
      <c r="B720" s="82" t="s">
        <v>71</v>
      </c>
      <c r="C720" s="80"/>
      <c r="D720" s="80"/>
      <c r="E720" s="80"/>
      <c r="F720" s="80"/>
      <c r="G720" s="80"/>
      <c r="H720" s="80"/>
      <c r="I720" s="80"/>
      <c r="J720" s="80"/>
      <c r="K720" s="80"/>
      <c r="L720" s="81"/>
      <c r="M720" s="81"/>
      <c r="N720" s="81"/>
      <c r="O720" s="81"/>
      <c r="P720" s="80"/>
      <c r="Q720" s="80"/>
      <c r="R720" s="80"/>
      <c r="S720" s="80"/>
      <c r="T720" s="80"/>
      <c r="U720" s="80"/>
      <c r="V720" s="82"/>
      <c r="W720" s="82"/>
      <c r="X720" s="82"/>
      <c r="Y720" s="82"/>
      <c r="Z720" s="82"/>
      <c r="AA720" s="82"/>
      <c r="AB720" s="82"/>
      <c r="AC720" s="82"/>
      <c r="AD720" s="82"/>
      <c r="AE720" s="82"/>
      <c r="AF720" s="82"/>
      <c r="AG720" s="82"/>
      <c r="AH720" s="82"/>
      <c r="AI720" s="82"/>
      <c r="AJ720" s="82"/>
      <c r="AK720" s="82"/>
      <c r="AL720" s="82"/>
      <c r="AM720" s="82"/>
      <c r="AN720" s="82"/>
      <c r="AO720" s="82"/>
      <c r="AP720" s="82"/>
      <c r="AQ720" s="82"/>
      <c r="AR720" s="82"/>
      <c r="AS720" s="82"/>
      <c r="AT720" s="82"/>
      <c r="AU720" s="82"/>
      <c r="AV720" s="82"/>
      <c r="AW720" s="82"/>
      <c r="AX720" s="82"/>
      <c r="DI720" s="73"/>
    </row>
    <row r="721" spans="1:113" ht="14.4">
      <c r="A721" s="80"/>
      <c r="B721" s="84"/>
      <c r="C721" s="79"/>
      <c r="D721" s="79"/>
      <c r="E721" s="79"/>
      <c r="F721" s="79"/>
      <c r="G721" s="79"/>
      <c r="H721" s="79"/>
      <c r="I721" s="79"/>
      <c r="J721" s="79"/>
      <c r="K721" s="79"/>
      <c r="L721" s="85"/>
      <c r="M721" s="85"/>
      <c r="N721" s="85"/>
      <c r="O721" s="85"/>
      <c r="P721" s="79"/>
      <c r="Q721" s="79"/>
      <c r="R721" s="79"/>
      <c r="S721" s="79"/>
      <c r="T721" s="79"/>
      <c r="U721" s="79"/>
      <c r="V721" s="86"/>
      <c r="W721" s="86"/>
      <c r="X721" s="86"/>
      <c r="Y721" s="86"/>
      <c r="Z721" s="86"/>
      <c r="AA721" s="86"/>
      <c r="AB721" s="86"/>
      <c r="AC721" s="86"/>
      <c r="AD721" s="86"/>
      <c r="AE721" s="86"/>
      <c r="AF721" s="86"/>
      <c r="AG721" s="86"/>
      <c r="AH721" s="86"/>
      <c r="AI721" s="86"/>
      <c r="AJ721" s="86"/>
      <c r="AK721" s="86"/>
      <c r="AL721" s="86"/>
      <c r="AM721" s="86"/>
      <c r="AN721" s="86"/>
      <c r="AO721" s="86"/>
      <c r="AP721" s="86"/>
      <c r="AQ721" s="86"/>
      <c r="AR721" s="86"/>
      <c r="AS721" s="86"/>
      <c r="AT721" s="86"/>
      <c r="AU721" s="86"/>
      <c r="AV721" s="86"/>
      <c r="AW721" s="86"/>
      <c r="AX721" s="87"/>
    </row>
    <row r="722" spans="1:113" ht="12" customHeight="1">
      <c r="A722" s="80"/>
      <c r="B722" s="88" t="s">
        <v>178</v>
      </c>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c r="AA722" s="89"/>
      <c r="AB722" s="89"/>
      <c r="AC722" s="89"/>
      <c r="AD722" s="89"/>
      <c r="AE722" s="89"/>
      <c r="AF722" s="89"/>
      <c r="AG722" s="89"/>
      <c r="AH722" s="89"/>
      <c r="AI722" s="89"/>
      <c r="AJ722" s="89"/>
      <c r="AK722" s="89"/>
      <c r="AL722" s="89"/>
      <c r="AM722" s="89"/>
      <c r="AN722" s="89"/>
      <c r="AO722" s="89"/>
      <c r="AP722" s="89"/>
      <c r="AQ722" s="89"/>
      <c r="AR722" s="89"/>
      <c r="AS722" s="89"/>
      <c r="AT722" s="89"/>
      <c r="AU722" s="89"/>
      <c r="AV722" s="89"/>
      <c r="AW722" s="89"/>
      <c r="AX722" s="90"/>
    </row>
    <row r="723" spans="1:113" ht="12" customHeight="1">
      <c r="A723" s="80"/>
      <c r="B723" s="88"/>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c r="AA723" s="89"/>
      <c r="AB723" s="89"/>
      <c r="AC723" s="89"/>
      <c r="AD723" s="89"/>
      <c r="AE723" s="89"/>
      <c r="AF723" s="89"/>
      <c r="AG723" s="89"/>
      <c r="AH723" s="89"/>
      <c r="AI723" s="89"/>
      <c r="AJ723" s="89"/>
      <c r="AK723" s="89"/>
      <c r="AL723" s="89"/>
      <c r="AM723" s="89"/>
      <c r="AN723" s="89"/>
      <c r="AO723" s="89"/>
      <c r="AP723" s="89"/>
      <c r="AQ723" s="89"/>
      <c r="AR723" s="89"/>
      <c r="AS723" s="89"/>
      <c r="AT723" s="89"/>
      <c r="AU723" s="89"/>
      <c r="AV723" s="89"/>
      <c r="AW723" s="89"/>
      <c r="AX723" s="90"/>
    </row>
    <row r="724" spans="1:113" ht="12" customHeight="1">
      <c r="A724" s="80"/>
      <c r="B724" s="88"/>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c r="AA724" s="89"/>
      <c r="AB724" s="89"/>
      <c r="AC724" s="89"/>
      <c r="AD724" s="89"/>
      <c r="AE724" s="89"/>
      <c r="AF724" s="89"/>
      <c r="AG724" s="89"/>
      <c r="AH724" s="89"/>
      <c r="AI724" s="89"/>
      <c r="AJ724" s="89"/>
      <c r="AK724" s="89"/>
      <c r="AL724" s="89"/>
      <c r="AM724" s="89"/>
      <c r="AN724" s="89"/>
      <c r="AO724" s="89"/>
      <c r="AP724" s="89"/>
      <c r="AQ724" s="89"/>
      <c r="AR724" s="89"/>
      <c r="AS724" s="89"/>
      <c r="AT724" s="89"/>
      <c r="AU724" s="89"/>
      <c r="AV724" s="89"/>
      <c r="AW724" s="89"/>
      <c r="AX724" s="90"/>
      <c r="BC724" s="91"/>
    </row>
    <row r="725" spans="1:113" ht="12" customHeight="1">
      <c r="A725" s="80"/>
      <c r="B725" s="88"/>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c r="AA725" s="89"/>
      <c r="AB725" s="89"/>
      <c r="AC725" s="89"/>
      <c r="AD725" s="89"/>
      <c r="AE725" s="89"/>
      <c r="AF725" s="89"/>
      <c r="AG725" s="89"/>
      <c r="AH725" s="89"/>
      <c r="AI725" s="89"/>
      <c r="AJ725" s="89"/>
      <c r="AK725" s="89"/>
      <c r="AL725" s="89"/>
      <c r="AM725" s="89"/>
      <c r="AN725" s="89"/>
      <c r="AO725" s="89"/>
      <c r="AP725" s="89"/>
      <c r="AQ725" s="89"/>
      <c r="AR725" s="89"/>
      <c r="AS725" s="89"/>
      <c r="AT725" s="89"/>
      <c r="AU725" s="89"/>
      <c r="AV725" s="89"/>
      <c r="AW725" s="89"/>
      <c r="AX725" s="90"/>
    </row>
    <row r="726" spans="1:113" ht="12" customHeight="1">
      <c r="A726" s="80"/>
      <c r="B726" s="88"/>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c r="AA726" s="89"/>
      <c r="AB726" s="89"/>
      <c r="AC726" s="89"/>
      <c r="AD726" s="89"/>
      <c r="AE726" s="89"/>
      <c r="AF726" s="89"/>
      <c r="AG726" s="89"/>
      <c r="AH726" s="89"/>
      <c r="AI726" s="89"/>
      <c r="AJ726" s="89"/>
      <c r="AK726" s="89"/>
      <c r="AL726" s="89"/>
      <c r="AM726" s="89"/>
      <c r="AN726" s="89"/>
      <c r="AO726" s="89"/>
      <c r="AP726" s="89"/>
      <c r="AQ726" s="89"/>
      <c r="AR726" s="89"/>
      <c r="AS726" s="89"/>
      <c r="AT726" s="89"/>
      <c r="AU726" s="89"/>
      <c r="AV726" s="89"/>
      <c r="AW726" s="89"/>
      <c r="AX726" s="90"/>
    </row>
    <row r="727" spans="1:113" ht="12" customHeight="1">
      <c r="A727" s="80"/>
      <c r="B727" s="88"/>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c r="AA727" s="89"/>
      <c r="AB727" s="89"/>
      <c r="AC727" s="89"/>
      <c r="AD727" s="89"/>
      <c r="AE727" s="89"/>
      <c r="AF727" s="89"/>
      <c r="AG727" s="89"/>
      <c r="AH727" s="89"/>
      <c r="AI727" s="89"/>
      <c r="AJ727" s="89"/>
      <c r="AK727" s="89"/>
      <c r="AL727" s="89"/>
      <c r="AM727" s="89"/>
      <c r="AN727" s="89"/>
      <c r="AO727" s="89"/>
      <c r="AP727" s="89"/>
      <c r="AQ727" s="89"/>
      <c r="AR727" s="89"/>
      <c r="AS727" s="89"/>
      <c r="AT727" s="89"/>
      <c r="AU727" s="89"/>
      <c r="AV727" s="89"/>
      <c r="AW727" s="89"/>
      <c r="AX727" s="90"/>
    </row>
    <row r="728" spans="1:113" ht="15" thickBot="1">
      <c r="A728" s="92"/>
      <c r="B728" s="93"/>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5"/>
    </row>
    <row r="729" spans="1:113">
      <c r="B729" s="96"/>
    </row>
    <row r="730" spans="1:113" ht="15" thickBot="1">
      <c r="A730" s="83"/>
      <c r="B730" s="82" t="s">
        <v>72</v>
      </c>
      <c r="C730" s="80"/>
      <c r="D730" s="80"/>
      <c r="E730" s="80"/>
      <c r="F730" s="80"/>
      <c r="G730" s="80"/>
      <c r="H730" s="80"/>
      <c r="I730" s="80"/>
      <c r="J730" s="80"/>
      <c r="K730" s="80"/>
      <c r="L730" s="81"/>
      <c r="M730" s="81"/>
      <c r="N730" s="81"/>
      <c r="O730" s="81"/>
      <c r="P730" s="80"/>
      <c r="Q730" s="80"/>
      <c r="R730" s="80"/>
      <c r="S730" s="80"/>
      <c r="T730" s="80"/>
      <c r="U730" s="80"/>
      <c r="V730" s="82"/>
      <c r="W730" s="82"/>
      <c r="X730" s="82"/>
      <c r="Y730" s="82"/>
      <c r="Z730" s="82"/>
      <c r="AA730" s="82"/>
      <c r="AB730" s="82"/>
      <c r="AC730" s="82"/>
      <c r="AD730" s="82"/>
      <c r="AE730" s="82"/>
      <c r="AF730" s="82"/>
      <c r="AG730" s="82"/>
      <c r="AH730" s="82"/>
      <c r="AI730" s="82"/>
      <c r="AJ730" s="82"/>
      <c r="AK730" s="82"/>
      <c r="AL730" s="82"/>
      <c r="AM730" s="82"/>
      <c r="AN730" s="82"/>
      <c r="AO730" s="82"/>
      <c r="AP730" s="82"/>
      <c r="AQ730" s="82"/>
      <c r="AR730" s="82"/>
      <c r="AS730" s="82"/>
      <c r="AT730" s="82"/>
      <c r="AU730" s="82"/>
      <c r="AV730" s="82"/>
      <c r="AW730" s="82"/>
      <c r="AX730" s="82"/>
      <c r="DI730" s="73"/>
    </row>
    <row r="731" spans="1:113" ht="14.4">
      <c r="A731" s="80"/>
      <c r="B731" s="84"/>
      <c r="C731" s="79"/>
      <c r="D731" s="79"/>
      <c r="E731" s="79"/>
      <c r="F731" s="79"/>
      <c r="G731" s="79"/>
      <c r="H731" s="79"/>
      <c r="I731" s="79"/>
      <c r="J731" s="79"/>
      <c r="K731" s="79"/>
      <c r="L731" s="85"/>
      <c r="M731" s="85"/>
      <c r="N731" s="85"/>
      <c r="O731" s="85"/>
      <c r="P731" s="79"/>
      <c r="Q731" s="79"/>
      <c r="R731" s="79"/>
      <c r="S731" s="79"/>
      <c r="T731" s="79"/>
      <c r="U731" s="79"/>
      <c r="V731" s="86"/>
      <c r="W731" s="86"/>
      <c r="X731" s="86"/>
      <c r="Y731" s="86"/>
      <c r="Z731" s="86"/>
      <c r="AA731" s="86"/>
      <c r="AB731" s="86"/>
      <c r="AC731" s="86"/>
      <c r="AD731" s="86"/>
      <c r="AE731" s="86"/>
      <c r="AF731" s="86"/>
      <c r="AG731" s="86"/>
      <c r="AH731" s="86"/>
      <c r="AI731" s="86"/>
      <c r="AJ731" s="86"/>
      <c r="AK731" s="86"/>
      <c r="AL731" s="86"/>
      <c r="AM731" s="86"/>
      <c r="AN731" s="86"/>
      <c r="AO731" s="86"/>
      <c r="AP731" s="86"/>
      <c r="AQ731" s="86"/>
      <c r="AR731" s="86"/>
      <c r="AS731" s="86"/>
      <c r="AT731" s="86"/>
      <c r="AU731" s="86"/>
      <c r="AV731" s="86"/>
      <c r="AW731" s="86"/>
      <c r="AX731" s="87"/>
    </row>
    <row r="732" spans="1:113" ht="12" customHeight="1">
      <c r="A732" s="80"/>
      <c r="B732" s="88" t="s">
        <v>179</v>
      </c>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c r="AA732" s="89"/>
      <c r="AB732" s="89"/>
      <c r="AC732" s="89"/>
      <c r="AD732" s="89"/>
      <c r="AE732" s="89"/>
      <c r="AF732" s="89"/>
      <c r="AG732" s="89"/>
      <c r="AH732" s="89"/>
      <c r="AI732" s="89"/>
      <c r="AJ732" s="89"/>
      <c r="AK732" s="89"/>
      <c r="AL732" s="89"/>
      <c r="AM732" s="89"/>
      <c r="AN732" s="89"/>
      <c r="AO732" s="89"/>
      <c r="AP732" s="89"/>
      <c r="AQ732" s="89"/>
      <c r="AR732" s="89"/>
      <c r="AS732" s="89"/>
      <c r="AT732" s="89"/>
      <c r="AU732" s="89"/>
      <c r="AV732" s="89"/>
      <c r="AW732" s="89"/>
      <c r="AX732" s="90"/>
    </row>
    <row r="733" spans="1:113" ht="12" customHeight="1">
      <c r="A733" s="80"/>
      <c r="B733" s="88"/>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c r="AA733" s="89"/>
      <c r="AB733" s="89"/>
      <c r="AC733" s="89"/>
      <c r="AD733" s="89"/>
      <c r="AE733" s="89"/>
      <c r="AF733" s="89"/>
      <c r="AG733" s="89"/>
      <c r="AH733" s="89"/>
      <c r="AI733" s="89"/>
      <c r="AJ733" s="89"/>
      <c r="AK733" s="89"/>
      <c r="AL733" s="89"/>
      <c r="AM733" s="89"/>
      <c r="AN733" s="89"/>
      <c r="AO733" s="89"/>
      <c r="AP733" s="89"/>
      <c r="AQ733" s="89"/>
      <c r="AR733" s="89"/>
      <c r="AS733" s="89"/>
      <c r="AT733" s="89"/>
      <c r="AU733" s="89"/>
      <c r="AV733" s="89"/>
      <c r="AW733" s="89"/>
      <c r="AX733" s="90"/>
    </row>
    <row r="734" spans="1:113" ht="12" customHeight="1">
      <c r="A734" s="80"/>
      <c r="B734" s="88"/>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c r="AA734" s="89"/>
      <c r="AB734" s="89"/>
      <c r="AC734" s="89"/>
      <c r="AD734" s="89"/>
      <c r="AE734" s="89"/>
      <c r="AF734" s="89"/>
      <c r="AG734" s="89"/>
      <c r="AH734" s="89"/>
      <c r="AI734" s="89"/>
      <c r="AJ734" s="89"/>
      <c r="AK734" s="89"/>
      <c r="AL734" s="89"/>
      <c r="AM734" s="89"/>
      <c r="AN734" s="89"/>
      <c r="AO734" s="89"/>
      <c r="AP734" s="89"/>
      <c r="AQ734" s="89"/>
      <c r="AR734" s="89"/>
      <c r="AS734" s="89"/>
      <c r="AT734" s="89"/>
      <c r="AU734" s="89"/>
      <c r="AV734" s="89"/>
      <c r="AW734" s="89"/>
      <c r="AX734" s="90"/>
    </row>
    <row r="735" spans="1:113" ht="12" customHeight="1">
      <c r="A735" s="80"/>
      <c r="B735" s="88"/>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c r="AA735" s="89"/>
      <c r="AB735" s="89"/>
      <c r="AC735" s="89"/>
      <c r="AD735" s="89"/>
      <c r="AE735" s="89"/>
      <c r="AF735" s="89"/>
      <c r="AG735" s="89"/>
      <c r="AH735" s="89"/>
      <c r="AI735" s="89"/>
      <c r="AJ735" s="89"/>
      <c r="AK735" s="89"/>
      <c r="AL735" s="89"/>
      <c r="AM735" s="89"/>
      <c r="AN735" s="89"/>
      <c r="AO735" s="89"/>
      <c r="AP735" s="89"/>
      <c r="AQ735" s="89"/>
      <c r="AR735" s="89"/>
      <c r="AS735" s="89"/>
      <c r="AT735" s="89"/>
      <c r="AU735" s="89"/>
      <c r="AV735" s="89"/>
      <c r="AW735" s="89"/>
      <c r="AX735" s="90"/>
      <c r="BC735" s="91"/>
    </row>
    <row r="736" spans="1:113" ht="12" customHeight="1">
      <c r="A736" s="80"/>
      <c r="B736" s="88"/>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c r="AA736" s="89"/>
      <c r="AB736" s="89"/>
      <c r="AC736" s="89"/>
      <c r="AD736" s="89"/>
      <c r="AE736" s="89"/>
      <c r="AF736" s="89"/>
      <c r="AG736" s="89"/>
      <c r="AH736" s="89"/>
      <c r="AI736" s="89"/>
      <c r="AJ736" s="89"/>
      <c r="AK736" s="89"/>
      <c r="AL736" s="89"/>
      <c r="AM736" s="89"/>
      <c r="AN736" s="89"/>
      <c r="AO736" s="89"/>
      <c r="AP736" s="89"/>
      <c r="AQ736" s="89"/>
      <c r="AR736" s="89"/>
      <c r="AS736" s="89"/>
      <c r="AT736" s="89"/>
      <c r="AU736" s="89"/>
      <c r="AV736" s="89"/>
      <c r="AW736" s="89"/>
      <c r="AX736" s="90"/>
    </row>
    <row r="737" spans="1:251" ht="12" customHeight="1">
      <c r="A737" s="80"/>
      <c r="B737" s="88"/>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c r="AA737" s="89"/>
      <c r="AB737" s="89"/>
      <c r="AC737" s="89"/>
      <c r="AD737" s="89"/>
      <c r="AE737" s="89"/>
      <c r="AF737" s="89"/>
      <c r="AG737" s="89"/>
      <c r="AH737" s="89"/>
      <c r="AI737" s="89"/>
      <c r="AJ737" s="89"/>
      <c r="AK737" s="89"/>
      <c r="AL737" s="89"/>
      <c r="AM737" s="89"/>
      <c r="AN737" s="89"/>
      <c r="AO737" s="89"/>
      <c r="AP737" s="89"/>
      <c r="AQ737" s="89"/>
      <c r="AR737" s="89"/>
      <c r="AS737" s="89"/>
      <c r="AT737" s="89"/>
      <c r="AU737" s="89"/>
      <c r="AV737" s="89"/>
      <c r="AW737" s="89"/>
      <c r="AX737" s="90"/>
    </row>
    <row r="738" spans="1:251" ht="12" customHeight="1">
      <c r="A738" s="80"/>
      <c r="B738" s="88"/>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c r="AA738" s="89"/>
      <c r="AB738" s="89"/>
      <c r="AC738" s="89"/>
      <c r="AD738" s="89"/>
      <c r="AE738" s="89"/>
      <c r="AF738" s="89"/>
      <c r="AG738" s="89"/>
      <c r="AH738" s="89"/>
      <c r="AI738" s="89"/>
      <c r="AJ738" s="89"/>
      <c r="AK738" s="89"/>
      <c r="AL738" s="89"/>
      <c r="AM738" s="89"/>
      <c r="AN738" s="89"/>
      <c r="AO738" s="89"/>
      <c r="AP738" s="89"/>
      <c r="AQ738" s="89"/>
      <c r="AR738" s="89"/>
      <c r="AS738" s="89"/>
      <c r="AT738" s="89"/>
      <c r="AU738" s="89"/>
      <c r="AV738" s="89"/>
      <c r="AW738" s="89"/>
      <c r="AX738" s="90"/>
    </row>
    <row r="739" spans="1:251" ht="15" thickBot="1">
      <c r="A739" s="92"/>
      <c r="B739" s="93"/>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5"/>
    </row>
    <row r="740" spans="1:251">
      <c r="B740" s="96"/>
    </row>
    <row r="741" spans="1:251" ht="14.4">
      <c r="B741" s="82" t="s">
        <v>74</v>
      </c>
      <c r="C741" s="80"/>
      <c r="D741" s="80"/>
      <c r="E741" s="80"/>
      <c r="F741" s="80"/>
      <c r="G741" s="80"/>
      <c r="H741" s="80"/>
      <c r="I741" s="80"/>
      <c r="J741" s="80"/>
      <c r="K741" s="80"/>
      <c r="L741" s="81"/>
      <c r="M741" s="81"/>
      <c r="N741" s="81"/>
      <c r="O741" s="81"/>
      <c r="P741" s="80"/>
      <c r="Q741" s="80"/>
      <c r="R741" s="80"/>
      <c r="S741" s="80"/>
      <c r="T741" s="80"/>
      <c r="U741" s="80"/>
      <c r="V741" s="82"/>
      <c r="W741" s="82"/>
      <c r="X741" s="82"/>
      <c r="Y741" s="82"/>
      <c r="Z741" s="82"/>
      <c r="AA741" s="82"/>
      <c r="AB741" s="82"/>
      <c r="AC741" s="82"/>
      <c r="AD741" s="82"/>
      <c r="AE741" s="82"/>
      <c r="AF741" s="82"/>
      <c r="AG741" s="82"/>
      <c r="AH741" s="82"/>
      <c r="AI741" s="82"/>
      <c r="AJ741" s="82"/>
      <c r="AK741" s="82"/>
      <c r="AL741" s="82"/>
      <c r="AM741" s="82"/>
      <c r="AN741" s="82"/>
      <c r="AO741" s="82"/>
      <c r="AP741" s="82"/>
      <c r="AQ741" s="82"/>
      <c r="AR741" s="82"/>
      <c r="AS741" s="82"/>
      <c r="AT741" s="82"/>
      <c r="AU741" s="82"/>
      <c r="AV741" s="82"/>
      <c r="AW741" s="82"/>
      <c r="AX741" s="82"/>
    </row>
    <row r="742" spans="1:251" ht="15" thickBot="1">
      <c r="B742" s="80"/>
      <c r="C742" s="80"/>
      <c r="D742" s="80"/>
      <c r="E742" s="80"/>
      <c r="F742" s="80"/>
      <c r="G742" s="80"/>
      <c r="H742" s="80"/>
      <c r="I742" s="80"/>
      <c r="J742" s="80"/>
      <c r="K742" s="80"/>
      <c r="L742" s="81"/>
      <c r="M742" s="81"/>
      <c r="N742" s="81"/>
      <c r="O742" s="81"/>
      <c r="P742" s="80"/>
      <c r="Q742" s="80"/>
      <c r="R742" s="80"/>
      <c r="S742" s="80"/>
      <c r="T742" s="80"/>
      <c r="U742" s="80"/>
      <c r="V742" s="82"/>
      <c r="W742" s="82"/>
      <c r="X742" s="82"/>
      <c r="Y742" s="82"/>
      <c r="Z742" s="82"/>
      <c r="AA742" s="82"/>
      <c r="AB742" s="82"/>
      <c r="AC742" s="82"/>
      <c r="AD742" s="82"/>
      <c r="AE742" s="82"/>
      <c r="AF742" s="82"/>
      <c r="AG742" s="82"/>
      <c r="AH742" s="82"/>
      <c r="AI742" s="82"/>
      <c r="AJ742" s="82"/>
      <c r="AK742" s="82"/>
      <c r="AL742" s="82"/>
      <c r="AM742" s="82"/>
      <c r="AN742" s="82"/>
      <c r="AO742" s="82"/>
      <c r="AP742" s="82"/>
      <c r="AQ742" s="82"/>
      <c r="AR742" s="82"/>
      <c r="AS742" s="82"/>
      <c r="AT742" s="82"/>
      <c r="AU742" s="82"/>
      <c r="AV742" s="82"/>
      <c r="AW742" s="82"/>
      <c r="AX742" s="97" t="s">
        <v>75</v>
      </c>
    </row>
    <row r="743" spans="1:251" s="91" customFormat="1" ht="13.5" customHeight="1">
      <c r="A743" s="80"/>
      <c r="B743" s="98" t="s">
        <v>76</v>
      </c>
      <c r="C743" s="99"/>
      <c r="D743" s="99"/>
      <c r="E743" s="99"/>
      <c r="F743" s="99"/>
      <c r="G743" s="99"/>
      <c r="H743" s="99"/>
      <c r="I743" s="99"/>
      <c r="J743" s="99"/>
      <c r="K743" s="99"/>
      <c r="L743" s="99"/>
      <c r="M743" s="99"/>
      <c r="N743" s="99"/>
      <c r="O743" s="99"/>
      <c r="P743" s="99"/>
      <c r="Q743" s="99"/>
      <c r="R743" s="99"/>
      <c r="S743" s="99"/>
      <c r="T743" s="99"/>
      <c r="U743" s="99"/>
      <c r="V743" s="99"/>
      <c r="W743" s="99"/>
      <c r="X743" s="99"/>
      <c r="Y743" s="99"/>
      <c r="Z743" s="100"/>
      <c r="AA743" s="101" t="s">
        <v>77</v>
      </c>
      <c r="AB743" s="99"/>
      <c r="AC743" s="99"/>
      <c r="AD743" s="99"/>
      <c r="AE743" s="99"/>
      <c r="AF743" s="99"/>
      <c r="AG743" s="99"/>
      <c r="AH743" s="99"/>
      <c r="AI743" s="100"/>
      <c r="AJ743" s="101" t="s">
        <v>78</v>
      </c>
      <c r="AK743" s="99"/>
      <c r="AL743" s="99"/>
      <c r="AM743" s="99"/>
      <c r="AN743" s="99"/>
      <c r="AO743" s="99"/>
      <c r="AP743" s="99"/>
      <c r="AQ743" s="99"/>
      <c r="AR743" s="100"/>
      <c r="AS743" s="101" t="s">
        <v>79</v>
      </c>
      <c r="AT743" s="99"/>
      <c r="AU743" s="99"/>
      <c r="AV743" s="99"/>
      <c r="AW743" s="99"/>
      <c r="AX743" s="102"/>
      <c r="AY743" s="67"/>
      <c r="AZ743" s="67"/>
      <c r="BA743" s="67"/>
      <c r="BB743" s="67"/>
      <c r="BC743" s="67"/>
      <c r="BD743" s="67"/>
      <c r="BE743" s="67"/>
      <c r="BF743" s="67"/>
      <c r="BG743" s="67"/>
      <c r="BH743" s="67"/>
      <c r="BI743" s="67"/>
      <c r="BJ743" s="67"/>
      <c r="BK743" s="67"/>
      <c r="BL743" s="67"/>
      <c r="BM743" s="67"/>
      <c r="BN743" s="67"/>
      <c r="BO743" s="67"/>
      <c r="BP743" s="67"/>
      <c r="BQ743" s="67"/>
      <c r="BR743" s="67"/>
      <c r="BS743" s="67"/>
      <c r="BT743" s="67"/>
      <c r="BU743" s="67"/>
      <c r="BV743" s="67"/>
      <c r="BW743" s="67"/>
      <c r="BX743" s="67"/>
      <c r="BY743" s="67"/>
      <c r="BZ743" s="67"/>
      <c r="CA743" s="67"/>
      <c r="CB743" s="67"/>
      <c r="CC743" s="67"/>
      <c r="CD743" s="67"/>
      <c r="CE743" s="67"/>
      <c r="CF743" s="67"/>
      <c r="CG743" s="67"/>
      <c r="CH743" s="67"/>
      <c r="CI743" s="67"/>
      <c r="CJ743" s="67"/>
      <c r="CK743" s="67"/>
      <c r="CL743" s="67"/>
      <c r="CM743" s="67"/>
      <c r="CN743" s="67"/>
      <c r="CO743" s="67"/>
      <c r="CP743" s="67"/>
      <c r="CQ743" s="67"/>
      <c r="CR743" s="67"/>
      <c r="CS743" s="67"/>
      <c r="CT743" s="67"/>
      <c r="CU743" s="67"/>
      <c r="CV743" s="67"/>
      <c r="CW743" s="67"/>
      <c r="CX743" s="67"/>
      <c r="CY743" s="67"/>
      <c r="CZ743" s="67"/>
      <c r="DA743" s="67"/>
      <c r="DB743" s="67"/>
      <c r="DC743" s="67"/>
      <c r="DD743" s="67"/>
      <c r="DE743" s="67"/>
      <c r="DF743" s="67"/>
      <c r="DG743" s="67"/>
      <c r="DH743" s="67"/>
      <c r="DI743" s="67"/>
      <c r="DJ743" s="67"/>
      <c r="DK743" s="67"/>
      <c r="DL743" s="67"/>
      <c r="DM743" s="67"/>
      <c r="DN743" s="67"/>
      <c r="DO743" s="67"/>
      <c r="DP743" s="67"/>
      <c r="DQ743" s="67"/>
      <c r="DR743" s="67"/>
      <c r="DS743" s="67"/>
      <c r="DT743" s="67"/>
      <c r="DU743" s="67"/>
      <c r="DV743" s="67"/>
      <c r="DW743" s="67"/>
      <c r="DX743" s="67"/>
      <c r="DY743" s="67"/>
      <c r="DZ743" s="67"/>
      <c r="EA743" s="67"/>
      <c r="EB743" s="67"/>
      <c r="EC743" s="67"/>
      <c r="ED743" s="67"/>
      <c r="EE743" s="67"/>
      <c r="EF743" s="67"/>
      <c r="EG743" s="67"/>
      <c r="EH743" s="67"/>
      <c r="EI743" s="67"/>
      <c r="EJ743" s="67"/>
      <c r="EK743" s="67"/>
      <c r="EL743" s="67"/>
      <c r="EM743" s="67"/>
      <c r="EN743" s="67"/>
      <c r="EO743" s="67"/>
      <c r="EP743" s="67"/>
      <c r="EQ743" s="67"/>
      <c r="ER743" s="67"/>
      <c r="ES743" s="67"/>
      <c r="ET743" s="67"/>
      <c r="EU743" s="67"/>
      <c r="EV743" s="67"/>
      <c r="EW743" s="67"/>
      <c r="EX743" s="67"/>
      <c r="EY743" s="67"/>
      <c r="EZ743" s="67"/>
      <c r="FA743" s="67"/>
      <c r="FB743" s="67"/>
      <c r="FC743" s="67"/>
      <c r="FD743" s="67"/>
      <c r="FE743" s="67"/>
      <c r="FF743" s="67"/>
      <c r="FG743" s="67"/>
      <c r="FH743" s="67"/>
      <c r="FI743" s="67"/>
      <c r="FJ743" s="67"/>
      <c r="FK743" s="67"/>
      <c r="FL743" s="67"/>
      <c r="FM743" s="67"/>
      <c r="FN743" s="67"/>
      <c r="FO743" s="67"/>
      <c r="FP743" s="67"/>
      <c r="FQ743" s="67"/>
      <c r="FR743" s="67"/>
      <c r="FS743" s="67"/>
      <c r="FT743" s="67"/>
      <c r="FU743" s="67"/>
      <c r="FV743" s="67"/>
      <c r="FW743" s="67"/>
      <c r="FX743" s="67"/>
      <c r="FY743" s="67"/>
      <c r="FZ743" s="67"/>
      <c r="GA743" s="67"/>
      <c r="GB743" s="67"/>
      <c r="GC743" s="67"/>
      <c r="GD743" s="67"/>
      <c r="GE743" s="67"/>
      <c r="GF743" s="67"/>
      <c r="GG743" s="67"/>
      <c r="GH743" s="67"/>
      <c r="GI743" s="67"/>
      <c r="GJ743" s="67"/>
      <c r="GK743" s="67"/>
      <c r="GL743" s="67"/>
      <c r="GM743" s="67"/>
      <c r="GN743" s="67"/>
      <c r="GO743" s="67"/>
      <c r="GP743" s="67"/>
      <c r="GQ743" s="67"/>
      <c r="GR743" s="67"/>
      <c r="GS743" s="67"/>
      <c r="GT743" s="67"/>
      <c r="GU743" s="67"/>
      <c r="GV743" s="67"/>
      <c r="GW743" s="67"/>
      <c r="GX743" s="67"/>
      <c r="GY743" s="67"/>
      <c r="GZ743" s="67"/>
      <c r="HA743" s="67"/>
      <c r="HB743" s="67"/>
      <c r="HC743" s="67"/>
      <c r="HD743" s="67"/>
      <c r="HE743" s="67"/>
      <c r="HF743" s="67"/>
      <c r="HG743" s="67"/>
      <c r="HH743" s="67"/>
      <c r="HI743" s="67"/>
      <c r="HJ743" s="67"/>
      <c r="HK743" s="67"/>
      <c r="HL743" s="67"/>
      <c r="HM743" s="67"/>
      <c r="HN743" s="67"/>
      <c r="HO743" s="67"/>
      <c r="HP743" s="67"/>
      <c r="HQ743" s="67"/>
      <c r="HR743" s="67"/>
      <c r="HS743" s="67"/>
      <c r="HT743" s="67"/>
      <c r="HU743" s="67"/>
      <c r="HV743" s="67"/>
      <c r="HW743" s="67"/>
      <c r="HX743" s="67"/>
      <c r="HY743" s="67"/>
      <c r="HZ743" s="67"/>
      <c r="IA743" s="67"/>
      <c r="IB743" s="67"/>
      <c r="IC743" s="67"/>
      <c r="ID743" s="67"/>
      <c r="IE743" s="67"/>
      <c r="IF743" s="67"/>
      <c r="IG743" s="67"/>
      <c r="IH743" s="67"/>
      <c r="II743" s="67"/>
      <c r="IJ743" s="67"/>
      <c r="IK743" s="67"/>
      <c r="IL743" s="67"/>
      <c r="IM743" s="67"/>
      <c r="IN743" s="67"/>
      <c r="IO743" s="67"/>
      <c r="IP743" s="67"/>
      <c r="IQ743" s="67"/>
    </row>
    <row r="744" spans="1:251" s="91" customFormat="1">
      <c r="A744" s="80"/>
      <c r="B744" s="103"/>
      <c r="C744" s="104"/>
      <c r="D744" s="104"/>
      <c r="E744" s="104"/>
      <c r="F744" s="104"/>
      <c r="G744" s="104"/>
      <c r="H744" s="104"/>
      <c r="I744" s="104"/>
      <c r="J744" s="104"/>
      <c r="K744" s="104"/>
      <c r="L744" s="104"/>
      <c r="M744" s="104"/>
      <c r="N744" s="104"/>
      <c r="O744" s="104"/>
      <c r="P744" s="104"/>
      <c r="Q744" s="104"/>
      <c r="R744" s="104"/>
      <c r="S744" s="104"/>
      <c r="T744" s="104"/>
      <c r="U744" s="104"/>
      <c r="V744" s="104"/>
      <c r="W744" s="104"/>
      <c r="X744" s="104"/>
      <c r="Y744" s="104"/>
      <c r="Z744" s="105"/>
      <c r="AA744" s="106"/>
      <c r="AB744" s="104"/>
      <c r="AC744" s="104"/>
      <c r="AD744" s="104"/>
      <c r="AE744" s="104"/>
      <c r="AF744" s="104"/>
      <c r="AG744" s="104"/>
      <c r="AH744" s="104"/>
      <c r="AI744" s="105"/>
      <c r="AJ744" s="106"/>
      <c r="AK744" s="104"/>
      <c r="AL744" s="104"/>
      <c r="AM744" s="104"/>
      <c r="AN744" s="104"/>
      <c r="AO744" s="104"/>
      <c r="AP744" s="104"/>
      <c r="AQ744" s="104"/>
      <c r="AR744" s="105"/>
      <c r="AS744" s="106"/>
      <c r="AT744" s="104"/>
      <c r="AU744" s="104"/>
      <c r="AV744" s="104"/>
      <c r="AW744" s="104"/>
      <c r="AX744" s="107"/>
      <c r="AY744" s="67"/>
      <c r="AZ744" s="67"/>
      <c r="BA744" s="67"/>
      <c r="BB744" s="108"/>
      <c r="BC744" s="109"/>
      <c r="BE744" s="67"/>
      <c r="BF744" s="67"/>
      <c r="BG744" s="67"/>
      <c r="BH744" s="67"/>
      <c r="BI744" s="67"/>
      <c r="BJ744" s="67"/>
      <c r="BK744" s="67"/>
      <c r="BL744" s="67"/>
      <c r="BM744" s="67"/>
      <c r="BN744" s="67"/>
      <c r="BO744" s="67"/>
      <c r="BP744" s="67"/>
      <c r="BQ744" s="67"/>
      <c r="BR744" s="67"/>
      <c r="BS744" s="67"/>
      <c r="BT744" s="67"/>
      <c r="BU744" s="67"/>
      <c r="BV744" s="67"/>
      <c r="BW744" s="67"/>
      <c r="BX744" s="67"/>
      <c r="BY744" s="67"/>
      <c r="BZ744" s="67"/>
      <c r="CA744" s="67"/>
      <c r="CB744" s="67"/>
      <c r="CC744" s="67"/>
      <c r="CD744" s="67"/>
      <c r="CE744" s="67"/>
      <c r="CF744" s="67"/>
      <c r="CG744" s="67"/>
      <c r="CH744" s="67"/>
      <c r="CI744" s="67"/>
      <c r="CJ744" s="67"/>
      <c r="CK744" s="67"/>
      <c r="CL744" s="67"/>
      <c r="CM744" s="67"/>
      <c r="CN744" s="67"/>
      <c r="CO744" s="67"/>
      <c r="CP744" s="67"/>
      <c r="CQ744" s="67"/>
      <c r="CR744" s="67"/>
      <c r="CS744" s="67"/>
      <c r="CT744" s="67"/>
      <c r="CU744" s="67"/>
      <c r="CV744" s="67"/>
      <c r="CW744" s="67"/>
      <c r="CX744" s="67"/>
      <c r="CY744" s="67"/>
      <c r="CZ744" s="67"/>
      <c r="DA744" s="67"/>
      <c r="DB744" s="67"/>
      <c r="DC744" s="67"/>
      <c r="DD744" s="67"/>
      <c r="DE744" s="67"/>
      <c r="DF744" s="67"/>
      <c r="DG744" s="67"/>
      <c r="DH744" s="67"/>
      <c r="DI744" s="67"/>
      <c r="DJ744" s="67"/>
      <c r="DK744" s="67"/>
      <c r="DL744" s="67"/>
      <c r="DM744" s="67"/>
      <c r="DN744" s="67"/>
      <c r="DO744" s="67"/>
      <c r="DP744" s="67"/>
      <c r="DQ744" s="67"/>
      <c r="DR744" s="67"/>
      <c r="DS744" s="67"/>
      <c r="DT744" s="67"/>
      <c r="DU744" s="67"/>
      <c r="DV744" s="67"/>
      <c r="DW744" s="67"/>
      <c r="DX744" s="67"/>
      <c r="DY744" s="67"/>
      <c r="DZ744" s="67"/>
      <c r="EA744" s="67"/>
      <c r="EB744" s="67"/>
      <c r="EC744" s="67"/>
      <c r="ED744" s="67"/>
      <c r="EE744" s="67"/>
      <c r="EF744" s="67"/>
      <c r="EG744" s="67"/>
      <c r="EH744" s="67"/>
      <c r="EI744" s="67"/>
      <c r="EJ744" s="67"/>
      <c r="EK744" s="67"/>
      <c r="EL744" s="67"/>
      <c r="EM744" s="67"/>
      <c r="EN744" s="67"/>
      <c r="EO744" s="67"/>
      <c r="EP744" s="67"/>
      <c r="EQ744" s="67"/>
      <c r="ER744" s="67"/>
      <c r="ES744" s="67"/>
      <c r="ET744" s="67"/>
      <c r="EU744" s="67"/>
      <c r="EV744" s="67"/>
      <c r="EW744" s="67"/>
      <c r="EX744" s="67"/>
      <c r="EY744" s="67"/>
      <c r="EZ744" s="67"/>
      <c r="FA744" s="67"/>
      <c r="FB744" s="67"/>
      <c r="FC744" s="67"/>
      <c r="FD744" s="67"/>
      <c r="FE744" s="67"/>
      <c r="FF744" s="67"/>
      <c r="FG744" s="67"/>
      <c r="FH744" s="67"/>
      <c r="FI744" s="67"/>
      <c r="FJ744" s="67"/>
      <c r="FK744" s="67"/>
      <c r="FL744" s="67"/>
      <c r="FM744" s="67"/>
      <c r="FN744" s="67"/>
      <c r="FO744" s="67"/>
      <c r="FP744" s="67"/>
      <c r="FQ744" s="67"/>
      <c r="FR744" s="67"/>
      <c r="FS744" s="67"/>
      <c r="FT744" s="67"/>
      <c r="FU744" s="67"/>
      <c r="FV744" s="67"/>
      <c r="FW744" s="67"/>
      <c r="FX744" s="67"/>
      <c r="FY744" s="67"/>
      <c r="FZ744" s="67"/>
      <c r="GA744" s="67"/>
      <c r="GB744" s="67"/>
      <c r="GC744" s="67"/>
      <c r="GD744" s="67"/>
      <c r="GE744" s="67"/>
      <c r="GF744" s="67"/>
      <c r="GG744" s="67"/>
      <c r="GH744" s="67"/>
      <c r="GI744" s="67"/>
      <c r="GJ744" s="67"/>
      <c r="GK744" s="67"/>
      <c r="GL744" s="67"/>
      <c r="GM744" s="67"/>
      <c r="GN744" s="67"/>
      <c r="GO744" s="67"/>
      <c r="GP744" s="67"/>
      <c r="GQ744" s="67"/>
      <c r="GR744" s="67"/>
      <c r="GS744" s="67"/>
      <c r="GT744" s="67"/>
      <c r="GU744" s="67"/>
      <c r="GV744" s="67"/>
      <c r="GW744" s="67"/>
      <c r="GX744" s="67"/>
      <c r="GY744" s="67"/>
      <c r="GZ744" s="67"/>
      <c r="HA744" s="67"/>
      <c r="HB744" s="67"/>
      <c r="HC744" s="67"/>
      <c r="HD744" s="67"/>
      <c r="HE744" s="67"/>
      <c r="HF744" s="67"/>
      <c r="HG744" s="67"/>
      <c r="HH744" s="67"/>
      <c r="HI744" s="67"/>
      <c r="HJ744" s="67"/>
      <c r="HK744" s="67"/>
      <c r="HL744" s="67"/>
      <c r="HM744" s="67"/>
      <c r="HN744" s="67"/>
      <c r="HO744" s="67"/>
      <c r="HP744" s="67"/>
      <c r="HQ744" s="67"/>
      <c r="HR744" s="67"/>
      <c r="HS744" s="67"/>
      <c r="HT744" s="67"/>
      <c r="HU744" s="67"/>
      <c r="HV744" s="67"/>
      <c r="HW744" s="67"/>
      <c r="HX744" s="67"/>
      <c r="HY744" s="67"/>
      <c r="HZ744" s="67"/>
      <c r="IA744" s="67"/>
      <c r="IB744" s="67"/>
      <c r="IC744" s="67"/>
      <c r="ID744" s="67"/>
      <c r="IE744" s="67"/>
      <c r="IF744" s="67"/>
      <c r="IG744" s="67"/>
      <c r="IH744" s="67"/>
      <c r="II744" s="67"/>
      <c r="IJ744" s="67"/>
      <c r="IK744" s="67"/>
      <c r="IL744" s="67"/>
      <c r="IM744" s="67"/>
      <c r="IN744" s="67"/>
      <c r="IO744" s="67"/>
      <c r="IP744" s="67"/>
      <c r="IQ744" s="67"/>
    </row>
    <row r="745" spans="1:251" s="91" customFormat="1" ht="18.75" customHeight="1">
      <c r="A745" s="80"/>
      <c r="B745" s="110"/>
      <c r="C745" s="111" t="s">
        <v>180</v>
      </c>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3"/>
      <c r="AA745" s="114">
        <v>8680</v>
      </c>
      <c r="AB745" s="115"/>
      <c r="AC745" s="115"/>
      <c r="AD745" s="115"/>
      <c r="AE745" s="115"/>
      <c r="AF745" s="115"/>
      <c r="AG745" s="115"/>
      <c r="AH745" s="115"/>
      <c r="AI745" s="116"/>
      <c r="AJ745" s="114">
        <v>7749</v>
      </c>
      <c r="AK745" s="115"/>
      <c r="AL745" s="115"/>
      <c r="AM745" s="115"/>
      <c r="AN745" s="115"/>
      <c r="AO745" s="115"/>
      <c r="AP745" s="115"/>
      <c r="AQ745" s="115"/>
      <c r="AR745" s="116"/>
      <c r="AS745" s="117"/>
      <c r="AT745" s="118"/>
      <c r="AU745" s="118"/>
      <c r="AV745" s="118"/>
      <c r="AW745" s="118"/>
      <c r="AX745" s="119"/>
      <c r="AY745" s="67"/>
      <c r="AZ745" s="67"/>
      <c r="BA745" s="67"/>
      <c r="BB745" s="67"/>
      <c r="BC745" s="67"/>
      <c r="BD745" s="67"/>
      <c r="BE745" s="67"/>
      <c r="BF745" s="67"/>
      <c r="BG745" s="67"/>
      <c r="BH745" s="67"/>
      <c r="BI745" s="67"/>
      <c r="BJ745" s="67"/>
      <c r="BK745" s="67"/>
      <c r="BL745" s="67"/>
      <c r="BM745" s="67"/>
      <c r="BN745" s="67"/>
      <c r="BO745" s="67"/>
      <c r="BP745" s="67"/>
      <c r="BQ745" s="67"/>
      <c r="BR745" s="67"/>
      <c r="BS745" s="67"/>
      <c r="BT745" s="67"/>
      <c r="BU745" s="67"/>
      <c r="BV745" s="67"/>
      <c r="BW745" s="67"/>
      <c r="BX745" s="67"/>
      <c r="BY745" s="67"/>
      <c r="BZ745" s="67"/>
      <c r="CA745" s="67"/>
      <c r="CB745" s="67"/>
      <c r="CC745" s="67"/>
      <c r="CD745" s="67"/>
      <c r="CE745" s="67"/>
      <c r="CF745" s="67"/>
      <c r="CG745" s="67"/>
      <c r="CH745" s="67"/>
      <c r="CI745" s="67"/>
      <c r="CJ745" s="67"/>
      <c r="CK745" s="67"/>
      <c r="CL745" s="67"/>
      <c r="CM745" s="67"/>
      <c r="CN745" s="67"/>
      <c r="CO745" s="67"/>
      <c r="CP745" s="67"/>
      <c r="CQ745" s="67"/>
      <c r="CR745" s="67"/>
      <c r="CS745" s="67"/>
      <c r="CT745" s="67"/>
      <c r="CU745" s="67"/>
      <c r="CV745" s="67"/>
      <c r="CW745" s="67"/>
      <c r="CX745" s="67"/>
      <c r="CY745" s="67"/>
      <c r="CZ745" s="67"/>
      <c r="DA745" s="67"/>
      <c r="DB745" s="67"/>
      <c r="DC745" s="67"/>
      <c r="DD745" s="67"/>
      <c r="DE745" s="67"/>
      <c r="DF745" s="67"/>
      <c r="DG745" s="67"/>
      <c r="DH745" s="67"/>
      <c r="DI745" s="67"/>
      <c r="DJ745" s="67"/>
      <c r="DK745" s="67"/>
      <c r="DL745" s="67"/>
      <c r="DM745" s="67"/>
      <c r="DN745" s="67"/>
      <c r="DO745" s="67"/>
      <c r="DP745" s="67"/>
      <c r="DQ745" s="67"/>
      <c r="DR745" s="67"/>
      <c r="DS745" s="67"/>
      <c r="DT745" s="67"/>
      <c r="DU745" s="67"/>
      <c r="DV745" s="67"/>
      <c r="DW745" s="67"/>
      <c r="DX745" s="67"/>
      <c r="DY745" s="67"/>
      <c r="DZ745" s="67"/>
      <c r="EA745" s="67"/>
      <c r="EB745" s="67"/>
      <c r="EC745" s="67"/>
      <c r="ED745" s="67"/>
      <c r="EE745" s="67"/>
      <c r="EF745" s="67"/>
      <c r="EG745" s="67"/>
      <c r="EH745" s="67"/>
      <c r="EI745" s="67"/>
      <c r="EJ745" s="67"/>
      <c r="EK745" s="67"/>
      <c r="EL745" s="67"/>
      <c r="EM745" s="67"/>
      <c r="EN745" s="67"/>
      <c r="EO745" s="67"/>
      <c r="EP745" s="67"/>
      <c r="EQ745" s="67"/>
      <c r="ER745" s="67"/>
      <c r="ES745" s="67"/>
      <c r="ET745" s="67"/>
      <c r="EU745" s="67"/>
      <c r="EV745" s="67"/>
      <c r="EW745" s="67"/>
      <c r="EX745" s="67"/>
      <c r="EY745" s="67"/>
      <c r="EZ745" s="67"/>
      <c r="FA745" s="67"/>
      <c r="FB745" s="67"/>
      <c r="FC745" s="67"/>
      <c r="FD745" s="67"/>
      <c r="FE745" s="67"/>
      <c r="FF745" s="67"/>
      <c r="FG745" s="67"/>
      <c r="FH745" s="67"/>
      <c r="FI745" s="67"/>
      <c r="FJ745" s="67"/>
      <c r="FK745" s="67"/>
      <c r="FL745" s="67"/>
      <c r="FM745" s="67"/>
      <c r="FN745" s="67"/>
      <c r="FO745" s="67"/>
      <c r="FP745" s="67"/>
      <c r="FQ745" s="67"/>
      <c r="FR745" s="67"/>
      <c r="FS745" s="67"/>
      <c r="FT745" s="67"/>
      <c r="FU745" s="67"/>
      <c r="FV745" s="67"/>
      <c r="FW745" s="67"/>
      <c r="FX745" s="67"/>
      <c r="FY745" s="67"/>
      <c r="FZ745" s="67"/>
      <c r="GA745" s="67"/>
      <c r="GB745" s="67"/>
      <c r="GC745" s="67"/>
      <c r="GD745" s="67"/>
      <c r="GE745" s="67"/>
      <c r="GF745" s="67"/>
      <c r="GG745" s="67"/>
      <c r="GH745" s="67"/>
      <c r="GI745" s="67"/>
      <c r="GJ745" s="67"/>
      <c r="GK745" s="67"/>
      <c r="GL745" s="67"/>
      <c r="GM745" s="67"/>
      <c r="GN745" s="67"/>
      <c r="GO745" s="67"/>
      <c r="GP745" s="67"/>
      <c r="GQ745" s="67"/>
      <c r="GR745" s="67"/>
      <c r="GS745" s="67"/>
      <c r="GT745" s="67"/>
      <c r="GU745" s="67"/>
      <c r="GV745" s="67"/>
      <c r="GW745" s="67"/>
      <c r="GX745" s="67"/>
      <c r="GY745" s="67"/>
      <c r="GZ745" s="67"/>
      <c r="HA745" s="67"/>
      <c r="HB745" s="67"/>
      <c r="HC745" s="67"/>
      <c r="HD745" s="67"/>
      <c r="HE745" s="67"/>
      <c r="HF745" s="67"/>
      <c r="HG745" s="67"/>
      <c r="HH745" s="67"/>
      <c r="HI745" s="67"/>
      <c r="HJ745" s="67"/>
      <c r="HK745" s="67"/>
      <c r="HL745" s="67"/>
      <c r="HM745" s="67"/>
      <c r="HN745" s="67"/>
      <c r="HO745" s="67"/>
      <c r="HP745" s="67"/>
      <c r="HQ745" s="67"/>
      <c r="HR745" s="67"/>
      <c r="HS745" s="67"/>
      <c r="HT745" s="67"/>
      <c r="HU745" s="67"/>
      <c r="HV745" s="67"/>
      <c r="HW745" s="67"/>
      <c r="HX745" s="67"/>
      <c r="HY745" s="67"/>
      <c r="HZ745" s="67"/>
      <c r="IA745" s="67"/>
      <c r="IB745" s="67"/>
      <c r="IC745" s="67"/>
      <c r="ID745" s="67"/>
      <c r="IE745" s="67"/>
      <c r="IF745" s="67"/>
      <c r="IG745" s="67"/>
      <c r="IH745" s="67"/>
      <c r="II745" s="67"/>
      <c r="IJ745" s="67"/>
      <c r="IK745" s="67"/>
      <c r="IL745" s="67"/>
      <c r="IM745" s="67"/>
      <c r="IN745" s="67"/>
      <c r="IO745" s="67"/>
      <c r="IP745" s="67"/>
      <c r="IQ745" s="67"/>
    </row>
    <row r="746" spans="1:251" s="91" customFormat="1" ht="18.75" customHeight="1" thickBot="1">
      <c r="A746" s="92"/>
      <c r="B746" s="120" t="s">
        <v>80</v>
      </c>
      <c r="C746" s="121"/>
      <c r="D746" s="121"/>
      <c r="E746" s="121"/>
      <c r="F746" s="121"/>
      <c r="G746" s="121"/>
      <c r="H746" s="121"/>
      <c r="I746" s="121"/>
      <c r="J746" s="121"/>
      <c r="K746" s="121"/>
      <c r="L746" s="121"/>
      <c r="M746" s="121"/>
      <c r="N746" s="121"/>
      <c r="O746" s="121"/>
      <c r="P746" s="121"/>
      <c r="Q746" s="121"/>
      <c r="R746" s="121"/>
      <c r="S746" s="121"/>
      <c r="T746" s="121"/>
      <c r="U746" s="121"/>
      <c r="V746" s="121"/>
      <c r="W746" s="121"/>
      <c r="X746" s="121"/>
      <c r="Y746" s="121"/>
      <c r="Z746" s="122"/>
      <c r="AA746" s="123">
        <f>SUM($AA$745:$AA$745)</f>
        <v>8680</v>
      </c>
      <c r="AB746" s="124"/>
      <c r="AC746" s="124"/>
      <c r="AD746" s="124"/>
      <c r="AE746" s="124"/>
      <c r="AF746" s="124"/>
      <c r="AG746" s="124"/>
      <c r="AH746" s="124"/>
      <c r="AI746" s="125"/>
      <c r="AJ746" s="123">
        <f>SUM($AJ$745:$AJ$745)</f>
        <v>7749</v>
      </c>
      <c r="AK746" s="124"/>
      <c r="AL746" s="124"/>
      <c r="AM746" s="124"/>
      <c r="AN746" s="124"/>
      <c r="AO746" s="124"/>
      <c r="AP746" s="124"/>
      <c r="AQ746" s="124"/>
      <c r="AR746" s="125"/>
      <c r="AS746" s="126"/>
      <c r="AT746" s="127"/>
      <c r="AU746" s="127"/>
      <c r="AV746" s="127"/>
      <c r="AW746" s="127"/>
      <c r="AX746" s="128"/>
      <c r="AY746" s="67"/>
      <c r="AZ746" s="67"/>
      <c r="BA746" s="67"/>
      <c r="BB746" s="67"/>
      <c r="BC746" s="67"/>
      <c r="BD746" s="67"/>
      <c r="BE746" s="67"/>
      <c r="BF746" s="67"/>
      <c r="BG746" s="67"/>
      <c r="BH746" s="67"/>
      <c r="BI746" s="67"/>
      <c r="BJ746" s="67"/>
      <c r="BK746" s="67"/>
      <c r="BL746" s="67"/>
      <c r="BM746" s="67"/>
      <c r="BN746" s="67"/>
      <c r="BO746" s="67"/>
      <c r="BP746" s="67"/>
      <c r="BQ746" s="67"/>
      <c r="BR746" s="67"/>
      <c r="BS746" s="67"/>
      <c r="BT746" s="67"/>
      <c r="BU746" s="67"/>
      <c r="BV746" s="67"/>
      <c r="BW746" s="67"/>
      <c r="BX746" s="67"/>
      <c r="BY746" s="67"/>
      <c r="BZ746" s="67"/>
      <c r="CA746" s="67"/>
      <c r="CB746" s="67"/>
      <c r="CC746" s="67"/>
      <c r="CD746" s="67"/>
      <c r="CE746" s="67"/>
      <c r="CF746" s="67"/>
      <c r="CG746" s="67"/>
      <c r="CH746" s="67"/>
      <c r="CI746" s="67"/>
      <c r="CJ746" s="67"/>
      <c r="CK746" s="67"/>
      <c r="CL746" s="67"/>
      <c r="CM746" s="67"/>
      <c r="CN746" s="67"/>
      <c r="CO746" s="67"/>
      <c r="CP746" s="67"/>
      <c r="CQ746" s="67"/>
      <c r="CR746" s="67"/>
      <c r="CS746" s="67"/>
      <c r="CT746" s="67"/>
      <c r="CU746" s="67"/>
      <c r="CV746" s="67"/>
      <c r="CW746" s="67"/>
      <c r="CX746" s="67"/>
      <c r="CY746" s="67"/>
      <c r="CZ746" s="67"/>
      <c r="DA746" s="67"/>
      <c r="DB746" s="67"/>
      <c r="DC746" s="67"/>
      <c r="DD746" s="67"/>
      <c r="DE746" s="67"/>
      <c r="DF746" s="67"/>
      <c r="DG746" s="67"/>
      <c r="DH746" s="67"/>
      <c r="DI746" s="67"/>
      <c r="DJ746" s="67"/>
      <c r="DK746" s="67"/>
      <c r="DL746" s="67"/>
      <c r="DM746" s="67"/>
      <c r="DN746" s="67"/>
      <c r="DO746" s="67"/>
      <c r="DP746" s="67"/>
      <c r="DQ746" s="67"/>
      <c r="DR746" s="67"/>
      <c r="DS746" s="67"/>
      <c r="DT746" s="67"/>
      <c r="DU746" s="67"/>
      <c r="DV746" s="67"/>
      <c r="DW746" s="67"/>
      <c r="DX746" s="67"/>
      <c r="DY746" s="67"/>
      <c r="DZ746" s="67"/>
      <c r="EA746" s="67"/>
      <c r="EB746" s="67"/>
      <c r="EC746" s="67"/>
      <c r="ED746" s="67"/>
      <c r="EE746" s="67"/>
      <c r="EF746" s="67"/>
      <c r="EG746" s="67"/>
      <c r="EH746" s="67"/>
      <c r="EI746" s="67"/>
      <c r="EJ746" s="67"/>
      <c r="EK746" s="67"/>
      <c r="EL746" s="67"/>
      <c r="EM746" s="67"/>
      <c r="EN746" s="67"/>
      <c r="EO746" s="67"/>
      <c r="EP746" s="67"/>
      <c r="EQ746" s="67"/>
      <c r="ER746" s="67"/>
      <c r="ES746" s="67"/>
      <c r="ET746" s="67"/>
      <c r="EU746" s="67"/>
      <c r="EV746" s="67"/>
      <c r="EW746" s="67"/>
      <c r="EX746" s="67"/>
      <c r="EY746" s="67"/>
      <c r="EZ746" s="67"/>
      <c r="FA746" s="67"/>
      <c r="FB746" s="67"/>
      <c r="FC746" s="67"/>
      <c r="FD746" s="67"/>
      <c r="FE746" s="67"/>
      <c r="FF746" s="67"/>
      <c r="FG746" s="67"/>
      <c r="FH746" s="67"/>
      <c r="FI746" s="67"/>
      <c r="FJ746" s="67"/>
      <c r="FK746" s="67"/>
      <c r="FL746" s="67"/>
      <c r="FM746" s="67"/>
      <c r="FN746" s="67"/>
      <c r="FO746" s="67"/>
      <c r="FP746" s="67"/>
      <c r="FQ746" s="67"/>
      <c r="FR746" s="67"/>
      <c r="FS746" s="67"/>
      <c r="FT746" s="67"/>
      <c r="FU746" s="67"/>
      <c r="FV746" s="67"/>
      <c r="FW746" s="67"/>
      <c r="FX746" s="67"/>
      <c r="FY746" s="67"/>
      <c r="FZ746" s="67"/>
      <c r="GA746" s="67"/>
      <c r="GB746" s="67"/>
      <c r="GC746" s="67"/>
      <c r="GD746" s="67"/>
      <c r="GE746" s="67"/>
      <c r="GF746" s="67"/>
      <c r="GG746" s="67"/>
      <c r="GH746" s="67"/>
      <c r="GI746" s="67"/>
      <c r="GJ746" s="67"/>
      <c r="GK746" s="67"/>
      <c r="GL746" s="67"/>
      <c r="GM746" s="67"/>
      <c r="GN746" s="67"/>
      <c r="GO746" s="67"/>
      <c r="GP746" s="67"/>
      <c r="GQ746" s="67"/>
      <c r="GR746" s="67"/>
      <c r="GS746" s="67"/>
      <c r="GT746" s="67"/>
      <c r="GU746" s="67"/>
      <c r="GV746" s="67"/>
      <c r="GW746" s="67"/>
      <c r="GX746" s="67"/>
      <c r="GY746" s="67"/>
      <c r="GZ746" s="67"/>
      <c r="HA746" s="67"/>
      <c r="HB746" s="67"/>
      <c r="HC746" s="67"/>
      <c r="HD746" s="67"/>
      <c r="HE746" s="67"/>
      <c r="HF746" s="67"/>
      <c r="HG746" s="67"/>
      <c r="HH746" s="67"/>
      <c r="HI746" s="67"/>
      <c r="HJ746" s="67"/>
      <c r="HK746" s="67"/>
      <c r="HL746" s="67"/>
      <c r="HM746" s="67"/>
      <c r="HN746" s="67"/>
      <c r="HO746" s="67"/>
      <c r="HP746" s="67"/>
      <c r="HQ746" s="67"/>
      <c r="HR746" s="67"/>
      <c r="HS746" s="67"/>
      <c r="HT746" s="67"/>
      <c r="HU746" s="67"/>
      <c r="HV746" s="67"/>
      <c r="HW746" s="67"/>
      <c r="HX746" s="67"/>
      <c r="HY746" s="67"/>
      <c r="HZ746" s="67"/>
      <c r="IA746" s="67"/>
      <c r="IB746" s="67"/>
      <c r="IC746" s="67"/>
      <c r="ID746" s="67"/>
      <c r="IE746" s="67"/>
      <c r="IF746" s="67"/>
      <c r="IG746" s="67"/>
      <c r="IH746" s="67"/>
      <c r="II746" s="67"/>
      <c r="IJ746" s="67"/>
      <c r="IK746" s="67"/>
      <c r="IL746" s="67"/>
      <c r="IM746" s="67"/>
      <c r="IN746" s="67"/>
      <c r="IO746" s="67"/>
      <c r="IP746" s="67"/>
      <c r="IQ746" s="67"/>
    </row>
    <row r="748" spans="1:251" ht="19.2">
      <c r="A748" s="66" t="s">
        <v>68</v>
      </c>
      <c r="AW748" s="68"/>
      <c r="AX748" s="69"/>
      <c r="AY748" s="68"/>
    </row>
    <row r="750" spans="1:251" ht="18">
      <c r="B750" s="70" t="s">
        <v>0</v>
      </c>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c r="AA750" s="129"/>
      <c r="AB750" s="129"/>
      <c r="AC750" s="129"/>
      <c r="AD750" s="129"/>
      <c r="AE750" s="129"/>
      <c r="AF750" s="129"/>
      <c r="AG750" s="129"/>
      <c r="AH750" s="129"/>
      <c r="AI750" s="129"/>
      <c r="AJ750" s="129"/>
      <c r="AK750" s="129"/>
      <c r="AL750" s="129"/>
      <c r="AM750" s="129"/>
      <c r="AN750" s="129"/>
      <c r="AO750" s="129"/>
      <c r="AP750" s="129"/>
      <c r="AQ750" s="129"/>
      <c r="AR750" s="129"/>
      <c r="AS750" s="129"/>
      <c r="AT750" s="129"/>
      <c r="AU750" s="129"/>
      <c r="AV750" s="129"/>
      <c r="AW750" s="129"/>
      <c r="AX750" s="129"/>
    </row>
    <row r="751" spans="1:251">
      <c r="Z751" s="72"/>
      <c r="AD751" s="72"/>
      <c r="AE751" s="72"/>
      <c r="AF751" s="72"/>
      <c r="AG751" s="72"/>
      <c r="AH751" s="72"/>
      <c r="AI751" s="72"/>
      <c r="AO751" s="72"/>
    </row>
    <row r="752" spans="1:251" ht="13.8" thickBot="1">
      <c r="Z752" s="72"/>
      <c r="AD752" s="72"/>
      <c r="AE752" s="72"/>
      <c r="AF752" s="72"/>
      <c r="AG752" s="72"/>
      <c r="AH752" s="72"/>
      <c r="AI752" s="72"/>
      <c r="AO752" s="72"/>
      <c r="DI752" s="73"/>
    </row>
    <row r="753" spans="1:113" ht="24.75" customHeight="1" thickBot="1">
      <c r="B753" s="74" t="s">
        <v>69</v>
      </c>
      <c r="C753" s="75"/>
      <c r="D753" s="75"/>
      <c r="E753" s="75"/>
      <c r="F753" s="75"/>
      <c r="G753" s="75"/>
      <c r="H753" s="76" t="s">
        <v>181</v>
      </c>
      <c r="I753" s="77"/>
      <c r="J753" s="77"/>
      <c r="K753" s="77"/>
      <c r="L753" s="77"/>
      <c r="M753" s="77"/>
      <c r="N753" s="77"/>
      <c r="O753" s="77"/>
      <c r="P753" s="77"/>
      <c r="Q753" s="77"/>
      <c r="R753" s="77"/>
      <c r="S753" s="77"/>
      <c r="T753" s="77"/>
      <c r="U753" s="77"/>
      <c r="V753" s="77"/>
      <c r="W753" s="77"/>
      <c r="X753" s="77"/>
      <c r="Y753" s="77"/>
      <c r="Z753" s="77"/>
      <c r="AA753" s="77"/>
      <c r="AB753" s="77"/>
      <c r="AC753" s="77"/>
      <c r="AD753" s="77"/>
      <c r="AE753" s="77"/>
      <c r="AF753" s="77"/>
      <c r="AG753" s="77"/>
      <c r="AH753" s="77"/>
      <c r="AI753" s="77"/>
      <c r="AJ753" s="77"/>
      <c r="AK753" s="77"/>
      <c r="AL753" s="77"/>
      <c r="AM753" s="77"/>
      <c r="AN753" s="77"/>
      <c r="AO753" s="77"/>
      <c r="AP753" s="77"/>
      <c r="AQ753" s="77"/>
      <c r="AR753" s="77"/>
      <c r="AS753" s="77"/>
      <c r="AT753" s="77"/>
      <c r="AU753" s="77"/>
      <c r="AV753" s="77"/>
      <c r="AW753" s="77"/>
      <c r="AX753" s="78"/>
      <c r="DI753" s="73"/>
    </row>
    <row r="754" spans="1:113" ht="14.4">
      <c r="B754" s="79"/>
      <c r="C754" s="79"/>
      <c r="D754" s="79"/>
      <c r="E754" s="79"/>
      <c r="F754" s="79"/>
      <c r="G754" s="79"/>
      <c r="H754" s="80"/>
      <c r="I754" s="80"/>
      <c r="J754" s="80"/>
      <c r="K754" s="80"/>
      <c r="L754" s="81"/>
      <c r="M754" s="81"/>
      <c r="N754" s="81"/>
      <c r="O754" s="81"/>
      <c r="P754" s="80"/>
      <c r="Q754" s="80"/>
      <c r="R754" s="80"/>
      <c r="S754" s="80"/>
      <c r="T754" s="80"/>
      <c r="U754" s="80"/>
      <c r="V754" s="82"/>
      <c r="W754" s="82"/>
      <c r="X754" s="82"/>
      <c r="Y754" s="82"/>
      <c r="Z754" s="82"/>
      <c r="AA754" s="82"/>
      <c r="AB754" s="82"/>
      <c r="AC754" s="82"/>
      <c r="AD754" s="82"/>
      <c r="AE754" s="82"/>
      <c r="AF754" s="82"/>
      <c r="AG754" s="82"/>
      <c r="AH754" s="82"/>
      <c r="AI754" s="82"/>
      <c r="AJ754" s="82"/>
      <c r="AK754" s="82"/>
      <c r="AL754" s="82"/>
      <c r="AM754" s="82"/>
      <c r="AN754" s="82"/>
      <c r="AO754" s="82"/>
      <c r="AP754" s="82"/>
      <c r="AQ754" s="82"/>
      <c r="AR754" s="82"/>
      <c r="AS754" s="82"/>
      <c r="AT754" s="82"/>
      <c r="AU754" s="82"/>
      <c r="AV754" s="82"/>
      <c r="AW754" s="82"/>
      <c r="AX754" s="82"/>
      <c r="DI754" s="73"/>
    </row>
    <row r="755" spans="1:113" ht="15" thickBot="1">
      <c r="A755" s="83"/>
      <c r="B755" s="82" t="s">
        <v>71</v>
      </c>
      <c r="C755" s="80"/>
      <c r="D755" s="80"/>
      <c r="E755" s="80"/>
      <c r="F755" s="80"/>
      <c r="G755" s="80"/>
      <c r="H755" s="80"/>
      <c r="I755" s="80"/>
      <c r="J755" s="80"/>
      <c r="K755" s="80"/>
      <c r="L755" s="81"/>
      <c r="M755" s="81"/>
      <c r="N755" s="81"/>
      <c r="O755" s="81"/>
      <c r="P755" s="80"/>
      <c r="Q755" s="80"/>
      <c r="R755" s="80"/>
      <c r="S755" s="80"/>
      <c r="T755" s="80"/>
      <c r="U755" s="80"/>
      <c r="V755" s="82"/>
      <c r="W755" s="82"/>
      <c r="X755" s="82"/>
      <c r="Y755" s="82"/>
      <c r="Z755" s="82"/>
      <c r="AA755" s="82"/>
      <c r="AB755" s="82"/>
      <c r="AC755" s="82"/>
      <c r="AD755" s="82"/>
      <c r="AE755" s="82"/>
      <c r="AF755" s="82"/>
      <c r="AG755" s="82"/>
      <c r="AH755" s="82"/>
      <c r="AI755" s="82"/>
      <c r="AJ755" s="82"/>
      <c r="AK755" s="82"/>
      <c r="AL755" s="82"/>
      <c r="AM755" s="82"/>
      <c r="AN755" s="82"/>
      <c r="AO755" s="82"/>
      <c r="AP755" s="82"/>
      <c r="AQ755" s="82"/>
      <c r="AR755" s="82"/>
      <c r="AS755" s="82"/>
      <c r="AT755" s="82"/>
      <c r="AU755" s="82"/>
      <c r="AV755" s="82"/>
      <c r="AW755" s="82"/>
      <c r="AX755" s="82"/>
      <c r="DI755" s="73"/>
    </row>
    <row r="756" spans="1:113" ht="14.4">
      <c r="A756" s="80"/>
      <c r="B756" s="84"/>
      <c r="C756" s="79"/>
      <c r="D756" s="79"/>
      <c r="E756" s="79"/>
      <c r="F756" s="79"/>
      <c r="G756" s="79"/>
      <c r="H756" s="79"/>
      <c r="I756" s="79"/>
      <c r="J756" s="79"/>
      <c r="K756" s="79"/>
      <c r="L756" s="85"/>
      <c r="M756" s="85"/>
      <c r="N756" s="85"/>
      <c r="O756" s="85"/>
      <c r="P756" s="79"/>
      <c r="Q756" s="79"/>
      <c r="R756" s="79"/>
      <c r="S756" s="79"/>
      <c r="T756" s="79"/>
      <c r="U756" s="79"/>
      <c r="V756" s="86"/>
      <c r="W756" s="86"/>
      <c r="X756" s="86"/>
      <c r="Y756" s="86"/>
      <c r="Z756" s="86"/>
      <c r="AA756" s="86"/>
      <c r="AB756" s="86"/>
      <c r="AC756" s="86"/>
      <c r="AD756" s="86"/>
      <c r="AE756" s="86"/>
      <c r="AF756" s="86"/>
      <c r="AG756" s="86"/>
      <c r="AH756" s="86"/>
      <c r="AI756" s="86"/>
      <c r="AJ756" s="86"/>
      <c r="AK756" s="86"/>
      <c r="AL756" s="86"/>
      <c r="AM756" s="86"/>
      <c r="AN756" s="86"/>
      <c r="AO756" s="86"/>
      <c r="AP756" s="86"/>
      <c r="AQ756" s="86"/>
      <c r="AR756" s="86"/>
      <c r="AS756" s="86"/>
      <c r="AT756" s="86"/>
      <c r="AU756" s="86"/>
      <c r="AV756" s="86"/>
      <c r="AW756" s="86"/>
      <c r="AX756" s="87"/>
    </row>
    <row r="757" spans="1:113" ht="12" customHeight="1">
      <c r="A757" s="80"/>
      <c r="B757" s="88" t="s">
        <v>182</v>
      </c>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c r="AA757" s="89"/>
      <c r="AB757" s="89"/>
      <c r="AC757" s="89"/>
      <c r="AD757" s="89"/>
      <c r="AE757" s="89"/>
      <c r="AF757" s="89"/>
      <c r="AG757" s="89"/>
      <c r="AH757" s="89"/>
      <c r="AI757" s="89"/>
      <c r="AJ757" s="89"/>
      <c r="AK757" s="89"/>
      <c r="AL757" s="89"/>
      <c r="AM757" s="89"/>
      <c r="AN757" s="89"/>
      <c r="AO757" s="89"/>
      <c r="AP757" s="89"/>
      <c r="AQ757" s="89"/>
      <c r="AR757" s="89"/>
      <c r="AS757" s="89"/>
      <c r="AT757" s="89"/>
      <c r="AU757" s="89"/>
      <c r="AV757" s="89"/>
      <c r="AW757" s="89"/>
      <c r="AX757" s="90"/>
    </row>
    <row r="758" spans="1:113" ht="12" customHeight="1">
      <c r="A758" s="80"/>
      <c r="B758" s="88"/>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c r="AA758" s="89"/>
      <c r="AB758" s="89"/>
      <c r="AC758" s="89"/>
      <c r="AD758" s="89"/>
      <c r="AE758" s="89"/>
      <c r="AF758" s="89"/>
      <c r="AG758" s="89"/>
      <c r="AH758" s="89"/>
      <c r="AI758" s="89"/>
      <c r="AJ758" s="89"/>
      <c r="AK758" s="89"/>
      <c r="AL758" s="89"/>
      <c r="AM758" s="89"/>
      <c r="AN758" s="89"/>
      <c r="AO758" s="89"/>
      <c r="AP758" s="89"/>
      <c r="AQ758" s="89"/>
      <c r="AR758" s="89"/>
      <c r="AS758" s="89"/>
      <c r="AT758" s="89"/>
      <c r="AU758" s="89"/>
      <c r="AV758" s="89"/>
      <c r="AW758" s="89"/>
      <c r="AX758" s="90"/>
      <c r="BC758" s="91"/>
    </row>
    <row r="759" spans="1:113" ht="12" customHeight="1">
      <c r="A759" s="80"/>
      <c r="B759" s="88"/>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c r="AA759" s="89"/>
      <c r="AB759" s="89"/>
      <c r="AC759" s="89"/>
      <c r="AD759" s="89"/>
      <c r="AE759" s="89"/>
      <c r="AF759" s="89"/>
      <c r="AG759" s="89"/>
      <c r="AH759" s="89"/>
      <c r="AI759" s="89"/>
      <c r="AJ759" s="89"/>
      <c r="AK759" s="89"/>
      <c r="AL759" s="89"/>
      <c r="AM759" s="89"/>
      <c r="AN759" s="89"/>
      <c r="AO759" s="89"/>
      <c r="AP759" s="89"/>
      <c r="AQ759" s="89"/>
      <c r="AR759" s="89"/>
      <c r="AS759" s="89"/>
      <c r="AT759" s="89"/>
      <c r="AU759" s="89"/>
      <c r="AV759" s="89"/>
      <c r="AW759" s="89"/>
      <c r="AX759" s="90"/>
    </row>
    <row r="760" spans="1:113" ht="12" customHeight="1">
      <c r="A760" s="80"/>
      <c r="B760" s="88"/>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c r="AA760" s="89"/>
      <c r="AB760" s="89"/>
      <c r="AC760" s="89"/>
      <c r="AD760" s="89"/>
      <c r="AE760" s="89"/>
      <c r="AF760" s="89"/>
      <c r="AG760" s="89"/>
      <c r="AH760" s="89"/>
      <c r="AI760" s="89"/>
      <c r="AJ760" s="89"/>
      <c r="AK760" s="89"/>
      <c r="AL760" s="89"/>
      <c r="AM760" s="89"/>
      <c r="AN760" s="89"/>
      <c r="AO760" s="89"/>
      <c r="AP760" s="89"/>
      <c r="AQ760" s="89"/>
      <c r="AR760" s="89"/>
      <c r="AS760" s="89"/>
      <c r="AT760" s="89"/>
      <c r="AU760" s="89"/>
      <c r="AV760" s="89"/>
      <c r="AW760" s="89"/>
      <c r="AX760" s="90"/>
    </row>
    <row r="761" spans="1:113" ht="12" customHeight="1">
      <c r="A761" s="80"/>
      <c r="B761" s="88"/>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c r="AA761" s="89"/>
      <c r="AB761" s="89"/>
      <c r="AC761" s="89"/>
      <c r="AD761" s="89"/>
      <c r="AE761" s="89"/>
      <c r="AF761" s="89"/>
      <c r="AG761" s="89"/>
      <c r="AH761" s="89"/>
      <c r="AI761" s="89"/>
      <c r="AJ761" s="89"/>
      <c r="AK761" s="89"/>
      <c r="AL761" s="89"/>
      <c r="AM761" s="89"/>
      <c r="AN761" s="89"/>
      <c r="AO761" s="89"/>
      <c r="AP761" s="89"/>
      <c r="AQ761" s="89"/>
      <c r="AR761" s="89"/>
      <c r="AS761" s="89"/>
      <c r="AT761" s="89"/>
      <c r="AU761" s="89"/>
      <c r="AV761" s="89"/>
      <c r="AW761" s="89"/>
      <c r="AX761" s="90"/>
    </row>
    <row r="762" spans="1:113" ht="15" thickBot="1">
      <c r="A762" s="92"/>
      <c r="B762" s="93"/>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5"/>
    </row>
    <row r="763" spans="1:113">
      <c r="B763" s="96"/>
    </row>
    <row r="764" spans="1:113" ht="15" thickBot="1">
      <c r="A764" s="83"/>
      <c r="B764" s="82" t="s">
        <v>72</v>
      </c>
      <c r="C764" s="80"/>
      <c r="D764" s="80"/>
      <c r="E764" s="80"/>
      <c r="F764" s="80"/>
      <c r="G764" s="80"/>
      <c r="H764" s="80"/>
      <c r="I764" s="80"/>
      <c r="J764" s="80"/>
      <c r="K764" s="80"/>
      <c r="L764" s="81"/>
      <c r="M764" s="81"/>
      <c r="N764" s="81"/>
      <c r="O764" s="81"/>
      <c r="P764" s="80"/>
      <c r="Q764" s="80"/>
      <c r="R764" s="80"/>
      <c r="S764" s="80"/>
      <c r="T764" s="80"/>
      <c r="U764" s="80"/>
      <c r="V764" s="82"/>
      <c r="W764" s="82"/>
      <c r="X764" s="82"/>
      <c r="Y764" s="82"/>
      <c r="Z764" s="82"/>
      <c r="AA764" s="82"/>
      <c r="AB764" s="82"/>
      <c r="AC764" s="82"/>
      <c r="AD764" s="82"/>
      <c r="AE764" s="82"/>
      <c r="AF764" s="82"/>
      <c r="AG764" s="82"/>
      <c r="AH764" s="82"/>
      <c r="AI764" s="82"/>
      <c r="AJ764" s="82"/>
      <c r="AK764" s="82"/>
      <c r="AL764" s="82"/>
      <c r="AM764" s="82"/>
      <c r="AN764" s="82"/>
      <c r="AO764" s="82"/>
      <c r="AP764" s="82"/>
      <c r="AQ764" s="82"/>
      <c r="AR764" s="82"/>
      <c r="AS764" s="82"/>
      <c r="AT764" s="82"/>
      <c r="AU764" s="82"/>
      <c r="AV764" s="82"/>
      <c r="AW764" s="82"/>
      <c r="AX764" s="82"/>
      <c r="DI764" s="73"/>
    </row>
    <row r="765" spans="1:113" ht="14.4">
      <c r="A765" s="80"/>
      <c r="B765" s="84"/>
      <c r="C765" s="79"/>
      <c r="D765" s="79"/>
      <c r="E765" s="79"/>
      <c r="F765" s="79"/>
      <c r="G765" s="79"/>
      <c r="H765" s="79"/>
      <c r="I765" s="79"/>
      <c r="J765" s="79"/>
      <c r="K765" s="79"/>
      <c r="L765" s="85"/>
      <c r="M765" s="85"/>
      <c r="N765" s="85"/>
      <c r="O765" s="85"/>
      <c r="P765" s="79"/>
      <c r="Q765" s="79"/>
      <c r="R765" s="79"/>
      <c r="S765" s="79"/>
      <c r="T765" s="79"/>
      <c r="U765" s="79"/>
      <c r="V765" s="86"/>
      <c r="W765" s="86"/>
      <c r="X765" s="86"/>
      <c r="Y765" s="86"/>
      <c r="Z765" s="86"/>
      <c r="AA765" s="86"/>
      <c r="AB765" s="86"/>
      <c r="AC765" s="86"/>
      <c r="AD765" s="86"/>
      <c r="AE765" s="86"/>
      <c r="AF765" s="86"/>
      <c r="AG765" s="86"/>
      <c r="AH765" s="86"/>
      <c r="AI765" s="86"/>
      <c r="AJ765" s="86"/>
      <c r="AK765" s="86"/>
      <c r="AL765" s="86"/>
      <c r="AM765" s="86"/>
      <c r="AN765" s="86"/>
      <c r="AO765" s="86"/>
      <c r="AP765" s="86"/>
      <c r="AQ765" s="86"/>
      <c r="AR765" s="86"/>
      <c r="AS765" s="86"/>
      <c r="AT765" s="86"/>
      <c r="AU765" s="86"/>
      <c r="AV765" s="86"/>
      <c r="AW765" s="86"/>
      <c r="AX765" s="87"/>
    </row>
    <row r="766" spans="1:113" ht="12" customHeight="1">
      <c r="A766" s="80"/>
      <c r="B766" s="88" t="s">
        <v>183</v>
      </c>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c r="AA766" s="89"/>
      <c r="AB766" s="89"/>
      <c r="AC766" s="89"/>
      <c r="AD766" s="89"/>
      <c r="AE766" s="89"/>
      <c r="AF766" s="89"/>
      <c r="AG766" s="89"/>
      <c r="AH766" s="89"/>
      <c r="AI766" s="89"/>
      <c r="AJ766" s="89"/>
      <c r="AK766" s="89"/>
      <c r="AL766" s="89"/>
      <c r="AM766" s="89"/>
      <c r="AN766" s="89"/>
      <c r="AO766" s="89"/>
      <c r="AP766" s="89"/>
      <c r="AQ766" s="89"/>
      <c r="AR766" s="89"/>
      <c r="AS766" s="89"/>
      <c r="AT766" s="89"/>
      <c r="AU766" s="89"/>
      <c r="AV766" s="89"/>
      <c r="AW766" s="89"/>
      <c r="AX766" s="90"/>
    </row>
    <row r="767" spans="1:113" ht="12" customHeight="1">
      <c r="A767" s="80"/>
      <c r="B767" s="88"/>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c r="AA767" s="89"/>
      <c r="AB767" s="89"/>
      <c r="AC767" s="89"/>
      <c r="AD767" s="89"/>
      <c r="AE767" s="89"/>
      <c r="AF767" s="89"/>
      <c r="AG767" s="89"/>
      <c r="AH767" s="89"/>
      <c r="AI767" s="89"/>
      <c r="AJ767" s="89"/>
      <c r="AK767" s="89"/>
      <c r="AL767" s="89"/>
      <c r="AM767" s="89"/>
      <c r="AN767" s="89"/>
      <c r="AO767" s="89"/>
      <c r="AP767" s="89"/>
      <c r="AQ767" s="89"/>
      <c r="AR767" s="89"/>
      <c r="AS767" s="89"/>
      <c r="AT767" s="89"/>
      <c r="AU767" s="89"/>
      <c r="AV767" s="89"/>
      <c r="AW767" s="89"/>
      <c r="AX767" s="90"/>
    </row>
    <row r="768" spans="1:113" ht="12" customHeight="1">
      <c r="A768" s="80"/>
      <c r="B768" s="88"/>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c r="AA768" s="89"/>
      <c r="AB768" s="89"/>
      <c r="AC768" s="89"/>
      <c r="AD768" s="89"/>
      <c r="AE768" s="89"/>
      <c r="AF768" s="89"/>
      <c r="AG768" s="89"/>
      <c r="AH768" s="89"/>
      <c r="AI768" s="89"/>
      <c r="AJ768" s="89"/>
      <c r="AK768" s="89"/>
      <c r="AL768" s="89"/>
      <c r="AM768" s="89"/>
      <c r="AN768" s="89"/>
      <c r="AO768" s="89"/>
      <c r="AP768" s="89"/>
      <c r="AQ768" s="89"/>
      <c r="AR768" s="89"/>
      <c r="AS768" s="89"/>
      <c r="AT768" s="89"/>
      <c r="AU768" s="89"/>
      <c r="AV768" s="89"/>
      <c r="AW768" s="89"/>
      <c r="AX768" s="90"/>
    </row>
    <row r="769" spans="1:251" ht="12" customHeight="1">
      <c r="A769" s="80"/>
      <c r="B769" s="88"/>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c r="AA769" s="89"/>
      <c r="AB769" s="89"/>
      <c r="AC769" s="89"/>
      <c r="AD769" s="89"/>
      <c r="AE769" s="89"/>
      <c r="AF769" s="89"/>
      <c r="AG769" s="89"/>
      <c r="AH769" s="89"/>
      <c r="AI769" s="89"/>
      <c r="AJ769" s="89"/>
      <c r="AK769" s="89"/>
      <c r="AL769" s="89"/>
      <c r="AM769" s="89"/>
      <c r="AN769" s="89"/>
      <c r="AO769" s="89"/>
      <c r="AP769" s="89"/>
      <c r="AQ769" s="89"/>
      <c r="AR769" s="89"/>
      <c r="AS769" s="89"/>
      <c r="AT769" s="89"/>
      <c r="AU769" s="89"/>
      <c r="AV769" s="89"/>
      <c r="AW769" s="89"/>
      <c r="AX769" s="90"/>
      <c r="BC769" s="91"/>
    </row>
    <row r="770" spans="1:251" ht="12" customHeight="1">
      <c r="A770" s="80"/>
      <c r="B770" s="88"/>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c r="AA770" s="89"/>
      <c r="AB770" s="89"/>
      <c r="AC770" s="89"/>
      <c r="AD770" s="89"/>
      <c r="AE770" s="89"/>
      <c r="AF770" s="89"/>
      <c r="AG770" s="89"/>
      <c r="AH770" s="89"/>
      <c r="AI770" s="89"/>
      <c r="AJ770" s="89"/>
      <c r="AK770" s="89"/>
      <c r="AL770" s="89"/>
      <c r="AM770" s="89"/>
      <c r="AN770" s="89"/>
      <c r="AO770" s="89"/>
      <c r="AP770" s="89"/>
      <c r="AQ770" s="89"/>
      <c r="AR770" s="89"/>
      <c r="AS770" s="89"/>
      <c r="AT770" s="89"/>
      <c r="AU770" s="89"/>
      <c r="AV770" s="89"/>
      <c r="AW770" s="89"/>
      <c r="AX770" s="90"/>
    </row>
    <row r="771" spans="1:251" ht="12" customHeight="1">
      <c r="A771" s="80"/>
      <c r="B771" s="88"/>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c r="AA771" s="89"/>
      <c r="AB771" s="89"/>
      <c r="AC771" s="89"/>
      <c r="AD771" s="89"/>
      <c r="AE771" s="89"/>
      <c r="AF771" s="89"/>
      <c r="AG771" s="89"/>
      <c r="AH771" s="89"/>
      <c r="AI771" s="89"/>
      <c r="AJ771" s="89"/>
      <c r="AK771" s="89"/>
      <c r="AL771" s="89"/>
      <c r="AM771" s="89"/>
      <c r="AN771" s="89"/>
      <c r="AO771" s="89"/>
      <c r="AP771" s="89"/>
      <c r="AQ771" s="89"/>
      <c r="AR771" s="89"/>
      <c r="AS771" s="89"/>
      <c r="AT771" s="89"/>
      <c r="AU771" s="89"/>
      <c r="AV771" s="89"/>
      <c r="AW771" s="89"/>
      <c r="AX771" s="90"/>
    </row>
    <row r="772" spans="1:251" ht="12" customHeight="1">
      <c r="A772" s="80"/>
      <c r="B772" s="88"/>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c r="AA772" s="89"/>
      <c r="AB772" s="89"/>
      <c r="AC772" s="89"/>
      <c r="AD772" s="89"/>
      <c r="AE772" s="89"/>
      <c r="AF772" s="89"/>
      <c r="AG772" s="89"/>
      <c r="AH772" s="89"/>
      <c r="AI772" s="89"/>
      <c r="AJ772" s="89"/>
      <c r="AK772" s="89"/>
      <c r="AL772" s="89"/>
      <c r="AM772" s="89"/>
      <c r="AN772" s="89"/>
      <c r="AO772" s="89"/>
      <c r="AP772" s="89"/>
      <c r="AQ772" s="89"/>
      <c r="AR772" s="89"/>
      <c r="AS772" s="89"/>
      <c r="AT772" s="89"/>
      <c r="AU772" s="89"/>
      <c r="AV772" s="89"/>
      <c r="AW772" s="89"/>
      <c r="AX772" s="90"/>
    </row>
    <row r="773" spans="1:251" ht="15" thickBot="1">
      <c r="A773" s="92"/>
      <c r="B773" s="93"/>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5"/>
    </row>
    <row r="774" spans="1:251">
      <c r="B774" s="96"/>
    </row>
    <row r="775" spans="1:251" ht="14.4">
      <c r="B775" s="82" t="s">
        <v>74</v>
      </c>
      <c r="C775" s="80"/>
      <c r="D775" s="80"/>
      <c r="E775" s="80"/>
      <c r="F775" s="80"/>
      <c r="G775" s="80"/>
      <c r="H775" s="80"/>
      <c r="I775" s="80"/>
      <c r="J775" s="80"/>
      <c r="K775" s="80"/>
      <c r="L775" s="81"/>
      <c r="M775" s="81"/>
      <c r="N775" s="81"/>
      <c r="O775" s="81"/>
      <c r="P775" s="80"/>
      <c r="Q775" s="80"/>
      <c r="R775" s="80"/>
      <c r="S775" s="80"/>
      <c r="T775" s="80"/>
      <c r="U775" s="80"/>
      <c r="V775" s="82"/>
      <c r="W775" s="82"/>
      <c r="X775" s="82"/>
      <c r="Y775" s="82"/>
      <c r="Z775" s="82"/>
      <c r="AA775" s="82"/>
      <c r="AB775" s="82"/>
      <c r="AC775" s="82"/>
      <c r="AD775" s="82"/>
      <c r="AE775" s="82"/>
      <c r="AF775" s="82"/>
      <c r="AG775" s="82"/>
      <c r="AH775" s="82"/>
      <c r="AI775" s="82"/>
      <c r="AJ775" s="82"/>
      <c r="AK775" s="82"/>
      <c r="AL775" s="82"/>
      <c r="AM775" s="82"/>
      <c r="AN775" s="82"/>
      <c r="AO775" s="82"/>
      <c r="AP775" s="82"/>
      <c r="AQ775" s="82"/>
      <c r="AR775" s="82"/>
      <c r="AS775" s="82"/>
      <c r="AT775" s="82"/>
      <c r="AU775" s="82"/>
      <c r="AV775" s="82"/>
      <c r="AW775" s="82"/>
      <c r="AX775" s="82"/>
    </row>
    <row r="776" spans="1:251" ht="15" thickBot="1">
      <c r="B776" s="80"/>
      <c r="C776" s="80"/>
      <c r="D776" s="80"/>
      <c r="E776" s="80"/>
      <c r="F776" s="80"/>
      <c r="G776" s="80"/>
      <c r="H776" s="80"/>
      <c r="I776" s="80"/>
      <c r="J776" s="80"/>
      <c r="K776" s="80"/>
      <c r="L776" s="81"/>
      <c r="M776" s="81"/>
      <c r="N776" s="81"/>
      <c r="O776" s="81"/>
      <c r="P776" s="80"/>
      <c r="Q776" s="80"/>
      <c r="R776" s="80"/>
      <c r="S776" s="80"/>
      <c r="T776" s="80"/>
      <c r="U776" s="80"/>
      <c r="V776" s="82"/>
      <c r="W776" s="82"/>
      <c r="X776" s="82"/>
      <c r="Y776" s="82"/>
      <c r="Z776" s="82"/>
      <c r="AA776" s="82"/>
      <c r="AB776" s="82"/>
      <c r="AC776" s="82"/>
      <c r="AD776" s="82"/>
      <c r="AE776" s="82"/>
      <c r="AF776" s="82"/>
      <c r="AG776" s="82"/>
      <c r="AH776" s="82"/>
      <c r="AI776" s="82"/>
      <c r="AJ776" s="82"/>
      <c r="AK776" s="82"/>
      <c r="AL776" s="82"/>
      <c r="AM776" s="82"/>
      <c r="AN776" s="82"/>
      <c r="AO776" s="82"/>
      <c r="AP776" s="82"/>
      <c r="AQ776" s="82"/>
      <c r="AR776" s="82"/>
      <c r="AS776" s="82"/>
      <c r="AT776" s="82"/>
      <c r="AU776" s="82"/>
      <c r="AV776" s="82"/>
      <c r="AW776" s="82"/>
      <c r="AX776" s="97" t="s">
        <v>75</v>
      </c>
    </row>
    <row r="777" spans="1:251" s="91" customFormat="1" ht="13.5" customHeight="1">
      <c r="A777" s="80"/>
      <c r="B777" s="98" t="s">
        <v>76</v>
      </c>
      <c r="C777" s="99"/>
      <c r="D777" s="99"/>
      <c r="E777" s="99"/>
      <c r="F777" s="99"/>
      <c r="G777" s="99"/>
      <c r="H777" s="99"/>
      <c r="I777" s="99"/>
      <c r="J777" s="99"/>
      <c r="K777" s="99"/>
      <c r="L777" s="99"/>
      <c r="M777" s="99"/>
      <c r="N777" s="99"/>
      <c r="O777" s="99"/>
      <c r="P777" s="99"/>
      <c r="Q777" s="99"/>
      <c r="R777" s="99"/>
      <c r="S777" s="99"/>
      <c r="T777" s="99"/>
      <c r="U777" s="99"/>
      <c r="V777" s="99"/>
      <c r="W777" s="99"/>
      <c r="X777" s="99"/>
      <c r="Y777" s="99"/>
      <c r="Z777" s="100"/>
      <c r="AA777" s="101" t="s">
        <v>77</v>
      </c>
      <c r="AB777" s="99"/>
      <c r="AC777" s="99"/>
      <c r="AD777" s="99"/>
      <c r="AE777" s="99"/>
      <c r="AF777" s="99"/>
      <c r="AG777" s="99"/>
      <c r="AH777" s="99"/>
      <c r="AI777" s="100"/>
      <c r="AJ777" s="101" t="s">
        <v>78</v>
      </c>
      <c r="AK777" s="99"/>
      <c r="AL777" s="99"/>
      <c r="AM777" s="99"/>
      <c r="AN777" s="99"/>
      <c r="AO777" s="99"/>
      <c r="AP777" s="99"/>
      <c r="AQ777" s="99"/>
      <c r="AR777" s="100"/>
      <c r="AS777" s="101" t="s">
        <v>79</v>
      </c>
      <c r="AT777" s="99"/>
      <c r="AU777" s="99"/>
      <c r="AV777" s="99"/>
      <c r="AW777" s="99"/>
      <c r="AX777" s="102"/>
      <c r="AY777" s="67"/>
      <c r="AZ777" s="67"/>
      <c r="BA777" s="67"/>
      <c r="BB777" s="67"/>
      <c r="BC777" s="67"/>
      <c r="BD777" s="67"/>
      <c r="BE777" s="67"/>
      <c r="BF777" s="67"/>
      <c r="BG777" s="67"/>
      <c r="BH777" s="67"/>
      <c r="BI777" s="67"/>
      <c r="BJ777" s="67"/>
      <c r="BK777" s="67"/>
      <c r="BL777" s="67"/>
      <c r="BM777" s="67"/>
      <c r="BN777" s="67"/>
      <c r="BO777" s="67"/>
      <c r="BP777" s="67"/>
      <c r="BQ777" s="67"/>
      <c r="BR777" s="67"/>
      <c r="BS777" s="67"/>
      <c r="BT777" s="67"/>
      <c r="BU777" s="67"/>
      <c r="BV777" s="67"/>
      <c r="BW777" s="67"/>
      <c r="BX777" s="67"/>
      <c r="BY777" s="67"/>
      <c r="BZ777" s="67"/>
      <c r="CA777" s="67"/>
      <c r="CB777" s="67"/>
      <c r="CC777" s="67"/>
      <c r="CD777" s="67"/>
      <c r="CE777" s="67"/>
      <c r="CF777" s="67"/>
      <c r="CG777" s="67"/>
      <c r="CH777" s="67"/>
      <c r="CI777" s="67"/>
      <c r="CJ777" s="67"/>
      <c r="CK777" s="67"/>
      <c r="CL777" s="67"/>
      <c r="CM777" s="67"/>
      <c r="CN777" s="67"/>
      <c r="CO777" s="67"/>
      <c r="CP777" s="67"/>
      <c r="CQ777" s="67"/>
      <c r="CR777" s="67"/>
      <c r="CS777" s="67"/>
      <c r="CT777" s="67"/>
      <c r="CU777" s="67"/>
      <c r="CV777" s="67"/>
      <c r="CW777" s="67"/>
      <c r="CX777" s="67"/>
      <c r="CY777" s="67"/>
      <c r="CZ777" s="67"/>
      <c r="DA777" s="67"/>
      <c r="DB777" s="67"/>
      <c r="DC777" s="67"/>
      <c r="DD777" s="67"/>
      <c r="DE777" s="67"/>
      <c r="DF777" s="67"/>
      <c r="DG777" s="67"/>
      <c r="DH777" s="67"/>
      <c r="DI777" s="67"/>
      <c r="DJ777" s="67"/>
      <c r="DK777" s="67"/>
      <c r="DL777" s="67"/>
      <c r="DM777" s="67"/>
      <c r="DN777" s="67"/>
      <c r="DO777" s="67"/>
      <c r="DP777" s="67"/>
      <c r="DQ777" s="67"/>
      <c r="DR777" s="67"/>
      <c r="DS777" s="67"/>
      <c r="DT777" s="67"/>
      <c r="DU777" s="67"/>
      <c r="DV777" s="67"/>
      <c r="DW777" s="67"/>
      <c r="DX777" s="67"/>
      <c r="DY777" s="67"/>
      <c r="DZ777" s="67"/>
      <c r="EA777" s="67"/>
      <c r="EB777" s="67"/>
      <c r="EC777" s="67"/>
      <c r="ED777" s="67"/>
      <c r="EE777" s="67"/>
      <c r="EF777" s="67"/>
      <c r="EG777" s="67"/>
      <c r="EH777" s="67"/>
      <c r="EI777" s="67"/>
      <c r="EJ777" s="67"/>
      <c r="EK777" s="67"/>
      <c r="EL777" s="67"/>
      <c r="EM777" s="67"/>
      <c r="EN777" s="67"/>
      <c r="EO777" s="67"/>
      <c r="EP777" s="67"/>
      <c r="EQ777" s="67"/>
      <c r="ER777" s="67"/>
      <c r="ES777" s="67"/>
      <c r="ET777" s="67"/>
      <c r="EU777" s="67"/>
      <c r="EV777" s="67"/>
      <c r="EW777" s="67"/>
      <c r="EX777" s="67"/>
      <c r="EY777" s="67"/>
      <c r="EZ777" s="67"/>
      <c r="FA777" s="67"/>
      <c r="FB777" s="67"/>
      <c r="FC777" s="67"/>
      <c r="FD777" s="67"/>
      <c r="FE777" s="67"/>
      <c r="FF777" s="67"/>
      <c r="FG777" s="67"/>
      <c r="FH777" s="67"/>
      <c r="FI777" s="67"/>
      <c r="FJ777" s="67"/>
      <c r="FK777" s="67"/>
      <c r="FL777" s="67"/>
      <c r="FM777" s="67"/>
      <c r="FN777" s="67"/>
      <c r="FO777" s="67"/>
      <c r="FP777" s="67"/>
      <c r="FQ777" s="67"/>
      <c r="FR777" s="67"/>
      <c r="FS777" s="67"/>
      <c r="FT777" s="67"/>
      <c r="FU777" s="67"/>
      <c r="FV777" s="67"/>
      <c r="FW777" s="67"/>
      <c r="FX777" s="67"/>
      <c r="FY777" s="67"/>
      <c r="FZ777" s="67"/>
      <c r="GA777" s="67"/>
      <c r="GB777" s="67"/>
      <c r="GC777" s="67"/>
      <c r="GD777" s="67"/>
      <c r="GE777" s="67"/>
      <c r="GF777" s="67"/>
      <c r="GG777" s="67"/>
      <c r="GH777" s="67"/>
      <c r="GI777" s="67"/>
      <c r="GJ777" s="67"/>
      <c r="GK777" s="67"/>
      <c r="GL777" s="67"/>
      <c r="GM777" s="67"/>
      <c r="GN777" s="67"/>
      <c r="GO777" s="67"/>
      <c r="GP777" s="67"/>
      <c r="GQ777" s="67"/>
      <c r="GR777" s="67"/>
      <c r="GS777" s="67"/>
      <c r="GT777" s="67"/>
      <c r="GU777" s="67"/>
      <c r="GV777" s="67"/>
      <c r="GW777" s="67"/>
      <c r="GX777" s="67"/>
      <c r="GY777" s="67"/>
      <c r="GZ777" s="67"/>
      <c r="HA777" s="67"/>
      <c r="HB777" s="67"/>
      <c r="HC777" s="67"/>
      <c r="HD777" s="67"/>
      <c r="HE777" s="67"/>
      <c r="HF777" s="67"/>
      <c r="HG777" s="67"/>
      <c r="HH777" s="67"/>
      <c r="HI777" s="67"/>
      <c r="HJ777" s="67"/>
      <c r="HK777" s="67"/>
      <c r="HL777" s="67"/>
      <c r="HM777" s="67"/>
      <c r="HN777" s="67"/>
      <c r="HO777" s="67"/>
      <c r="HP777" s="67"/>
      <c r="HQ777" s="67"/>
      <c r="HR777" s="67"/>
      <c r="HS777" s="67"/>
      <c r="HT777" s="67"/>
      <c r="HU777" s="67"/>
      <c r="HV777" s="67"/>
      <c r="HW777" s="67"/>
      <c r="HX777" s="67"/>
      <c r="HY777" s="67"/>
      <c r="HZ777" s="67"/>
      <c r="IA777" s="67"/>
      <c r="IB777" s="67"/>
      <c r="IC777" s="67"/>
      <c r="ID777" s="67"/>
      <c r="IE777" s="67"/>
      <c r="IF777" s="67"/>
      <c r="IG777" s="67"/>
      <c r="IH777" s="67"/>
      <c r="II777" s="67"/>
      <c r="IJ777" s="67"/>
      <c r="IK777" s="67"/>
      <c r="IL777" s="67"/>
      <c r="IM777" s="67"/>
      <c r="IN777" s="67"/>
      <c r="IO777" s="67"/>
      <c r="IP777" s="67"/>
      <c r="IQ777" s="67"/>
    </row>
    <row r="778" spans="1:251" s="91" customFormat="1">
      <c r="A778" s="80"/>
      <c r="B778" s="103"/>
      <c r="C778" s="104"/>
      <c r="D778" s="104"/>
      <c r="E778" s="104"/>
      <c r="F778" s="104"/>
      <c r="G778" s="104"/>
      <c r="H778" s="104"/>
      <c r="I778" s="104"/>
      <c r="J778" s="104"/>
      <c r="K778" s="104"/>
      <c r="L778" s="104"/>
      <c r="M778" s="104"/>
      <c r="N778" s="104"/>
      <c r="O778" s="104"/>
      <c r="P778" s="104"/>
      <c r="Q778" s="104"/>
      <c r="R778" s="104"/>
      <c r="S778" s="104"/>
      <c r="T778" s="104"/>
      <c r="U778" s="104"/>
      <c r="V778" s="104"/>
      <c r="W778" s="104"/>
      <c r="X778" s="104"/>
      <c r="Y778" s="104"/>
      <c r="Z778" s="105"/>
      <c r="AA778" s="106"/>
      <c r="AB778" s="104"/>
      <c r="AC778" s="104"/>
      <c r="AD778" s="104"/>
      <c r="AE778" s="104"/>
      <c r="AF778" s="104"/>
      <c r="AG778" s="104"/>
      <c r="AH778" s="104"/>
      <c r="AI778" s="105"/>
      <c r="AJ778" s="106"/>
      <c r="AK778" s="104"/>
      <c r="AL778" s="104"/>
      <c r="AM778" s="104"/>
      <c r="AN778" s="104"/>
      <c r="AO778" s="104"/>
      <c r="AP778" s="104"/>
      <c r="AQ778" s="104"/>
      <c r="AR778" s="105"/>
      <c r="AS778" s="106"/>
      <c r="AT778" s="104"/>
      <c r="AU778" s="104"/>
      <c r="AV778" s="104"/>
      <c r="AW778" s="104"/>
      <c r="AX778" s="107"/>
      <c r="AY778" s="67"/>
      <c r="AZ778" s="67"/>
      <c r="BA778" s="67"/>
      <c r="BB778" s="108"/>
      <c r="BC778" s="109"/>
      <c r="BE778" s="67"/>
      <c r="BF778" s="67"/>
      <c r="BG778" s="67"/>
      <c r="BH778" s="67"/>
      <c r="BI778" s="67"/>
      <c r="BJ778" s="67"/>
      <c r="BK778" s="67"/>
      <c r="BL778" s="67"/>
      <c r="BM778" s="67"/>
      <c r="BN778" s="67"/>
      <c r="BO778" s="67"/>
      <c r="BP778" s="67"/>
      <c r="BQ778" s="67"/>
      <c r="BR778" s="67"/>
      <c r="BS778" s="67"/>
      <c r="BT778" s="67"/>
      <c r="BU778" s="67"/>
      <c r="BV778" s="67"/>
      <c r="BW778" s="67"/>
      <c r="BX778" s="67"/>
      <c r="BY778" s="67"/>
      <c r="BZ778" s="67"/>
      <c r="CA778" s="67"/>
      <c r="CB778" s="67"/>
      <c r="CC778" s="67"/>
      <c r="CD778" s="67"/>
      <c r="CE778" s="67"/>
      <c r="CF778" s="67"/>
      <c r="CG778" s="67"/>
      <c r="CH778" s="67"/>
      <c r="CI778" s="67"/>
      <c r="CJ778" s="67"/>
      <c r="CK778" s="67"/>
      <c r="CL778" s="67"/>
      <c r="CM778" s="67"/>
      <c r="CN778" s="67"/>
      <c r="CO778" s="67"/>
      <c r="CP778" s="67"/>
      <c r="CQ778" s="67"/>
      <c r="CR778" s="67"/>
      <c r="CS778" s="67"/>
      <c r="CT778" s="67"/>
      <c r="CU778" s="67"/>
      <c r="CV778" s="67"/>
      <c r="CW778" s="67"/>
      <c r="CX778" s="67"/>
      <c r="CY778" s="67"/>
      <c r="CZ778" s="67"/>
      <c r="DA778" s="67"/>
      <c r="DB778" s="67"/>
      <c r="DC778" s="67"/>
      <c r="DD778" s="67"/>
      <c r="DE778" s="67"/>
      <c r="DF778" s="67"/>
      <c r="DG778" s="67"/>
      <c r="DH778" s="67"/>
      <c r="DI778" s="67"/>
      <c r="DJ778" s="67"/>
      <c r="DK778" s="67"/>
      <c r="DL778" s="67"/>
      <c r="DM778" s="67"/>
      <c r="DN778" s="67"/>
      <c r="DO778" s="67"/>
      <c r="DP778" s="67"/>
      <c r="DQ778" s="67"/>
      <c r="DR778" s="67"/>
      <c r="DS778" s="67"/>
      <c r="DT778" s="67"/>
      <c r="DU778" s="67"/>
      <c r="DV778" s="67"/>
      <c r="DW778" s="67"/>
      <c r="DX778" s="67"/>
      <c r="DY778" s="67"/>
      <c r="DZ778" s="67"/>
      <c r="EA778" s="67"/>
      <c r="EB778" s="67"/>
      <c r="EC778" s="67"/>
      <c r="ED778" s="67"/>
      <c r="EE778" s="67"/>
      <c r="EF778" s="67"/>
      <c r="EG778" s="67"/>
      <c r="EH778" s="67"/>
      <c r="EI778" s="67"/>
      <c r="EJ778" s="67"/>
      <c r="EK778" s="67"/>
      <c r="EL778" s="67"/>
      <c r="EM778" s="67"/>
      <c r="EN778" s="67"/>
      <c r="EO778" s="67"/>
      <c r="EP778" s="67"/>
      <c r="EQ778" s="67"/>
      <c r="ER778" s="67"/>
      <c r="ES778" s="67"/>
      <c r="ET778" s="67"/>
      <c r="EU778" s="67"/>
      <c r="EV778" s="67"/>
      <c r="EW778" s="67"/>
      <c r="EX778" s="67"/>
      <c r="EY778" s="67"/>
      <c r="EZ778" s="67"/>
      <c r="FA778" s="67"/>
      <c r="FB778" s="67"/>
      <c r="FC778" s="67"/>
      <c r="FD778" s="67"/>
      <c r="FE778" s="67"/>
      <c r="FF778" s="67"/>
      <c r="FG778" s="67"/>
      <c r="FH778" s="67"/>
      <c r="FI778" s="67"/>
      <c r="FJ778" s="67"/>
      <c r="FK778" s="67"/>
      <c r="FL778" s="67"/>
      <c r="FM778" s="67"/>
      <c r="FN778" s="67"/>
      <c r="FO778" s="67"/>
      <c r="FP778" s="67"/>
      <c r="FQ778" s="67"/>
      <c r="FR778" s="67"/>
      <c r="FS778" s="67"/>
      <c r="FT778" s="67"/>
      <c r="FU778" s="67"/>
      <c r="FV778" s="67"/>
      <c r="FW778" s="67"/>
      <c r="FX778" s="67"/>
      <c r="FY778" s="67"/>
      <c r="FZ778" s="67"/>
      <c r="GA778" s="67"/>
      <c r="GB778" s="67"/>
      <c r="GC778" s="67"/>
      <c r="GD778" s="67"/>
      <c r="GE778" s="67"/>
      <c r="GF778" s="67"/>
      <c r="GG778" s="67"/>
      <c r="GH778" s="67"/>
      <c r="GI778" s="67"/>
      <c r="GJ778" s="67"/>
      <c r="GK778" s="67"/>
      <c r="GL778" s="67"/>
      <c r="GM778" s="67"/>
      <c r="GN778" s="67"/>
      <c r="GO778" s="67"/>
      <c r="GP778" s="67"/>
      <c r="GQ778" s="67"/>
      <c r="GR778" s="67"/>
      <c r="GS778" s="67"/>
      <c r="GT778" s="67"/>
      <c r="GU778" s="67"/>
      <c r="GV778" s="67"/>
      <c r="GW778" s="67"/>
      <c r="GX778" s="67"/>
      <c r="GY778" s="67"/>
      <c r="GZ778" s="67"/>
      <c r="HA778" s="67"/>
      <c r="HB778" s="67"/>
      <c r="HC778" s="67"/>
      <c r="HD778" s="67"/>
      <c r="HE778" s="67"/>
      <c r="HF778" s="67"/>
      <c r="HG778" s="67"/>
      <c r="HH778" s="67"/>
      <c r="HI778" s="67"/>
      <c r="HJ778" s="67"/>
      <c r="HK778" s="67"/>
      <c r="HL778" s="67"/>
      <c r="HM778" s="67"/>
      <c r="HN778" s="67"/>
      <c r="HO778" s="67"/>
      <c r="HP778" s="67"/>
      <c r="HQ778" s="67"/>
      <c r="HR778" s="67"/>
      <c r="HS778" s="67"/>
      <c r="HT778" s="67"/>
      <c r="HU778" s="67"/>
      <c r="HV778" s="67"/>
      <c r="HW778" s="67"/>
      <c r="HX778" s="67"/>
      <c r="HY778" s="67"/>
      <c r="HZ778" s="67"/>
      <c r="IA778" s="67"/>
      <c r="IB778" s="67"/>
      <c r="IC778" s="67"/>
      <c r="ID778" s="67"/>
      <c r="IE778" s="67"/>
      <c r="IF778" s="67"/>
      <c r="IG778" s="67"/>
      <c r="IH778" s="67"/>
      <c r="II778" s="67"/>
      <c r="IJ778" s="67"/>
      <c r="IK778" s="67"/>
      <c r="IL778" s="67"/>
      <c r="IM778" s="67"/>
      <c r="IN778" s="67"/>
      <c r="IO778" s="67"/>
      <c r="IP778" s="67"/>
      <c r="IQ778" s="67"/>
    </row>
    <row r="779" spans="1:251" s="91" customFormat="1" ht="18.75" customHeight="1">
      <c r="A779" s="80"/>
      <c r="B779" s="110"/>
      <c r="C779" s="111" t="s">
        <v>184</v>
      </c>
      <c r="D779" s="112"/>
      <c r="E779" s="112"/>
      <c r="F779" s="112"/>
      <c r="G779" s="112"/>
      <c r="H779" s="112"/>
      <c r="I779" s="112"/>
      <c r="J779" s="112"/>
      <c r="K779" s="112"/>
      <c r="L779" s="112"/>
      <c r="M779" s="112"/>
      <c r="N779" s="112"/>
      <c r="O779" s="112"/>
      <c r="P779" s="112"/>
      <c r="Q779" s="112"/>
      <c r="R779" s="112"/>
      <c r="S779" s="112"/>
      <c r="T779" s="112"/>
      <c r="U779" s="112"/>
      <c r="V779" s="112"/>
      <c r="W779" s="112"/>
      <c r="X779" s="112"/>
      <c r="Y779" s="112"/>
      <c r="Z779" s="113"/>
      <c r="AA779" s="114">
        <v>7111</v>
      </c>
      <c r="AB779" s="115"/>
      <c r="AC779" s="115"/>
      <c r="AD779" s="115"/>
      <c r="AE779" s="115"/>
      <c r="AF779" s="115"/>
      <c r="AG779" s="115"/>
      <c r="AH779" s="115"/>
      <c r="AI779" s="116"/>
      <c r="AJ779" s="114">
        <v>7331</v>
      </c>
      <c r="AK779" s="115"/>
      <c r="AL779" s="115"/>
      <c r="AM779" s="115"/>
      <c r="AN779" s="115"/>
      <c r="AO779" s="115"/>
      <c r="AP779" s="115"/>
      <c r="AQ779" s="115"/>
      <c r="AR779" s="116"/>
      <c r="AS779" s="117"/>
      <c r="AT779" s="118"/>
      <c r="AU779" s="118"/>
      <c r="AV779" s="118"/>
      <c r="AW779" s="118"/>
      <c r="AX779" s="119"/>
      <c r="AY779" s="67"/>
      <c r="AZ779" s="67"/>
      <c r="BA779" s="67"/>
      <c r="BB779" s="67"/>
      <c r="BC779" s="67"/>
      <c r="BD779" s="67"/>
      <c r="BE779" s="67"/>
      <c r="BF779" s="67"/>
      <c r="BG779" s="67"/>
      <c r="BH779" s="67"/>
      <c r="BI779" s="67"/>
      <c r="BJ779" s="67"/>
      <c r="BK779" s="67"/>
      <c r="BL779" s="67"/>
      <c r="BM779" s="67"/>
      <c r="BN779" s="67"/>
      <c r="BO779" s="67"/>
      <c r="BP779" s="67"/>
      <c r="BQ779" s="67"/>
      <c r="BR779" s="67"/>
      <c r="BS779" s="67"/>
      <c r="BT779" s="67"/>
      <c r="BU779" s="67"/>
      <c r="BV779" s="67"/>
      <c r="BW779" s="67"/>
      <c r="BX779" s="67"/>
      <c r="BY779" s="67"/>
      <c r="BZ779" s="67"/>
      <c r="CA779" s="67"/>
      <c r="CB779" s="67"/>
      <c r="CC779" s="67"/>
      <c r="CD779" s="67"/>
      <c r="CE779" s="67"/>
      <c r="CF779" s="67"/>
      <c r="CG779" s="67"/>
      <c r="CH779" s="67"/>
      <c r="CI779" s="67"/>
      <c r="CJ779" s="67"/>
      <c r="CK779" s="67"/>
      <c r="CL779" s="67"/>
      <c r="CM779" s="67"/>
      <c r="CN779" s="67"/>
      <c r="CO779" s="67"/>
      <c r="CP779" s="67"/>
      <c r="CQ779" s="67"/>
      <c r="CR779" s="67"/>
      <c r="CS779" s="67"/>
      <c r="CT779" s="67"/>
      <c r="CU779" s="67"/>
      <c r="CV779" s="67"/>
      <c r="CW779" s="67"/>
      <c r="CX779" s="67"/>
      <c r="CY779" s="67"/>
      <c r="CZ779" s="67"/>
      <c r="DA779" s="67"/>
      <c r="DB779" s="67"/>
      <c r="DC779" s="67"/>
      <c r="DD779" s="67"/>
      <c r="DE779" s="67"/>
      <c r="DF779" s="67"/>
      <c r="DG779" s="67"/>
      <c r="DH779" s="67"/>
      <c r="DI779" s="67"/>
      <c r="DJ779" s="67"/>
      <c r="DK779" s="67"/>
      <c r="DL779" s="67"/>
      <c r="DM779" s="67"/>
      <c r="DN779" s="67"/>
      <c r="DO779" s="67"/>
      <c r="DP779" s="67"/>
      <c r="DQ779" s="67"/>
      <c r="DR779" s="67"/>
      <c r="DS779" s="67"/>
      <c r="DT779" s="67"/>
      <c r="DU779" s="67"/>
      <c r="DV779" s="67"/>
      <c r="DW779" s="67"/>
      <c r="DX779" s="67"/>
      <c r="DY779" s="67"/>
      <c r="DZ779" s="67"/>
      <c r="EA779" s="67"/>
      <c r="EB779" s="67"/>
      <c r="EC779" s="67"/>
      <c r="ED779" s="67"/>
      <c r="EE779" s="67"/>
      <c r="EF779" s="67"/>
      <c r="EG779" s="67"/>
      <c r="EH779" s="67"/>
      <c r="EI779" s="67"/>
      <c r="EJ779" s="67"/>
      <c r="EK779" s="67"/>
      <c r="EL779" s="67"/>
      <c r="EM779" s="67"/>
      <c r="EN779" s="67"/>
      <c r="EO779" s="67"/>
      <c r="EP779" s="67"/>
      <c r="EQ779" s="67"/>
      <c r="ER779" s="67"/>
      <c r="ES779" s="67"/>
      <c r="ET779" s="67"/>
      <c r="EU779" s="67"/>
      <c r="EV779" s="67"/>
      <c r="EW779" s="67"/>
      <c r="EX779" s="67"/>
      <c r="EY779" s="67"/>
      <c r="EZ779" s="67"/>
      <c r="FA779" s="67"/>
      <c r="FB779" s="67"/>
      <c r="FC779" s="67"/>
      <c r="FD779" s="67"/>
      <c r="FE779" s="67"/>
      <c r="FF779" s="67"/>
      <c r="FG779" s="67"/>
      <c r="FH779" s="67"/>
      <c r="FI779" s="67"/>
      <c r="FJ779" s="67"/>
      <c r="FK779" s="67"/>
      <c r="FL779" s="67"/>
      <c r="FM779" s="67"/>
      <c r="FN779" s="67"/>
      <c r="FO779" s="67"/>
      <c r="FP779" s="67"/>
      <c r="FQ779" s="67"/>
      <c r="FR779" s="67"/>
      <c r="FS779" s="67"/>
      <c r="FT779" s="67"/>
      <c r="FU779" s="67"/>
      <c r="FV779" s="67"/>
      <c r="FW779" s="67"/>
      <c r="FX779" s="67"/>
      <c r="FY779" s="67"/>
      <c r="FZ779" s="67"/>
      <c r="GA779" s="67"/>
      <c r="GB779" s="67"/>
      <c r="GC779" s="67"/>
      <c r="GD779" s="67"/>
      <c r="GE779" s="67"/>
      <c r="GF779" s="67"/>
      <c r="GG779" s="67"/>
      <c r="GH779" s="67"/>
      <c r="GI779" s="67"/>
      <c r="GJ779" s="67"/>
      <c r="GK779" s="67"/>
      <c r="GL779" s="67"/>
      <c r="GM779" s="67"/>
      <c r="GN779" s="67"/>
      <c r="GO779" s="67"/>
      <c r="GP779" s="67"/>
      <c r="GQ779" s="67"/>
      <c r="GR779" s="67"/>
      <c r="GS779" s="67"/>
      <c r="GT779" s="67"/>
      <c r="GU779" s="67"/>
      <c r="GV779" s="67"/>
      <c r="GW779" s="67"/>
      <c r="GX779" s="67"/>
      <c r="GY779" s="67"/>
      <c r="GZ779" s="67"/>
      <c r="HA779" s="67"/>
      <c r="HB779" s="67"/>
      <c r="HC779" s="67"/>
      <c r="HD779" s="67"/>
      <c r="HE779" s="67"/>
      <c r="HF779" s="67"/>
      <c r="HG779" s="67"/>
      <c r="HH779" s="67"/>
      <c r="HI779" s="67"/>
      <c r="HJ779" s="67"/>
      <c r="HK779" s="67"/>
      <c r="HL779" s="67"/>
      <c r="HM779" s="67"/>
      <c r="HN779" s="67"/>
      <c r="HO779" s="67"/>
      <c r="HP779" s="67"/>
      <c r="HQ779" s="67"/>
      <c r="HR779" s="67"/>
      <c r="HS779" s="67"/>
      <c r="HT779" s="67"/>
      <c r="HU779" s="67"/>
      <c r="HV779" s="67"/>
      <c r="HW779" s="67"/>
      <c r="HX779" s="67"/>
      <c r="HY779" s="67"/>
      <c r="HZ779" s="67"/>
      <c r="IA779" s="67"/>
      <c r="IB779" s="67"/>
      <c r="IC779" s="67"/>
      <c r="ID779" s="67"/>
      <c r="IE779" s="67"/>
      <c r="IF779" s="67"/>
      <c r="IG779" s="67"/>
      <c r="IH779" s="67"/>
      <c r="II779" s="67"/>
      <c r="IJ779" s="67"/>
      <c r="IK779" s="67"/>
      <c r="IL779" s="67"/>
      <c r="IM779" s="67"/>
      <c r="IN779" s="67"/>
      <c r="IO779" s="67"/>
      <c r="IP779" s="67"/>
      <c r="IQ779" s="67"/>
    </row>
    <row r="780" spans="1:251" s="91" customFormat="1" ht="18.75" customHeight="1" thickBot="1">
      <c r="A780" s="92"/>
      <c r="B780" s="120" t="s">
        <v>80</v>
      </c>
      <c r="C780" s="121"/>
      <c r="D780" s="121"/>
      <c r="E780" s="121"/>
      <c r="F780" s="121"/>
      <c r="G780" s="121"/>
      <c r="H780" s="121"/>
      <c r="I780" s="121"/>
      <c r="J780" s="121"/>
      <c r="K780" s="121"/>
      <c r="L780" s="121"/>
      <c r="M780" s="121"/>
      <c r="N780" s="121"/>
      <c r="O780" s="121"/>
      <c r="P780" s="121"/>
      <c r="Q780" s="121"/>
      <c r="R780" s="121"/>
      <c r="S780" s="121"/>
      <c r="T780" s="121"/>
      <c r="U780" s="121"/>
      <c r="V780" s="121"/>
      <c r="W780" s="121"/>
      <c r="X780" s="121"/>
      <c r="Y780" s="121"/>
      <c r="Z780" s="122"/>
      <c r="AA780" s="123">
        <f>SUM($AA$779:$AA$779)</f>
        <v>7111</v>
      </c>
      <c r="AB780" s="124"/>
      <c r="AC780" s="124"/>
      <c r="AD780" s="124"/>
      <c r="AE780" s="124"/>
      <c r="AF780" s="124"/>
      <c r="AG780" s="124"/>
      <c r="AH780" s="124"/>
      <c r="AI780" s="125"/>
      <c r="AJ780" s="123">
        <f>SUM($AJ$779:$AJ$779)</f>
        <v>7331</v>
      </c>
      <c r="AK780" s="124"/>
      <c r="AL780" s="124"/>
      <c r="AM780" s="124"/>
      <c r="AN780" s="124"/>
      <c r="AO780" s="124"/>
      <c r="AP780" s="124"/>
      <c r="AQ780" s="124"/>
      <c r="AR780" s="125"/>
      <c r="AS780" s="126"/>
      <c r="AT780" s="127"/>
      <c r="AU780" s="127"/>
      <c r="AV780" s="127"/>
      <c r="AW780" s="127"/>
      <c r="AX780" s="128"/>
      <c r="AY780" s="67"/>
      <c r="AZ780" s="67"/>
      <c r="BA780" s="67"/>
      <c r="BB780" s="67"/>
      <c r="BC780" s="67"/>
      <c r="BD780" s="67"/>
      <c r="BE780" s="67"/>
      <c r="BF780" s="67"/>
      <c r="BG780" s="67"/>
      <c r="BH780" s="67"/>
      <c r="BI780" s="67"/>
      <c r="BJ780" s="67"/>
      <c r="BK780" s="67"/>
      <c r="BL780" s="67"/>
      <c r="BM780" s="67"/>
      <c r="BN780" s="67"/>
      <c r="BO780" s="67"/>
      <c r="BP780" s="67"/>
      <c r="BQ780" s="67"/>
      <c r="BR780" s="67"/>
      <c r="BS780" s="67"/>
      <c r="BT780" s="67"/>
      <c r="BU780" s="67"/>
      <c r="BV780" s="67"/>
      <c r="BW780" s="67"/>
      <c r="BX780" s="67"/>
      <c r="BY780" s="67"/>
      <c r="BZ780" s="67"/>
      <c r="CA780" s="67"/>
      <c r="CB780" s="67"/>
      <c r="CC780" s="67"/>
      <c r="CD780" s="67"/>
      <c r="CE780" s="67"/>
      <c r="CF780" s="67"/>
      <c r="CG780" s="67"/>
      <c r="CH780" s="67"/>
      <c r="CI780" s="67"/>
      <c r="CJ780" s="67"/>
      <c r="CK780" s="67"/>
      <c r="CL780" s="67"/>
      <c r="CM780" s="67"/>
      <c r="CN780" s="67"/>
      <c r="CO780" s="67"/>
      <c r="CP780" s="67"/>
      <c r="CQ780" s="67"/>
      <c r="CR780" s="67"/>
      <c r="CS780" s="67"/>
      <c r="CT780" s="67"/>
      <c r="CU780" s="67"/>
      <c r="CV780" s="67"/>
      <c r="CW780" s="67"/>
      <c r="CX780" s="67"/>
      <c r="CY780" s="67"/>
      <c r="CZ780" s="67"/>
      <c r="DA780" s="67"/>
      <c r="DB780" s="67"/>
      <c r="DC780" s="67"/>
      <c r="DD780" s="67"/>
      <c r="DE780" s="67"/>
      <c r="DF780" s="67"/>
      <c r="DG780" s="67"/>
      <c r="DH780" s="67"/>
      <c r="DI780" s="67"/>
      <c r="DJ780" s="67"/>
      <c r="DK780" s="67"/>
      <c r="DL780" s="67"/>
      <c r="DM780" s="67"/>
      <c r="DN780" s="67"/>
      <c r="DO780" s="67"/>
      <c r="DP780" s="67"/>
      <c r="DQ780" s="67"/>
      <c r="DR780" s="67"/>
      <c r="DS780" s="67"/>
      <c r="DT780" s="67"/>
      <c r="DU780" s="67"/>
      <c r="DV780" s="67"/>
      <c r="DW780" s="67"/>
      <c r="DX780" s="67"/>
      <c r="DY780" s="67"/>
      <c r="DZ780" s="67"/>
      <c r="EA780" s="67"/>
      <c r="EB780" s="67"/>
      <c r="EC780" s="67"/>
      <c r="ED780" s="67"/>
      <c r="EE780" s="67"/>
      <c r="EF780" s="67"/>
      <c r="EG780" s="67"/>
      <c r="EH780" s="67"/>
      <c r="EI780" s="67"/>
      <c r="EJ780" s="67"/>
      <c r="EK780" s="67"/>
      <c r="EL780" s="67"/>
      <c r="EM780" s="67"/>
      <c r="EN780" s="67"/>
      <c r="EO780" s="67"/>
      <c r="EP780" s="67"/>
      <c r="EQ780" s="67"/>
      <c r="ER780" s="67"/>
      <c r="ES780" s="67"/>
      <c r="ET780" s="67"/>
      <c r="EU780" s="67"/>
      <c r="EV780" s="67"/>
      <c r="EW780" s="67"/>
      <c r="EX780" s="67"/>
      <c r="EY780" s="67"/>
      <c r="EZ780" s="67"/>
      <c r="FA780" s="67"/>
      <c r="FB780" s="67"/>
      <c r="FC780" s="67"/>
      <c r="FD780" s="67"/>
      <c r="FE780" s="67"/>
      <c r="FF780" s="67"/>
      <c r="FG780" s="67"/>
      <c r="FH780" s="67"/>
      <c r="FI780" s="67"/>
      <c r="FJ780" s="67"/>
      <c r="FK780" s="67"/>
      <c r="FL780" s="67"/>
      <c r="FM780" s="67"/>
      <c r="FN780" s="67"/>
      <c r="FO780" s="67"/>
      <c r="FP780" s="67"/>
      <c r="FQ780" s="67"/>
      <c r="FR780" s="67"/>
      <c r="FS780" s="67"/>
      <c r="FT780" s="67"/>
      <c r="FU780" s="67"/>
      <c r="FV780" s="67"/>
      <c r="FW780" s="67"/>
      <c r="FX780" s="67"/>
      <c r="FY780" s="67"/>
      <c r="FZ780" s="67"/>
      <c r="GA780" s="67"/>
      <c r="GB780" s="67"/>
      <c r="GC780" s="67"/>
      <c r="GD780" s="67"/>
      <c r="GE780" s="67"/>
      <c r="GF780" s="67"/>
      <c r="GG780" s="67"/>
      <c r="GH780" s="67"/>
      <c r="GI780" s="67"/>
      <c r="GJ780" s="67"/>
      <c r="GK780" s="67"/>
      <c r="GL780" s="67"/>
      <c r="GM780" s="67"/>
      <c r="GN780" s="67"/>
      <c r="GO780" s="67"/>
      <c r="GP780" s="67"/>
      <c r="GQ780" s="67"/>
      <c r="GR780" s="67"/>
      <c r="GS780" s="67"/>
      <c r="GT780" s="67"/>
      <c r="GU780" s="67"/>
      <c r="GV780" s="67"/>
      <c r="GW780" s="67"/>
      <c r="GX780" s="67"/>
      <c r="GY780" s="67"/>
      <c r="GZ780" s="67"/>
      <c r="HA780" s="67"/>
      <c r="HB780" s="67"/>
      <c r="HC780" s="67"/>
      <c r="HD780" s="67"/>
      <c r="HE780" s="67"/>
      <c r="HF780" s="67"/>
      <c r="HG780" s="67"/>
      <c r="HH780" s="67"/>
      <c r="HI780" s="67"/>
      <c r="HJ780" s="67"/>
      <c r="HK780" s="67"/>
      <c r="HL780" s="67"/>
      <c r="HM780" s="67"/>
      <c r="HN780" s="67"/>
      <c r="HO780" s="67"/>
      <c r="HP780" s="67"/>
      <c r="HQ780" s="67"/>
      <c r="HR780" s="67"/>
      <c r="HS780" s="67"/>
      <c r="HT780" s="67"/>
      <c r="HU780" s="67"/>
      <c r="HV780" s="67"/>
      <c r="HW780" s="67"/>
      <c r="HX780" s="67"/>
      <c r="HY780" s="67"/>
      <c r="HZ780" s="67"/>
      <c r="IA780" s="67"/>
      <c r="IB780" s="67"/>
      <c r="IC780" s="67"/>
      <c r="ID780" s="67"/>
      <c r="IE780" s="67"/>
      <c r="IF780" s="67"/>
      <c r="IG780" s="67"/>
      <c r="IH780" s="67"/>
      <c r="II780" s="67"/>
      <c r="IJ780" s="67"/>
      <c r="IK780" s="67"/>
      <c r="IL780" s="67"/>
      <c r="IM780" s="67"/>
      <c r="IN780" s="67"/>
      <c r="IO780" s="67"/>
      <c r="IP780" s="67"/>
      <c r="IQ780" s="67"/>
    </row>
    <row r="782" spans="1:251" ht="19.2">
      <c r="A782" s="66" t="s">
        <v>68</v>
      </c>
      <c r="AW782" s="68"/>
      <c r="AX782" s="69"/>
      <c r="AY782" s="68"/>
    </row>
    <row r="784" spans="1:251" ht="18">
      <c r="B784" s="70" t="s">
        <v>0</v>
      </c>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c r="AA784" s="129"/>
      <c r="AB784" s="129"/>
      <c r="AC784" s="129"/>
      <c r="AD784" s="129"/>
      <c r="AE784" s="129"/>
      <c r="AF784" s="129"/>
      <c r="AG784" s="129"/>
      <c r="AH784" s="129"/>
      <c r="AI784" s="129"/>
      <c r="AJ784" s="129"/>
      <c r="AK784" s="129"/>
      <c r="AL784" s="129"/>
      <c r="AM784" s="129"/>
      <c r="AN784" s="129"/>
      <c r="AO784" s="129"/>
      <c r="AP784" s="129"/>
      <c r="AQ784" s="129"/>
      <c r="AR784" s="129"/>
      <c r="AS784" s="129"/>
      <c r="AT784" s="129"/>
      <c r="AU784" s="129"/>
      <c r="AV784" s="129"/>
      <c r="AW784" s="129"/>
      <c r="AX784" s="129"/>
    </row>
    <row r="785" spans="1:113">
      <c r="Z785" s="72"/>
      <c r="AD785" s="72"/>
      <c r="AE785" s="72"/>
      <c r="AF785" s="72"/>
      <c r="AG785" s="72"/>
      <c r="AH785" s="72"/>
      <c r="AI785" s="72"/>
      <c r="AO785" s="72"/>
    </row>
    <row r="786" spans="1:113" ht="13.8" thickBot="1">
      <c r="Z786" s="72"/>
      <c r="AD786" s="72"/>
      <c r="AE786" s="72"/>
      <c r="AF786" s="72"/>
      <c r="AG786" s="72"/>
      <c r="AH786" s="72"/>
      <c r="AI786" s="72"/>
      <c r="AO786" s="72"/>
      <c r="DI786" s="73"/>
    </row>
    <row r="787" spans="1:113" ht="24.75" customHeight="1" thickBot="1">
      <c r="B787" s="74" t="s">
        <v>69</v>
      </c>
      <c r="C787" s="75"/>
      <c r="D787" s="75"/>
      <c r="E787" s="75"/>
      <c r="F787" s="75"/>
      <c r="G787" s="75"/>
      <c r="H787" s="76" t="s">
        <v>185</v>
      </c>
      <c r="I787" s="77"/>
      <c r="J787" s="77"/>
      <c r="K787" s="77"/>
      <c r="L787" s="77"/>
      <c r="M787" s="77"/>
      <c r="N787" s="77"/>
      <c r="O787" s="77"/>
      <c r="P787" s="77"/>
      <c r="Q787" s="77"/>
      <c r="R787" s="77"/>
      <c r="S787" s="77"/>
      <c r="T787" s="77"/>
      <c r="U787" s="77"/>
      <c r="V787" s="77"/>
      <c r="W787" s="77"/>
      <c r="X787" s="77"/>
      <c r="Y787" s="77"/>
      <c r="Z787" s="77"/>
      <c r="AA787" s="77"/>
      <c r="AB787" s="77"/>
      <c r="AC787" s="77"/>
      <c r="AD787" s="77"/>
      <c r="AE787" s="77"/>
      <c r="AF787" s="77"/>
      <c r="AG787" s="77"/>
      <c r="AH787" s="77"/>
      <c r="AI787" s="77"/>
      <c r="AJ787" s="77"/>
      <c r="AK787" s="77"/>
      <c r="AL787" s="77"/>
      <c r="AM787" s="77"/>
      <c r="AN787" s="77"/>
      <c r="AO787" s="77"/>
      <c r="AP787" s="77"/>
      <c r="AQ787" s="77"/>
      <c r="AR787" s="77"/>
      <c r="AS787" s="77"/>
      <c r="AT787" s="77"/>
      <c r="AU787" s="77"/>
      <c r="AV787" s="77"/>
      <c r="AW787" s="77"/>
      <c r="AX787" s="78"/>
      <c r="DI787" s="73"/>
    </row>
    <row r="788" spans="1:113" ht="14.4">
      <c r="B788" s="79"/>
      <c r="C788" s="79"/>
      <c r="D788" s="79"/>
      <c r="E788" s="79"/>
      <c r="F788" s="79"/>
      <c r="G788" s="79"/>
      <c r="H788" s="80"/>
      <c r="I788" s="80"/>
      <c r="J788" s="80"/>
      <c r="K788" s="80"/>
      <c r="L788" s="81"/>
      <c r="M788" s="81"/>
      <c r="N788" s="81"/>
      <c r="O788" s="81"/>
      <c r="P788" s="80"/>
      <c r="Q788" s="80"/>
      <c r="R788" s="80"/>
      <c r="S788" s="80"/>
      <c r="T788" s="80"/>
      <c r="U788" s="80"/>
      <c r="V788" s="82"/>
      <c r="W788" s="82"/>
      <c r="X788" s="82"/>
      <c r="Y788" s="82"/>
      <c r="Z788" s="82"/>
      <c r="AA788" s="82"/>
      <c r="AB788" s="82"/>
      <c r="AC788" s="82"/>
      <c r="AD788" s="82"/>
      <c r="AE788" s="82"/>
      <c r="AF788" s="82"/>
      <c r="AG788" s="82"/>
      <c r="AH788" s="82"/>
      <c r="AI788" s="82"/>
      <c r="AJ788" s="82"/>
      <c r="AK788" s="82"/>
      <c r="AL788" s="82"/>
      <c r="AM788" s="82"/>
      <c r="AN788" s="82"/>
      <c r="AO788" s="82"/>
      <c r="AP788" s="82"/>
      <c r="AQ788" s="82"/>
      <c r="AR788" s="82"/>
      <c r="AS788" s="82"/>
      <c r="AT788" s="82"/>
      <c r="AU788" s="82"/>
      <c r="AV788" s="82"/>
      <c r="AW788" s="82"/>
      <c r="AX788" s="82"/>
      <c r="DI788" s="73"/>
    </row>
    <row r="789" spans="1:113" ht="15" thickBot="1">
      <c r="A789" s="83"/>
      <c r="B789" s="82" t="s">
        <v>71</v>
      </c>
      <c r="C789" s="80"/>
      <c r="D789" s="80"/>
      <c r="E789" s="80"/>
      <c r="F789" s="80"/>
      <c r="G789" s="80"/>
      <c r="H789" s="80"/>
      <c r="I789" s="80"/>
      <c r="J789" s="80"/>
      <c r="K789" s="80"/>
      <c r="L789" s="81"/>
      <c r="M789" s="81"/>
      <c r="N789" s="81"/>
      <c r="O789" s="81"/>
      <c r="P789" s="80"/>
      <c r="Q789" s="80"/>
      <c r="R789" s="80"/>
      <c r="S789" s="80"/>
      <c r="T789" s="80"/>
      <c r="U789" s="80"/>
      <c r="V789" s="82"/>
      <c r="W789" s="82"/>
      <c r="X789" s="82"/>
      <c r="Y789" s="82"/>
      <c r="Z789" s="82"/>
      <c r="AA789" s="82"/>
      <c r="AB789" s="82"/>
      <c r="AC789" s="82"/>
      <c r="AD789" s="82"/>
      <c r="AE789" s="82"/>
      <c r="AF789" s="82"/>
      <c r="AG789" s="82"/>
      <c r="AH789" s="82"/>
      <c r="AI789" s="82"/>
      <c r="AJ789" s="82"/>
      <c r="AK789" s="82"/>
      <c r="AL789" s="82"/>
      <c r="AM789" s="82"/>
      <c r="AN789" s="82"/>
      <c r="AO789" s="82"/>
      <c r="AP789" s="82"/>
      <c r="AQ789" s="82"/>
      <c r="AR789" s="82"/>
      <c r="AS789" s="82"/>
      <c r="AT789" s="82"/>
      <c r="AU789" s="82"/>
      <c r="AV789" s="82"/>
      <c r="AW789" s="82"/>
      <c r="AX789" s="82"/>
      <c r="DI789" s="73"/>
    </row>
    <row r="790" spans="1:113" ht="14.4">
      <c r="A790" s="80"/>
      <c r="B790" s="84"/>
      <c r="C790" s="79"/>
      <c r="D790" s="79"/>
      <c r="E790" s="79"/>
      <c r="F790" s="79"/>
      <c r="G790" s="79"/>
      <c r="H790" s="79"/>
      <c r="I790" s="79"/>
      <c r="J790" s="79"/>
      <c r="K790" s="79"/>
      <c r="L790" s="85"/>
      <c r="M790" s="85"/>
      <c r="N790" s="85"/>
      <c r="O790" s="85"/>
      <c r="P790" s="79"/>
      <c r="Q790" s="79"/>
      <c r="R790" s="79"/>
      <c r="S790" s="79"/>
      <c r="T790" s="79"/>
      <c r="U790" s="79"/>
      <c r="V790" s="86"/>
      <c r="W790" s="86"/>
      <c r="X790" s="86"/>
      <c r="Y790" s="86"/>
      <c r="Z790" s="86"/>
      <c r="AA790" s="86"/>
      <c r="AB790" s="86"/>
      <c r="AC790" s="86"/>
      <c r="AD790" s="86"/>
      <c r="AE790" s="86"/>
      <c r="AF790" s="86"/>
      <c r="AG790" s="86"/>
      <c r="AH790" s="86"/>
      <c r="AI790" s="86"/>
      <c r="AJ790" s="86"/>
      <c r="AK790" s="86"/>
      <c r="AL790" s="86"/>
      <c r="AM790" s="86"/>
      <c r="AN790" s="86"/>
      <c r="AO790" s="86"/>
      <c r="AP790" s="86"/>
      <c r="AQ790" s="86"/>
      <c r="AR790" s="86"/>
      <c r="AS790" s="86"/>
      <c r="AT790" s="86"/>
      <c r="AU790" s="86"/>
      <c r="AV790" s="86"/>
      <c r="AW790" s="86"/>
      <c r="AX790" s="87"/>
    </row>
    <row r="791" spans="1:113" ht="12" customHeight="1">
      <c r="A791" s="80"/>
      <c r="B791" s="88" t="s">
        <v>186</v>
      </c>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c r="AA791" s="89"/>
      <c r="AB791" s="89"/>
      <c r="AC791" s="89"/>
      <c r="AD791" s="89"/>
      <c r="AE791" s="89"/>
      <c r="AF791" s="89"/>
      <c r="AG791" s="89"/>
      <c r="AH791" s="89"/>
      <c r="AI791" s="89"/>
      <c r="AJ791" s="89"/>
      <c r="AK791" s="89"/>
      <c r="AL791" s="89"/>
      <c r="AM791" s="89"/>
      <c r="AN791" s="89"/>
      <c r="AO791" s="89"/>
      <c r="AP791" s="89"/>
      <c r="AQ791" s="89"/>
      <c r="AR791" s="89"/>
      <c r="AS791" s="89"/>
      <c r="AT791" s="89"/>
      <c r="AU791" s="89"/>
      <c r="AV791" s="89"/>
      <c r="AW791" s="89"/>
      <c r="AX791" s="90"/>
    </row>
    <row r="792" spans="1:113" ht="12" customHeight="1">
      <c r="A792" s="80"/>
      <c r="B792" s="88"/>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c r="AA792" s="89"/>
      <c r="AB792" s="89"/>
      <c r="AC792" s="89"/>
      <c r="AD792" s="89"/>
      <c r="AE792" s="89"/>
      <c r="AF792" s="89"/>
      <c r="AG792" s="89"/>
      <c r="AH792" s="89"/>
      <c r="AI792" s="89"/>
      <c r="AJ792" s="89"/>
      <c r="AK792" s="89"/>
      <c r="AL792" s="89"/>
      <c r="AM792" s="89"/>
      <c r="AN792" s="89"/>
      <c r="AO792" s="89"/>
      <c r="AP792" s="89"/>
      <c r="AQ792" s="89"/>
      <c r="AR792" s="89"/>
      <c r="AS792" s="89"/>
      <c r="AT792" s="89"/>
      <c r="AU792" s="89"/>
      <c r="AV792" s="89"/>
      <c r="AW792" s="89"/>
      <c r="AX792" s="90"/>
    </row>
    <row r="793" spans="1:113" ht="12" customHeight="1">
      <c r="A793" s="80"/>
      <c r="B793" s="88"/>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c r="AA793" s="89"/>
      <c r="AB793" s="89"/>
      <c r="AC793" s="89"/>
      <c r="AD793" s="89"/>
      <c r="AE793" s="89"/>
      <c r="AF793" s="89"/>
      <c r="AG793" s="89"/>
      <c r="AH793" s="89"/>
      <c r="AI793" s="89"/>
      <c r="AJ793" s="89"/>
      <c r="AK793" s="89"/>
      <c r="AL793" s="89"/>
      <c r="AM793" s="89"/>
      <c r="AN793" s="89"/>
      <c r="AO793" s="89"/>
      <c r="AP793" s="89"/>
      <c r="AQ793" s="89"/>
      <c r="AR793" s="89"/>
      <c r="AS793" s="89"/>
      <c r="AT793" s="89"/>
      <c r="AU793" s="89"/>
      <c r="AV793" s="89"/>
      <c r="AW793" s="89"/>
      <c r="AX793" s="90"/>
      <c r="BC793" s="91"/>
    </row>
    <row r="794" spans="1:113" ht="12" customHeight="1">
      <c r="A794" s="80"/>
      <c r="B794" s="88"/>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c r="AA794" s="89"/>
      <c r="AB794" s="89"/>
      <c r="AC794" s="89"/>
      <c r="AD794" s="89"/>
      <c r="AE794" s="89"/>
      <c r="AF794" s="89"/>
      <c r="AG794" s="89"/>
      <c r="AH794" s="89"/>
      <c r="AI794" s="89"/>
      <c r="AJ794" s="89"/>
      <c r="AK794" s="89"/>
      <c r="AL794" s="89"/>
      <c r="AM794" s="89"/>
      <c r="AN794" s="89"/>
      <c r="AO794" s="89"/>
      <c r="AP794" s="89"/>
      <c r="AQ794" s="89"/>
      <c r="AR794" s="89"/>
      <c r="AS794" s="89"/>
      <c r="AT794" s="89"/>
      <c r="AU794" s="89"/>
      <c r="AV794" s="89"/>
      <c r="AW794" s="89"/>
      <c r="AX794" s="90"/>
    </row>
    <row r="795" spans="1:113" ht="12" customHeight="1">
      <c r="A795" s="80"/>
      <c r="B795" s="88"/>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c r="AA795" s="89"/>
      <c r="AB795" s="89"/>
      <c r="AC795" s="89"/>
      <c r="AD795" s="89"/>
      <c r="AE795" s="89"/>
      <c r="AF795" s="89"/>
      <c r="AG795" s="89"/>
      <c r="AH795" s="89"/>
      <c r="AI795" s="89"/>
      <c r="AJ795" s="89"/>
      <c r="AK795" s="89"/>
      <c r="AL795" s="89"/>
      <c r="AM795" s="89"/>
      <c r="AN795" s="89"/>
      <c r="AO795" s="89"/>
      <c r="AP795" s="89"/>
      <c r="AQ795" s="89"/>
      <c r="AR795" s="89"/>
      <c r="AS795" s="89"/>
      <c r="AT795" s="89"/>
      <c r="AU795" s="89"/>
      <c r="AV795" s="89"/>
      <c r="AW795" s="89"/>
      <c r="AX795" s="90"/>
    </row>
    <row r="796" spans="1:113" ht="12" customHeight="1">
      <c r="A796" s="80"/>
      <c r="B796" s="88"/>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c r="AA796" s="89"/>
      <c r="AB796" s="89"/>
      <c r="AC796" s="89"/>
      <c r="AD796" s="89"/>
      <c r="AE796" s="89"/>
      <c r="AF796" s="89"/>
      <c r="AG796" s="89"/>
      <c r="AH796" s="89"/>
      <c r="AI796" s="89"/>
      <c r="AJ796" s="89"/>
      <c r="AK796" s="89"/>
      <c r="AL796" s="89"/>
      <c r="AM796" s="89"/>
      <c r="AN796" s="89"/>
      <c r="AO796" s="89"/>
      <c r="AP796" s="89"/>
      <c r="AQ796" s="89"/>
      <c r="AR796" s="89"/>
      <c r="AS796" s="89"/>
      <c r="AT796" s="89"/>
      <c r="AU796" s="89"/>
      <c r="AV796" s="89"/>
      <c r="AW796" s="89"/>
      <c r="AX796" s="90"/>
    </row>
    <row r="797" spans="1:113" ht="15" thickBot="1">
      <c r="A797" s="92"/>
      <c r="B797" s="93"/>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5"/>
    </row>
    <row r="798" spans="1:113">
      <c r="B798" s="96"/>
    </row>
    <row r="799" spans="1:113" ht="15" thickBot="1">
      <c r="A799" s="83"/>
      <c r="B799" s="82" t="s">
        <v>72</v>
      </c>
      <c r="C799" s="80"/>
      <c r="D799" s="80"/>
      <c r="E799" s="80"/>
      <c r="F799" s="80"/>
      <c r="G799" s="80"/>
      <c r="H799" s="80"/>
      <c r="I799" s="80"/>
      <c r="J799" s="80"/>
      <c r="K799" s="80"/>
      <c r="L799" s="81"/>
      <c r="M799" s="81"/>
      <c r="N799" s="81"/>
      <c r="O799" s="81"/>
      <c r="P799" s="80"/>
      <c r="Q799" s="80"/>
      <c r="R799" s="80"/>
      <c r="S799" s="80"/>
      <c r="T799" s="80"/>
      <c r="U799" s="80"/>
      <c r="V799" s="82"/>
      <c r="W799" s="82"/>
      <c r="X799" s="82"/>
      <c r="Y799" s="82"/>
      <c r="Z799" s="82"/>
      <c r="AA799" s="82"/>
      <c r="AB799" s="82"/>
      <c r="AC799" s="82"/>
      <c r="AD799" s="82"/>
      <c r="AE799" s="82"/>
      <c r="AF799" s="82"/>
      <c r="AG799" s="82"/>
      <c r="AH799" s="82"/>
      <c r="AI799" s="82"/>
      <c r="AJ799" s="82"/>
      <c r="AK799" s="82"/>
      <c r="AL799" s="82"/>
      <c r="AM799" s="82"/>
      <c r="AN799" s="82"/>
      <c r="AO799" s="82"/>
      <c r="AP799" s="82"/>
      <c r="AQ799" s="82"/>
      <c r="AR799" s="82"/>
      <c r="AS799" s="82"/>
      <c r="AT799" s="82"/>
      <c r="AU799" s="82"/>
      <c r="AV799" s="82"/>
      <c r="AW799" s="82"/>
      <c r="AX799" s="82"/>
      <c r="DI799" s="73"/>
    </row>
    <row r="800" spans="1:113" ht="14.4">
      <c r="A800" s="80"/>
      <c r="B800" s="84"/>
      <c r="C800" s="79"/>
      <c r="D800" s="79"/>
      <c r="E800" s="79"/>
      <c r="F800" s="79"/>
      <c r="G800" s="79"/>
      <c r="H800" s="79"/>
      <c r="I800" s="79"/>
      <c r="J800" s="79"/>
      <c r="K800" s="79"/>
      <c r="L800" s="85"/>
      <c r="M800" s="85"/>
      <c r="N800" s="85"/>
      <c r="O800" s="85"/>
      <c r="P800" s="79"/>
      <c r="Q800" s="79"/>
      <c r="R800" s="79"/>
      <c r="S800" s="79"/>
      <c r="T800" s="79"/>
      <c r="U800" s="79"/>
      <c r="V800" s="86"/>
      <c r="W800" s="86"/>
      <c r="X800" s="86"/>
      <c r="Y800" s="86"/>
      <c r="Z800" s="86"/>
      <c r="AA800" s="86"/>
      <c r="AB800" s="86"/>
      <c r="AC800" s="86"/>
      <c r="AD800" s="86"/>
      <c r="AE800" s="86"/>
      <c r="AF800" s="86"/>
      <c r="AG800" s="86"/>
      <c r="AH800" s="86"/>
      <c r="AI800" s="86"/>
      <c r="AJ800" s="86"/>
      <c r="AK800" s="86"/>
      <c r="AL800" s="86"/>
      <c r="AM800" s="86"/>
      <c r="AN800" s="86"/>
      <c r="AO800" s="86"/>
      <c r="AP800" s="86"/>
      <c r="AQ800" s="86"/>
      <c r="AR800" s="86"/>
      <c r="AS800" s="86"/>
      <c r="AT800" s="86"/>
      <c r="AU800" s="86"/>
      <c r="AV800" s="86"/>
      <c r="AW800" s="86"/>
      <c r="AX800" s="87"/>
    </row>
    <row r="801" spans="1:55" ht="12" customHeight="1">
      <c r="A801" s="80"/>
      <c r="B801" s="88" t="s">
        <v>187</v>
      </c>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c r="AA801" s="89"/>
      <c r="AB801" s="89"/>
      <c r="AC801" s="89"/>
      <c r="AD801" s="89"/>
      <c r="AE801" s="89"/>
      <c r="AF801" s="89"/>
      <c r="AG801" s="89"/>
      <c r="AH801" s="89"/>
      <c r="AI801" s="89"/>
      <c r="AJ801" s="89"/>
      <c r="AK801" s="89"/>
      <c r="AL801" s="89"/>
      <c r="AM801" s="89"/>
      <c r="AN801" s="89"/>
      <c r="AO801" s="89"/>
      <c r="AP801" s="89"/>
      <c r="AQ801" s="89"/>
      <c r="AR801" s="89"/>
      <c r="AS801" s="89"/>
      <c r="AT801" s="89"/>
      <c r="AU801" s="89"/>
      <c r="AV801" s="89"/>
      <c r="AW801" s="89"/>
      <c r="AX801" s="90"/>
    </row>
    <row r="802" spans="1:55" ht="12" customHeight="1">
      <c r="A802" s="80"/>
      <c r="B802" s="88"/>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c r="AA802" s="89"/>
      <c r="AB802" s="89"/>
      <c r="AC802" s="89"/>
      <c r="AD802" s="89"/>
      <c r="AE802" s="89"/>
      <c r="AF802" s="89"/>
      <c r="AG802" s="89"/>
      <c r="AH802" s="89"/>
      <c r="AI802" s="89"/>
      <c r="AJ802" s="89"/>
      <c r="AK802" s="89"/>
      <c r="AL802" s="89"/>
      <c r="AM802" s="89"/>
      <c r="AN802" s="89"/>
      <c r="AO802" s="89"/>
      <c r="AP802" s="89"/>
      <c r="AQ802" s="89"/>
      <c r="AR802" s="89"/>
      <c r="AS802" s="89"/>
      <c r="AT802" s="89"/>
      <c r="AU802" s="89"/>
      <c r="AV802" s="89"/>
      <c r="AW802" s="89"/>
      <c r="AX802" s="90"/>
    </row>
    <row r="803" spans="1:55" ht="12" customHeight="1">
      <c r="A803" s="80"/>
      <c r="B803" s="88"/>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c r="AA803" s="89"/>
      <c r="AB803" s="89"/>
      <c r="AC803" s="89"/>
      <c r="AD803" s="89"/>
      <c r="AE803" s="89"/>
      <c r="AF803" s="89"/>
      <c r="AG803" s="89"/>
      <c r="AH803" s="89"/>
      <c r="AI803" s="89"/>
      <c r="AJ803" s="89"/>
      <c r="AK803" s="89"/>
      <c r="AL803" s="89"/>
      <c r="AM803" s="89"/>
      <c r="AN803" s="89"/>
      <c r="AO803" s="89"/>
      <c r="AP803" s="89"/>
      <c r="AQ803" s="89"/>
      <c r="AR803" s="89"/>
      <c r="AS803" s="89"/>
      <c r="AT803" s="89"/>
      <c r="AU803" s="89"/>
      <c r="AV803" s="89"/>
      <c r="AW803" s="89"/>
      <c r="AX803" s="90"/>
    </row>
    <row r="804" spans="1:55" ht="12" customHeight="1">
      <c r="A804" s="80"/>
      <c r="B804" s="88"/>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c r="AA804" s="89"/>
      <c r="AB804" s="89"/>
      <c r="AC804" s="89"/>
      <c r="AD804" s="89"/>
      <c r="AE804" s="89"/>
      <c r="AF804" s="89"/>
      <c r="AG804" s="89"/>
      <c r="AH804" s="89"/>
      <c r="AI804" s="89"/>
      <c r="AJ804" s="89"/>
      <c r="AK804" s="89"/>
      <c r="AL804" s="89"/>
      <c r="AM804" s="89"/>
      <c r="AN804" s="89"/>
      <c r="AO804" s="89"/>
      <c r="AP804" s="89"/>
      <c r="AQ804" s="89"/>
      <c r="AR804" s="89"/>
      <c r="AS804" s="89"/>
      <c r="AT804" s="89"/>
      <c r="AU804" s="89"/>
      <c r="AV804" s="89"/>
      <c r="AW804" s="89"/>
      <c r="AX804" s="90"/>
    </row>
    <row r="805" spans="1:55" ht="12" customHeight="1">
      <c r="A805" s="80"/>
      <c r="B805" s="88"/>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c r="AA805" s="89"/>
      <c r="AB805" s="89"/>
      <c r="AC805" s="89"/>
      <c r="AD805" s="89"/>
      <c r="AE805" s="89"/>
      <c r="AF805" s="89"/>
      <c r="AG805" s="89"/>
      <c r="AH805" s="89"/>
      <c r="AI805" s="89"/>
      <c r="AJ805" s="89"/>
      <c r="AK805" s="89"/>
      <c r="AL805" s="89"/>
      <c r="AM805" s="89"/>
      <c r="AN805" s="89"/>
      <c r="AO805" s="89"/>
      <c r="AP805" s="89"/>
      <c r="AQ805" s="89"/>
      <c r="AR805" s="89"/>
      <c r="AS805" s="89"/>
      <c r="AT805" s="89"/>
      <c r="AU805" s="89"/>
      <c r="AV805" s="89"/>
      <c r="AW805" s="89"/>
      <c r="AX805" s="90"/>
    </row>
    <row r="806" spans="1:55" ht="12" customHeight="1">
      <c r="A806" s="80"/>
      <c r="B806" s="88"/>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c r="AA806" s="89"/>
      <c r="AB806" s="89"/>
      <c r="AC806" s="89"/>
      <c r="AD806" s="89"/>
      <c r="AE806" s="89"/>
      <c r="AF806" s="89"/>
      <c r="AG806" s="89"/>
      <c r="AH806" s="89"/>
      <c r="AI806" s="89"/>
      <c r="AJ806" s="89"/>
      <c r="AK806" s="89"/>
      <c r="AL806" s="89"/>
      <c r="AM806" s="89"/>
      <c r="AN806" s="89"/>
      <c r="AO806" s="89"/>
      <c r="AP806" s="89"/>
      <c r="AQ806" s="89"/>
      <c r="AR806" s="89"/>
      <c r="AS806" s="89"/>
      <c r="AT806" s="89"/>
      <c r="AU806" s="89"/>
      <c r="AV806" s="89"/>
      <c r="AW806" s="89"/>
      <c r="AX806" s="90"/>
    </row>
    <row r="807" spans="1:55" ht="12" customHeight="1">
      <c r="A807" s="80"/>
      <c r="B807" s="88"/>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c r="AA807" s="89"/>
      <c r="AB807" s="89"/>
      <c r="AC807" s="89"/>
      <c r="AD807" s="89"/>
      <c r="AE807" s="89"/>
      <c r="AF807" s="89"/>
      <c r="AG807" s="89"/>
      <c r="AH807" s="89"/>
      <c r="AI807" s="89"/>
      <c r="AJ807" s="89"/>
      <c r="AK807" s="89"/>
      <c r="AL807" s="89"/>
      <c r="AM807" s="89"/>
      <c r="AN807" s="89"/>
      <c r="AO807" s="89"/>
      <c r="AP807" s="89"/>
      <c r="AQ807" s="89"/>
      <c r="AR807" s="89"/>
      <c r="AS807" s="89"/>
      <c r="AT807" s="89"/>
      <c r="AU807" s="89"/>
      <c r="AV807" s="89"/>
      <c r="AW807" s="89"/>
      <c r="AX807" s="90"/>
    </row>
    <row r="808" spans="1:55" ht="12" customHeight="1">
      <c r="A808" s="80"/>
      <c r="B808" s="88"/>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c r="AA808" s="89"/>
      <c r="AB808" s="89"/>
      <c r="AC808" s="89"/>
      <c r="AD808" s="89"/>
      <c r="AE808" s="89"/>
      <c r="AF808" s="89"/>
      <c r="AG808" s="89"/>
      <c r="AH808" s="89"/>
      <c r="AI808" s="89"/>
      <c r="AJ808" s="89"/>
      <c r="AK808" s="89"/>
      <c r="AL808" s="89"/>
      <c r="AM808" s="89"/>
      <c r="AN808" s="89"/>
      <c r="AO808" s="89"/>
      <c r="AP808" s="89"/>
      <c r="AQ808" s="89"/>
      <c r="AR808" s="89"/>
      <c r="AS808" s="89"/>
      <c r="AT808" s="89"/>
      <c r="AU808" s="89"/>
      <c r="AV808" s="89"/>
      <c r="AW808" s="89"/>
      <c r="AX808" s="90"/>
    </row>
    <row r="809" spans="1:55" ht="12" customHeight="1">
      <c r="A809" s="80"/>
      <c r="B809" s="88"/>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c r="AA809" s="89"/>
      <c r="AB809" s="89"/>
      <c r="AC809" s="89"/>
      <c r="AD809" s="89"/>
      <c r="AE809" s="89"/>
      <c r="AF809" s="89"/>
      <c r="AG809" s="89"/>
      <c r="AH809" s="89"/>
      <c r="AI809" s="89"/>
      <c r="AJ809" s="89"/>
      <c r="AK809" s="89"/>
      <c r="AL809" s="89"/>
      <c r="AM809" s="89"/>
      <c r="AN809" s="89"/>
      <c r="AO809" s="89"/>
      <c r="AP809" s="89"/>
      <c r="AQ809" s="89"/>
      <c r="AR809" s="89"/>
      <c r="AS809" s="89"/>
      <c r="AT809" s="89"/>
      <c r="AU809" s="89"/>
      <c r="AV809" s="89"/>
      <c r="AW809" s="89"/>
      <c r="AX809" s="90"/>
    </row>
    <row r="810" spans="1:55" ht="12" customHeight="1">
      <c r="A810" s="80"/>
      <c r="B810" s="88"/>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c r="AA810" s="89"/>
      <c r="AB810" s="89"/>
      <c r="AC810" s="89"/>
      <c r="AD810" s="89"/>
      <c r="AE810" s="89"/>
      <c r="AF810" s="89"/>
      <c r="AG810" s="89"/>
      <c r="AH810" s="89"/>
      <c r="AI810" s="89"/>
      <c r="AJ810" s="89"/>
      <c r="AK810" s="89"/>
      <c r="AL810" s="89"/>
      <c r="AM810" s="89"/>
      <c r="AN810" s="89"/>
      <c r="AO810" s="89"/>
      <c r="AP810" s="89"/>
      <c r="AQ810" s="89"/>
      <c r="AR810" s="89"/>
      <c r="AS810" s="89"/>
      <c r="AT810" s="89"/>
      <c r="AU810" s="89"/>
      <c r="AV810" s="89"/>
      <c r="AW810" s="89"/>
      <c r="AX810" s="90"/>
    </row>
    <row r="811" spans="1:55" ht="12" customHeight="1">
      <c r="A811" s="80"/>
      <c r="B811" s="88"/>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c r="AA811" s="89"/>
      <c r="AB811" s="89"/>
      <c r="AC811" s="89"/>
      <c r="AD811" s="89"/>
      <c r="AE811" s="89"/>
      <c r="AF811" s="89"/>
      <c r="AG811" s="89"/>
      <c r="AH811" s="89"/>
      <c r="AI811" s="89"/>
      <c r="AJ811" s="89"/>
      <c r="AK811" s="89"/>
      <c r="AL811" s="89"/>
      <c r="AM811" s="89"/>
      <c r="AN811" s="89"/>
      <c r="AO811" s="89"/>
      <c r="AP811" s="89"/>
      <c r="AQ811" s="89"/>
      <c r="AR811" s="89"/>
      <c r="AS811" s="89"/>
      <c r="AT811" s="89"/>
      <c r="AU811" s="89"/>
      <c r="AV811" s="89"/>
      <c r="AW811" s="89"/>
      <c r="AX811" s="90"/>
    </row>
    <row r="812" spans="1:55" ht="12" customHeight="1">
      <c r="A812" s="80"/>
      <c r="B812" s="88"/>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c r="AA812" s="89"/>
      <c r="AB812" s="89"/>
      <c r="AC812" s="89"/>
      <c r="AD812" s="89"/>
      <c r="AE812" s="89"/>
      <c r="AF812" s="89"/>
      <c r="AG812" s="89"/>
      <c r="AH812" s="89"/>
      <c r="AI812" s="89"/>
      <c r="AJ812" s="89"/>
      <c r="AK812" s="89"/>
      <c r="AL812" s="89"/>
      <c r="AM812" s="89"/>
      <c r="AN812" s="89"/>
      <c r="AO812" s="89"/>
      <c r="AP812" s="89"/>
      <c r="AQ812" s="89"/>
      <c r="AR812" s="89"/>
      <c r="AS812" s="89"/>
      <c r="AT812" s="89"/>
      <c r="AU812" s="89"/>
      <c r="AV812" s="89"/>
      <c r="AW812" s="89"/>
      <c r="AX812" s="90"/>
    </row>
    <row r="813" spans="1:55" ht="12" customHeight="1">
      <c r="A813" s="80"/>
      <c r="B813" s="88"/>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c r="AA813" s="89"/>
      <c r="AB813" s="89"/>
      <c r="AC813" s="89"/>
      <c r="AD813" s="89"/>
      <c r="AE813" s="89"/>
      <c r="AF813" s="89"/>
      <c r="AG813" s="89"/>
      <c r="AH813" s="89"/>
      <c r="AI813" s="89"/>
      <c r="AJ813" s="89"/>
      <c r="AK813" s="89"/>
      <c r="AL813" s="89"/>
      <c r="AM813" s="89"/>
      <c r="AN813" s="89"/>
      <c r="AO813" s="89"/>
      <c r="AP813" s="89"/>
      <c r="AQ813" s="89"/>
      <c r="AR813" s="89"/>
      <c r="AS813" s="89"/>
      <c r="AT813" s="89"/>
      <c r="AU813" s="89"/>
      <c r="AV813" s="89"/>
      <c r="AW813" s="89"/>
      <c r="AX813" s="90"/>
      <c r="BC813" s="91"/>
    </row>
    <row r="814" spans="1:55" ht="12" customHeight="1">
      <c r="A814" s="80"/>
      <c r="B814" s="88"/>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c r="AA814" s="89"/>
      <c r="AB814" s="89"/>
      <c r="AC814" s="89"/>
      <c r="AD814" s="89"/>
      <c r="AE814" s="89"/>
      <c r="AF814" s="89"/>
      <c r="AG814" s="89"/>
      <c r="AH814" s="89"/>
      <c r="AI814" s="89"/>
      <c r="AJ814" s="89"/>
      <c r="AK814" s="89"/>
      <c r="AL814" s="89"/>
      <c r="AM814" s="89"/>
      <c r="AN814" s="89"/>
      <c r="AO814" s="89"/>
      <c r="AP814" s="89"/>
      <c r="AQ814" s="89"/>
      <c r="AR814" s="89"/>
      <c r="AS814" s="89"/>
      <c r="AT814" s="89"/>
      <c r="AU814" s="89"/>
      <c r="AV814" s="89"/>
      <c r="AW814" s="89"/>
      <c r="AX814" s="90"/>
    </row>
    <row r="815" spans="1:55" ht="12" customHeight="1">
      <c r="A815" s="80"/>
      <c r="B815" s="88"/>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c r="AA815" s="89"/>
      <c r="AB815" s="89"/>
      <c r="AC815" s="89"/>
      <c r="AD815" s="89"/>
      <c r="AE815" s="89"/>
      <c r="AF815" s="89"/>
      <c r="AG815" s="89"/>
      <c r="AH815" s="89"/>
      <c r="AI815" s="89"/>
      <c r="AJ815" s="89"/>
      <c r="AK815" s="89"/>
      <c r="AL815" s="89"/>
      <c r="AM815" s="89"/>
      <c r="AN815" s="89"/>
      <c r="AO815" s="89"/>
      <c r="AP815" s="89"/>
      <c r="AQ815" s="89"/>
      <c r="AR815" s="89"/>
      <c r="AS815" s="89"/>
      <c r="AT815" s="89"/>
      <c r="AU815" s="89"/>
      <c r="AV815" s="89"/>
      <c r="AW815" s="89"/>
      <c r="AX815" s="90"/>
    </row>
    <row r="816" spans="1:55" ht="12" customHeight="1">
      <c r="A816" s="80"/>
      <c r="B816" s="88"/>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c r="AA816" s="89"/>
      <c r="AB816" s="89"/>
      <c r="AC816" s="89"/>
      <c r="AD816" s="89"/>
      <c r="AE816" s="89"/>
      <c r="AF816" s="89"/>
      <c r="AG816" s="89"/>
      <c r="AH816" s="89"/>
      <c r="AI816" s="89"/>
      <c r="AJ816" s="89"/>
      <c r="AK816" s="89"/>
      <c r="AL816" s="89"/>
      <c r="AM816" s="89"/>
      <c r="AN816" s="89"/>
      <c r="AO816" s="89"/>
      <c r="AP816" s="89"/>
      <c r="AQ816" s="89"/>
      <c r="AR816" s="89"/>
      <c r="AS816" s="89"/>
      <c r="AT816" s="89"/>
      <c r="AU816" s="89"/>
      <c r="AV816" s="89"/>
      <c r="AW816" s="89"/>
      <c r="AX816" s="90"/>
    </row>
    <row r="817" spans="1:251" ht="15" thickBot="1">
      <c r="A817" s="92"/>
      <c r="B817" s="93"/>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5"/>
    </row>
    <row r="818" spans="1:251">
      <c r="B818" s="96"/>
    </row>
    <row r="819" spans="1:251" ht="14.4">
      <c r="B819" s="82" t="s">
        <v>74</v>
      </c>
      <c r="C819" s="80"/>
      <c r="D819" s="80"/>
      <c r="E819" s="80"/>
      <c r="F819" s="80"/>
      <c r="G819" s="80"/>
      <c r="H819" s="80"/>
      <c r="I819" s="80"/>
      <c r="J819" s="80"/>
      <c r="K819" s="80"/>
      <c r="L819" s="81"/>
      <c r="M819" s="81"/>
      <c r="N819" s="81"/>
      <c r="O819" s="81"/>
      <c r="P819" s="80"/>
      <c r="Q819" s="80"/>
      <c r="R819" s="80"/>
      <c r="S819" s="80"/>
      <c r="T819" s="80"/>
      <c r="U819" s="80"/>
      <c r="V819" s="82"/>
      <c r="W819" s="82"/>
      <c r="X819" s="82"/>
      <c r="Y819" s="82"/>
      <c r="Z819" s="82"/>
      <c r="AA819" s="82"/>
      <c r="AB819" s="82"/>
      <c r="AC819" s="82"/>
      <c r="AD819" s="82"/>
      <c r="AE819" s="82"/>
      <c r="AF819" s="82"/>
      <c r="AG819" s="82"/>
      <c r="AH819" s="82"/>
      <c r="AI819" s="82"/>
      <c r="AJ819" s="82"/>
      <c r="AK819" s="82"/>
      <c r="AL819" s="82"/>
      <c r="AM819" s="82"/>
      <c r="AN819" s="82"/>
      <c r="AO819" s="82"/>
      <c r="AP819" s="82"/>
      <c r="AQ819" s="82"/>
      <c r="AR819" s="82"/>
      <c r="AS819" s="82"/>
      <c r="AT819" s="82"/>
      <c r="AU819" s="82"/>
      <c r="AV819" s="82"/>
      <c r="AW819" s="82"/>
      <c r="AX819" s="82"/>
    </row>
    <row r="820" spans="1:251" ht="15" thickBot="1">
      <c r="B820" s="80"/>
      <c r="C820" s="80"/>
      <c r="D820" s="80"/>
      <c r="E820" s="80"/>
      <c r="F820" s="80"/>
      <c r="G820" s="80"/>
      <c r="H820" s="80"/>
      <c r="I820" s="80"/>
      <c r="J820" s="80"/>
      <c r="K820" s="80"/>
      <c r="L820" s="81"/>
      <c r="M820" s="81"/>
      <c r="N820" s="81"/>
      <c r="O820" s="81"/>
      <c r="P820" s="80"/>
      <c r="Q820" s="80"/>
      <c r="R820" s="80"/>
      <c r="S820" s="80"/>
      <c r="T820" s="80"/>
      <c r="U820" s="80"/>
      <c r="V820" s="82"/>
      <c r="W820" s="82"/>
      <c r="X820" s="82"/>
      <c r="Y820" s="82"/>
      <c r="Z820" s="82"/>
      <c r="AA820" s="82"/>
      <c r="AB820" s="82"/>
      <c r="AC820" s="82"/>
      <c r="AD820" s="82"/>
      <c r="AE820" s="82"/>
      <c r="AF820" s="82"/>
      <c r="AG820" s="82"/>
      <c r="AH820" s="82"/>
      <c r="AI820" s="82"/>
      <c r="AJ820" s="82"/>
      <c r="AK820" s="82"/>
      <c r="AL820" s="82"/>
      <c r="AM820" s="82"/>
      <c r="AN820" s="82"/>
      <c r="AO820" s="82"/>
      <c r="AP820" s="82"/>
      <c r="AQ820" s="82"/>
      <c r="AR820" s="82"/>
      <c r="AS820" s="82"/>
      <c r="AT820" s="82"/>
      <c r="AU820" s="82"/>
      <c r="AV820" s="82"/>
      <c r="AW820" s="82"/>
      <c r="AX820" s="97" t="s">
        <v>75</v>
      </c>
    </row>
    <row r="821" spans="1:251" s="91" customFormat="1" ht="13.5" customHeight="1">
      <c r="A821" s="80"/>
      <c r="B821" s="98" t="s">
        <v>76</v>
      </c>
      <c r="C821" s="99"/>
      <c r="D821" s="99"/>
      <c r="E821" s="99"/>
      <c r="F821" s="99"/>
      <c r="G821" s="99"/>
      <c r="H821" s="99"/>
      <c r="I821" s="99"/>
      <c r="J821" s="99"/>
      <c r="K821" s="99"/>
      <c r="L821" s="99"/>
      <c r="M821" s="99"/>
      <c r="N821" s="99"/>
      <c r="O821" s="99"/>
      <c r="P821" s="99"/>
      <c r="Q821" s="99"/>
      <c r="R821" s="99"/>
      <c r="S821" s="99"/>
      <c r="T821" s="99"/>
      <c r="U821" s="99"/>
      <c r="V821" s="99"/>
      <c r="W821" s="99"/>
      <c r="X821" s="99"/>
      <c r="Y821" s="99"/>
      <c r="Z821" s="100"/>
      <c r="AA821" s="101" t="s">
        <v>77</v>
      </c>
      <c r="AB821" s="99"/>
      <c r="AC821" s="99"/>
      <c r="AD821" s="99"/>
      <c r="AE821" s="99"/>
      <c r="AF821" s="99"/>
      <c r="AG821" s="99"/>
      <c r="AH821" s="99"/>
      <c r="AI821" s="100"/>
      <c r="AJ821" s="101" t="s">
        <v>78</v>
      </c>
      <c r="AK821" s="99"/>
      <c r="AL821" s="99"/>
      <c r="AM821" s="99"/>
      <c r="AN821" s="99"/>
      <c r="AO821" s="99"/>
      <c r="AP821" s="99"/>
      <c r="AQ821" s="99"/>
      <c r="AR821" s="100"/>
      <c r="AS821" s="101" t="s">
        <v>79</v>
      </c>
      <c r="AT821" s="99"/>
      <c r="AU821" s="99"/>
      <c r="AV821" s="99"/>
      <c r="AW821" s="99"/>
      <c r="AX821" s="102"/>
      <c r="AY821" s="67"/>
      <c r="AZ821" s="67"/>
      <c r="BA821" s="67"/>
      <c r="BB821" s="67"/>
      <c r="BC821" s="67"/>
      <c r="BD821" s="67"/>
      <c r="BE821" s="67"/>
      <c r="BF821" s="67"/>
      <c r="BG821" s="67"/>
      <c r="BH821" s="67"/>
      <c r="BI821" s="67"/>
      <c r="BJ821" s="67"/>
      <c r="BK821" s="67"/>
      <c r="BL821" s="67"/>
      <c r="BM821" s="67"/>
      <c r="BN821" s="67"/>
      <c r="BO821" s="67"/>
      <c r="BP821" s="67"/>
      <c r="BQ821" s="67"/>
      <c r="BR821" s="67"/>
      <c r="BS821" s="67"/>
      <c r="BT821" s="67"/>
      <c r="BU821" s="67"/>
      <c r="BV821" s="67"/>
      <c r="BW821" s="67"/>
      <c r="BX821" s="67"/>
      <c r="BY821" s="67"/>
      <c r="BZ821" s="67"/>
      <c r="CA821" s="67"/>
      <c r="CB821" s="67"/>
      <c r="CC821" s="67"/>
      <c r="CD821" s="67"/>
      <c r="CE821" s="67"/>
      <c r="CF821" s="67"/>
      <c r="CG821" s="67"/>
      <c r="CH821" s="67"/>
      <c r="CI821" s="67"/>
      <c r="CJ821" s="67"/>
      <c r="CK821" s="67"/>
      <c r="CL821" s="67"/>
      <c r="CM821" s="67"/>
      <c r="CN821" s="67"/>
      <c r="CO821" s="67"/>
      <c r="CP821" s="67"/>
      <c r="CQ821" s="67"/>
      <c r="CR821" s="67"/>
      <c r="CS821" s="67"/>
      <c r="CT821" s="67"/>
      <c r="CU821" s="67"/>
      <c r="CV821" s="67"/>
      <c r="CW821" s="67"/>
      <c r="CX821" s="67"/>
      <c r="CY821" s="67"/>
      <c r="CZ821" s="67"/>
      <c r="DA821" s="67"/>
      <c r="DB821" s="67"/>
      <c r="DC821" s="67"/>
      <c r="DD821" s="67"/>
      <c r="DE821" s="67"/>
      <c r="DF821" s="67"/>
      <c r="DG821" s="67"/>
      <c r="DH821" s="67"/>
      <c r="DI821" s="67"/>
      <c r="DJ821" s="67"/>
      <c r="DK821" s="67"/>
      <c r="DL821" s="67"/>
      <c r="DM821" s="67"/>
      <c r="DN821" s="67"/>
      <c r="DO821" s="67"/>
      <c r="DP821" s="67"/>
      <c r="DQ821" s="67"/>
      <c r="DR821" s="67"/>
      <c r="DS821" s="67"/>
      <c r="DT821" s="67"/>
      <c r="DU821" s="67"/>
      <c r="DV821" s="67"/>
      <c r="DW821" s="67"/>
      <c r="DX821" s="67"/>
      <c r="DY821" s="67"/>
      <c r="DZ821" s="67"/>
      <c r="EA821" s="67"/>
      <c r="EB821" s="67"/>
      <c r="EC821" s="67"/>
      <c r="ED821" s="67"/>
      <c r="EE821" s="67"/>
      <c r="EF821" s="67"/>
      <c r="EG821" s="67"/>
      <c r="EH821" s="67"/>
      <c r="EI821" s="67"/>
      <c r="EJ821" s="67"/>
      <c r="EK821" s="67"/>
      <c r="EL821" s="67"/>
      <c r="EM821" s="67"/>
      <c r="EN821" s="67"/>
      <c r="EO821" s="67"/>
      <c r="EP821" s="67"/>
      <c r="EQ821" s="67"/>
      <c r="ER821" s="67"/>
      <c r="ES821" s="67"/>
      <c r="ET821" s="67"/>
      <c r="EU821" s="67"/>
      <c r="EV821" s="67"/>
      <c r="EW821" s="67"/>
      <c r="EX821" s="67"/>
      <c r="EY821" s="67"/>
      <c r="EZ821" s="67"/>
      <c r="FA821" s="67"/>
      <c r="FB821" s="67"/>
      <c r="FC821" s="67"/>
      <c r="FD821" s="67"/>
      <c r="FE821" s="67"/>
      <c r="FF821" s="67"/>
      <c r="FG821" s="67"/>
      <c r="FH821" s="67"/>
      <c r="FI821" s="67"/>
      <c r="FJ821" s="67"/>
      <c r="FK821" s="67"/>
      <c r="FL821" s="67"/>
      <c r="FM821" s="67"/>
      <c r="FN821" s="67"/>
      <c r="FO821" s="67"/>
      <c r="FP821" s="67"/>
      <c r="FQ821" s="67"/>
      <c r="FR821" s="67"/>
      <c r="FS821" s="67"/>
      <c r="FT821" s="67"/>
      <c r="FU821" s="67"/>
      <c r="FV821" s="67"/>
      <c r="FW821" s="67"/>
      <c r="FX821" s="67"/>
      <c r="FY821" s="67"/>
      <c r="FZ821" s="67"/>
      <c r="GA821" s="67"/>
      <c r="GB821" s="67"/>
      <c r="GC821" s="67"/>
      <c r="GD821" s="67"/>
      <c r="GE821" s="67"/>
      <c r="GF821" s="67"/>
      <c r="GG821" s="67"/>
      <c r="GH821" s="67"/>
      <c r="GI821" s="67"/>
      <c r="GJ821" s="67"/>
      <c r="GK821" s="67"/>
      <c r="GL821" s="67"/>
      <c r="GM821" s="67"/>
      <c r="GN821" s="67"/>
      <c r="GO821" s="67"/>
      <c r="GP821" s="67"/>
      <c r="GQ821" s="67"/>
      <c r="GR821" s="67"/>
      <c r="GS821" s="67"/>
      <c r="GT821" s="67"/>
      <c r="GU821" s="67"/>
      <c r="GV821" s="67"/>
      <c r="GW821" s="67"/>
      <c r="GX821" s="67"/>
      <c r="GY821" s="67"/>
      <c r="GZ821" s="67"/>
      <c r="HA821" s="67"/>
      <c r="HB821" s="67"/>
      <c r="HC821" s="67"/>
      <c r="HD821" s="67"/>
      <c r="HE821" s="67"/>
      <c r="HF821" s="67"/>
      <c r="HG821" s="67"/>
      <c r="HH821" s="67"/>
      <c r="HI821" s="67"/>
      <c r="HJ821" s="67"/>
      <c r="HK821" s="67"/>
      <c r="HL821" s="67"/>
      <c r="HM821" s="67"/>
      <c r="HN821" s="67"/>
      <c r="HO821" s="67"/>
      <c r="HP821" s="67"/>
      <c r="HQ821" s="67"/>
      <c r="HR821" s="67"/>
      <c r="HS821" s="67"/>
      <c r="HT821" s="67"/>
      <c r="HU821" s="67"/>
      <c r="HV821" s="67"/>
      <c r="HW821" s="67"/>
      <c r="HX821" s="67"/>
      <c r="HY821" s="67"/>
      <c r="HZ821" s="67"/>
      <c r="IA821" s="67"/>
      <c r="IB821" s="67"/>
      <c r="IC821" s="67"/>
      <c r="ID821" s="67"/>
      <c r="IE821" s="67"/>
      <c r="IF821" s="67"/>
      <c r="IG821" s="67"/>
      <c r="IH821" s="67"/>
      <c r="II821" s="67"/>
      <c r="IJ821" s="67"/>
      <c r="IK821" s="67"/>
      <c r="IL821" s="67"/>
      <c r="IM821" s="67"/>
      <c r="IN821" s="67"/>
      <c r="IO821" s="67"/>
      <c r="IP821" s="67"/>
      <c r="IQ821" s="67"/>
    </row>
    <row r="822" spans="1:251" s="91" customFormat="1">
      <c r="A822" s="80"/>
      <c r="B822" s="103"/>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4"/>
      <c r="Z822" s="105"/>
      <c r="AA822" s="106"/>
      <c r="AB822" s="104"/>
      <c r="AC822" s="104"/>
      <c r="AD822" s="104"/>
      <c r="AE822" s="104"/>
      <c r="AF822" s="104"/>
      <c r="AG822" s="104"/>
      <c r="AH822" s="104"/>
      <c r="AI822" s="105"/>
      <c r="AJ822" s="106"/>
      <c r="AK822" s="104"/>
      <c r="AL822" s="104"/>
      <c r="AM822" s="104"/>
      <c r="AN822" s="104"/>
      <c r="AO822" s="104"/>
      <c r="AP822" s="104"/>
      <c r="AQ822" s="104"/>
      <c r="AR822" s="105"/>
      <c r="AS822" s="106"/>
      <c r="AT822" s="104"/>
      <c r="AU822" s="104"/>
      <c r="AV822" s="104"/>
      <c r="AW822" s="104"/>
      <c r="AX822" s="107"/>
      <c r="AY822" s="67"/>
      <c r="AZ822" s="67"/>
      <c r="BA822" s="67"/>
      <c r="BB822" s="108"/>
      <c r="BC822" s="109"/>
      <c r="BE822" s="67"/>
      <c r="BF822" s="67"/>
      <c r="BG822" s="67"/>
      <c r="BH822" s="67"/>
      <c r="BI822" s="67"/>
      <c r="BJ822" s="67"/>
      <c r="BK822" s="67"/>
      <c r="BL822" s="67"/>
      <c r="BM822" s="67"/>
      <c r="BN822" s="67"/>
      <c r="BO822" s="67"/>
      <c r="BP822" s="67"/>
      <c r="BQ822" s="67"/>
      <c r="BR822" s="67"/>
      <c r="BS822" s="67"/>
      <c r="BT822" s="67"/>
      <c r="BU822" s="67"/>
      <c r="BV822" s="67"/>
      <c r="BW822" s="67"/>
      <c r="BX822" s="67"/>
      <c r="BY822" s="67"/>
      <c r="BZ822" s="67"/>
      <c r="CA822" s="67"/>
      <c r="CB822" s="67"/>
      <c r="CC822" s="67"/>
      <c r="CD822" s="67"/>
      <c r="CE822" s="67"/>
      <c r="CF822" s="67"/>
      <c r="CG822" s="67"/>
      <c r="CH822" s="67"/>
      <c r="CI822" s="67"/>
      <c r="CJ822" s="67"/>
      <c r="CK822" s="67"/>
      <c r="CL822" s="67"/>
      <c r="CM822" s="67"/>
      <c r="CN822" s="67"/>
      <c r="CO822" s="67"/>
      <c r="CP822" s="67"/>
      <c r="CQ822" s="67"/>
      <c r="CR822" s="67"/>
      <c r="CS822" s="67"/>
      <c r="CT822" s="67"/>
      <c r="CU822" s="67"/>
      <c r="CV822" s="67"/>
      <c r="CW822" s="67"/>
      <c r="CX822" s="67"/>
      <c r="CY822" s="67"/>
      <c r="CZ822" s="67"/>
      <c r="DA822" s="67"/>
      <c r="DB822" s="67"/>
      <c r="DC822" s="67"/>
      <c r="DD822" s="67"/>
      <c r="DE822" s="67"/>
      <c r="DF822" s="67"/>
      <c r="DG822" s="67"/>
      <c r="DH822" s="67"/>
      <c r="DI822" s="67"/>
      <c r="DJ822" s="67"/>
      <c r="DK822" s="67"/>
      <c r="DL822" s="67"/>
      <c r="DM822" s="67"/>
      <c r="DN822" s="67"/>
      <c r="DO822" s="67"/>
      <c r="DP822" s="67"/>
      <c r="DQ822" s="67"/>
      <c r="DR822" s="67"/>
      <c r="DS822" s="67"/>
      <c r="DT822" s="67"/>
      <c r="DU822" s="67"/>
      <c r="DV822" s="67"/>
      <c r="DW822" s="67"/>
      <c r="DX822" s="67"/>
      <c r="DY822" s="67"/>
      <c r="DZ822" s="67"/>
      <c r="EA822" s="67"/>
      <c r="EB822" s="67"/>
      <c r="EC822" s="67"/>
      <c r="ED822" s="67"/>
      <c r="EE822" s="67"/>
      <c r="EF822" s="67"/>
      <c r="EG822" s="67"/>
      <c r="EH822" s="67"/>
      <c r="EI822" s="67"/>
      <c r="EJ822" s="67"/>
      <c r="EK822" s="67"/>
      <c r="EL822" s="67"/>
      <c r="EM822" s="67"/>
      <c r="EN822" s="67"/>
      <c r="EO822" s="67"/>
      <c r="EP822" s="67"/>
      <c r="EQ822" s="67"/>
      <c r="ER822" s="67"/>
      <c r="ES822" s="67"/>
      <c r="ET822" s="67"/>
      <c r="EU822" s="67"/>
      <c r="EV822" s="67"/>
      <c r="EW822" s="67"/>
      <c r="EX822" s="67"/>
      <c r="EY822" s="67"/>
      <c r="EZ822" s="67"/>
      <c r="FA822" s="67"/>
      <c r="FB822" s="67"/>
      <c r="FC822" s="67"/>
      <c r="FD822" s="67"/>
      <c r="FE822" s="67"/>
      <c r="FF822" s="67"/>
      <c r="FG822" s="67"/>
      <c r="FH822" s="67"/>
      <c r="FI822" s="67"/>
      <c r="FJ822" s="67"/>
      <c r="FK822" s="67"/>
      <c r="FL822" s="67"/>
      <c r="FM822" s="67"/>
      <c r="FN822" s="67"/>
      <c r="FO822" s="67"/>
      <c r="FP822" s="67"/>
      <c r="FQ822" s="67"/>
      <c r="FR822" s="67"/>
      <c r="FS822" s="67"/>
      <c r="FT822" s="67"/>
      <c r="FU822" s="67"/>
      <c r="FV822" s="67"/>
      <c r="FW822" s="67"/>
      <c r="FX822" s="67"/>
      <c r="FY822" s="67"/>
      <c r="FZ822" s="67"/>
      <c r="GA822" s="67"/>
      <c r="GB822" s="67"/>
      <c r="GC822" s="67"/>
      <c r="GD822" s="67"/>
      <c r="GE822" s="67"/>
      <c r="GF822" s="67"/>
      <c r="GG822" s="67"/>
      <c r="GH822" s="67"/>
      <c r="GI822" s="67"/>
      <c r="GJ822" s="67"/>
      <c r="GK822" s="67"/>
      <c r="GL822" s="67"/>
      <c r="GM822" s="67"/>
      <c r="GN822" s="67"/>
      <c r="GO822" s="67"/>
      <c r="GP822" s="67"/>
      <c r="GQ822" s="67"/>
      <c r="GR822" s="67"/>
      <c r="GS822" s="67"/>
      <c r="GT822" s="67"/>
      <c r="GU822" s="67"/>
      <c r="GV822" s="67"/>
      <c r="GW822" s="67"/>
      <c r="GX822" s="67"/>
      <c r="GY822" s="67"/>
      <c r="GZ822" s="67"/>
      <c r="HA822" s="67"/>
      <c r="HB822" s="67"/>
      <c r="HC822" s="67"/>
      <c r="HD822" s="67"/>
      <c r="HE822" s="67"/>
      <c r="HF822" s="67"/>
      <c r="HG822" s="67"/>
      <c r="HH822" s="67"/>
      <c r="HI822" s="67"/>
      <c r="HJ822" s="67"/>
      <c r="HK822" s="67"/>
      <c r="HL822" s="67"/>
      <c r="HM822" s="67"/>
      <c r="HN822" s="67"/>
      <c r="HO822" s="67"/>
      <c r="HP822" s="67"/>
      <c r="HQ822" s="67"/>
      <c r="HR822" s="67"/>
      <c r="HS822" s="67"/>
      <c r="HT822" s="67"/>
      <c r="HU822" s="67"/>
      <c r="HV822" s="67"/>
      <c r="HW822" s="67"/>
      <c r="HX822" s="67"/>
      <c r="HY822" s="67"/>
      <c r="HZ822" s="67"/>
      <c r="IA822" s="67"/>
      <c r="IB822" s="67"/>
      <c r="IC822" s="67"/>
      <c r="ID822" s="67"/>
      <c r="IE822" s="67"/>
      <c r="IF822" s="67"/>
      <c r="IG822" s="67"/>
      <c r="IH822" s="67"/>
      <c r="II822" s="67"/>
      <c r="IJ822" s="67"/>
      <c r="IK822" s="67"/>
      <c r="IL822" s="67"/>
      <c r="IM822" s="67"/>
      <c r="IN822" s="67"/>
      <c r="IO822" s="67"/>
      <c r="IP822" s="67"/>
      <c r="IQ822" s="67"/>
    </row>
    <row r="823" spans="1:251" s="91" customFormat="1" ht="18.75" customHeight="1">
      <c r="A823" s="80"/>
      <c r="B823" s="110"/>
      <c r="C823" s="111" t="s">
        <v>188</v>
      </c>
      <c r="D823" s="112"/>
      <c r="E823" s="112"/>
      <c r="F823" s="112"/>
      <c r="G823" s="112"/>
      <c r="H823" s="112"/>
      <c r="I823" s="112"/>
      <c r="J823" s="112"/>
      <c r="K823" s="112"/>
      <c r="L823" s="112"/>
      <c r="M823" s="112"/>
      <c r="N823" s="112"/>
      <c r="O823" s="112"/>
      <c r="P823" s="112"/>
      <c r="Q823" s="112"/>
      <c r="R823" s="112"/>
      <c r="S823" s="112"/>
      <c r="T823" s="112"/>
      <c r="U823" s="112"/>
      <c r="V823" s="112"/>
      <c r="W823" s="112"/>
      <c r="X823" s="112"/>
      <c r="Y823" s="112"/>
      <c r="Z823" s="113"/>
      <c r="AA823" s="114">
        <v>4399</v>
      </c>
      <c r="AB823" s="115"/>
      <c r="AC823" s="115"/>
      <c r="AD823" s="115"/>
      <c r="AE823" s="115"/>
      <c r="AF823" s="115"/>
      <c r="AG823" s="115"/>
      <c r="AH823" s="115"/>
      <c r="AI823" s="116"/>
      <c r="AJ823" s="114">
        <v>4601</v>
      </c>
      <c r="AK823" s="115"/>
      <c r="AL823" s="115"/>
      <c r="AM823" s="115"/>
      <c r="AN823" s="115"/>
      <c r="AO823" s="115"/>
      <c r="AP823" s="115"/>
      <c r="AQ823" s="115"/>
      <c r="AR823" s="116"/>
      <c r="AS823" s="117"/>
      <c r="AT823" s="118"/>
      <c r="AU823" s="118"/>
      <c r="AV823" s="118"/>
      <c r="AW823" s="118"/>
      <c r="AX823" s="119"/>
      <c r="AY823" s="67"/>
      <c r="AZ823" s="67"/>
      <c r="BA823" s="67"/>
      <c r="BB823" s="67"/>
      <c r="BC823" s="67"/>
      <c r="BD823" s="67"/>
      <c r="BE823" s="67"/>
      <c r="BF823" s="67"/>
      <c r="BG823" s="67"/>
      <c r="BH823" s="67"/>
      <c r="BI823" s="67"/>
      <c r="BJ823" s="67"/>
      <c r="BK823" s="67"/>
      <c r="BL823" s="67"/>
      <c r="BM823" s="67"/>
      <c r="BN823" s="67"/>
      <c r="BO823" s="67"/>
      <c r="BP823" s="67"/>
      <c r="BQ823" s="67"/>
      <c r="BR823" s="67"/>
      <c r="BS823" s="67"/>
      <c r="BT823" s="67"/>
      <c r="BU823" s="67"/>
      <c r="BV823" s="67"/>
      <c r="BW823" s="67"/>
      <c r="BX823" s="67"/>
      <c r="BY823" s="67"/>
      <c r="BZ823" s="67"/>
      <c r="CA823" s="67"/>
      <c r="CB823" s="67"/>
      <c r="CC823" s="67"/>
      <c r="CD823" s="67"/>
      <c r="CE823" s="67"/>
      <c r="CF823" s="67"/>
      <c r="CG823" s="67"/>
      <c r="CH823" s="67"/>
      <c r="CI823" s="67"/>
      <c r="CJ823" s="67"/>
      <c r="CK823" s="67"/>
      <c r="CL823" s="67"/>
      <c r="CM823" s="67"/>
      <c r="CN823" s="67"/>
      <c r="CO823" s="67"/>
      <c r="CP823" s="67"/>
      <c r="CQ823" s="67"/>
      <c r="CR823" s="67"/>
      <c r="CS823" s="67"/>
      <c r="CT823" s="67"/>
      <c r="CU823" s="67"/>
      <c r="CV823" s="67"/>
      <c r="CW823" s="67"/>
      <c r="CX823" s="67"/>
      <c r="CY823" s="67"/>
      <c r="CZ823" s="67"/>
      <c r="DA823" s="67"/>
      <c r="DB823" s="67"/>
      <c r="DC823" s="67"/>
      <c r="DD823" s="67"/>
      <c r="DE823" s="67"/>
      <c r="DF823" s="67"/>
      <c r="DG823" s="67"/>
      <c r="DH823" s="67"/>
      <c r="DI823" s="67"/>
      <c r="DJ823" s="67"/>
      <c r="DK823" s="67"/>
      <c r="DL823" s="67"/>
      <c r="DM823" s="67"/>
      <c r="DN823" s="67"/>
      <c r="DO823" s="67"/>
      <c r="DP823" s="67"/>
      <c r="DQ823" s="67"/>
      <c r="DR823" s="67"/>
      <c r="DS823" s="67"/>
      <c r="DT823" s="67"/>
      <c r="DU823" s="67"/>
      <c r="DV823" s="67"/>
      <c r="DW823" s="67"/>
      <c r="DX823" s="67"/>
      <c r="DY823" s="67"/>
      <c r="DZ823" s="67"/>
      <c r="EA823" s="67"/>
      <c r="EB823" s="67"/>
      <c r="EC823" s="67"/>
      <c r="ED823" s="67"/>
      <c r="EE823" s="67"/>
      <c r="EF823" s="67"/>
      <c r="EG823" s="67"/>
      <c r="EH823" s="67"/>
      <c r="EI823" s="67"/>
      <c r="EJ823" s="67"/>
      <c r="EK823" s="67"/>
      <c r="EL823" s="67"/>
      <c r="EM823" s="67"/>
      <c r="EN823" s="67"/>
      <c r="EO823" s="67"/>
      <c r="EP823" s="67"/>
      <c r="EQ823" s="67"/>
      <c r="ER823" s="67"/>
      <c r="ES823" s="67"/>
      <c r="ET823" s="67"/>
      <c r="EU823" s="67"/>
      <c r="EV823" s="67"/>
      <c r="EW823" s="67"/>
      <c r="EX823" s="67"/>
      <c r="EY823" s="67"/>
      <c r="EZ823" s="67"/>
      <c r="FA823" s="67"/>
      <c r="FB823" s="67"/>
      <c r="FC823" s="67"/>
      <c r="FD823" s="67"/>
      <c r="FE823" s="67"/>
      <c r="FF823" s="67"/>
      <c r="FG823" s="67"/>
      <c r="FH823" s="67"/>
      <c r="FI823" s="67"/>
      <c r="FJ823" s="67"/>
      <c r="FK823" s="67"/>
      <c r="FL823" s="67"/>
      <c r="FM823" s="67"/>
      <c r="FN823" s="67"/>
      <c r="FO823" s="67"/>
      <c r="FP823" s="67"/>
      <c r="FQ823" s="67"/>
      <c r="FR823" s="67"/>
      <c r="FS823" s="67"/>
      <c r="FT823" s="67"/>
      <c r="FU823" s="67"/>
      <c r="FV823" s="67"/>
      <c r="FW823" s="67"/>
      <c r="FX823" s="67"/>
      <c r="FY823" s="67"/>
      <c r="FZ823" s="67"/>
      <c r="GA823" s="67"/>
      <c r="GB823" s="67"/>
      <c r="GC823" s="67"/>
      <c r="GD823" s="67"/>
      <c r="GE823" s="67"/>
      <c r="GF823" s="67"/>
      <c r="GG823" s="67"/>
      <c r="GH823" s="67"/>
      <c r="GI823" s="67"/>
      <c r="GJ823" s="67"/>
      <c r="GK823" s="67"/>
      <c r="GL823" s="67"/>
      <c r="GM823" s="67"/>
      <c r="GN823" s="67"/>
      <c r="GO823" s="67"/>
      <c r="GP823" s="67"/>
      <c r="GQ823" s="67"/>
      <c r="GR823" s="67"/>
      <c r="GS823" s="67"/>
      <c r="GT823" s="67"/>
      <c r="GU823" s="67"/>
      <c r="GV823" s="67"/>
      <c r="GW823" s="67"/>
      <c r="GX823" s="67"/>
      <c r="GY823" s="67"/>
      <c r="GZ823" s="67"/>
      <c r="HA823" s="67"/>
      <c r="HB823" s="67"/>
      <c r="HC823" s="67"/>
      <c r="HD823" s="67"/>
      <c r="HE823" s="67"/>
      <c r="HF823" s="67"/>
      <c r="HG823" s="67"/>
      <c r="HH823" s="67"/>
      <c r="HI823" s="67"/>
      <c r="HJ823" s="67"/>
      <c r="HK823" s="67"/>
      <c r="HL823" s="67"/>
      <c r="HM823" s="67"/>
      <c r="HN823" s="67"/>
      <c r="HO823" s="67"/>
      <c r="HP823" s="67"/>
      <c r="HQ823" s="67"/>
      <c r="HR823" s="67"/>
      <c r="HS823" s="67"/>
      <c r="HT823" s="67"/>
      <c r="HU823" s="67"/>
      <c r="HV823" s="67"/>
      <c r="HW823" s="67"/>
      <c r="HX823" s="67"/>
      <c r="HY823" s="67"/>
      <c r="HZ823" s="67"/>
      <c r="IA823" s="67"/>
      <c r="IB823" s="67"/>
      <c r="IC823" s="67"/>
      <c r="ID823" s="67"/>
      <c r="IE823" s="67"/>
      <c r="IF823" s="67"/>
      <c r="IG823" s="67"/>
      <c r="IH823" s="67"/>
      <c r="II823" s="67"/>
      <c r="IJ823" s="67"/>
      <c r="IK823" s="67"/>
      <c r="IL823" s="67"/>
      <c r="IM823" s="67"/>
      <c r="IN823" s="67"/>
      <c r="IO823" s="67"/>
      <c r="IP823" s="67"/>
      <c r="IQ823" s="67"/>
    </row>
    <row r="824" spans="1:251" s="91" customFormat="1" ht="18.75" customHeight="1">
      <c r="A824" s="80"/>
      <c r="B824" s="110"/>
      <c r="C824" s="111" t="s">
        <v>189</v>
      </c>
      <c r="D824" s="112"/>
      <c r="E824" s="112"/>
      <c r="F824" s="112"/>
      <c r="G824" s="112"/>
      <c r="H824" s="112"/>
      <c r="I824" s="112"/>
      <c r="J824" s="112"/>
      <c r="K824" s="112"/>
      <c r="L824" s="112"/>
      <c r="M824" s="112"/>
      <c r="N824" s="112"/>
      <c r="O824" s="112"/>
      <c r="P824" s="112"/>
      <c r="Q824" s="112"/>
      <c r="R824" s="112"/>
      <c r="S824" s="112"/>
      <c r="T824" s="112"/>
      <c r="U824" s="112"/>
      <c r="V824" s="112"/>
      <c r="W824" s="112"/>
      <c r="X824" s="112"/>
      <c r="Y824" s="112"/>
      <c r="Z824" s="113"/>
      <c r="AA824" s="114">
        <v>113</v>
      </c>
      <c r="AB824" s="115"/>
      <c r="AC824" s="115"/>
      <c r="AD824" s="115"/>
      <c r="AE824" s="115"/>
      <c r="AF824" s="115"/>
      <c r="AG824" s="115"/>
      <c r="AH824" s="115"/>
      <c r="AI824" s="116"/>
      <c r="AJ824" s="114">
        <v>102</v>
      </c>
      <c r="AK824" s="115"/>
      <c r="AL824" s="115"/>
      <c r="AM824" s="115"/>
      <c r="AN824" s="115"/>
      <c r="AO824" s="115"/>
      <c r="AP824" s="115"/>
      <c r="AQ824" s="115"/>
      <c r="AR824" s="116"/>
      <c r="AS824" s="117"/>
      <c r="AT824" s="118"/>
      <c r="AU824" s="118"/>
      <c r="AV824" s="118"/>
      <c r="AW824" s="118"/>
      <c r="AX824" s="119"/>
      <c r="AY824" s="67"/>
      <c r="AZ824" s="67"/>
      <c r="BA824" s="67"/>
      <c r="BB824" s="67"/>
      <c r="BC824" s="67"/>
      <c r="BD824" s="67"/>
      <c r="BE824" s="67"/>
      <c r="BF824" s="67"/>
      <c r="BG824" s="67"/>
      <c r="BH824" s="67"/>
      <c r="BI824" s="67"/>
      <c r="BJ824" s="67"/>
      <c r="BK824" s="67"/>
      <c r="BL824" s="67"/>
      <c r="BM824" s="67"/>
      <c r="BN824" s="67"/>
      <c r="BO824" s="67"/>
      <c r="BP824" s="67"/>
      <c r="BQ824" s="67"/>
      <c r="BR824" s="67"/>
      <c r="BS824" s="67"/>
      <c r="BT824" s="67"/>
      <c r="BU824" s="67"/>
      <c r="BV824" s="67"/>
      <c r="BW824" s="67"/>
      <c r="BX824" s="67"/>
      <c r="BY824" s="67"/>
      <c r="BZ824" s="67"/>
      <c r="CA824" s="67"/>
      <c r="CB824" s="67"/>
      <c r="CC824" s="67"/>
      <c r="CD824" s="67"/>
      <c r="CE824" s="67"/>
      <c r="CF824" s="67"/>
      <c r="CG824" s="67"/>
      <c r="CH824" s="67"/>
      <c r="CI824" s="67"/>
      <c r="CJ824" s="67"/>
      <c r="CK824" s="67"/>
      <c r="CL824" s="67"/>
      <c r="CM824" s="67"/>
      <c r="CN824" s="67"/>
      <c r="CO824" s="67"/>
      <c r="CP824" s="67"/>
      <c r="CQ824" s="67"/>
      <c r="CR824" s="67"/>
      <c r="CS824" s="67"/>
      <c r="CT824" s="67"/>
      <c r="CU824" s="67"/>
      <c r="CV824" s="67"/>
      <c r="CW824" s="67"/>
      <c r="CX824" s="67"/>
      <c r="CY824" s="67"/>
      <c r="CZ824" s="67"/>
      <c r="DA824" s="67"/>
      <c r="DB824" s="67"/>
      <c r="DC824" s="67"/>
      <c r="DD824" s="67"/>
      <c r="DE824" s="67"/>
      <c r="DF824" s="67"/>
      <c r="DG824" s="67"/>
      <c r="DH824" s="67"/>
      <c r="DI824" s="67"/>
      <c r="DJ824" s="67"/>
      <c r="DK824" s="67"/>
      <c r="DL824" s="67"/>
      <c r="DM824" s="67"/>
      <c r="DN824" s="67"/>
      <c r="DO824" s="67"/>
      <c r="DP824" s="67"/>
      <c r="DQ824" s="67"/>
      <c r="DR824" s="67"/>
      <c r="DS824" s="67"/>
      <c r="DT824" s="67"/>
      <c r="DU824" s="67"/>
      <c r="DV824" s="67"/>
      <c r="DW824" s="67"/>
      <c r="DX824" s="67"/>
      <c r="DY824" s="67"/>
      <c r="DZ824" s="67"/>
      <c r="EA824" s="67"/>
      <c r="EB824" s="67"/>
      <c r="EC824" s="67"/>
      <c r="ED824" s="67"/>
      <c r="EE824" s="67"/>
      <c r="EF824" s="67"/>
      <c r="EG824" s="67"/>
      <c r="EH824" s="67"/>
      <c r="EI824" s="67"/>
      <c r="EJ824" s="67"/>
      <c r="EK824" s="67"/>
      <c r="EL824" s="67"/>
      <c r="EM824" s="67"/>
      <c r="EN824" s="67"/>
      <c r="EO824" s="67"/>
      <c r="EP824" s="67"/>
      <c r="EQ824" s="67"/>
      <c r="ER824" s="67"/>
      <c r="ES824" s="67"/>
      <c r="ET824" s="67"/>
      <c r="EU824" s="67"/>
      <c r="EV824" s="67"/>
      <c r="EW824" s="67"/>
      <c r="EX824" s="67"/>
      <c r="EY824" s="67"/>
      <c r="EZ824" s="67"/>
      <c r="FA824" s="67"/>
      <c r="FB824" s="67"/>
      <c r="FC824" s="67"/>
      <c r="FD824" s="67"/>
      <c r="FE824" s="67"/>
      <c r="FF824" s="67"/>
      <c r="FG824" s="67"/>
      <c r="FH824" s="67"/>
      <c r="FI824" s="67"/>
      <c r="FJ824" s="67"/>
      <c r="FK824" s="67"/>
      <c r="FL824" s="67"/>
      <c r="FM824" s="67"/>
      <c r="FN824" s="67"/>
      <c r="FO824" s="67"/>
      <c r="FP824" s="67"/>
      <c r="FQ824" s="67"/>
      <c r="FR824" s="67"/>
      <c r="FS824" s="67"/>
      <c r="FT824" s="67"/>
      <c r="FU824" s="67"/>
      <c r="FV824" s="67"/>
      <c r="FW824" s="67"/>
      <c r="FX824" s="67"/>
      <c r="FY824" s="67"/>
      <c r="FZ824" s="67"/>
      <c r="GA824" s="67"/>
      <c r="GB824" s="67"/>
      <c r="GC824" s="67"/>
      <c r="GD824" s="67"/>
      <c r="GE824" s="67"/>
      <c r="GF824" s="67"/>
      <c r="GG824" s="67"/>
      <c r="GH824" s="67"/>
      <c r="GI824" s="67"/>
      <c r="GJ824" s="67"/>
      <c r="GK824" s="67"/>
      <c r="GL824" s="67"/>
      <c r="GM824" s="67"/>
      <c r="GN824" s="67"/>
      <c r="GO824" s="67"/>
      <c r="GP824" s="67"/>
      <c r="GQ824" s="67"/>
      <c r="GR824" s="67"/>
      <c r="GS824" s="67"/>
      <c r="GT824" s="67"/>
      <c r="GU824" s="67"/>
      <c r="GV824" s="67"/>
      <c r="GW824" s="67"/>
      <c r="GX824" s="67"/>
      <c r="GY824" s="67"/>
      <c r="GZ824" s="67"/>
      <c r="HA824" s="67"/>
      <c r="HB824" s="67"/>
      <c r="HC824" s="67"/>
      <c r="HD824" s="67"/>
      <c r="HE824" s="67"/>
      <c r="HF824" s="67"/>
      <c r="HG824" s="67"/>
      <c r="HH824" s="67"/>
      <c r="HI824" s="67"/>
      <c r="HJ824" s="67"/>
      <c r="HK824" s="67"/>
      <c r="HL824" s="67"/>
      <c r="HM824" s="67"/>
      <c r="HN824" s="67"/>
      <c r="HO824" s="67"/>
      <c r="HP824" s="67"/>
      <c r="HQ824" s="67"/>
      <c r="HR824" s="67"/>
      <c r="HS824" s="67"/>
      <c r="HT824" s="67"/>
      <c r="HU824" s="67"/>
      <c r="HV824" s="67"/>
      <c r="HW824" s="67"/>
      <c r="HX824" s="67"/>
      <c r="HY824" s="67"/>
      <c r="HZ824" s="67"/>
      <c r="IA824" s="67"/>
      <c r="IB824" s="67"/>
      <c r="IC824" s="67"/>
      <c r="ID824" s="67"/>
      <c r="IE824" s="67"/>
      <c r="IF824" s="67"/>
      <c r="IG824" s="67"/>
      <c r="IH824" s="67"/>
      <c r="II824" s="67"/>
      <c r="IJ824" s="67"/>
      <c r="IK824" s="67"/>
      <c r="IL824" s="67"/>
      <c r="IM824" s="67"/>
      <c r="IN824" s="67"/>
      <c r="IO824" s="67"/>
      <c r="IP824" s="67"/>
      <c r="IQ824" s="67"/>
    </row>
    <row r="825" spans="1:251" s="91" customFormat="1" ht="18.75" customHeight="1" thickBot="1">
      <c r="A825" s="92"/>
      <c r="B825" s="120" t="s">
        <v>80</v>
      </c>
      <c r="C825" s="121"/>
      <c r="D825" s="121"/>
      <c r="E825" s="121"/>
      <c r="F825" s="121"/>
      <c r="G825" s="121"/>
      <c r="H825" s="121"/>
      <c r="I825" s="121"/>
      <c r="J825" s="121"/>
      <c r="K825" s="121"/>
      <c r="L825" s="121"/>
      <c r="M825" s="121"/>
      <c r="N825" s="121"/>
      <c r="O825" s="121"/>
      <c r="P825" s="121"/>
      <c r="Q825" s="121"/>
      <c r="R825" s="121"/>
      <c r="S825" s="121"/>
      <c r="T825" s="121"/>
      <c r="U825" s="121"/>
      <c r="V825" s="121"/>
      <c r="W825" s="121"/>
      <c r="X825" s="121"/>
      <c r="Y825" s="121"/>
      <c r="Z825" s="122"/>
      <c r="AA825" s="123">
        <f>SUM($AA$823:$AA$824)</f>
        <v>4512</v>
      </c>
      <c r="AB825" s="124"/>
      <c r="AC825" s="124"/>
      <c r="AD825" s="124"/>
      <c r="AE825" s="124"/>
      <c r="AF825" s="124"/>
      <c r="AG825" s="124"/>
      <c r="AH825" s="124"/>
      <c r="AI825" s="125"/>
      <c r="AJ825" s="123">
        <f>SUM($AJ$823:$AJ$824)</f>
        <v>4703</v>
      </c>
      <c r="AK825" s="124"/>
      <c r="AL825" s="124"/>
      <c r="AM825" s="124"/>
      <c r="AN825" s="124"/>
      <c r="AO825" s="124"/>
      <c r="AP825" s="124"/>
      <c r="AQ825" s="124"/>
      <c r="AR825" s="125"/>
      <c r="AS825" s="126"/>
      <c r="AT825" s="127"/>
      <c r="AU825" s="127"/>
      <c r="AV825" s="127"/>
      <c r="AW825" s="127"/>
      <c r="AX825" s="128"/>
      <c r="AY825" s="67"/>
      <c r="AZ825" s="67"/>
      <c r="BA825" s="67"/>
      <c r="BB825" s="67"/>
      <c r="BC825" s="67"/>
      <c r="BD825" s="67"/>
      <c r="BE825" s="67"/>
      <c r="BF825" s="67"/>
      <c r="BG825" s="67"/>
      <c r="BH825" s="67"/>
      <c r="BI825" s="67"/>
      <c r="BJ825" s="67"/>
      <c r="BK825" s="67"/>
      <c r="BL825" s="67"/>
      <c r="BM825" s="67"/>
      <c r="BN825" s="67"/>
      <c r="BO825" s="67"/>
      <c r="BP825" s="67"/>
      <c r="BQ825" s="67"/>
      <c r="BR825" s="67"/>
      <c r="BS825" s="67"/>
      <c r="BT825" s="67"/>
      <c r="BU825" s="67"/>
      <c r="BV825" s="67"/>
      <c r="BW825" s="67"/>
      <c r="BX825" s="67"/>
      <c r="BY825" s="67"/>
      <c r="BZ825" s="67"/>
      <c r="CA825" s="67"/>
      <c r="CB825" s="67"/>
      <c r="CC825" s="67"/>
      <c r="CD825" s="67"/>
      <c r="CE825" s="67"/>
      <c r="CF825" s="67"/>
      <c r="CG825" s="67"/>
      <c r="CH825" s="67"/>
      <c r="CI825" s="67"/>
      <c r="CJ825" s="67"/>
      <c r="CK825" s="67"/>
      <c r="CL825" s="67"/>
      <c r="CM825" s="67"/>
      <c r="CN825" s="67"/>
      <c r="CO825" s="67"/>
      <c r="CP825" s="67"/>
      <c r="CQ825" s="67"/>
      <c r="CR825" s="67"/>
      <c r="CS825" s="67"/>
      <c r="CT825" s="67"/>
      <c r="CU825" s="67"/>
      <c r="CV825" s="67"/>
      <c r="CW825" s="67"/>
      <c r="CX825" s="67"/>
      <c r="CY825" s="67"/>
      <c r="CZ825" s="67"/>
      <c r="DA825" s="67"/>
      <c r="DB825" s="67"/>
      <c r="DC825" s="67"/>
      <c r="DD825" s="67"/>
      <c r="DE825" s="67"/>
      <c r="DF825" s="67"/>
      <c r="DG825" s="67"/>
      <c r="DH825" s="67"/>
      <c r="DI825" s="67"/>
      <c r="DJ825" s="67"/>
      <c r="DK825" s="67"/>
      <c r="DL825" s="67"/>
      <c r="DM825" s="67"/>
      <c r="DN825" s="67"/>
      <c r="DO825" s="67"/>
      <c r="DP825" s="67"/>
      <c r="DQ825" s="67"/>
      <c r="DR825" s="67"/>
      <c r="DS825" s="67"/>
      <c r="DT825" s="67"/>
      <c r="DU825" s="67"/>
      <c r="DV825" s="67"/>
      <c r="DW825" s="67"/>
      <c r="DX825" s="67"/>
      <c r="DY825" s="67"/>
      <c r="DZ825" s="67"/>
      <c r="EA825" s="67"/>
      <c r="EB825" s="67"/>
      <c r="EC825" s="67"/>
      <c r="ED825" s="67"/>
      <c r="EE825" s="67"/>
      <c r="EF825" s="67"/>
      <c r="EG825" s="67"/>
      <c r="EH825" s="67"/>
      <c r="EI825" s="67"/>
      <c r="EJ825" s="67"/>
      <c r="EK825" s="67"/>
      <c r="EL825" s="67"/>
      <c r="EM825" s="67"/>
      <c r="EN825" s="67"/>
      <c r="EO825" s="67"/>
      <c r="EP825" s="67"/>
      <c r="EQ825" s="67"/>
      <c r="ER825" s="67"/>
      <c r="ES825" s="67"/>
      <c r="ET825" s="67"/>
      <c r="EU825" s="67"/>
      <c r="EV825" s="67"/>
      <c r="EW825" s="67"/>
      <c r="EX825" s="67"/>
      <c r="EY825" s="67"/>
      <c r="EZ825" s="67"/>
      <c r="FA825" s="67"/>
      <c r="FB825" s="67"/>
      <c r="FC825" s="67"/>
      <c r="FD825" s="67"/>
      <c r="FE825" s="67"/>
      <c r="FF825" s="67"/>
      <c r="FG825" s="67"/>
      <c r="FH825" s="67"/>
      <c r="FI825" s="67"/>
      <c r="FJ825" s="67"/>
      <c r="FK825" s="67"/>
      <c r="FL825" s="67"/>
      <c r="FM825" s="67"/>
      <c r="FN825" s="67"/>
      <c r="FO825" s="67"/>
      <c r="FP825" s="67"/>
      <c r="FQ825" s="67"/>
      <c r="FR825" s="67"/>
      <c r="FS825" s="67"/>
      <c r="FT825" s="67"/>
      <c r="FU825" s="67"/>
      <c r="FV825" s="67"/>
      <c r="FW825" s="67"/>
      <c r="FX825" s="67"/>
      <c r="FY825" s="67"/>
      <c r="FZ825" s="67"/>
      <c r="GA825" s="67"/>
      <c r="GB825" s="67"/>
      <c r="GC825" s="67"/>
      <c r="GD825" s="67"/>
      <c r="GE825" s="67"/>
      <c r="GF825" s="67"/>
      <c r="GG825" s="67"/>
      <c r="GH825" s="67"/>
      <c r="GI825" s="67"/>
      <c r="GJ825" s="67"/>
      <c r="GK825" s="67"/>
      <c r="GL825" s="67"/>
      <c r="GM825" s="67"/>
      <c r="GN825" s="67"/>
      <c r="GO825" s="67"/>
      <c r="GP825" s="67"/>
      <c r="GQ825" s="67"/>
      <c r="GR825" s="67"/>
      <c r="GS825" s="67"/>
      <c r="GT825" s="67"/>
      <c r="GU825" s="67"/>
      <c r="GV825" s="67"/>
      <c r="GW825" s="67"/>
      <c r="GX825" s="67"/>
      <c r="GY825" s="67"/>
      <c r="GZ825" s="67"/>
      <c r="HA825" s="67"/>
      <c r="HB825" s="67"/>
      <c r="HC825" s="67"/>
      <c r="HD825" s="67"/>
      <c r="HE825" s="67"/>
      <c r="HF825" s="67"/>
      <c r="HG825" s="67"/>
      <c r="HH825" s="67"/>
      <c r="HI825" s="67"/>
      <c r="HJ825" s="67"/>
      <c r="HK825" s="67"/>
      <c r="HL825" s="67"/>
      <c r="HM825" s="67"/>
      <c r="HN825" s="67"/>
      <c r="HO825" s="67"/>
      <c r="HP825" s="67"/>
      <c r="HQ825" s="67"/>
      <c r="HR825" s="67"/>
      <c r="HS825" s="67"/>
      <c r="HT825" s="67"/>
      <c r="HU825" s="67"/>
      <c r="HV825" s="67"/>
      <c r="HW825" s="67"/>
      <c r="HX825" s="67"/>
      <c r="HY825" s="67"/>
      <c r="HZ825" s="67"/>
      <c r="IA825" s="67"/>
      <c r="IB825" s="67"/>
      <c r="IC825" s="67"/>
      <c r="ID825" s="67"/>
      <c r="IE825" s="67"/>
      <c r="IF825" s="67"/>
      <c r="IG825" s="67"/>
      <c r="IH825" s="67"/>
      <c r="II825" s="67"/>
      <c r="IJ825" s="67"/>
      <c r="IK825" s="67"/>
      <c r="IL825" s="67"/>
      <c r="IM825" s="67"/>
      <c r="IN825" s="67"/>
      <c r="IO825" s="67"/>
      <c r="IP825" s="67"/>
      <c r="IQ825" s="67"/>
    </row>
    <row r="827" spans="1:251" ht="19.2">
      <c r="A827" s="66" t="s">
        <v>68</v>
      </c>
      <c r="AW827" s="68"/>
      <c r="AX827" s="69"/>
      <c r="AY827" s="68"/>
    </row>
    <row r="829" spans="1:251" ht="18">
      <c r="B829" s="70" t="s">
        <v>0</v>
      </c>
      <c r="C829" s="129"/>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c r="AA829" s="129"/>
      <c r="AB829" s="129"/>
      <c r="AC829" s="129"/>
      <c r="AD829" s="129"/>
      <c r="AE829" s="129"/>
      <c r="AF829" s="129"/>
      <c r="AG829" s="129"/>
      <c r="AH829" s="129"/>
      <c r="AI829" s="129"/>
      <c r="AJ829" s="129"/>
      <c r="AK829" s="129"/>
      <c r="AL829" s="129"/>
      <c r="AM829" s="129"/>
      <c r="AN829" s="129"/>
      <c r="AO829" s="129"/>
      <c r="AP829" s="129"/>
      <c r="AQ829" s="129"/>
      <c r="AR829" s="129"/>
      <c r="AS829" s="129"/>
      <c r="AT829" s="129"/>
      <c r="AU829" s="129"/>
      <c r="AV829" s="129"/>
      <c r="AW829" s="129"/>
      <c r="AX829" s="129"/>
    </row>
    <row r="830" spans="1:251">
      <c r="Z830" s="72"/>
      <c r="AD830" s="72"/>
      <c r="AE830" s="72"/>
      <c r="AF830" s="72"/>
      <c r="AG830" s="72"/>
      <c r="AH830" s="72"/>
      <c r="AI830" s="72"/>
      <c r="AO830" s="72"/>
    </row>
    <row r="831" spans="1:251" ht="13.8" thickBot="1">
      <c r="Z831" s="72"/>
      <c r="AD831" s="72"/>
      <c r="AE831" s="72"/>
      <c r="AF831" s="72"/>
      <c r="AG831" s="72"/>
      <c r="AH831" s="72"/>
      <c r="AI831" s="72"/>
      <c r="AO831" s="72"/>
      <c r="DI831" s="73"/>
    </row>
    <row r="832" spans="1:251" ht="24.75" customHeight="1" thickBot="1">
      <c r="B832" s="74" t="s">
        <v>69</v>
      </c>
      <c r="C832" s="75"/>
      <c r="D832" s="75"/>
      <c r="E832" s="75"/>
      <c r="F832" s="75"/>
      <c r="G832" s="75"/>
      <c r="H832" s="76" t="s">
        <v>190</v>
      </c>
      <c r="I832" s="77"/>
      <c r="J832" s="77"/>
      <c r="K832" s="77"/>
      <c r="L832" s="77"/>
      <c r="M832" s="77"/>
      <c r="N832" s="77"/>
      <c r="O832" s="77"/>
      <c r="P832" s="77"/>
      <c r="Q832" s="77"/>
      <c r="R832" s="77"/>
      <c r="S832" s="77"/>
      <c r="T832" s="77"/>
      <c r="U832" s="77"/>
      <c r="V832" s="77"/>
      <c r="W832" s="77"/>
      <c r="X832" s="77"/>
      <c r="Y832" s="77"/>
      <c r="Z832" s="77"/>
      <c r="AA832" s="77"/>
      <c r="AB832" s="77"/>
      <c r="AC832" s="77"/>
      <c r="AD832" s="77"/>
      <c r="AE832" s="77"/>
      <c r="AF832" s="77"/>
      <c r="AG832" s="77"/>
      <c r="AH832" s="77"/>
      <c r="AI832" s="77"/>
      <c r="AJ832" s="77"/>
      <c r="AK832" s="77"/>
      <c r="AL832" s="77"/>
      <c r="AM832" s="77"/>
      <c r="AN832" s="77"/>
      <c r="AO832" s="77"/>
      <c r="AP832" s="77"/>
      <c r="AQ832" s="77"/>
      <c r="AR832" s="77"/>
      <c r="AS832" s="77"/>
      <c r="AT832" s="77"/>
      <c r="AU832" s="77"/>
      <c r="AV832" s="77"/>
      <c r="AW832" s="77"/>
      <c r="AX832" s="78"/>
      <c r="DI832" s="73"/>
    </row>
    <row r="833" spans="1:113" ht="14.4">
      <c r="B833" s="79"/>
      <c r="C833" s="79"/>
      <c r="D833" s="79"/>
      <c r="E833" s="79"/>
      <c r="F833" s="79"/>
      <c r="G833" s="79"/>
      <c r="H833" s="80"/>
      <c r="I833" s="80"/>
      <c r="J833" s="80"/>
      <c r="K833" s="80"/>
      <c r="L833" s="81"/>
      <c r="M833" s="81"/>
      <c r="N833" s="81"/>
      <c r="O833" s="81"/>
      <c r="P833" s="80"/>
      <c r="Q833" s="80"/>
      <c r="R833" s="80"/>
      <c r="S833" s="80"/>
      <c r="T833" s="80"/>
      <c r="U833" s="80"/>
      <c r="V833" s="82"/>
      <c r="W833" s="82"/>
      <c r="X833" s="82"/>
      <c r="Y833" s="82"/>
      <c r="Z833" s="82"/>
      <c r="AA833" s="82"/>
      <c r="AB833" s="82"/>
      <c r="AC833" s="82"/>
      <c r="AD833" s="82"/>
      <c r="AE833" s="82"/>
      <c r="AF833" s="82"/>
      <c r="AG833" s="82"/>
      <c r="AH833" s="82"/>
      <c r="AI833" s="82"/>
      <c r="AJ833" s="82"/>
      <c r="AK833" s="82"/>
      <c r="AL833" s="82"/>
      <c r="AM833" s="82"/>
      <c r="AN833" s="82"/>
      <c r="AO833" s="82"/>
      <c r="AP833" s="82"/>
      <c r="AQ833" s="82"/>
      <c r="AR833" s="82"/>
      <c r="AS833" s="82"/>
      <c r="AT833" s="82"/>
      <c r="AU833" s="82"/>
      <c r="AV833" s="82"/>
      <c r="AW833" s="82"/>
      <c r="AX833" s="82"/>
      <c r="DI833" s="73"/>
    </row>
    <row r="834" spans="1:113" ht="15" thickBot="1">
      <c r="A834" s="83"/>
      <c r="B834" s="82" t="s">
        <v>71</v>
      </c>
      <c r="C834" s="80"/>
      <c r="D834" s="80"/>
      <c r="E834" s="80"/>
      <c r="F834" s="80"/>
      <c r="G834" s="80"/>
      <c r="H834" s="80"/>
      <c r="I834" s="80"/>
      <c r="J834" s="80"/>
      <c r="K834" s="80"/>
      <c r="L834" s="81"/>
      <c r="M834" s="81"/>
      <c r="N834" s="81"/>
      <c r="O834" s="81"/>
      <c r="P834" s="80"/>
      <c r="Q834" s="80"/>
      <c r="R834" s="80"/>
      <c r="S834" s="80"/>
      <c r="T834" s="80"/>
      <c r="U834" s="80"/>
      <c r="V834" s="82"/>
      <c r="W834" s="82"/>
      <c r="X834" s="82"/>
      <c r="Y834" s="82"/>
      <c r="Z834" s="82"/>
      <c r="AA834" s="82"/>
      <c r="AB834" s="82"/>
      <c r="AC834" s="82"/>
      <c r="AD834" s="82"/>
      <c r="AE834" s="82"/>
      <c r="AF834" s="82"/>
      <c r="AG834" s="82"/>
      <c r="AH834" s="82"/>
      <c r="AI834" s="82"/>
      <c r="AJ834" s="82"/>
      <c r="AK834" s="82"/>
      <c r="AL834" s="82"/>
      <c r="AM834" s="82"/>
      <c r="AN834" s="82"/>
      <c r="AO834" s="82"/>
      <c r="AP834" s="82"/>
      <c r="AQ834" s="82"/>
      <c r="AR834" s="82"/>
      <c r="AS834" s="82"/>
      <c r="AT834" s="82"/>
      <c r="AU834" s="82"/>
      <c r="AV834" s="82"/>
      <c r="AW834" s="82"/>
      <c r="AX834" s="82"/>
      <c r="DI834" s="73"/>
    </row>
    <row r="835" spans="1:113" ht="14.4">
      <c r="A835" s="80"/>
      <c r="B835" s="84"/>
      <c r="C835" s="79"/>
      <c r="D835" s="79"/>
      <c r="E835" s="79"/>
      <c r="F835" s="79"/>
      <c r="G835" s="79"/>
      <c r="H835" s="79"/>
      <c r="I835" s="79"/>
      <c r="J835" s="79"/>
      <c r="K835" s="79"/>
      <c r="L835" s="85"/>
      <c r="M835" s="85"/>
      <c r="N835" s="85"/>
      <c r="O835" s="85"/>
      <c r="P835" s="79"/>
      <c r="Q835" s="79"/>
      <c r="R835" s="79"/>
      <c r="S835" s="79"/>
      <c r="T835" s="79"/>
      <c r="U835" s="79"/>
      <c r="V835" s="86"/>
      <c r="W835" s="86"/>
      <c r="X835" s="86"/>
      <c r="Y835" s="86"/>
      <c r="Z835" s="86"/>
      <c r="AA835" s="86"/>
      <c r="AB835" s="86"/>
      <c r="AC835" s="86"/>
      <c r="AD835" s="86"/>
      <c r="AE835" s="86"/>
      <c r="AF835" s="86"/>
      <c r="AG835" s="86"/>
      <c r="AH835" s="86"/>
      <c r="AI835" s="86"/>
      <c r="AJ835" s="86"/>
      <c r="AK835" s="86"/>
      <c r="AL835" s="86"/>
      <c r="AM835" s="86"/>
      <c r="AN835" s="86"/>
      <c r="AO835" s="86"/>
      <c r="AP835" s="86"/>
      <c r="AQ835" s="86"/>
      <c r="AR835" s="86"/>
      <c r="AS835" s="86"/>
      <c r="AT835" s="86"/>
      <c r="AU835" s="86"/>
      <c r="AV835" s="86"/>
      <c r="AW835" s="86"/>
      <c r="AX835" s="87"/>
    </row>
    <row r="836" spans="1:113" ht="12" customHeight="1">
      <c r="A836" s="80"/>
      <c r="B836" s="88" t="s">
        <v>191</v>
      </c>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c r="AA836" s="89"/>
      <c r="AB836" s="89"/>
      <c r="AC836" s="89"/>
      <c r="AD836" s="89"/>
      <c r="AE836" s="89"/>
      <c r="AF836" s="89"/>
      <c r="AG836" s="89"/>
      <c r="AH836" s="89"/>
      <c r="AI836" s="89"/>
      <c r="AJ836" s="89"/>
      <c r="AK836" s="89"/>
      <c r="AL836" s="89"/>
      <c r="AM836" s="89"/>
      <c r="AN836" s="89"/>
      <c r="AO836" s="89"/>
      <c r="AP836" s="89"/>
      <c r="AQ836" s="89"/>
      <c r="AR836" s="89"/>
      <c r="AS836" s="89"/>
      <c r="AT836" s="89"/>
      <c r="AU836" s="89"/>
      <c r="AV836" s="89"/>
      <c r="AW836" s="89"/>
      <c r="AX836" s="90"/>
    </row>
    <row r="837" spans="1:113" ht="12" customHeight="1">
      <c r="A837" s="80"/>
      <c r="B837" s="88"/>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c r="AA837" s="89"/>
      <c r="AB837" s="89"/>
      <c r="AC837" s="89"/>
      <c r="AD837" s="89"/>
      <c r="AE837" s="89"/>
      <c r="AF837" s="89"/>
      <c r="AG837" s="89"/>
      <c r="AH837" s="89"/>
      <c r="AI837" s="89"/>
      <c r="AJ837" s="89"/>
      <c r="AK837" s="89"/>
      <c r="AL837" s="89"/>
      <c r="AM837" s="89"/>
      <c r="AN837" s="89"/>
      <c r="AO837" s="89"/>
      <c r="AP837" s="89"/>
      <c r="AQ837" s="89"/>
      <c r="AR837" s="89"/>
      <c r="AS837" s="89"/>
      <c r="AT837" s="89"/>
      <c r="AU837" s="89"/>
      <c r="AV837" s="89"/>
      <c r="AW837" s="89"/>
      <c r="AX837" s="90"/>
      <c r="BC837" s="91"/>
    </row>
    <row r="838" spans="1:113" ht="12" customHeight="1">
      <c r="A838" s="80"/>
      <c r="B838" s="88"/>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c r="AA838" s="89"/>
      <c r="AB838" s="89"/>
      <c r="AC838" s="89"/>
      <c r="AD838" s="89"/>
      <c r="AE838" s="89"/>
      <c r="AF838" s="89"/>
      <c r="AG838" s="89"/>
      <c r="AH838" s="89"/>
      <c r="AI838" s="89"/>
      <c r="AJ838" s="89"/>
      <c r="AK838" s="89"/>
      <c r="AL838" s="89"/>
      <c r="AM838" s="89"/>
      <c r="AN838" s="89"/>
      <c r="AO838" s="89"/>
      <c r="AP838" s="89"/>
      <c r="AQ838" s="89"/>
      <c r="AR838" s="89"/>
      <c r="AS838" s="89"/>
      <c r="AT838" s="89"/>
      <c r="AU838" s="89"/>
      <c r="AV838" s="89"/>
      <c r="AW838" s="89"/>
      <c r="AX838" s="90"/>
    </row>
    <row r="839" spans="1:113" ht="12" customHeight="1">
      <c r="A839" s="80"/>
      <c r="B839" s="88"/>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c r="AA839" s="89"/>
      <c r="AB839" s="89"/>
      <c r="AC839" s="89"/>
      <c r="AD839" s="89"/>
      <c r="AE839" s="89"/>
      <c r="AF839" s="89"/>
      <c r="AG839" s="89"/>
      <c r="AH839" s="89"/>
      <c r="AI839" s="89"/>
      <c r="AJ839" s="89"/>
      <c r="AK839" s="89"/>
      <c r="AL839" s="89"/>
      <c r="AM839" s="89"/>
      <c r="AN839" s="89"/>
      <c r="AO839" s="89"/>
      <c r="AP839" s="89"/>
      <c r="AQ839" s="89"/>
      <c r="AR839" s="89"/>
      <c r="AS839" s="89"/>
      <c r="AT839" s="89"/>
      <c r="AU839" s="89"/>
      <c r="AV839" s="89"/>
      <c r="AW839" s="89"/>
      <c r="AX839" s="90"/>
    </row>
    <row r="840" spans="1:113" ht="12" customHeight="1">
      <c r="A840" s="80"/>
      <c r="B840" s="88"/>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c r="AA840" s="89"/>
      <c r="AB840" s="89"/>
      <c r="AC840" s="89"/>
      <c r="AD840" s="89"/>
      <c r="AE840" s="89"/>
      <c r="AF840" s="89"/>
      <c r="AG840" s="89"/>
      <c r="AH840" s="89"/>
      <c r="AI840" s="89"/>
      <c r="AJ840" s="89"/>
      <c r="AK840" s="89"/>
      <c r="AL840" s="89"/>
      <c r="AM840" s="89"/>
      <c r="AN840" s="89"/>
      <c r="AO840" s="89"/>
      <c r="AP840" s="89"/>
      <c r="AQ840" s="89"/>
      <c r="AR840" s="89"/>
      <c r="AS840" s="89"/>
      <c r="AT840" s="89"/>
      <c r="AU840" s="89"/>
      <c r="AV840" s="89"/>
      <c r="AW840" s="89"/>
      <c r="AX840" s="90"/>
    </row>
    <row r="841" spans="1:113" ht="15" thickBot="1">
      <c r="A841" s="92"/>
      <c r="B841" s="93"/>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5"/>
    </row>
    <row r="842" spans="1:113">
      <c r="B842" s="96"/>
    </row>
    <row r="843" spans="1:113" ht="15" thickBot="1">
      <c r="A843" s="83"/>
      <c r="B843" s="82" t="s">
        <v>72</v>
      </c>
      <c r="C843" s="80"/>
      <c r="D843" s="80"/>
      <c r="E843" s="80"/>
      <c r="F843" s="80"/>
      <c r="G843" s="80"/>
      <c r="H843" s="80"/>
      <c r="I843" s="80"/>
      <c r="J843" s="80"/>
      <c r="K843" s="80"/>
      <c r="L843" s="81"/>
      <c r="M843" s="81"/>
      <c r="N843" s="81"/>
      <c r="O843" s="81"/>
      <c r="P843" s="80"/>
      <c r="Q843" s="80"/>
      <c r="R843" s="80"/>
      <c r="S843" s="80"/>
      <c r="T843" s="80"/>
      <c r="U843" s="80"/>
      <c r="V843" s="82"/>
      <c r="W843" s="82"/>
      <c r="X843" s="82"/>
      <c r="Y843" s="82"/>
      <c r="Z843" s="82"/>
      <c r="AA843" s="82"/>
      <c r="AB843" s="82"/>
      <c r="AC843" s="82"/>
      <c r="AD843" s="82"/>
      <c r="AE843" s="82"/>
      <c r="AF843" s="82"/>
      <c r="AG843" s="82"/>
      <c r="AH843" s="82"/>
      <c r="AI843" s="82"/>
      <c r="AJ843" s="82"/>
      <c r="AK843" s="82"/>
      <c r="AL843" s="82"/>
      <c r="AM843" s="82"/>
      <c r="AN843" s="82"/>
      <c r="AO843" s="82"/>
      <c r="AP843" s="82"/>
      <c r="AQ843" s="82"/>
      <c r="AR843" s="82"/>
      <c r="AS843" s="82"/>
      <c r="AT843" s="82"/>
      <c r="AU843" s="82"/>
      <c r="AV843" s="82"/>
      <c r="AW843" s="82"/>
      <c r="AX843" s="82"/>
      <c r="DI843" s="73"/>
    </row>
    <row r="844" spans="1:113" ht="14.4">
      <c r="A844" s="80"/>
      <c r="B844" s="84"/>
      <c r="C844" s="79"/>
      <c r="D844" s="79"/>
      <c r="E844" s="79"/>
      <c r="F844" s="79"/>
      <c r="G844" s="79"/>
      <c r="H844" s="79"/>
      <c r="I844" s="79"/>
      <c r="J844" s="79"/>
      <c r="K844" s="79"/>
      <c r="L844" s="85"/>
      <c r="M844" s="85"/>
      <c r="N844" s="85"/>
      <c r="O844" s="85"/>
      <c r="P844" s="79"/>
      <c r="Q844" s="79"/>
      <c r="R844" s="79"/>
      <c r="S844" s="79"/>
      <c r="T844" s="79"/>
      <c r="U844" s="79"/>
      <c r="V844" s="86"/>
      <c r="W844" s="86"/>
      <c r="X844" s="86"/>
      <c r="Y844" s="86"/>
      <c r="Z844" s="86"/>
      <c r="AA844" s="86"/>
      <c r="AB844" s="86"/>
      <c r="AC844" s="86"/>
      <c r="AD844" s="86"/>
      <c r="AE844" s="86"/>
      <c r="AF844" s="86"/>
      <c r="AG844" s="86"/>
      <c r="AH844" s="86"/>
      <c r="AI844" s="86"/>
      <c r="AJ844" s="86"/>
      <c r="AK844" s="86"/>
      <c r="AL844" s="86"/>
      <c r="AM844" s="86"/>
      <c r="AN844" s="86"/>
      <c r="AO844" s="86"/>
      <c r="AP844" s="86"/>
      <c r="AQ844" s="86"/>
      <c r="AR844" s="86"/>
      <c r="AS844" s="86"/>
      <c r="AT844" s="86"/>
      <c r="AU844" s="86"/>
      <c r="AV844" s="86"/>
      <c r="AW844" s="86"/>
      <c r="AX844" s="87"/>
    </row>
    <row r="845" spans="1:113" ht="12" customHeight="1">
      <c r="A845" s="80"/>
      <c r="B845" s="88" t="s">
        <v>192</v>
      </c>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c r="AA845" s="89"/>
      <c r="AB845" s="89"/>
      <c r="AC845" s="89"/>
      <c r="AD845" s="89"/>
      <c r="AE845" s="89"/>
      <c r="AF845" s="89"/>
      <c r="AG845" s="89"/>
      <c r="AH845" s="89"/>
      <c r="AI845" s="89"/>
      <c r="AJ845" s="89"/>
      <c r="AK845" s="89"/>
      <c r="AL845" s="89"/>
      <c r="AM845" s="89"/>
      <c r="AN845" s="89"/>
      <c r="AO845" s="89"/>
      <c r="AP845" s="89"/>
      <c r="AQ845" s="89"/>
      <c r="AR845" s="89"/>
      <c r="AS845" s="89"/>
      <c r="AT845" s="89"/>
      <c r="AU845" s="89"/>
      <c r="AV845" s="89"/>
      <c r="AW845" s="89"/>
      <c r="AX845" s="90"/>
    </row>
    <row r="846" spans="1:113" ht="12" customHeight="1">
      <c r="A846" s="80"/>
      <c r="B846" s="88"/>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c r="AA846" s="89"/>
      <c r="AB846" s="89"/>
      <c r="AC846" s="89"/>
      <c r="AD846" s="89"/>
      <c r="AE846" s="89"/>
      <c r="AF846" s="89"/>
      <c r="AG846" s="89"/>
      <c r="AH846" s="89"/>
      <c r="AI846" s="89"/>
      <c r="AJ846" s="89"/>
      <c r="AK846" s="89"/>
      <c r="AL846" s="89"/>
      <c r="AM846" s="89"/>
      <c r="AN846" s="89"/>
      <c r="AO846" s="89"/>
      <c r="AP846" s="89"/>
      <c r="AQ846" s="89"/>
      <c r="AR846" s="89"/>
      <c r="AS846" s="89"/>
      <c r="AT846" s="89"/>
      <c r="AU846" s="89"/>
      <c r="AV846" s="89"/>
      <c r="AW846" s="89"/>
      <c r="AX846" s="90"/>
    </row>
    <row r="847" spans="1:113" ht="12" customHeight="1">
      <c r="A847" s="80"/>
      <c r="B847" s="88"/>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c r="AA847" s="89"/>
      <c r="AB847" s="89"/>
      <c r="AC847" s="89"/>
      <c r="AD847" s="89"/>
      <c r="AE847" s="89"/>
      <c r="AF847" s="89"/>
      <c r="AG847" s="89"/>
      <c r="AH847" s="89"/>
      <c r="AI847" s="89"/>
      <c r="AJ847" s="89"/>
      <c r="AK847" s="89"/>
      <c r="AL847" s="89"/>
      <c r="AM847" s="89"/>
      <c r="AN847" s="89"/>
      <c r="AO847" s="89"/>
      <c r="AP847" s="89"/>
      <c r="AQ847" s="89"/>
      <c r="AR847" s="89"/>
      <c r="AS847" s="89"/>
      <c r="AT847" s="89"/>
      <c r="AU847" s="89"/>
      <c r="AV847" s="89"/>
      <c r="AW847" s="89"/>
      <c r="AX847" s="90"/>
    </row>
    <row r="848" spans="1:113" ht="12" customHeight="1">
      <c r="A848" s="80"/>
      <c r="B848" s="88"/>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c r="AA848" s="89"/>
      <c r="AB848" s="89"/>
      <c r="AC848" s="89"/>
      <c r="AD848" s="89"/>
      <c r="AE848" s="89"/>
      <c r="AF848" s="89"/>
      <c r="AG848" s="89"/>
      <c r="AH848" s="89"/>
      <c r="AI848" s="89"/>
      <c r="AJ848" s="89"/>
      <c r="AK848" s="89"/>
      <c r="AL848" s="89"/>
      <c r="AM848" s="89"/>
      <c r="AN848" s="89"/>
      <c r="AO848" s="89"/>
      <c r="AP848" s="89"/>
      <c r="AQ848" s="89"/>
      <c r="AR848" s="89"/>
      <c r="AS848" s="89"/>
      <c r="AT848" s="89"/>
      <c r="AU848" s="89"/>
      <c r="AV848" s="89"/>
      <c r="AW848" s="89"/>
      <c r="AX848" s="90"/>
    </row>
    <row r="849" spans="1:251" ht="12" customHeight="1">
      <c r="A849" s="80"/>
      <c r="B849" s="88"/>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c r="AA849" s="89"/>
      <c r="AB849" s="89"/>
      <c r="AC849" s="89"/>
      <c r="AD849" s="89"/>
      <c r="AE849" s="89"/>
      <c r="AF849" s="89"/>
      <c r="AG849" s="89"/>
      <c r="AH849" s="89"/>
      <c r="AI849" s="89"/>
      <c r="AJ849" s="89"/>
      <c r="AK849" s="89"/>
      <c r="AL849" s="89"/>
      <c r="AM849" s="89"/>
      <c r="AN849" s="89"/>
      <c r="AO849" s="89"/>
      <c r="AP849" s="89"/>
      <c r="AQ849" s="89"/>
      <c r="AR849" s="89"/>
      <c r="AS849" s="89"/>
      <c r="AT849" s="89"/>
      <c r="AU849" s="89"/>
      <c r="AV849" s="89"/>
      <c r="AW849" s="89"/>
      <c r="AX849" s="90"/>
    </row>
    <row r="850" spans="1:251" ht="12" customHeight="1">
      <c r="A850" s="80"/>
      <c r="B850" s="88"/>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c r="AA850" s="89"/>
      <c r="AB850" s="89"/>
      <c r="AC850" s="89"/>
      <c r="AD850" s="89"/>
      <c r="AE850" s="89"/>
      <c r="AF850" s="89"/>
      <c r="AG850" s="89"/>
      <c r="AH850" s="89"/>
      <c r="AI850" s="89"/>
      <c r="AJ850" s="89"/>
      <c r="AK850" s="89"/>
      <c r="AL850" s="89"/>
      <c r="AM850" s="89"/>
      <c r="AN850" s="89"/>
      <c r="AO850" s="89"/>
      <c r="AP850" s="89"/>
      <c r="AQ850" s="89"/>
      <c r="AR850" s="89"/>
      <c r="AS850" s="89"/>
      <c r="AT850" s="89"/>
      <c r="AU850" s="89"/>
      <c r="AV850" s="89"/>
      <c r="AW850" s="89"/>
      <c r="AX850" s="90"/>
    </row>
    <row r="851" spans="1:251" ht="12" customHeight="1">
      <c r="A851" s="80"/>
      <c r="B851" s="88"/>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c r="AA851" s="89"/>
      <c r="AB851" s="89"/>
      <c r="AC851" s="89"/>
      <c r="AD851" s="89"/>
      <c r="AE851" s="89"/>
      <c r="AF851" s="89"/>
      <c r="AG851" s="89"/>
      <c r="AH851" s="89"/>
      <c r="AI851" s="89"/>
      <c r="AJ851" s="89"/>
      <c r="AK851" s="89"/>
      <c r="AL851" s="89"/>
      <c r="AM851" s="89"/>
      <c r="AN851" s="89"/>
      <c r="AO851" s="89"/>
      <c r="AP851" s="89"/>
      <c r="AQ851" s="89"/>
      <c r="AR851" s="89"/>
      <c r="AS851" s="89"/>
      <c r="AT851" s="89"/>
      <c r="AU851" s="89"/>
      <c r="AV851" s="89"/>
      <c r="AW851" s="89"/>
      <c r="AX851" s="90"/>
    </row>
    <row r="852" spans="1:251" ht="12" customHeight="1">
      <c r="A852" s="80"/>
      <c r="B852" s="88"/>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c r="AA852" s="89"/>
      <c r="AB852" s="89"/>
      <c r="AC852" s="89"/>
      <c r="AD852" s="89"/>
      <c r="AE852" s="89"/>
      <c r="AF852" s="89"/>
      <c r="AG852" s="89"/>
      <c r="AH852" s="89"/>
      <c r="AI852" s="89"/>
      <c r="AJ852" s="89"/>
      <c r="AK852" s="89"/>
      <c r="AL852" s="89"/>
      <c r="AM852" s="89"/>
      <c r="AN852" s="89"/>
      <c r="AO852" s="89"/>
      <c r="AP852" s="89"/>
      <c r="AQ852" s="89"/>
      <c r="AR852" s="89"/>
      <c r="AS852" s="89"/>
      <c r="AT852" s="89"/>
      <c r="AU852" s="89"/>
      <c r="AV852" s="89"/>
      <c r="AW852" s="89"/>
      <c r="AX852" s="90"/>
      <c r="BC852" s="91"/>
    </row>
    <row r="853" spans="1:251" ht="12" customHeight="1">
      <c r="A853" s="80"/>
      <c r="B853" s="88"/>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c r="AA853" s="89"/>
      <c r="AB853" s="89"/>
      <c r="AC853" s="89"/>
      <c r="AD853" s="89"/>
      <c r="AE853" s="89"/>
      <c r="AF853" s="89"/>
      <c r="AG853" s="89"/>
      <c r="AH853" s="89"/>
      <c r="AI853" s="89"/>
      <c r="AJ853" s="89"/>
      <c r="AK853" s="89"/>
      <c r="AL853" s="89"/>
      <c r="AM853" s="89"/>
      <c r="AN853" s="89"/>
      <c r="AO853" s="89"/>
      <c r="AP853" s="89"/>
      <c r="AQ853" s="89"/>
      <c r="AR853" s="89"/>
      <c r="AS853" s="89"/>
      <c r="AT853" s="89"/>
      <c r="AU853" s="89"/>
      <c r="AV853" s="89"/>
      <c r="AW853" s="89"/>
      <c r="AX853" s="90"/>
    </row>
    <row r="854" spans="1:251" ht="12" customHeight="1">
      <c r="A854" s="80"/>
      <c r="B854" s="88"/>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c r="AA854" s="89"/>
      <c r="AB854" s="89"/>
      <c r="AC854" s="89"/>
      <c r="AD854" s="89"/>
      <c r="AE854" s="89"/>
      <c r="AF854" s="89"/>
      <c r="AG854" s="89"/>
      <c r="AH854" s="89"/>
      <c r="AI854" s="89"/>
      <c r="AJ854" s="89"/>
      <c r="AK854" s="89"/>
      <c r="AL854" s="89"/>
      <c r="AM854" s="89"/>
      <c r="AN854" s="89"/>
      <c r="AO854" s="89"/>
      <c r="AP854" s="89"/>
      <c r="AQ854" s="89"/>
      <c r="AR854" s="89"/>
      <c r="AS854" s="89"/>
      <c r="AT854" s="89"/>
      <c r="AU854" s="89"/>
      <c r="AV854" s="89"/>
      <c r="AW854" s="89"/>
      <c r="AX854" s="90"/>
    </row>
    <row r="855" spans="1:251" ht="12" customHeight="1">
      <c r="A855" s="80"/>
      <c r="B855" s="88"/>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c r="AA855" s="89"/>
      <c r="AB855" s="89"/>
      <c r="AC855" s="89"/>
      <c r="AD855" s="89"/>
      <c r="AE855" s="89"/>
      <c r="AF855" s="89"/>
      <c r="AG855" s="89"/>
      <c r="AH855" s="89"/>
      <c r="AI855" s="89"/>
      <c r="AJ855" s="89"/>
      <c r="AK855" s="89"/>
      <c r="AL855" s="89"/>
      <c r="AM855" s="89"/>
      <c r="AN855" s="89"/>
      <c r="AO855" s="89"/>
      <c r="AP855" s="89"/>
      <c r="AQ855" s="89"/>
      <c r="AR855" s="89"/>
      <c r="AS855" s="89"/>
      <c r="AT855" s="89"/>
      <c r="AU855" s="89"/>
      <c r="AV855" s="89"/>
      <c r="AW855" s="89"/>
      <c r="AX855" s="90"/>
    </row>
    <row r="856" spans="1:251" ht="15" thickBot="1">
      <c r="A856" s="92"/>
      <c r="B856" s="93"/>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5"/>
    </row>
    <row r="857" spans="1:251">
      <c r="B857" s="96"/>
    </row>
    <row r="858" spans="1:251" ht="14.4">
      <c r="B858" s="82" t="s">
        <v>74</v>
      </c>
      <c r="C858" s="80"/>
      <c r="D858" s="80"/>
      <c r="E858" s="80"/>
      <c r="F858" s="80"/>
      <c r="G858" s="80"/>
      <c r="H858" s="80"/>
      <c r="I858" s="80"/>
      <c r="J858" s="80"/>
      <c r="K858" s="80"/>
      <c r="L858" s="81"/>
      <c r="M858" s="81"/>
      <c r="N858" s="81"/>
      <c r="O858" s="81"/>
      <c r="P858" s="80"/>
      <c r="Q858" s="80"/>
      <c r="R858" s="80"/>
      <c r="S858" s="80"/>
      <c r="T858" s="80"/>
      <c r="U858" s="80"/>
      <c r="V858" s="82"/>
      <c r="W858" s="82"/>
      <c r="X858" s="82"/>
      <c r="Y858" s="82"/>
      <c r="Z858" s="82"/>
      <c r="AA858" s="82"/>
      <c r="AB858" s="82"/>
      <c r="AC858" s="82"/>
      <c r="AD858" s="82"/>
      <c r="AE858" s="82"/>
      <c r="AF858" s="82"/>
      <c r="AG858" s="82"/>
      <c r="AH858" s="82"/>
      <c r="AI858" s="82"/>
      <c r="AJ858" s="82"/>
      <c r="AK858" s="82"/>
      <c r="AL858" s="82"/>
      <c r="AM858" s="82"/>
      <c r="AN858" s="82"/>
      <c r="AO858" s="82"/>
      <c r="AP858" s="82"/>
      <c r="AQ858" s="82"/>
      <c r="AR858" s="82"/>
      <c r="AS858" s="82"/>
      <c r="AT858" s="82"/>
      <c r="AU858" s="82"/>
      <c r="AV858" s="82"/>
      <c r="AW858" s="82"/>
      <c r="AX858" s="82"/>
    </row>
    <row r="859" spans="1:251" ht="15" thickBot="1">
      <c r="B859" s="80"/>
      <c r="C859" s="80"/>
      <c r="D859" s="80"/>
      <c r="E859" s="80"/>
      <c r="F859" s="80"/>
      <c r="G859" s="80"/>
      <c r="H859" s="80"/>
      <c r="I859" s="80"/>
      <c r="J859" s="80"/>
      <c r="K859" s="80"/>
      <c r="L859" s="81"/>
      <c r="M859" s="81"/>
      <c r="N859" s="81"/>
      <c r="O859" s="81"/>
      <c r="P859" s="80"/>
      <c r="Q859" s="80"/>
      <c r="R859" s="80"/>
      <c r="S859" s="80"/>
      <c r="T859" s="80"/>
      <c r="U859" s="80"/>
      <c r="V859" s="82"/>
      <c r="W859" s="82"/>
      <c r="X859" s="82"/>
      <c r="Y859" s="82"/>
      <c r="Z859" s="82"/>
      <c r="AA859" s="82"/>
      <c r="AB859" s="82"/>
      <c r="AC859" s="82"/>
      <c r="AD859" s="82"/>
      <c r="AE859" s="82"/>
      <c r="AF859" s="82"/>
      <c r="AG859" s="82"/>
      <c r="AH859" s="82"/>
      <c r="AI859" s="82"/>
      <c r="AJ859" s="82"/>
      <c r="AK859" s="82"/>
      <c r="AL859" s="82"/>
      <c r="AM859" s="82"/>
      <c r="AN859" s="82"/>
      <c r="AO859" s="82"/>
      <c r="AP859" s="82"/>
      <c r="AQ859" s="82"/>
      <c r="AR859" s="82"/>
      <c r="AS859" s="82"/>
      <c r="AT859" s="82"/>
      <c r="AU859" s="82"/>
      <c r="AV859" s="82"/>
      <c r="AW859" s="82"/>
      <c r="AX859" s="97" t="s">
        <v>75</v>
      </c>
    </row>
    <row r="860" spans="1:251" s="91" customFormat="1" ht="13.5" customHeight="1">
      <c r="A860" s="80"/>
      <c r="B860" s="98" t="s">
        <v>76</v>
      </c>
      <c r="C860" s="99"/>
      <c r="D860" s="99"/>
      <c r="E860" s="99"/>
      <c r="F860" s="99"/>
      <c r="G860" s="99"/>
      <c r="H860" s="99"/>
      <c r="I860" s="99"/>
      <c r="J860" s="99"/>
      <c r="K860" s="99"/>
      <c r="L860" s="99"/>
      <c r="M860" s="99"/>
      <c r="N860" s="99"/>
      <c r="O860" s="99"/>
      <c r="P860" s="99"/>
      <c r="Q860" s="99"/>
      <c r="R860" s="99"/>
      <c r="S860" s="99"/>
      <c r="T860" s="99"/>
      <c r="U860" s="99"/>
      <c r="V860" s="99"/>
      <c r="W860" s="99"/>
      <c r="X860" s="99"/>
      <c r="Y860" s="99"/>
      <c r="Z860" s="100"/>
      <c r="AA860" s="101" t="s">
        <v>77</v>
      </c>
      <c r="AB860" s="99"/>
      <c r="AC860" s="99"/>
      <c r="AD860" s="99"/>
      <c r="AE860" s="99"/>
      <c r="AF860" s="99"/>
      <c r="AG860" s="99"/>
      <c r="AH860" s="99"/>
      <c r="AI860" s="100"/>
      <c r="AJ860" s="101" t="s">
        <v>78</v>
      </c>
      <c r="AK860" s="99"/>
      <c r="AL860" s="99"/>
      <c r="AM860" s="99"/>
      <c r="AN860" s="99"/>
      <c r="AO860" s="99"/>
      <c r="AP860" s="99"/>
      <c r="AQ860" s="99"/>
      <c r="AR860" s="100"/>
      <c r="AS860" s="101" t="s">
        <v>79</v>
      </c>
      <c r="AT860" s="99"/>
      <c r="AU860" s="99"/>
      <c r="AV860" s="99"/>
      <c r="AW860" s="99"/>
      <c r="AX860" s="102"/>
      <c r="AY860" s="67"/>
      <c r="AZ860" s="67"/>
      <c r="BA860" s="67"/>
      <c r="BB860" s="67"/>
      <c r="BC860" s="67"/>
      <c r="BD860" s="67"/>
      <c r="BE860" s="67"/>
      <c r="BF860" s="67"/>
      <c r="BG860" s="67"/>
      <c r="BH860" s="67"/>
      <c r="BI860" s="67"/>
      <c r="BJ860" s="67"/>
      <c r="BK860" s="67"/>
      <c r="BL860" s="67"/>
      <c r="BM860" s="67"/>
      <c r="BN860" s="67"/>
      <c r="BO860" s="67"/>
      <c r="BP860" s="67"/>
      <c r="BQ860" s="67"/>
      <c r="BR860" s="67"/>
      <c r="BS860" s="67"/>
      <c r="BT860" s="67"/>
      <c r="BU860" s="67"/>
      <c r="BV860" s="67"/>
      <c r="BW860" s="67"/>
      <c r="BX860" s="67"/>
      <c r="BY860" s="67"/>
      <c r="BZ860" s="67"/>
      <c r="CA860" s="67"/>
      <c r="CB860" s="67"/>
      <c r="CC860" s="67"/>
      <c r="CD860" s="67"/>
      <c r="CE860" s="67"/>
      <c r="CF860" s="67"/>
      <c r="CG860" s="67"/>
      <c r="CH860" s="67"/>
      <c r="CI860" s="67"/>
      <c r="CJ860" s="67"/>
      <c r="CK860" s="67"/>
      <c r="CL860" s="67"/>
      <c r="CM860" s="67"/>
      <c r="CN860" s="67"/>
      <c r="CO860" s="67"/>
      <c r="CP860" s="67"/>
      <c r="CQ860" s="67"/>
      <c r="CR860" s="67"/>
      <c r="CS860" s="67"/>
      <c r="CT860" s="67"/>
      <c r="CU860" s="67"/>
      <c r="CV860" s="67"/>
      <c r="CW860" s="67"/>
      <c r="CX860" s="67"/>
      <c r="CY860" s="67"/>
      <c r="CZ860" s="67"/>
      <c r="DA860" s="67"/>
      <c r="DB860" s="67"/>
      <c r="DC860" s="67"/>
      <c r="DD860" s="67"/>
      <c r="DE860" s="67"/>
      <c r="DF860" s="67"/>
      <c r="DG860" s="67"/>
      <c r="DH860" s="67"/>
      <c r="DI860" s="67"/>
      <c r="DJ860" s="67"/>
      <c r="DK860" s="67"/>
      <c r="DL860" s="67"/>
      <c r="DM860" s="67"/>
      <c r="DN860" s="67"/>
      <c r="DO860" s="67"/>
      <c r="DP860" s="67"/>
      <c r="DQ860" s="67"/>
      <c r="DR860" s="67"/>
      <c r="DS860" s="67"/>
      <c r="DT860" s="67"/>
      <c r="DU860" s="67"/>
      <c r="DV860" s="67"/>
      <c r="DW860" s="67"/>
      <c r="DX860" s="67"/>
      <c r="DY860" s="67"/>
      <c r="DZ860" s="67"/>
      <c r="EA860" s="67"/>
      <c r="EB860" s="67"/>
      <c r="EC860" s="67"/>
      <c r="ED860" s="67"/>
      <c r="EE860" s="67"/>
      <c r="EF860" s="67"/>
      <c r="EG860" s="67"/>
      <c r="EH860" s="67"/>
      <c r="EI860" s="67"/>
      <c r="EJ860" s="67"/>
      <c r="EK860" s="67"/>
      <c r="EL860" s="67"/>
      <c r="EM860" s="67"/>
      <c r="EN860" s="67"/>
      <c r="EO860" s="67"/>
      <c r="EP860" s="67"/>
      <c r="EQ860" s="67"/>
      <c r="ER860" s="67"/>
      <c r="ES860" s="67"/>
      <c r="ET860" s="67"/>
      <c r="EU860" s="67"/>
      <c r="EV860" s="67"/>
      <c r="EW860" s="67"/>
      <c r="EX860" s="67"/>
      <c r="EY860" s="67"/>
      <c r="EZ860" s="67"/>
      <c r="FA860" s="67"/>
      <c r="FB860" s="67"/>
      <c r="FC860" s="67"/>
      <c r="FD860" s="67"/>
      <c r="FE860" s="67"/>
      <c r="FF860" s="67"/>
      <c r="FG860" s="67"/>
      <c r="FH860" s="67"/>
      <c r="FI860" s="67"/>
      <c r="FJ860" s="67"/>
      <c r="FK860" s="67"/>
      <c r="FL860" s="67"/>
      <c r="FM860" s="67"/>
      <c r="FN860" s="67"/>
      <c r="FO860" s="67"/>
      <c r="FP860" s="67"/>
      <c r="FQ860" s="67"/>
      <c r="FR860" s="67"/>
      <c r="FS860" s="67"/>
      <c r="FT860" s="67"/>
      <c r="FU860" s="67"/>
      <c r="FV860" s="67"/>
      <c r="FW860" s="67"/>
      <c r="FX860" s="67"/>
      <c r="FY860" s="67"/>
      <c r="FZ860" s="67"/>
      <c r="GA860" s="67"/>
      <c r="GB860" s="67"/>
      <c r="GC860" s="67"/>
      <c r="GD860" s="67"/>
      <c r="GE860" s="67"/>
      <c r="GF860" s="67"/>
      <c r="GG860" s="67"/>
      <c r="GH860" s="67"/>
      <c r="GI860" s="67"/>
      <c r="GJ860" s="67"/>
      <c r="GK860" s="67"/>
      <c r="GL860" s="67"/>
      <c r="GM860" s="67"/>
      <c r="GN860" s="67"/>
      <c r="GO860" s="67"/>
      <c r="GP860" s="67"/>
      <c r="GQ860" s="67"/>
      <c r="GR860" s="67"/>
      <c r="GS860" s="67"/>
      <c r="GT860" s="67"/>
      <c r="GU860" s="67"/>
      <c r="GV860" s="67"/>
      <c r="GW860" s="67"/>
      <c r="GX860" s="67"/>
      <c r="GY860" s="67"/>
      <c r="GZ860" s="67"/>
      <c r="HA860" s="67"/>
      <c r="HB860" s="67"/>
      <c r="HC860" s="67"/>
      <c r="HD860" s="67"/>
      <c r="HE860" s="67"/>
      <c r="HF860" s="67"/>
      <c r="HG860" s="67"/>
      <c r="HH860" s="67"/>
      <c r="HI860" s="67"/>
      <c r="HJ860" s="67"/>
      <c r="HK860" s="67"/>
      <c r="HL860" s="67"/>
      <c r="HM860" s="67"/>
      <c r="HN860" s="67"/>
      <c r="HO860" s="67"/>
      <c r="HP860" s="67"/>
      <c r="HQ860" s="67"/>
      <c r="HR860" s="67"/>
      <c r="HS860" s="67"/>
      <c r="HT860" s="67"/>
      <c r="HU860" s="67"/>
      <c r="HV860" s="67"/>
      <c r="HW860" s="67"/>
      <c r="HX860" s="67"/>
      <c r="HY860" s="67"/>
      <c r="HZ860" s="67"/>
      <c r="IA860" s="67"/>
      <c r="IB860" s="67"/>
      <c r="IC860" s="67"/>
      <c r="ID860" s="67"/>
      <c r="IE860" s="67"/>
      <c r="IF860" s="67"/>
      <c r="IG860" s="67"/>
      <c r="IH860" s="67"/>
      <c r="II860" s="67"/>
      <c r="IJ860" s="67"/>
      <c r="IK860" s="67"/>
      <c r="IL860" s="67"/>
      <c r="IM860" s="67"/>
      <c r="IN860" s="67"/>
      <c r="IO860" s="67"/>
      <c r="IP860" s="67"/>
      <c r="IQ860" s="67"/>
    </row>
    <row r="861" spans="1:251" s="91" customFormat="1">
      <c r="A861" s="80"/>
      <c r="B861" s="103"/>
      <c r="C861" s="104"/>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4"/>
      <c r="Z861" s="105"/>
      <c r="AA861" s="106"/>
      <c r="AB861" s="104"/>
      <c r="AC861" s="104"/>
      <c r="AD861" s="104"/>
      <c r="AE861" s="104"/>
      <c r="AF861" s="104"/>
      <c r="AG861" s="104"/>
      <c r="AH861" s="104"/>
      <c r="AI861" s="105"/>
      <c r="AJ861" s="106"/>
      <c r="AK861" s="104"/>
      <c r="AL861" s="104"/>
      <c r="AM861" s="104"/>
      <c r="AN861" s="104"/>
      <c r="AO861" s="104"/>
      <c r="AP861" s="104"/>
      <c r="AQ861" s="104"/>
      <c r="AR861" s="105"/>
      <c r="AS861" s="106"/>
      <c r="AT861" s="104"/>
      <c r="AU861" s="104"/>
      <c r="AV861" s="104"/>
      <c r="AW861" s="104"/>
      <c r="AX861" s="107"/>
      <c r="AY861" s="67"/>
      <c r="AZ861" s="67"/>
      <c r="BA861" s="67"/>
      <c r="BB861" s="108"/>
      <c r="BC861" s="109"/>
      <c r="BE861" s="67"/>
      <c r="BF861" s="67"/>
      <c r="BG861" s="67"/>
      <c r="BH861" s="67"/>
      <c r="BI861" s="67"/>
      <c r="BJ861" s="67"/>
      <c r="BK861" s="67"/>
      <c r="BL861" s="67"/>
      <c r="BM861" s="67"/>
      <c r="BN861" s="67"/>
      <c r="BO861" s="67"/>
      <c r="BP861" s="67"/>
      <c r="BQ861" s="67"/>
      <c r="BR861" s="67"/>
      <c r="BS861" s="67"/>
      <c r="BT861" s="67"/>
      <c r="BU861" s="67"/>
      <c r="BV861" s="67"/>
      <c r="BW861" s="67"/>
      <c r="BX861" s="67"/>
      <c r="BY861" s="67"/>
      <c r="BZ861" s="67"/>
      <c r="CA861" s="67"/>
      <c r="CB861" s="67"/>
      <c r="CC861" s="67"/>
      <c r="CD861" s="67"/>
      <c r="CE861" s="67"/>
      <c r="CF861" s="67"/>
      <c r="CG861" s="67"/>
      <c r="CH861" s="67"/>
      <c r="CI861" s="67"/>
      <c r="CJ861" s="67"/>
      <c r="CK861" s="67"/>
      <c r="CL861" s="67"/>
      <c r="CM861" s="67"/>
      <c r="CN861" s="67"/>
      <c r="CO861" s="67"/>
      <c r="CP861" s="67"/>
      <c r="CQ861" s="67"/>
      <c r="CR861" s="67"/>
      <c r="CS861" s="67"/>
      <c r="CT861" s="67"/>
      <c r="CU861" s="67"/>
      <c r="CV861" s="67"/>
      <c r="CW861" s="67"/>
      <c r="CX861" s="67"/>
      <c r="CY861" s="67"/>
      <c r="CZ861" s="67"/>
      <c r="DA861" s="67"/>
      <c r="DB861" s="67"/>
      <c r="DC861" s="67"/>
      <c r="DD861" s="67"/>
      <c r="DE861" s="67"/>
      <c r="DF861" s="67"/>
      <c r="DG861" s="67"/>
      <c r="DH861" s="67"/>
      <c r="DI861" s="67"/>
      <c r="DJ861" s="67"/>
      <c r="DK861" s="67"/>
      <c r="DL861" s="67"/>
      <c r="DM861" s="67"/>
      <c r="DN861" s="67"/>
      <c r="DO861" s="67"/>
      <c r="DP861" s="67"/>
      <c r="DQ861" s="67"/>
      <c r="DR861" s="67"/>
      <c r="DS861" s="67"/>
      <c r="DT861" s="67"/>
      <c r="DU861" s="67"/>
      <c r="DV861" s="67"/>
      <c r="DW861" s="67"/>
      <c r="DX861" s="67"/>
      <c r="DY861" s="67"/>
      <c r="DZ861" s="67"/>
      <c r="EA861" s="67"/>
      <c r="EB861" s="67"/>
      <c r="EC861" s="67"/>
      <c r="ED861" s="67"/>
      <c r="EE861" s="67"/>
      <c r="EF861" s="67"/>
      <c r="EG861" s="67"/>
      <c r="EH861" s="67"/>
      <c r="EI861" s="67"/>
      <c r="EJ861" s="67"/>
      <c r="EK861" s="67"/>
      <c r="EL861" s="67"/>
      <c r="EM861" s="67"/>
      <c r="EN861" s="67"/>
      <c r="EO861" s="67"/>
      <c r="EP861" s="67"/>
      <c r="EQ861" s="67"/>
      <c r="ER861" s="67"/>
      <c r="ES861" s="67"/>
      <c r="ET861" s="67"/>
      <c r="EU861" s="67"/>
      <c r="EV861" s="67"/>
      <c r="EW861" s="67"/>
      <c r="EX861" s="67"/>
      <c r="EY861" s="67"/>
      <c r="EZ861" s="67"/>
      <c r="FA861" s="67"/>
      <c r="FB861" s="67"/>
      <c r="FC861" s="67"/>
      <c r="FD861" s="67"/>
      <c r="FE861" s="67"/>
      <c r="FF861" s="67"/>
      <c r="FG861" s="67"/>
      <c r="FH861" s="67"/>
      <c r="FI861" s="67"/>
      <c r="FJ861" s="67"/>
      <c r="FK861" s="67"/>
      <c r="FL861" s="67"/>
      <c r="FM861" s="67"/>
      <c r="FN861" s="67"/>
      <c r="FO861" s="67"/>
      <c r="FP861" s="67"/>
      <c r="FQ861" s="67"/>
      <c r="FR861" s="67"/>
      <c r="FS861" s="67"/>
      <c r="FT861" s="67"/>
      <c r="FU861" s="67"/>
      <c r="FV861" s="67"/>
      <c r="FW861" s="67"/>
      <c r="FX861" s="67"/>
      <c r="FY861" s="67"/>
      <c r="FZ861" s="67"/>
      <c r="GA861" s="67"/>
      <c r="GB861" s="67"/>
      <c r="GC861" s="67"/>
      <c r="GD861" s="67"/>
      <c r="GE861" s="67"/>
      <c r="GF861" s="67"/>
      <c r="GG861" s="67"/>
      <c r="GH861" s="67"/>
      <c r="GI861" s="67"/>
      <c r="GJ861" s="67"/>
      <c r="GK861" s="67"/>
      <c r="GL861" s="67"/>
      <c r="GM861" s="67"/>
      <c r="GN861" s="67"/>
      <c r="GO861" s="67"/>
      <c r="GP861" s="67"/>
      <c r="GQ861" s="67"/>
      <c r="GR861" s="67"/>
      <c r="GS861" s="67"/>
      <c r="GT861" s="67"/>
      <c r="GU861" s="67"/>
      <c r="GV861" s="67"/>
      <c r="GW861" s="67"/>
      <c r="GX861" s="67"/>
      <c r="GY861" s="67"/>
      <c r="GZ861" s="67"/>
      <c r="HA861" s="67"/>
      <c r="HB861" s="67"/>
      <c r="HC861" s="67"/>
      <c r="HD861" s="67"/>
      <c r="HE861" s="67"/>
      <c r="HF861" s="67"/>
      <c r="HG861" s="67"/>
      <c r="HH861" s="67"/>
      <c r="HI861" s="67"/>
      <c r="HJ861" s="67"/>
      <c r="HK861" s="67"/>
      <c r="HL861" s="67"/>
      <c r="HM861" s="67"/>
      <c r="HN861" s="67"/>
      <c r="HO861" s="67"/>
      <c r="HP861" s="67"/>
      <c r="HQ861" s="67"/>
      <c r="HR861" s="67"/>
      <c r="HS861" s="67"/>
      <c r="HT861" s="67"/>
      <c r="HU861" s="67"/>
      <c r="HV861" s="67"/>
      <c r="HW861" s="67"/>
      <c r="HX861" s="67"/>
      <c r="HY861" s="67"/>
      <c r="HZ861" s="67"/>
      <c r="IA861" s="67"/>
      <c r="IB861" s="67"/>
      <c r="IC861" s="67"/>
      <c r="ID861" s="67"/>
      <c r="IE861" s="67"/>
      <c r="IF861" s="67"/>
      <c r="IG861" s="67"/>
      <c r="IH861" s="67"/>
      <c r="II861" s="67"/>
      <c r="IJ861" s="67"/>
      <c r="IK861" s="67"/>
      <c r="IL861" s="67"/>
      <c r="IM861" s="67"/>
      <c r="IN861" s="67"/>
      <c r="IO861" s="67"/>
      <c r="IP861" s="67"/>
      <c r="IQ861" s="67"/>
    </row>
    <row r="862" spans="1:251" s="91" customFormat="1" ht="18.75" customHeight="1">
      <c r="A862" s="80"/>
      <c r="B862" s="110"/>
      <c r="C862" s="111" t="s">
        <v>188</v>
      </c>
      <c r="D862" s="112"/>
      <c r="E862" s="112"/>
      <c r="F862" s="112"/>
      <c r="G862" s="112"/>
      <c r="H862" s="112"/>
      <c r="I862" s="112"/>
      <c r="J862" s="112"/>
      <c r="K862" s="112"/>
      <c r="L862" s="112"/>
      <c r="M862" s="112"/>
      <c r="N862" s="112"/>
      <c r="O862" s="112"/>
      <c r="P862" s="112"/>
      <c r="Q862" s="112"/>
      <c r="R862" s="112"/>
      <c r="S862" s="112"/>
      <c r="T862" s="112"/>
      <c r="U862" s="112"/>
      <c r="V862" s="112"/>
      <c r="W862" s="112"/>
      <c r="X862" s="112"/>
      <c r="Y862" s="112"/>
      <c r="Z862" s="113"/>
      <c r="AA862" s="114">
        <v>4454</v>
      </c>
      <c r="AB862" s="115"/>
      <c r="AC862" s="115"/>
      <c r="AD862" s="115"/>
      <c r="AE862" s="115"/>
      <c r="AF862" s="115"/>
      <c r="AG862" s="115"/>
      <c r="AH862" s="115"/>
      <c r="AI862" s="116"/>
      <c r="AJ862" s="114">
        <v>4663</v>
      </c>
      <c r="AK862" s="115"/>
      <c r="AL862" s="115"/>
      <c r="AM862" s="115"/>
      <c r="AN862" s="115"/>
      <c r="AO862" s="115"/>
      <c r="AP862" s="115"/>
      <c r="AQ862" s="115"/>
      <c r="AR862" s="116"/>
      <c r="AS862" s="117"/>
      <c r="AT862" s="118"/>
      <c r="AU862" s="118"/>
      <c r="AV862" s="118"/>
      <c r="AW862" s="118"/>
      <c r="AX862" s="119"/>
      <c r="AY862" s="67"/>
      <c r="AZ862" s="67"/>
      <c r="BA862" s="67"/>
      <c r="BB862" s="67"/>
      <c r="BC862" s="67"/>
      <c r="BD862" s="67"/>
      <c r="BE862" s="67"/>
      <c r="BF862" s="67"/>
      <c r="BG862" s="67"/>
      <c r="BH862" s="67"/>
      <c r="BI862" s="67"/>
      <c r="BJ862" s="67"/>
      <c r="BK862" s="67"/>
      <c r="BL862" s="67"/>
      <c r="BM862" s="67"/>
      <c r="BN862" s="67"/>
      <c r="BO862" s="67"/>
      <c r="BP862" s="67"/>
      <c r="BQ862" s="67"/>
      <c r="BR862" s="67"/>
      <c r="BS862" s="67"/>
      <c r="BT862" s="67"/>
      <c r="BU862" s="67"/>
      <c r="BV862" s="67"/>
      <c r="BW862" s="67"/>
      <c r="BX862" s="67"/>
      <c r="BY862" s="67"/>
      <c r="BZ862" s="67"/>
      <c r="CA862" s="67"/>
      <c r="CB862" s="67"/>
      <c r="CC862" s="67"/>
      <c r="CD862" s="67"/>
      <c r="CE862" s="67"/>
      <c r="CF862" s="67"/>
      <c r="CG862" s="67"/>
      <c r="CH862" s="67"/>
      <c r="CI862" s="67"/>
      <c r="CJ862" s="67"/>
      <c r="CK862" s="67"/>
      <c r="CL862" s="67"/>
      <c r="CM862" s="67"/>
      <c r="CN862" s="67"/>
      <c r="CO862" s="67"/>
      <c r="CP862" s="67"/>
      <c r="CQ862" s="67"/>
      <c r="CR862" s="67"/>
      <c r="CS862" s="67"/>
      <c r="CT862" s="67"/>
      <c r="CU862" s="67"/>
      <c r="CV862" s="67"/>
      <c r="CW862" s="67"/>
      <c r="CX862" s="67"/>
      <c r="CY862" s="67"/>
      <c r="CZ862" s="67"/>
      <c r="DA862" s="67"/>
      <c r="DB862" s="67"/>
      <c r="DC862" s="67"/>
      <c r="DD862" s="67"/>
      <c r="DE862" s="67"/>
      <c r="DF862" s="67"/>
      <c r="DG862" s="67"/>
      <c r="DH862" s="67"/>
      <c r="DI862" s="67"/>
      <c r="DJ862" s="67"/>
      <c r="DK862" s="67"/>
      <c r="DL862" s="67"/>
      <c r="DM862" s="67"/>
      <c r="DN862" s="67"/>
      <c r="DO862" s="67"/>
      <c r="DP862" s="67"/>
      <c r="DQ862" s="67"/>
      <c r="DR862" s="67"/>
      <c r="DS862" s="67"/>
      <c r="DT862" s="67"/>
      <c r="DU862" s="67"/>
      <c r="DV862" s="67"/>
      <c r="DW862" s="67"/>
      <c r="DX862" s="67"/>
      <c r="DY862" s="67"/>
      <c r="DZ862" s="67"/>
      <c r="EA862" s="67"/>
      <c r="EB862" s="67"/>
      <c r="EC862" s="67"/>
      <c r="ED862" s="67"/>
      <c r="EE862" s="67"/>
      <c r="EF862" s="67"/>
      <c r="EG862" s="67"/>
      <c r="EH862" s="67"/>
      <c r="EI862" s="67"/>
      <c r="EJ862" s="67"/>
      <c r="EK862" s="67"/>
      <c r="EL862" s="67"/>
      <c r="EM862" s="67"/>
      <c r="EN862" s="67"/>
      <c r="EO862" s="67"/>
      <c r="EP862" s="67"/>
      <c r="EQ862" s="67"/>
      <c r="ER862" s="67"/>
      <c r="ES862" s="67"/>
      <c r="ET862" s="67"/>
      <c r="EU862" s="67"/>
      <c r="EV862" s="67"/>
      <c r="EW862" s="67"/>
      <c r="EX862" s="67"/>
      <c r="EY862" s="67"/>
      <c r="EZ862" s="67"/>
      <c r="FA862" s="67"/>
      <c r="FB862" s="67"/>
      <c r="FC862" s="67"/>
      <c r="FD862" s="67"/>
      <c r="FE862" s="67"/>
      <c r="FF862" s="67"/>
      <c r="FG862" s="67"/>
      <c r="FH862" s="67"/>
      <c r="FI862" s="67"/>
      <c r="FJ862" s="67"/>
      <c r="FK862" s="67"/>
      <c r="FL862" s="67"/>
      <c r="FM862" s="67"/>
      <c r="FN862" s="67"/>
      <c r="FO862" s="67"/>
      <c r="FP862" s="67"/>
      <c r="FQ862" s="67"/>
      <c r="FR862" s="67"/>
      <c r="FS862" s="67"/>
      <c r="FT862" s="67"/>
      <c r="FU862" s="67"/>
      <c r="FV862" s="67"/>
      <c r="FW862" s="67"/>
      <c r="FX862" s="67"/>
      <c r="FY862" s="67"/>
      <c r="FZ862" s="67"/>
      <c r="GA862" s="67"/>
      <c r="GB862" s="67"/>
      <c r="GC862" s="67"/>
      <c r="GD862" s="67"/>
      <c r="GE862" s="67"/>
      <c r="GF862" s="67"/>
      <c r="GG862" s="67"/>
      <c r="GH862" s="67"/>
      <c r="GI862" s="67"/>
      <c r="GJ862" s="67"/>
      <c r="GK862" s="67"/>
      <c r="GL862" s="67"/>
      <c r="GM862" s="67"/>
      <c r="GN862" s="67"/>
      <c r="GO862" s="67"/>
      <c r="GP862" s="67"/>
      <c r="GQ862" s="67"/>
      <c r="GR862" s="67"/>
      <c r="GS862" s="67"/>
      <c r="GT862" s="67"/>
      <c r="GU862" s="67"/>
      <c r="GV862" s="67"/>
      <c r="GW862" s="67"/>
      <c r="GX862" s="67"/>
      <c r="GY862" s="67"/>
      <c r="GZ862" s="67"/>
      <c r="HA862" s="67"/>
      <c r="HB862" s="67"/>
      <c r="HC862" s="67"/>
      <c r="HD862" s="67"/>
      <c r="HE862" s="67"/>
      <c r="HF862" s="67"/>
      <c r="HG862" s="67"/>
      <c r="HH862" s="67"/>
      <c r="HI862" s="67"/>
      <c r="HJ862" s="67"/>
      <c r="HK862" s="67"/>
      <c r="HL862" s="67"/>
      <c r="HM862" s="67"/>
      <c r="HN862" s="67"/>
      <c r="HO862" s="67"/>
      <c r="HP862" s="67"/>
      <c r="HQ862" s="67"/>
      <c r="HR862" s="67"/>
      <c r="HS862" s="67"/>
      <c r="HT862" s="67"/>
      <c r="HU862" s="67"/>
      <c r="HV862" s="67"/>
      <c r="HW862" s="67"/>
      <c r="HX862" s="67"/>
      <c r="HY862" s="67"/>
      <c r="HZ862" s="67"/>
      <c r="IA862" s="67"/>
      <c r="IB862" s="67"/>
      <c r="IC862" s="67"/>
      <c r="ID862" s="67"/>
      <c r="IE862" s="67"/>
      <c r="IF862" s="67"/>
      <c r="IG862" s="67"/>
      <c r="IH862" s="67"/>
      <c r="II862" s="67"/>
      <c r="IJ862" s="67"/>
      <c r="IK862" s="67"/>
      <c r="IL862" s="67"/>
      <c r="IM862" s="67"/>
      <c r="IN862" s="67"/>
      <c r="IO862" s="67"/>
      <c r="IP862" s="67"/>
      <c r="IQ862" s="67"/>
    </row>
    <row r="863" spans="1:251" s="91" customFormat="1" ht="18.75" customHeight="1">
      <c r="A863" s="80"/>
      <c r="B863" s="110"/>
      <c r="C863" s="111" t="s">
        <v>193</v>
      </c>
      <c r="D863" s="112"/>
      <c r="E863" s="112"/>
      <c r="F863" s="112"/>
      <c r="G863" s="112"/>
      <c r="H863" s="112"/>
      <c r="I863" s="112"/>
      <c r="J863" s="112"/>
      <c r="K863" s="112"/>
      <c r="L863" s="112"/>
      <c r="M863" s="112"/>
      <c r="N863" s="112"/>
      <c r="O863" s="112"/>
      <c r="P863" s="112"/>
      <c r="Q863" s="112"/>
      <c r="R863" s="112"/>
      <c r="S863" s="112"/>
      <c r="T863" s="112"/>
      <c r="U863" s="112"/>
      <c r="V863" s="112"/>
      <c r="W863" s="112"/>
      <c r="X863" s="112"/>
      <c r="Y863" s="112"/>
      <c r="Z863" s="113"/>
      <c r="AA863" s="114">
        <v>37</v>
      </c>
      <c r="AB863" s="115"/>
      <c r="AC863" s="115"/>
      <c r="AD863" s="115"/>
      <c r="AE863" s="115"/>
      <c r="AF863" s="115"/>
      <c r="AG863" s="115"/>
      <c r="AH863" s="115"/>
      <c r="AI863" s="116"/>
      <c r="AJ863" s="114">
        <v>37</v>
      </c>
      <c r="AK863" s="115"/>
      <c r="AL863" s="115"/>
      <c r="AM863" s="115"/>
      <c r="AN863" s="115"/>
      <c r="AO863" s="115"/>
      <c r="AP863" s="115"/>
      <c r="AQ863" s="115"/>
      <c r="AR863" s="116"/>
      <c r="AS863" s="117"/>
      <c r="AT863" s="118"/>
      <c r="AU863" s="118"/>
      <c r="AV863" s="118"/>
      <c r="AW863" s="118"/>
      <c r="AX863" s="119"/>
      <c r="AY863" s="67"/>
      <c r="AZ863" s="67"/>
      <c r="BA863" s="67"/>
      <c r="BB863" s="67"/>
      <c r="BC863" s="67"/>
      <c r="BD863" s="67"/>
      <c r="BE863" s="67"/>
      <c r="BF863" s="67"/>
      <c r="BG863" s="67"/>
      <c r="BH863" s="67"/>
      <c r="BI863" s="67"/>
      <c r="BJ863" s="67"/>
      <c r="BK863" s="67"/>
      <c r="BL863" s="67"/>
      <c r="BM863" s="67"/>
      <c r="BN863" s="67"/>
      <c r="BO863" s="67"/>
      <c r="BP863" s="67"/>
      <c r="BQ863" s="67"/>
      <c r="BR863" s="67"/>
      <c r="BS863" s="67"/>
      <c r="BT863" s="67"/>
      <c r="BU863" s="67"/>
      <c r="BV863" s="67"/>
      <c r="BW863" s="67"/>
      <c r="BX863" s="67"/>
      <c r="BY863" s="67"/>
      <c r="BZ863" s="67"/>
      <c r="CA863" s="67"/>
      <c r="CB863" s="67"/>
      <c r="CC863" s="67"/>
      <c r="CD863" s="67"/>
      <c r="CE863" s="67"/>
      <c r="CF863" s="67"/>
      <c r="CG863" s="67"/>
      <c r="CH863" s="67"/>
      <c r="CI863" s="67"/>
      <c r="CJ863" s="67"/>
      <c r="CK863" s="67"/>
      <c r="CL863" s="67"/>
      <c r="CM863" s="67"/>
      <c r="CN863" s="67"/>
      <c r="CO863" s="67"/>
      <c r="CP863" s="67"/>
      <c r="CQ863" s="67"/>
      <c r="CR863" s="67"/>
      <c r="CS863" s="67"/>
      <c r="CT863" s="67"/>
      <c r="CU863" s="67"/>
      <c r="CV863" s="67"/>
      <c r="CW863" s="67"/>
      <c r="CX863" s="67"/>
      <c r="CY863" s="67"/>
      <c r="CZ863" s="67"/>
      <c r="DA863" s="67"/>
      <c r="DB863" s="67"/>
      <c r="DC863" s="67"/>
      <c r="DD863" s="67"/>
      <c r="DE863" s="67"/>
      <c r="DF863" s="67"/>
      <c r="DG863" s="67"/>
      <c r="DH863" s="67"/>
      <c r="DI863" s="67"/>
      <c r="DJ863" s="67"/>
      <c r="DK863" s="67"/>
      <c r="DL863" s="67"/>
      <c r="DM863" s="67"/>
      <c r="DN863" s="67"/>
      <c r="DO863" s="67"/>
      <c r="DP863" s="67"/>
      <c r="DQ863" s="67"/>
      <c r="DR863" s="67"/>
      <c r="DS863" s="67"/>
      <c r="DT863" s="67"/>
      <c r="DU863" s="67"/>
      <c r="DV863" s="67"/>
      <c r="DW863" s="67"/>
      <c r="DX863" s="67"/>
      <c r="DY863" s="67"/>
      <c r="DZ863" s="67"/>
      <c r="EA863" s="67"/>
      <c r="EB863" s="67"/>
      <c r="EC863" s="67"/>
      <c r="ED863" s="67"/>
      <c r="EE863" s="67"/>
      <c r="EF863" s="67"/>
      <c r="EG863" s="67"/>
      <c r="EH863" s="67"/>
      <c r="EI863" s="67"/>
      <c r="EJ863" s="67"/>
      <c r="EK863" s="67"/>
      <c r="EL863" s="67"/>
      <c r="EM863" s="67"/>
      <c r="EN863" s="67"/>
      <c r="EO863" s="67"/>
      <c r="EP863" s="67"/>
      <c r="EQ863" s="67"/>
      <c r="ER863" s="67"/>
      <c r="ES863" s="67"/>
      <c r="ET863" s="67"/>
      <c r="EU863" s="67"/>
      <c r="EV863" s="67"/>
      <c r="EW863" s="67"/>
      <c r="EX863" s="67"/>
      <c r="EY863" s="67"/>
      <c r="EZ863" s="67"/>
      <c r="FA863" s="67"/>
      <c r="FB863" s="67"/>
      <c r="FC863" s="67"/>
      <c r="FD863" s="67"/>
      <c r="FE863" s="67"/>
      <c r="FF863" s="67"/>
      <c r="FG863" s="67"/>
      <c r="FH863" s="67"/>
      <c r="FI863" s="67"/>
      <c r="FJ863" s="67"/>
      <c r="FK863" s="67"/>
      <c r="FL863" s="67"/>
      <c r="FM863" s="67"/>
      <c r="FN863" s="67"/>
      <c r="FO863" s="67"/>
      <c r="FP863" s="67"/>
      <c r="FQ863" s="67"/>
      <c r="FR863" s="67"/>
      <c r="FS863" s="67"/>
      <c r="FT863" s="67"/>
      <c r="FU863" s="67"/>
      <c r="FV863" s="67"/>
      <c r="FW863" s="67"/>
      <c r="FX863" s="67"/>
      <c r="FY863" s="67"/>
      <c r="FZ863" s="67"/>
      <c r="GA863" s="67"/>
      <c r="GB863" s="67"/>
      <c r="GC863" s="67"/>
      <c r="GD863" s="67"/>
      <c r="GE863" s="67"/>
      <c r="GF863" s="67"/>
      <c r="GG863" s="67"/>
      <c r="GH863" s="67"/>
      <c r="GI863" s="67"/>
      <c r="GJ863" s="67"/>
      <c r="GK863" s="67"/>
      <c r="GL863" s="67"/>
      <c r="GM863" s="67"/>
      <c r="GN863" s="67"/>
      <c r="GO863" s="67"/>
      <c r="GP863" s="67"/>
      <c r="GQ863" s="67"/>
      <c r="GR863" s="67"/>
      <c r="GS863" s="67"/>
      <c r="GT863" s="67"/>
      <c r="GU863" s="67"/>
      <c r="GV863" s="67"/>
      <c r="GW863" s="67"/>
      <c r="GX863" s="67"/>
      <c r="GY863" s="67"/>
      <c r="GZ863" s="67"/>
      <c r="HA863" s="67"/>
      <c r="HB863" s="67"/>
      <c r="HC863" s="67"/>
      <c r="HD863" s="67"/>
      <c r="HE863" s="67"/>
      <c r="HF863" s="67"/>
      <c r="HG863" s="67"/>
      <c r="HH863" s="67"/>
      <c r="HI863" s="67"/>
      <c r="HJ863" s="67"/>
      <c r="HK863" s="67"/>
      <c r="HL863" s="67"/>
      <c r="HM863" s="67"/>
      <c r="HN863" s="67"/>
      <c r="HO863" s="67"/>
      <c r="HP863" s="67"/>
      <c r="HQ863" s="67"/>
      <c r="HR863" s="67"/>
      <c r="HS863" s="67"/>
      <c r="HT863" s="67"/>
      <c r="HU863" s="67"/>
      <c r="HV863" s="67"/>
      <c r="HW863" s="67"/>
      <c r="HX863" s="67"/>
      <c r="HY863" s="67"/>
      <c r="HZ863" s="67"/>
      <c r="IA863" s="67"/>
      <c r="IB863" s="67"/>
      <c r="IC863" s="67"/>
      <c r="ID863" s="67"/>
      <c r="IE863" s="67"/>
      <c r="IF863" s="67"/>
      <c r="IG863" s="67"/>
      <c r="IH863" s="67"/>
      <c r="II863" s="67"/>
      <c r="IJ863" s="67"/>
      <c r="IK863" s="67"/>
      <c r="IL863" s="67"/>
      <c r="IM863" s="67"/>
      <c r="IN863" s="67"/>
      <c r="IO863" s="67"/>
      <c r="IP863" s="67"/>
      <c r="IQ863" s="67"/>
    </row>
    <row r="864" spans="1:251" s="91" customFormat="1" ht="18.75" customHeight="1" thickBot="1">
      <c r="A864" s="92"/>
      <c r="B864" s="120" t="s">
        <v>80</v>
      </c>
      <c r="C864" s="121"/>
      <c r="D864" s="121"/>
      <c r="E864" s="121"/>
      <c r="F864" s="121"/>
      <c r="G864" s="121"/>
      <c r="H864" s="121"/>
      <c r="I864" s="121"/>
      <c r="J864" s="121"/>
      <c r="K864" s="121"/>
      <c r="L864" s="121"/>
      <c r="M864" s="121"/>
      <c r="N864" s="121"/>
      <c r="O864" s="121"/>
      <c r="P864" s="121"/>
      <c r="Q864" s="121"/>
      <c r="R864" s="121"/>
      <c r="S864" s="121"/>
      <c r="T864" s="121"/>
      <c r="U864" s="121"/>
      <c r="V864" s="121"/>
      <c r="W864" s="121"/>
      <c r="X864" s="121"/>
      <c r="Y864" s="121"/>
      <c r="Z864" s="122"/>
      <c r="AA864" s="123">
        <f>SUM($AA$862:$AA$863)</f>
        <v>4491</v>
      </c>
      <c r="AB864" s="124"/>
      <c r="AC864" s="124"/>
      <c r="AD864" s="124"/>
      <c r="AE864" s="124"/>
      <c r="AF864" s="124"/>
      <c r="AG864" s="124"/>
      <c r="AH864" s="124"/>
      <c r="AI864" s="125"/>
      <c r="AJ864" s="123">
        <f>SUM($AJ$862:$AJ$863)</f>
        <v>4700</v>
      </c>
      <c r="AK864" s="124"/>
      <c r="AL864" s="124"/>
      <c r="AM864" s="124"/>
      <c r="AN864" s="124"/>
      <c r="AO864" s="124"/>
      <c r="AP864" s="124"/>
      <c r="AQ864" s="124"/>
      <c r="AR864" s="125"/>
      <c r="AS864" s="126"/>
      <c r="AT864" s="127"/>
      <c r="AU864" s="127"/>
      <c r="AV864" s="127"/>
      <c r="AW864" s="127"/>
      <c r="AX864" s="128"/>
      <c r="AY864" s="67"/>
      <c r="AZ864" s="67"/>
      <c r="BA864" s="67"/>
      <c r="BB864" s="67"/>
      <c r="BC864" s="67"/>
      <c r="BD864" s="67"/>
      <c r="BE864" s="67"/>
      <c r="BF864" s="67"/>
      <c r="BG864" s="67"/>
      <c r="BH864" s="67"/>
      <c r="BI864" s="67"/>
      <c r="BJ864" s="67"/>
      <c r="BK864" s="67"/>
      <c r="BL864" s="67"/>
      <c r="BM864" s="67"/>
      <c r="BN864" s="67"/>
      <c r="BO864" s="67"/>
      <c r="BP864" s="67"/>
      <c r="BQ864" s="67"/>
      <c r="BR864" s="67"/>
      <c r="BS864" s="67"/>
      <c r="BT864" s="67"/>
      <c r="BU864" s="67"/>
      <c r="BV864" s="67"/>
      <c r="BW864" s="67"/>
      <c r="BX864" s="67"/>
      <c r="BY864" s="67"/>
      <c r="BZ864" s="67"/>
      <c r="CA864" s="67"/>
      <c r="CB864" s="67"/>
      <c r="CC864" s="67"/>
      <c r="CD864" s="67"/>
      <c r="CE864" s="67"/>
      <c r="CF864" s="67"/>
      <c r="CG864" s="67"/>
      <c r="CH864" s="67"/>
      <c r="CI864" s="67"/>
      <c r="CJ864" s="67"/>
      <c r="CK864" s="67"/>
      <c r="CL864" s="67"/>
      <c r="CM864" s="67"/>
      <c r="CN864" s="67"/>
      <c r="CO864" s="67"/>
      <c r="CP864" s="67"/>
      <c r="CQ864" s="67"/>
      <c r="CR864" s="67"/>
      <c r="CS864" s="67"/>
      <c r="CT864" s="67"/>
      <c r="CU864" s="67"/>
      <c r="CV864" s="67"/>
      <c r="CW864" s="67"/>
      <c r="CX864" s="67"/>
      <c r="CY864" s="67"/>
      <c r="CZ864" s="67"/>
      <c r="DA864" s="67"/>
      <c r="DB864" s="67"/>
      <c r="DC864" s="67"/>
      <c r="DD864" s="67"/>
      <c r="DE864" s="67"/>
      <c r="DF864" s="67"/>
      <c r="DG864" s="67"/>
      <c r="DH864" s="67"/>
      <c r="DI864" s="67"/>
      <c r="DJ864" s="67"/>
      <c r="DK864" s="67"/>
      <c r="DL864" s="67"/>
      <c r="DM864" s="67"/>
      <c r="DN864" s="67"/>
      <c r="DO864" s="67"/>
      <c r="DP864" s="67"/>
      <c r="DQ864" s="67"/>
      <c r="DR864" s="67"/>
      <c r="DS864" s="67"/>
      <c r="DT864" s="67"/>
      <c r="DU864" s="67"/>
      <c r="DV864" s="67"/>
      <c r="DW864" s="67"/>
      <c r="DX864" s="67"/>
      <c r="DY864" s="67"/>
      <c r="DZ864" s="67"/>
      <c r="EA864" s="67"/>
      <c r="EB864" s="67"/>
      <c r="EC864" s="67"/>
      <c r="ED864" s="67"/>
      <c r="EE864" s="67"/>
      <c r="EF864" s="67"/>
      <c r="EG864" s="67"/>
      <c r="EH864" s="67"/>
      <c r="EI864" s="67"/>
      <c r="EJ864" s="67"/>
      <c r="EK864" s="67"/>
      <c r="EL864" s="67"/>
      <c r="EM864" s="67"/>
      <c r="EN864" s="67"/>
      <c r="EO864" s="67"/>
      <c r="EP864" s="67"/>
      <c r="EQ864" s="67"/>
      <c r="ER864" s="67"/>
      <c r="ES864" s="67"/>
      <c r="ET864" s="67"/>
      <c r="EU864" s="67"/>
      <c r="EV864" s="67"/>
      <c r="EW864" s="67"/>
      <c r="EX864" s="67"/>
      <c r="EY864" s="67"/>
      <c r="EZ864" s="67"/>
      <c r="FA864" s="67"/>
      <c r="FB864" s="67"/>
      <c r="FC864" s="67"/>
      <c r="FD864" s="67"/>
      <c r="FE864" s="67"/>
      <c r="FF864" s="67"/>
      <c r="FG864" s="67"/>
      <c r="FH864" s="67"/>
      <c r="FI864" s="67"/>
      <c r="FJ864" s="67"/>
      <c r="FK864" s="67"/>
      <c r="FL864" s="67"/>
      <c r="FM864" s="67"/>
      <c r="FN864" s="67"/>
      <c r="FO864" s="67"/>
      <c r="FP864" s="67"/>
      <c r="FQ864" s="67"/>
      <c r="FR864" s="67"/>
      <c r="FS864" s="67"/>
      <c r="FT864" s="67"/>
      <c r="FU864" s="67"/>
      <c r="FV864" s="67"/>
      <c r="FW864" s="67"/>
      <c r="FX864" s="67"/>
      <c r="FY864" s="67"/>
      <c r="FZ864" s="67"/>
      <c r="GA864" s="67"/>
      <c r="GB864" s="67"/>
      <c r="GC864" s="67"/>
      <c r="GD864" s="67"/>
      <c r="GE864" s="67"/>
      <c r="GF864" s="67"/>
      <c r="GG864" s="67"/>
      <c r="GH864" s="67"/>
      <c r="GI864" s="67"/>
      <c r="GJ864" s="67"/>
      <c r="GK864" s="67"/>
      <c r="GL864" s="67"/>
      <c r="GM864" s="67"/>
      <c r="GN864" s="67"/>
      <c r="GO864" s="67"/>
      <c r="GP864" s="67"/>
      <c r="GQ864" s="67"/>
      <c r="GR864" s="67"/>
      <c r="GS864" s="67"/>
      <c r="GT864" s="67"/>
      <c r="GU864" s="67"/>
      <c r="GV864" s="67"/>
      <c r="GW864" s="67"/>
      <c r="GX864" s="67"/>
      <c r="GY864" s="67"/>
      <c r="GZ864" s="67"/>
      <c r="HA864" s="67"/>
      <c r="HB864" s="67"/>
      <c r="HC864" s="67"/>
      <c r="HD864" s="67"/>
      <c r="HE864" s="67"/>
      <c r="HF864" s="67"/>
      <c r="HG864" s="67"/>
      <c r="HH864" s="67"/>
      <c r="HI864" s="67"/>
      <c r="HJ864" s="67"/>
      <c r="HK864" s="67"/>
      <c r="HL864" s="67"/>
      <c r="HM864" s="67"/>
      <c r="HN864" s="67"/>
      <c r="HO864" s="67"/>
      <c r="HP864" s="67"/>
      <c r="HQ864" s="67"/>
      <c r="HR864" s="67"/>
      <c r="HS864" s="67"/>
      <c r="HT864" s="67"/>
      <c r="HU864" s="67"/>
      <c r="HV864" s="67"/>
      <c r="HW864" s="67"/>
      <c r="HX864" s="67"/>
      <c r="HY864" s="67"/>
      <c r="HZ864" s="67"/>
      <c r="IA864" s="67"/>
      <c r="IB864" s="67"/>
      <c r="IC864" s="67"/>
      <c r="ID864" s="67"/>
      <c r="IE864" s="67"/>
      <c r="IF864" s="67"/>
      <c r="IG864" s="67"/>
      <c r="IH864" s="67"/>
      <c r="II864" s="67"/>
      <c r="IJ864" s="67"/>
      <c r="IK864" s="67"/>
      <c r="IL864" s="67"/>
      <c r="IM864" s="67"/>
      <c r="IN864" s="67"/>
      <c r="IO864" s="67"/>
      <c r="IP864" s="67"/>
      <c r="IQ864" s="67"/>
    </row>
    <row r="866" spans="1:113" ht="19.2">
      <c r="A866" s="66" t="s">
        <v>68</v>
      </c>
      <c r="AW866" s="68"/>
      <c r="AX866" s="69"/>
      <c r="AY866" s="68"/>
    </row>
    <row r="868" spans="1:113" ht="18">
      <c r="B868" s="70" t="s">
        <v>0</v>
      </c>
      <c r="C868" s="129"/>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c r="AA868" s="129"/>
      <c r="AB868" s="129"/>
      <c r="AC868" s="129"/>
      <c r="AD868" s="129"/>
      <c r="AE868" s="129"/>
      <c r="AF868" s="129"/>
      <c r="AG868" s="129"/>
      <c r="AH868" s="129"/>
      <c r="AI868" s="129"/>
      <c r="AJ868" s="129"/>
      <c r="AK868" s="129"/>
      <c r="AL868" s="129"/>
      <c r="AM868" s="129"/>
      <c r="AN868" s="129"/>
      <c r="AO868" s="129"/>
      <c r="AP868" s="129"/>
      <c r="AQ868" s="129"/>
      <c r="AR868" s="129"/>
      <c r="AS868" s="129"/>
      <c r="AT868" s="129"/>
      <c r="AU868" s="129"/>
      <c r="AV868" s="129"/>
      <c r="AW868" s="129"/>
      <c r="AX868" s="129"/>
    </row>
    <row r="869" spans="1:113">
      <c r="Z869" s="72"/>
      <c r="AD869" s="72"/>
      <c r="AE869" s="72"/>
      <c r="AF869" s="72"/>
      <c r="AG869" s="72"/>
      <c r="AH869" s="72"/>
      <c r="AI869" s="72"/>
      <c r="AO869" s="72"/>
    </row>
    <row r="870" spans="1:113" ht="13.8" thickBot="1">
      <c r="Z870" s="72"/>
      <c r="AD870" s="72"/>
      <c r="AE870" s="72"/>
      <c r="AF870" s="72"/>
      <c r="AG870" s="72"/>
      <c r="AH870" s="72"/>
      <c r="AI870" s="72"/>
      <c r="AO870" s="72"/>
      <c r="DI870" s="73"/>
    </row>
    <row r="871" spans="1:113" ht="24.75" customHeight="1" thickBot="1">
      <c r="B871" s="74" t="s">
        <v>69</v>
      </c>
      <c r="C871" s="75"/>
      <c r="D871" s="75"/>
      <c r="E871" s="75"/>
      <c r="F871" s="75"/>
      <c r="G871" s="75"/>
      <c r="H871" s="76" t="s">
        <v>194</v>
      </c>
      <c r="I871" s="77"/>
      <c r="J871" s="77"/>
      <c r="K871" s="77"/>
      <c r="L871" s="77"/>
      <c r="M871" s="77"/>
      <c r="N871" s="77"/>
      <c r="O871" s="77"/>
      <c r="P871" s="77"/>
      <c r="Q871" s="77"/>
      <c r="R871" s="77"/>
      <c r="S871" s="77"/>
      <c r="T871" s="77"/>
      <c r="U871" s="77"/>
      <c r="V871" s="77"/>
      <c r="W871" s="77"/>
      <c r="X871" s="77"/>
      <c r="Y871" s="77"/>
      <c r="Z871" s="77"/>
      <c r="AA871" s="77"/>
      <c r="AB871" s="77"/>
      <c r="AC871" s="77"/>
      <c r="AD871" s="77"/>
      <c r="AE871" s="77"/>
      <c r="AF871" s="77"/>
      <c r="AG871" s="77"/>
      <c r="AH871" s="77"/>
      <c r="AI871" s="77"/>
      <c r="AJ871" s="77"/>
      <c r="AK871" s="77"/>
      <c r="AL871" s="77"/>
      <c r="AM871" s="77"/>
      <c r="AN871" s="77"/>
      <c r="AO871" s="77"/>
      <c r="AP871" s="77"/>
      <c r="AQ871" s="77"/>
      <c r="AR871" s="77"/>
      <c r="AS871" s="77"/>
      <c r="AT871" s="77"/>
      <c r="AU871" s="77"/>
      <c r="AV871" s="77"/>
      <c r="AW871" s="77"/>
      <c r="AX871" s="78"/>
      <c r="DI871" s="73"/>
    </row>
    <row r="872" spans="1:113" ht="14.4">
      <c r="B872" s="79"/>
      <c r="C872" s="79"/>
      <c r="D872" s="79"/>
      <c r="E872" s="79"/>
      <c r="F872" s="79"/>
      <c r="G872" s="79"/>
      <c r="H872" s="80"/>
      <c r="I872" s="80"/>
      <c r="J872" s="80"/>
      <c r="K872" s="80"/>
      <c r="L872" s="81"/>
      <c r="M872" s="81"/>
      <c r="N872" s="81"/>
      <c r="O872" s="81"/>
      <c r="P872" s="80"/>
      <c r="Q872" s="80"/>
      <c r="R872" s="80"/>
      <c r="S872" s="80"/>
      <c r="T872" s="80"/>
      <c r="U872" s="80"/>
      <c r="V872" s="82"/>
      <c r="W872" s="82"/>
      <c r="X872" s="82"/>
      <c r="Y872" s="82"/>
      <c r="Z872" s="82"/>
      <c r="AA872" s="82"/>
      <c r="AB872" s="82"/>
      <c r="AC872" s="82"/>
      <c r="AD872" s="82"/>
      <c r="AE872" s="82"/>
      <c r="AF872" s="82"/>
      <c r="AG872" s="82"/>
      <c r="AH872" s="82"/>
      <c r="AI872" s="82"/>
      <c r="AJ872" s="82"/>
      <c r="AK872" s="82"/>
      <c r="AL872" s="82"/>
      <c r="AM872" s="82"/>
      <c r="AN872" s="82"/>
      <c r="AO872" s="82"/>
      <c r="AP872" s="82"/>
      <c r="AQ872" s="82"/>
      <c r="AR872" s="82"/>
      <c r="AS872" s="82"/>
      <c r="AT872" s="82"/>
      <c r="AU872" s="82"/>
      <c r="AV872" s="82"/>
      <c r="AW872" s="82"/>
      <c r="AX872" s="82"/>
      <c r="DI872" s="73"/>
    </row>
    <row r="873" spans="1:113" ht="15" thickBot="1">
      <c r="A873" s="83"/>
      <c r="B873" s="82" t="s">
        <v>71</v>
      </c>
      <c r="C873" s="80"/>
      <c r="D873" s="80"/>
      <c r="E873" s="80"/>
      <c r="F873" s="80"/>
      <c r="G873" s="80"/>
      <c r="H873" s="80"/>
      <c r="I873" s="80"/>
      <c r="J873" s="80"/>
      <c r="K873" s="80"/>
      <c r="L873" s="81"/>
      <c r="M873" s="81"/>
      <c r="N873" s="81"/>
      <c r="O873" s="81"/>
      <c r="P873" s="80"/>
      <c r="Q873" s="80"/>
      <c r="R873" s="80"/>
      <c r="S873" s="80"/>
      <c r="T873" s="80"/>
      <c r="U873" s="80"/>
      <c r="V873" s="82"/>
      <c r="W873" s="82"/>
      <c r="X873" s="82"/>
      <c r="Y873" s="82"/>
      <c r="Z873" s="82"/>
      <c r="AA873" s="82"/>
      <c r="AB873" s="82"/>
      <c r="AC873" s="82"/>
      <c r="AD873" s="82"/>
      <c r="AE873" s="82"/>
      <c r="AF873" s="82"/>
      <c r="AG873" s="82"/>
      <c r="AH873" s="82"/>
      <c r="AI873" s="82"/>
      <c r="AJ873" s="82"/>
      <c r="AK873" s="82"/>
      <c r="AL873" s="82"/>
      <c r="AM873" s="82"/>
      <c r="AN873" s="82"/>
      <c r="AO873" s="82"/>
      <c r="AP873" s="82"/>
      <c r="AQ873" s="82"/>
      <c r="AR873" s="82"/>
      <c r="AS873" s="82"/>
      <c r="AT873" s="82"/>
      <c r="AU873" s="82"/>
      <c r="AV873" s="82"/>
      <c r="AW873" s="82"/>
      <c r="AX873" s="82"/>
      <c r="DI873" s="73"/>
    </row>
    <row r="874" spans="1:113" ht="14.4">
      <c r="A874" s="80"/>
      <c r="B874" s="84"/>
      <c r="C874" s="79"/>
      <c r="D874" s="79"/>
      <c r="E874" s="79"/>
      <c r="F874" s="79"/>
      <c r="G874" s="79"/>
      <c r="H874" s="79"/>
      <c r="I874" s="79"/>
      <c r="J874" s="79"/>
      <c r="K874" s="79"/>
      <c r="L874" s="85"/>
      <c r="M874" s="85"/>
      <c r="N874" s="85"/>
      <c r="O874" s="85"/>
      <c r="P874" s="79"/>
      <c r="Q874" s="79"/>
      <c r="R874" s="79"/>
      <c r="S874" s="79"/>
      <c r="T874" s="79"/>
      <c r="U874" s="79"/>
      <c r="V874" s="86"/>
      <c r="W874" s="86"/>
      <c r="X874" s="86"/>
      <c r="Y874" s="86"/>
      <c r="Z874" s="86"/>
      <c r="AA874" s="86"/>
      <c r="AB874" s="86"/>
      <c r="AC874" s="86"/>
      <c r="AD874" s="86"/>
      <c r="AE874" s="86"/>
      <c r="AF874" s="86"/>
      <c r="AG874" s="86"/>
      <c r="AH874" s="86"/>
      <c r="AI874" s="86"/>
      <c r="AJ874" s="86"/>
      <c r="AK874" s="86"/>
      <c r="AL874" s="86"/>
      <c r="AM874" s="86"/>
      <c r="AN874" s="86"/>
      <c r="AO874" s="86"/>
      <c r="AP874" s="86"/>
      <c r="AQ874" s="86"/>
      <c r="AR874" s="86"/>
      <c r="AS874" s="86"/>
      <c r="AT874" s="86"/>
      <c r="AU874" s="86"/>
      <c r="AV874" s="86"/>
      <c r="AW874" s="86"/>
      <c r="AX874" s="87"/>
    </row>
    <row r="875" spans="1:113" ht="12" customHeight="1">
      <c r="A875" s="80"/>
      <c r="B875" s="88" t="s">
        <v>195</v>
      </c>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c r="AA875" s="89"/>
      <c r="AB875" s="89"/>
      <c r="AC875" s="89"/>
      <c r="AD875" s="89"/>
      <c r="AE875" s="89"/>
      <c r="AF875" s="89"/>
      <c r="AG875" s="89"/>
      <c r="AH875" s="89"/>
      <c r="AI875" s="89"/>
      <c r="AJ875" s="89"/>
      <c r="AK875" s="89"/>
      <c r="AL875" s="89"/>
      <c r="AM875" s="89"/>
      <c r="AN875" s="89"/>
      <c r="AO875" s="89"/>
      <c r="AP875" s="89"/>
      <c r="AQ875" s="89"/>
      <c r="AR875" s="89"/>
      <c r="AS875" s="89"/>
      <c r="AT875" s="89"/>
      <c r="AU875" s="89"/>
      <c r="AV875" s="89"/>
      <c r="AW875" s="89"/>
      <c r="AX875" s="90"/>
    </row>
    <row r="876" spans="1:113" ht="12" customHeight="1">
      <c r="A876" s="80"/>
      <c r="B876" s="88"/>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c r="AA876" s="89"/>
      <c r="AB876" s="89"/>
      <c r="AC876" s="89"/>
      <c r="AD876" s="89"/>
      <c r="AE876" s="89"/>
      <c r="AF876" s="89"/>
      <c r="AG876" s="89"/>
      <c r="AH876" s="89"/>
      <c r="AI876" s="89"/>
      <c r="AJ876" s="89"/>
      <c r="AK876" s="89"/>
      <c r="AL876" s="89"/>
      <c r="AM876" s="89"/>
      <c r="AN876" s="89"/>
      <c r="AO876" s="89"/>
      <c r="AP876" s="89"/>
      <c r="AQ876" s="89"/>
      <c r="AR876" s="89"/>
      <c r="AS876" s="89"/>
      <c r="AT876" s="89"/>
      <c r="AU876" s="89"/>
      <c r="AV876" s="89"/>
      <c r="AW876" s="89"/>
      <c r="AX876" s="90"/>
    </row>
    <row r="877" spans="1:113" ht="12" customHeight="1">
      <c r="A877" s="80"/>
      <c r="B877" s="88"/>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c r="AA877" s="89"/>
      <c r="AB877" s="89"/>
      <c r="AC877" s="89"/>
      <c r="AD877" s="89"/>
      <c r="AE877" s="89"/>
      <c r="AF877" s="89"/>
      <c r="AG877" s="89"/>
      <c r="AH877" s="89"/>
      <c r="AI877" s="89"/>
      <c r="AJ877" s="89"/>
      <c r="AK877" s="89"/>
      <c r="AL877" s="89"/>
      <c r="AM877" s="89"/>
      <c r="AN877" s="89"/>
      <c r="AO877" s="89"/>
      <c r="AP877" s="89"/>
      <c r="AQ877" s="89"/>
      <c r="AR877" s="89"/>
      <c r="AS877" s="89"/>
      <c r="AT877" s="89"/>
      <c r="AU877" s="89"/>
      <c r="AV877" s="89"/>
      <c r="AW877" s="89"/>
      <c r="AX877" s="90"/>
      <c r="BC877" s="91"/>
    </row>
    <row r="878" spans="1:113" ht="12" customHeight="1">
      <c r="A878" s="80"/>
      <c r="B878" s="88"/>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c r="AA878" s="89"/>
      <c r="AB878" s="89"/>
      <c r="AC878" s="89"/>
      <c r="AD878" s="89"/>
      <c r="AE878" s="89"/>
      <c r="AF878" s="89"/>
      <c r="AG878" s="89"/>
      <c r="AH878" s="89"/>
      <c r="AI878" s="89"/>
      <c r="AJ878" s="89"/>
      <c r="AK878" s="89"/>
      <c r="AL878" s="89"/>
      <c r="AM878" s="89"/>
      <c r="AN878" s="89"/>
      <c r="AO878" s="89"/>
      <c r="AP878" s="89"/>
      <c r="AQ878" s="89"/>
      <c r="AR878" s="89"/>
      <c r="AS878" s="89"/>
      <c r="AT878" s="89"/>
      <c r="AU878" s="89"/>
      <c r="AV878" s="89"/>
      <c r="AW878" s="89"/>
      <c r="AX878" s="90"/>
    </row>
    <row r="879" spans="1:113" ht="12" customHeight="1">
      <c r="A879" s="80"/>
      <c r="B879" s="88"/>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c r="AA879" s="89"/>
      <c r="AB879" s="89"/>
      <c r="AC879" s="89"/>
      <c r="AD879" s="89"/>
      <c r="AE879" s="89"/>
      <c r="AF879" s="89"/>
      <c r="AG879" s="89"/>
      <c r="AH879" s="89"/>
      <c r="AI879" s="89"/>
      <c r="AJ879" s="89"/>
      <c r="AK879" s="89"/>
      <c r="AL879" s="89"/>
      <c r="AM879" s="89"/>
      <c r="AN879" s="89"/>
      <c r="AO879" s="89"/>
      <c r="AP879" s="89"/>
      <c r="AQ879" s="89"/>
      <c r="AR879" s="89"/>
      <c r="AS879" s="89"/>
      <c r="AT879" s="89"/>
      <c r="AU879" s="89"/>
      <c r="AV879" s="89"/>
      <c r="AW879" s="89"/>
      <c r="AX879" s="90"/>
    </row>
    <row r="880" spans="1:113" ht="12" customHeight="1">
      <c r="A880" s="80"/>
      <c r="B880" s="88"/>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c r="AA880" s="89"/>
      <c r="AB880" s="89"/>
      <c r="AC880" s="89"/>
      <c r="AD880" s="89"/>
      <c r="AE880" s="89"/>
      <c r="AF880" s="89"/>
      <c r="AG880" s="89"/>
      <c r="AH880" s="89"/>
      <c r="AI880" s="89"/>
      <c r="AJ880" s="89"/>
      <c r="AK880" s="89"/>
      <c r="AL880" s="89"/>
      <c r="AM880" s="89"/>
      <c r="AN880" s="89"/>
      <c r="AO880" s="89"/>
      <c r="AP880" s="89"/>
      <c r="AQ880" s="89"/>
      <c r="AR880" s="89"/>
      <c r="AS880" s="89"/>
      <c r="AT880" s="89"/>
      <c r="AU880" s="89"/>
      <c r="AV880" s="89"/>
      <c r="AW880" s="89"/>
      <c r="AX880" s="90"/>
    </row>
    <row r="881" spans="1:113" ht="15" thickBot="1">
      <c r="A881" s="92"/>
      <c r="B881" s="93"/>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5"/>
    </row>
    <row r="882" spans="1:113">
      <c r="B882" s="96"/>
    </row>
    <row r="883" spans="1:113" ht="15" thickBot="1">
      <c r="A883" s="83"/>
      <c r="B883" s="82" t="s">
        <v>72</v>
      </c>
      <c r="C883" s="80"/>
      <c r="D883" s="80"/>
      <c r="E883" s="80"/>
      <c r="F883" s="80"/>
      <c r="G883" s="80"/>
      <c r="H883" s="80"/>
      <c r="I883" s="80"/>
      <c r="J883" s="80"/>
      <c r="K883" s="80"/>
      <c r="L883" s="81"/>
      <c r="M883" s="81"/>
      <c r="N883" s="81"/>
      <c r="O883" s="81"/>
      <c r="P883" s="80"/>
      <c r="Q883" s="80"/>
      <c r="R883" s="80"/>
      <c r="S883" s="80"/>
      <c r="T883" s="80"/>
      <c r="U883" s="80"/>
      <c r="V883" s="82"/>
      <c r="W883" s="82"/>
      <c r="X883" s="82"/>
      <c r="Y883" s="82"/>
      <c r="Z883" s="82"/>
      <c r="AA883" s="82"/>
      <c r="AB883" s="82"/>
      <c r="AC883" s="82"/>
      <c r="AD883" s="82"/>
      <c r="AE883" s="82"/>
      <c r="AF883" s="82"/>
      <c r="AG883" s="82"/>
      <c r="AH883" s="82"/>
      <c r="AI883" s="82"/>
      <c r="AJ883" s="82"/>
      <c r="AK883" s="82"/>
      <c r="AL883" s="82"/>
      <c r="AM883" s="82"/>
      <c r="AN883" s="82"/>
      <c r="AO883" s="82"/>
      <c r="AP883" s="82"/>
      <c r="AQ883" s="82"/>
      <c r="AR883" s="82"/>
      <c r="AS883" s="82"/>
      <c r="AT883" s="82"/>
      <c r="AU883" s="82"/>
      <c r="AV883" s="82"/>
      <c r="AW883" s="82"/>
      <c r="AX883" s="82"/>
      <c r="DI883" s="73"/>
    </row>
    <row r="884" spans="1:113" ht="14.4">
      <c r="A884" s="80"/>
      <c r="B884" s="84"/>
      <c r="C884" s="79"/>
      <c r="D884" s="79"/>
      <c r="E884" s="79"/>
      <c r="F884" s="79"/>
      <c r="G884" s="79"/>
      <c r="H884" s="79"/>
      <c r="I884" s="79"/>
      <c r="J884" s="79"/>
      <c r="K884" s="79"/>
      <c r="L884" s="85"/>
      <c r="M884" s="85"/>
      <c r="N884" s="85"/>
      <c r="O884" s="85"/>
      <c r="P884" s="79"/>
      <c r="Q884" s="79"/>
      <c r="R884" s="79"/>
      <c r="S884" s="79"/>
      <c r="T884" s="79"/>
      <c r="U884" s="79"/>
      <c r="V884" s="86"/>
      <c r="W884" s="86"/>
      <c r="X884" s="86"/>
      <c r="Y884" s="86"/>
      <c r="Z884" s="86"/>
      <c r="AA884" s="86"/>
      <c r="AB884" s="86"/>
      <c r="AC884" s="86"/>
      <c r="AD884" s="86"/>
      <c r="AE884" s="86"/>
      <c r="AF884" s="86"/>
      <c r="AG884" s="86"/>
      <c r="AH884" s="86"/>
      <c r="AI884" s="86"/>
      <c r="AJ884" s="86"/>
      <c r="AK884" s="86"/>
      <c r="AL884" s="86"/>
      <c r="AM884" s="86"/>
      <c r="AN884" s="86"/>
      <c r="AO884" s="86"/>
      <c r="AP884" s="86"/>
      <c r="AQ884" s="86"/>
      <c r="AR884" s="86"/>
      <c r="AS884" s="86"/>
      <c r="AT884" s="86"/>
      <c r="AU884" s="86"/>
      <c r="AV884" s="86"/>
      <c r="AW884" s="86"/>
      <c r="AX884" s="87"/>
    </row>
    <row r="885" spans="1:113" ht="12" customHeight="1">
      <c r="A885" s="80"/>
      <c r="B885" s="88" t="s">
        <v>196</v>
      </c>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c r="AA885" s="89"/>
      <c r="AB885" s="89"/>
      <c r="AC885" s="89"/>
      <c r="AD885" s="89"/>
      <c r="AE885" s="89"/>
      <c r="AF885" s="89"/>
      <c r="AG885" s="89"/>
      <c r="AH885" s="89"/>
      <c r="AI885" s="89"/>
      <c r="AJ885" s="89"/>
      <c r="AK885" s="89"/>
      <c r="AL885" s="89"/>
      <c r="AM885" s="89"/>
      <c r="AN885" s="89"/>
      <c r="AO885" s="89"/>
      <c r="AP885" s="89"/>
      <c r="AQ885" s="89"/>
      <c r="AR885" s="89"/>
      <c r="AS885" s="89"/>
      <c r="AT885" s="89"/>
      <c r="AU885" s="89"/>
      <c r="AV885" s="89"/>
      <c r="AW885" s="89"/>
      <c r="AX885" s="90"/>
    </row>
    <row r="886" spans="1:113" ht="12" customHeight="1">
      <c r="A886" s="80"/>
      <c r="B886" s="88"/>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c r="AA886" s="89"/>
      <c r="AB886" s="89"/>
      <c r="AC886" s="89"/>
      <c r="AD886" s="89"/>
      <c r="AE886" s="89"/>
      <c r="AF886" s="89"/>
      <c r="AG886" s="89"/>
      <c r="AH886" s="89"/>
      <c r="AI886" s="89"/>
      <c r="AJ886" s="89"/>
      <c r="AK886" s="89"/>
      <c r="AL886" s="89"/>
      <c r="AM886" s="89"/>
      <c r="AN886" s="89"/>
      <c r="AO886" s="89"/>
      <c r="AP886" s="89"/>
      <c r="AQ886" s="89"/>
      <c r="AR886" s="89"/>
      <c r="AS886" s="89"/>
      <c r="AT886" s="89"/>
      <c r="AU886" s="89"/>
      <c r="AV886" s="89"/>
      <c r="AW886" s="89"/>
      <c r="AX886" s="90"/>
    </row>
    <row r="887" spans="1:113" ht="12" customHeight="1">
      <c r="A887" s="80"/>
      <c r="B887" s="88"/>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c r="AA887" s="89"/>
      <c r="AB887" s="89"/>
      <c r="AC887" s="89"/>
      <c r="AD887" s="89"/>
      <c r="AE887" s="89"/>
      <c r="AF887" s="89"/>
      <c r="AG887" s="89"/>
      <c r="AH887" s="89"/>
      <c r="AI887" s="89"/>
      <c r="AJ887" s="89"/>
      <c r="AK887" s="89"/>
      <c r="AL887" s="89"/>
      <c r="AM887" s="89"/>
      <c r="AN887" s="89"/>
      <c r="AO887" s="89"/>
      <c r="AP887" s="89"/>
      <c r="AQ887" s="89"/>
      <c r="AR887" s="89"/>
      <c r="AS887" s="89"/>
      <c r="AT887" s="89"/>
      <c r="AU887" s="89"/>
      <c r="AV887" s="89"/>
      <c r="AW887" s="89"/>
      <c r="AX887" s="90"/>
    </row>
    <row r="888" spans="1:113" ht="12" customHeight="1">
      <c r="A888" s="80"/>
      <c r="B888" s="88"/>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c r="AA888" s="89"/>
      <c r="AB888" s="89"/>
      <c r="AC888" s="89"/>
      <c r="AD888" s="89"/>
      <c r="AE888" s="89"/>
      <c r="AF888" s="89"/>
      <c r="AG888" s="89"/>
      <c r="AH888" s="89"/>
      <c r="AI888" s="89"/>
      <c r="AJ888" s="89"/>
      <c r="AK888" s="89"/>
      <c r="AL888" s="89"/>
      <c r="AM888" s="89"/>
      <c r="AN888" s="89"/>
      <c r="AO888" s="89"/>
      <c r="AP888" s="89"/>
      <c r="AQ888" s="89"/>
      <c r="AR888" s="89"/>
      <c r="AS888" s="89"/>
      <c r="AT888" s="89"/>
      <c r="AU888" s="89"/>
      <c r="AV888" s="89"/>
      <c r="AW888" s="89"/>
      <c r="AX888" s="90"/>
    </row>
    <row r="889" spans="1:113" ht="12" customHeight="1">
      <c r="A889" s="80"/>
      <c r="B889" s="88"/>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c r="AA889" s="89"/>
      <c r="AB889" s="89"/>
      <c r="AC889" s="89"/>
      <c r="AD889" s="89"/>
      <c r="AE889" s="89"/>
      <c r="AF889" s="89"/>
      <c r="AG889" s="89"/>
      <c r="AH889" s="89"/>
      <c r="AI889" s="89"/>
      <c r="AJ889" s="89"/>
      <c r="AK889" s="89"/>
      <c r="AL889" s="89"/>
      <c r="AM889" s="89"/>
      <c r="AN889" s="89"/>
      <c r="AO889" s="89"/>
      <c r="AP889" s="89"/>
      <c r="AQ889" s="89"/>
      <c r="AR889" s="89"/>
      <c r="AS889" s="89"/>
      <c r="AT889" s="89"/>
      <c r="AU889" s="89"/>
      <c r="AV889" s="89"/>
      <c r="AW889" s="89"/>
      <c r="AX889" s="90"/>
      <c r="BC889" s="91"/>
    </row>
    <row r="890" spans="1:113" ht="12" customHeight="1">
      <c r="A890" s="80"/>
      <c r="B890" s="88"/>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c r="AA890" s="89"/>
      <c r="AB890" s="89"/>
      <c r="AC890" s="89"/>
      <c r="AD890" s="89"/>
      <c r="AE890" s="89"/>
      <c r="AF890" s="89"/>
      <c r="AG890" s="89"/>
      <c r="AH890" s="89"/>
      <c r="AI890" s="89"/>
      <c r="AJ890" s="89"/>
      <c r="AK890" s="89"/>
      <c r="AL890" s="89"/>
      <c r="AM890" s="89"/>
      <c r="AN890" s="89"/>
      <c r="AO890" s="89"/>
      <c r="AP890" s="89"/>
      <c r="AQ890" s="89"/>
      <c r="AR890" s="89"/>
      <c r="AS890" s="89"/>
      <c r="AT890" s="89"/>
      <c r="AU890" s="89"/>
      <c r="AV890" s="89"/>
      <c r="AW890" s="89"/>
      <c r="AX890" s="90"/>
    </row>
    <row r="891" spans="1:113" ht="12" customHeight="1">
      <c r="A891" s="80"/>
      <c r="B891" s="88"/>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c r="AA891" s="89"/>
      <c r="AB891" s="89"/>
      <c r="AC891" s="89"/>
      <c r="AD891" s="89"/>
      <c r="AE891" s="89"/>
      <c r="AF891" s="89"/>
      <c r="AG891" s="89"/>
      <c r="AH891" s="89"/>
      <c r="AI891" s="89"/>
      <c r="AJ891" s="89"/>
      <c r="AK891" s="89"/>
      <c r="AL891" s="89"/>
      <c r="AM891" s="89"/>
      <c r="AN891" s="89"/>
      <c r="AO891" s="89"/>
      <c r="AP891" s="89"/>
      <c r="AQ891" s="89"/>
      <c r="AR891" s="89"/>
      <c r="AS891" s="89"/>
      <c r="AT891" s="89"/>
      <c r="AU891" s="89"/>
      <c r="AV891" s="89"/>
      <c r="AW891" s="89"/>
      <c r="AX891" s="90"/>
    </row>
    <row r="892" spans="1:113" ht="12" customHeight="1">
      <c r="A892" s="80"/>
      <c r="B892" s="88"/>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c r="AA892" s="89"/>
      <c r="AB892" s="89"/>
      <c r="AC892" s="89"/>
      <c r="AD892" s="89"/>
      <c r="AE892" s="89"/>
      <c r="AF892" s="89"/>
      <c r="AG892" s="89"/>
      <c r="AH892" s="89"/>
      <c r="AI892" s="89"/>
      <c r="AJ892" s="89"/>
      <c r="AK892" s="89"/>
      <c r="AL892" s="89"/>
      <c r="AM892" s="89"/>
      <c r="AN892" s="89"/>
      <c r="AO892" s="89"/>
      <c r="AP892" s="89"/>
      <c r="AQ892" s="89"/>
      <c r="AR892" s="89"/>
      <c r="AS892" s="89"/>
      <c r="AT892" s="89"/>
      <c r="AU892" s="89"/>
      <c r="AV892" s="89"/>
      <c r="AW892" s="89"/>
      <c r="AX892" s="90"/>
    </row>
    <row r="893" spans="1:113" ht="15" thickBot="1">
      <c r="A893" s="92"/>
      <c r="B893" s="93"/>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5"/>
    </row>
    <row r="894" spans="1:113">
      <c r="B894" s="96"/>
    </row>
    <row r="895" spans="1:113" ht="14.4">
      <c r="B895" s="82" t="s">
        <v>74</v>
      </c>
      <c r="C895" s="80"/>
      <c r="D895" s="80"/>
      <c r="E895" s="80"/>
      <c r="F895" s="80"/>
      <c r="G895" s="80"/>
      <c r="H895" s="80"/>
      <c r="I895" s="80"/>
      <c r="J895" s="80"/>
      <c r="K895" s="80"/>
      <c r="L895" s="81"/>
      <c r="M895" s="81"/>
      <c r="N895" s="81"/>
      <c r="O895" s="81"/>
      <c r="P895" s="80"/>
      <c r="Q895" s="80"/>
      <c r="R895" s="80"/>
      <c r="S895" s="80"/>
      <c r="T895" s="80"/>
      <c r="U895" s="80"/>
      <c r="V895" s="82"/>
      <c r="W895" s="82"/>
      <c r="X895" s="82"/>
      <c r="Y895" s="82"/>
      <c r="Z895" s="82"/>
      <c r="AA895" s="82"/>
      <c r="AB895" s="82"/>
      <c r="AC895" s="82"/>
      <c r="AD895" s="82"/>
      <c r="AE895" s="82"/>
      <c r="AF895" s="82"/>
      <c r="AG895" s="82"/>
      <c r="AH895" s="82"/>
      <c r="AI895" s="82"/>
      <c r="AJ895" s="82"/>
      <c r="AK895" s="82"/>
      <c r="AL895" s="82"/>
      <c r="AM895" s="82"/>
      <c r="AN895" s="82"/>
      <c r="AO895" s="82"/>
      <c r="AP895" s="82"/>
      <c r="AQ895" s="82"/>
      <c r="AR895" s="82"/>
      <c r="AS895" s="82"/>
      <c r="AT895" s="82"/>
      <c r="AU895" s="82"/>
      <c r="AV895" s="82"/>
      <c r="AW895" s="82"/>
      <c r="AX895" s="82"/>
    </row>
    <row r="896" spans="1:113" ht="15" thickBot="1">
      <c r="B896" s="80"/>
      <c r="C896" s="80"/>
      <c r="D896" s="80"/>
      <c r="E896" s="80"/>
      <c r="F896" s="80"/>
      <c r="G896" s="80"/>
      <c r="H896" s="80"/>
      <c r="I896" s="80"/>
      <c r="J896" s="80"/>
      <c r="K896" s="80"/>
      <c r="L896" s="81"/>
      <c r="M896" s="81"/>
      <c r="N896" s="81"/>
      <c r="O896" s="81"/>
      <c r="P896" s="80"/>
      <c r="Q896" s="80"/>
      <c r="R896" s="80"/>
      <c r="S896" s="80"/>
      <c r="T896" s="80"/>
      <c r="U896" s="80"/>
      <c r="V896" s="82"/>
      <c r="W896" s="82"/>
      <c r="X896" s="82"/>
      <c r="Y896" s="82"/>
      <c r="Z896" s="82"/>
      <c r="AA896" s="82"/>
      <c r="AB896" s="82"/>
      <c r="AC896" s="82"/>
      <c r="AD896" s="82"/>
      <c r="AE896" s="82"/>
      <c r="AF896" s="82"/>
      <c r="AG896" s="82"/>
      <c r="AH896" s="82"/>
      <c r="AI896" s="82"/>
      <c r="AJ896" s="82"/>
      <c r="AK896" s="82"/>
      <c r="AL896" s="82"/>
      <c r="AM896" s="82"/>
      <c r="AN896" s="82"/>
      <c r="AO896" s="82"/>
      <c r="AP896" s="82"/>
      <c r="AQ896" s="82"/>
      <c r="AR896" s="82"/>
      <c r="AS896" s="82"/>
      <c r="AT896" s="82"/>
      <c r="AU896" s="82"/>
      <c r="AV896" s="82"/>
      <c r="AW896" s="82"/>
      <c r="AX896" s="97" t="s">
        <v>75</v>
      </c>
    </row>
    <row r="897" spans="1:251" s="91" customFormat="1" ht="13.5" customHeight="1">
      <c r="A897" s="80"/>
      <c r="B897" s="98" t="s">
        <v>76</v>
      </c>
      <c r="C897" s="99"/>
      <c r="D897" s="99"/>
      <c r="E897" s="99"/>
      <c r="F897" s="99"/>
      <c r="G897" s="99"/>
      <c r="H897" s="99"/>
      <c r="I897" s="99"/>
      <c r="J897" s="99"/>
      <c r="K897" s="99"/>
      <c r="L897" s="99"/>
      <c r="M897" s="99"/>
      <c r="N897" s="99"/>
      <c r="O897" s="99"/>
      <c r="P897" s="99"/>
      <c r="Q897" s="99"/>
      <c r="R897" s="99"/>
      <c r="S897" s="99"/>
      <c r="T897" s="99"/>
      <c r="U897" s="99"/>
      <c r="V897" s="99"/>
      <c r="W897" s="99"/>
      <c r="X897" s="99"/>
      <c r="Y897" s="99"/>
      <c r="Z897" s="100"/>
      <c r="AA897" s="101" t="s">
        <v>77</v>
      </c>
      <c r="AB897" s="99"/>
      <c r="AC897" s="99"/>
      <c r="AD897" s="99"/>
      <c r="AE897" s="99"/>
      <c r="AF897" s="99"/>
      <c r="AG897" s="99"/>
      <c r="AH897" s="99"/>
      <c r="AI897" s="100"/>
      <c r="AJ897" s="101" t="s">
        <v>78</v>
      </c>
      <c r="AK897" s="99"/>
      <c r="AL897" s="99"/>
      <c r="AM897" s="99"/>
      <c r="AN897" s="99"/>
      <c r="AO897" s="99"/>
      <c r="AP897" s="99"/>
      <c r="AQ897" s="99"/>
      <c r="AR897" s="100"/>
      <c r="AS897" s="101" t="s">
        <v>79</v>
      </c>
      <c r="AT897" s="99"/>
      <c r="AU897" s="99"/>
      <c r="AV897" s="99"/>
      <c r="AW897" s="99"/>
      <c r="AX897" s="102"/>
      <c r="AY897" s="67"/>
      <c r="AZ897" s="67"/>
      <c r="BA897" s="67"/>
      <c r="BB897" s="67"/>
      <c r="BC897" s="67"/>
      <c r="BD897" s="67"/>
      <c r="BE897" s="67"/>
      <c r="BF897" s="67"/>
      <c r="BG897" s="67"/>
      <c r="BH897" s="67"/>
      <c r="BI897" s="67"/>
      <c r="BJ897" s="67"/>
      <c r="BK897" s="67"/>
      <c r="BL897" s="67"/>
      <c r="BM897" s="67"/>
      <c r="BN897" s="67"/>
      <c r="BO897" s="67"/>
      <c r="BP897" s="67"/>
      <c r="BQ897" s="67"/>
      <c r="BR897" s="67"/>
      <c r="BS897" s="67"/>
      <c r="BT897" s="67"/>
      <c r="BU897" s="67"/>
      <c r="BV897" s="67"/>
      <c r="BW897" s="67"/>
      <c r="BX897" s="67"/>
      <c r="BY897" s="67"/>
      <c r="BZ897" s="67"/>
      <c r="CA897" s="67"/>
      <c r="CB897" s="67"/>
      <c r="CC897" s="67"/>
      <c r="CD897" s="67"/>
      <c r="CE897" s="67"/>
      <c r="CF897" s="67"/>
      <c r="CG897" s="67"/>
      <c r="CH897" s="67"/>
      <c r="CI897" s="67"/>
      <c r="CJ897" s="67"/>
      <c r="CK897" s="67"/>
      <c r="CL897" s="67"/>
      <c r="CM897" s="67"/>
      <c r="CN897" s="67"/>
      <c r="CO897" s="67"/>
      <c r="CP897" s="67"/>
      <c r="CQ897" s="67"/>
      <c r="CR897" s="67"/>
      <c r="CS897" s="67"/>
      <c r="CT897" s="67"/>
      <c r="CU897" s="67"/>
      <c r="CV897" s="67"/>
      <c r="CW897" s="67"/>
      <c r="CX897" s="67"/>
      <c r="CY897" s="67"/>
      <c r="CZ897" s="67"/>
      <c r="DA897" s="67"/>
      <c r="DB897" s="67"/>
      <c r="DC897" s="67"/>
      <c r="DD897" s="67"/>
      <c r="DE897" s="67"/>
      <c r="DF897" s="67"/>
      <c r="DG897" s="67"/>
      <c r="DH897" s="67"/>
      <c r="DI897" s="67"/>
      <c r="DJ897" s="67"/>
      <c r="DK897" s="67"/>
      <c r="DL897" s="67"/>
      <c r="DM897" s="67"/>
      <c r="DN897" s="67"/>
      <c r="DO897" s="67"/>
      <c r="DP897" s="67"/>
      <c r="DQ897" s="67"/>
      <c r="DR897" s="67"/>
      <c r="DS897" s="67"/>
      <c r="DT897" s="67"/>
      <c r="DU897" s="67"/>
      <c r="DV897" s="67"/>
      <c r="DW897" s="67"/>
      <c r="DX897" s="67"/>
      <c r="DY897" s="67"/>
      <c r="DZ897" s="67"/>
      <c r="EA897" s="67"/>
      <c r="EB897" s="67"/>
      <c r="EC897" s="67"/>
      <c r="ED897" s="67"/>
      <c r="EE897" s="67"/>
      <c r="EF897" s="67"/>
      <c r="EG897" s="67"/>
      <c r="EH897" s="67"/>
      <c r="EI897" s="67"/>
      <c r="EJ897" s="67"/>
      <c r="EK897" s="67"/>
      <c r="EL897" s="67"/>
      <c r="EM897" s="67"/>
      <c r="EN897" s="67"/>
      <c r="EO897" s="67"/>
      <c r="EP897" s="67"/>
      <c r="EQ897" s="67"/>
      <c r="ER897" s="67"/>
      <c r="ES897" s="67"/>
      <c r="ET897" s="67"/>
      <c r="EU897" s="67"/>
      <c r="EV897" s="67"/>
      <c r="EW897" s="67"/>
      <c r="EX897" s="67"/>
      <c r="EY897" s="67"/>
      <c r="EZ897" s="67"/>
      <c r="FA897" s="67"/>
      <c r="FB897" s="67"/>
      <c r="FC897" s="67"/>
      <c r="FD897" s="67"/>
      <c r="FE897" s="67"/>
      <c r="FF897" s="67"/>
      <c r="FG897" s="67"/>
      <c r="FH897" s="67"/>
      <c r="FI897" s="67"/>
      <c r="FJ897" s="67"/>
      <c r="FK897" s="67"/>
      <c r="FL897" s="67"/>
      <c r="FM897" s="67"/>
      <c r="FN897" s="67"/>
      <c r="FO897" s="67"/>
      <c r="FP897" s="67"/>
      <c r="FQ897" s="67"/>
      <c r="FR897" s="67"/>
      <c r="FS897" s="67"/>
      <c r="FT897" s="67"/>
      <c r="FU897" s="67"/>
      <c r="FV897" s="67"/>
      <c r="FW897" s="67"/>
      <c r="FX897" s="67"/>
      <c r="FY897" s="67"/>
      <c r="FZ897" s="67"/>
      <c r="GA897" s="67"/>
      <c r="GB897" s="67"/>
      <c r="GC897" s="67"/>
      <c r="GD897" s="67"/>
      <c r="GE897" s="67"/>
      <c r="GF897" s="67"/>
      <c r="GG897" s="67"/>
      <c r="GH897" s="67"/>
      <c r="GI897" s="67"/>
      <c r="GJ897" s="67"/>
      <c r="GK897" s="67"/>
      <c r="GL897" s="67"/>
      <c r="GM897" s="67"/>
      <c r="GN897" s="67"/>
      <c r="GO897" s="67"/>
      <c r="GP897" s="67"/>
      <c r="GQ897" s="67"/>
      <c r="GR897" s="67"/>
      <c r="GS897" s="67"/>
      <c r="GT897" s="67"/>
      <c r="GU897" s="67"/>
      <c r="GV897" s="67"/>
      <c r="GW897" s="67"/>
      <c r="GX897" s="67"/>
      <c r="GY897" s="67"/>
      <c r="GZ897" s="67"/>
      <c r="HA897" s="67"/>
      <c r="HB897" s="67"/>
      <c r="HC897" s="67"/>
      <c r="HD897" s="67"/>
      <c r="HE897" s="67"/>
      <c r="HF897" s="67"/>
      <c r="HG897" s="67"/>
      <c r="HH897" s="67"/>
      <c r="HI897" s="67"/>
      <c r="HJ897" s="67"/>
      <c r="HK897" s="67"/>
      <c r="HL897" s="67"/>
      <c r="HM897" s="67"/>
      <c r="HN897" s="67"/>
      <c r="HO897" s="67"/>
      <c r="HP897" s="67"/>
      <c r="HQ897" s="67"/>
      <c r="HR897" s="67"/>
      <c r="HS897" s="67"/>
      <c r="HT897" s="67"/>
      <c r="HU897" s="67"/>
      <c r="HV897" s="67"/>
      <c r="HW897" s="67"/>
      <c r="HX897" s="67"/>
      <c r="HY897" s="67"/>
      <c r="HZ897" s="67"/>
      <c r="IA897" s="67"/>
      <c r="IB897" s="67"/>
      <c r="IC897" s="67"/>
      <c r="ID897" s="67"/>
      <c r="IE897" s="67"/>
      <c r="IF897" s="67"/>
      <c r="IG897" s="67"/>
      <c r="IH897" s="67"/>
      <c r="II897" s="67"/>
      <c r="IJ897" s="67"/>
      <c r="IK897" s="67"/>
      <c r="IL897" s="67"/>
      <c r="IM897" s="67"/>
      <c r="IN897" s="67"/>
      <c r="IO897" s="67"/>
      <c r="IP897" s="67"/>
      <c r="IQ897" s="67"/>
    </row>
    <row r="898" spans="1:251" s="91" customFormat="1">
      <c r="A898" s="80"/>
      <c r="B898" s="103"/>
      <c r="C898" s="104"/>
      <c r="D898" s="104"/>
      <c r="E898" s="104"/>
      <c r="F898" s="104"/>
      <c r="G898" s="104"/>
      <c r="H898" s="104"/>
      <c r="I898" s="104"/>
      <c r="J898" s="104"/>
      <c r="K898" s="104"/>
      <c r="L898" s="104"/>
      <c r="M898" s="104"/>
      <c r="N898" s="104"/>
      <c r="O898" s="104"/>
      <c r="P898" s="104"/>
      <c r="Q898" s="104"/>
      <c r="R898" s="104"/>
      <c r="S898" s="104"/>
      <c r="T898" s="104"/>
      <c r="U898" s="104"/>
      <c r="V898" s="104"/>
      <c r="W898" s="104"/>
      <c r="X898" s="104"/>
      <c r="Y898" s="104"/>
      <c r="Z898" s="105"/>
      <c r="AA898" s="106"/>
      <c r="AB898" s="104"/>
      <c r="AC898" s="104"/>
      <c r="AD898" s="104"/>
      <c r="AE898" s="104"/>
      <c r="AF898" s="104"/>
      <c r="AG898" s="104"/>
      <c r="AH898" s="104"/>
      <c r="AI898" s="105"/>
      <c r="AJ898" s="106"/>
      <c r="AK898" s="104"/>
      <c r="AL898" s="104"/>
      <c r="AM898" s="104"/>
      <c r="AN898" s="104"/>
      <c r="AO898" s="104"/>
      <c r="AP898" s="104"/>
      <c r="AQ898" s="104"/>
      <c r="AR898" s="105"/>
      <c r="AS898" s="106"/>
      <c r="AT898" s="104"/>
      <c r="AU898" s="104"/>
      <c r="AV898" s="104"/>
      <c r="AW898" s="104"/>
      <c r="AX898" s="107"/>
      <c r="AY898" s="67"/>
      <c r="AZ898" s="67"/>
      <c r="BA898" s="67"/>
      <c r="BB898" s="108"/>
      <c r="BC898" s="109"/>
      <c r="BE898" s="67"/>
      <c r="BF898" s="67"/>
      <c r="BG898" s="67"/>
      <c r="BH898" s="67"/>
      <c r="BI898" s="67"/>
      <c r="BJ898" s="67"/>
      <c r="BK898" s="67"/>
      <c r="BL898" s="67"/>
      <c r="BM898" s="67"/>
      <c r="BN898" s="67"/>
      <c r="BO898" s="67"/>
      <c r="BP898" s="67"/>
      <c r="BQ898" s="67"/>
      <c r="BR898" s="67"/>
      <c r="BS898" s="67"/>
      <c r="BT898" s="67"/>
      <c r="BU898" s="67"/>
      <c r="BV898" s="67"/>
      <c r="BW898" s="67"/>
      <c r="BX898" s="67"/>
      <c r="BY898" s="67"/>
      <c r="BZ898" s="67"/>
      <c r="CA898" s="67"/>
      <c r="CB898" s="67"/>
      <c r="CC898" s="67"/>
      <c r="CD898" s="67"/>
      <c r="CE898" s="67"/>
      <c r="CF898" s="67"/>
      <c r="CG898" s="67"/>
      <c r="CH898" s="67"/>
      <c r="CI898" s="67"/>
      <c r="CJ898" s="67"/>
      <c r="CK898" s="67"/>
      <c r="CL898" s="67"/>
      <c r="CM898" s="67"/>
      <c r="CN898" s="67"/>
      <c r="CO898" s="67"/>
      <c r="CP898" s="67"/>
      <c r="CQ898" s="67"/>
      <c r="CR898" s="67"/>
      <c r="CS898" s="67"/>
      <c r="CT898" s="67"/>
      <c r="CU898" s="67"/>
      <c r="CV898" s="67"/>
      <c r="CW898" s="67"/>
      <c r="CX898" s="67"/>
      <c r="CY898" s="67"/>
      <c r="CZ898" s="67"/>
      <c r="DA898" s="67"/>
      <c r="DB898" s="67"/>
      <c r="DC898" s="67"/>
      <c r="DD898" s="67"/>
      <c r="DE898" s="67"/>
      <c r="DF898" s="67"/>
      <c r="DG898" s="67"/>
      <c r="DH898" s="67"/>
      <c r="DI898" s="67"/>
      <c r="DJ898" s="67"/>
      <c r="DK898" s="67"/>
      <c r="DL898" s="67"/>
      <c r="DM898" s="67"/>
      <c r="DN898" s="67"/>
      <c r="DO898" s="67"/>
      <c r="DP898" s="67"/>
      <c r="DQ898" s="67"/>
      <c r="DR898" s="67"/>
      <c r="DS898" s="67"/>
      <c r="DT898" s="67"/>
      <c r="DU898" s="67"/>
      <c r="DV898" s="67"/>
      <c r="DW898" s="67"/>
      <c r="DX898" s="67"/>
      <c r="DY898" s="67"/>
      <c r="DZ898" s="67"/>
      <c r="EA898" s="67"/>
      <c r="EB898" s="67"/>
      <c r="EC898" s="67"/>
      <c r="ED898" s="67"/>
      <c r="EE898" s="67"/>
      <c r="EF898" s="67"/>
      <c r="EG898" s="67"/>
      <c r="EH898" s="67"/>
      <c r="EI898" s="67"/>
      <c r="EJ898" s="67"/>
      <c r="EK898" s="67"/>
      <c r="EL898" s="67"/>
      <c r="EM898" s="67"/>
      <c r="EN898" s="67"/>
      <c r="EO898" s="67"/>
      <c r="EP898" s="67"/>
      <c r="EQ898" s="67"/>
      <c r="ER898" s="67"/>
      <c r="ES898" s="67"/>
      <c r="ET898" s="67"/>
      <c r="EU898" s="67"/>
      <c r="EV898" s="67"/>
      <c r="EW898" s="67"/>
      <c r="EX898" s="67"/>
      <c r="EY898" s="67"/>
      <c r="EZ898" s="67"/>
      <c r="FA898" s="67"/>
      <c r="FB898" s="67"/>
      <c r="FC898" s="67"/>
      <c r="FD898" s="67"/>
      <c r="FE898" s="67"/>
      <c r="FF898" s="67"/>
      <c r="FG898" s="67"/>
      <c r="FH898" s="67"/>
      <c r="FI898" s="67"/>
      <c r="FJ898" s="67"/>
      <c r="FK898" s="67"/>
      <c r="FL898" s="67"/>
      <c r="FM898" s="67"/>
      <c r="FN898" s="67"/>
      <c r="FO898" s="67"/>
      <c r="FP898" s="67"/>
      <c r="FQ898" s="67"/>
      <c r="FR898" s="67"/>
      <c r="FS898" s="67"/>
      <c r="FT898" s="67"/>
      <c r="FU898" s="67"/>
      <c r="FV898" s="67"/>
      <c r="FW898" s="67"/>
      <c r="FX898" s="67"/>
      <c r="FY898" s="67"/>
      <c r="FZ898" s="67"/>
      <c r="GA898" s="67"/>
      <c r="GB898" s="67"/>
      <c r="GC898" s="67"/>
      <c r="GD898" s="67"/>
      <c r="GE898" s="67"/>
      <c r="GF898" s="67"/>
      <c r="GG898" s="67"/>
      <c r="GH898" s="67"/>
      <c r="GI898" s="67"/>
      <c r="GJ898" s="67"/>
      <c r="GK898" s="67"/>
      <c r="GL898" s="67"/>
      <c r="GM898" s="67"/>
      <c r="GN898" s="67"/>
      <c r="GO898" s="67"/>
      <c r="GP898" s="67"/>
      <c r="GQ898" s="67"/>
      <c r="GR898" s="67"/>
      <c r="GS898" s="67"/>
      <c r="GT898" s="67"/>
      <c r="GU898" s="67"/>
      <c r="GV898" s="67"/>
      <c r="GW898" s="67"/>
      <c r="GX898" s="67"/>
      <c r="GY898" s="67"/>
      <c r="GZ898" s="67"/>
      <c r="HA898" s="67"/>
      <c r="HB898" s="67"/>
      <c r="HC898" s="67"/>
      <c r="HD898" s="67"/>
      <c r="HE898" s="67"/>
      <c r="HF898" s="67"/>
      <c r="HG898" s="67"/>
      <c r="HH898" s="67"/>
      <c r="HI898" s="67"/>
      <c r="HJ898" s="67"/>
      <c r="HK898" s="67"/>
      <c r="HL898" s="67"/>
      <c r="HM898" s="67"/>
      <c r="HN898" s="67"/>
      <c r="HO898" s="67"/>
      <c r="HP898" s="67"/>
      <c r="HQ898" s="67"/>
      <c r="HR898" s="67"/>
      <c r="HS898" s="67"/>
      <c r="HT898" s="67"/>
      <c r="HU898" s="67"/>
      <c r="HV898" s="67"/>
      <c r="HW898" s="67"/>
      <c r="HX898" s="67"/>
      <c r="HY898" s="67"/>
      <c r="HZ898" s="67"/>
      <c r="IA898" s="67"/>
      <c r="IB898" s="67"/>
      <c r="IC898" s="67"/>
      <c r="ID898" s="67"/>
      <c r="IE898" s="67"/>
      <c r="IF898" s="67"/>
      <c r="IG898" s="67"/>
      <c r="IH898" s="67"/>
      <c r="II898" s="67"/>
      <c r="IJ898" s="67"/>
      <c r="IK898" s="67"/>
      <c r="IL898" s="67"/>
      <c r="IM898" s="67"/>
      <c r="IN898" s="67"/>
      <c r="IO898" s="67"/>
      <c r="IP898" s="67"/>
      <c r="IQ898" s="67"/>
    </row>
    <row r="899" spans="1:251" s="91" customFormat="1" ht="18.75" customHeight="1">
      <c r="A899" s="80"/>
      <c r="B899" s="110"/>
      <c r="C899" s="111" t="s">
        <v>197</v>
      </c>
      <c r="D899" s="112"/>
      <c r="E899" s="112"/>
      <c r="F899" s="112"/>
      <c r="G899" s="112"/>
      <c r="H899" s="112"/>
      <c r="I899" s="112"/>
      <c r="J899" s="112"/>
      <c r="K899" s="112"/>
      <c r="L899" s="112"/>
      <c r="M899" s="112"/>
      <c r="N899" s="112"/>
      <c r="O899" s="112"/>
      <c r="P899" s="112"/>
      <c r="Q899" s="112"/>
      <c r="R899" s="112"/>
      <c r="S899" s="112"/>
      <c r="T899" s="112"/>
      <c r="U899" s="112"/>
      <c r="V899" s="112"/>
      <c r="W899" s="112"/>
      <c r="X899" s="112"/>
      <c r="Y899" s="112"/>
      <c r="Z899" s="113"/>
      <c r="AA899" s="114">
        <v>2661</v>
      </c>
      <c r="AB899" s="115"/>
      <c r="AC899" s="115"/>
      <c r="AD899" s="115"/>
      <c r="AE899" s="115"/>
      <c r="AF899" s="115"/>
      <c r="AG899" s="115"/>
      <c r="AH899" s="115"/>
      <c r="AI899" s="116"/>
      <c r="AJ899" s="114">
        <v>2598</v>
      </c>
      <c r="AK899" s="115"/>
      <c r="AL899" s="115"/>
      <c r="AM899" s="115"/>
      <c r="AN899" s="115"/>
      <c r="AO899" s="115"/>
      <c r="AP899" s="115"/>
      <c r="AQ899" s="115"/>
      <c r="AR899" s="116"/>
      <c r="AS899" s="117"/>
      <c r="AT899" s="118"/>
      <c r="AU899" s="118"/>
      <c r="AV899" s="118"/>
      <c r="AW899" s="118"/>
      <c r="AX899" s="119"/>
      <c r="AY899" s="67"/>
      <c r="AZ899" s="67"/>
      <c r="BA899" s="67"/>
      <c r="BB899" s="67"/>
      <c r="BC899" s="67"/>
      <c r="BD899" s="67"/>
      <c r="BE899" s="67"/>
      <c r="BF899" s="67"/>
      <c r="BG899" s="67"/>
      <c r="BH899" s="67"/>
      <c r="BI899" s="67"/>
      <c r="BJ899" s="67"/>
      <c r="BK899" s="67"/>
      <c r="BL899" s="67"/>
      <c r="BM899" s="67"/>
      <c r="BN899" s="67"/>
      <c r="BO899" s="67"/>
      <c r="BP899" s="67"/>
      <c r="BQ899" s="67"/>
      <c r="BR899" s="67"/>
      <c r="BS899" s="67"/>
      <c r="BT899" s="67"/>
      <c r="BU899" s="67"/>
      <c r="BV899" s="67"/>
      <c r="BW899" s="67"/>
      <c r="BX899" s="67"/>
      <c r="BY899" s="67"/>
      <c r="BZ899" s="67"/>
      <c r="CA899" s="67"/>
      <c r="CB899" s="67"/>
      <c r="CC899" s="67"/>
      <c r="CD899" s="67"/>
      <c r="CE899" s="67"/>
      <c r="CF899" s="67"/>
      <c r="CG899" s="67"/>
      <c r="CH899" s="67"/>
      <c r="CI899" s="67"/>
      <c r="CJ899" s="67"/>
      <c r="CK899" s="67"/>
      <c r="CL899" s="67"/>
      <c r="CM899" s="67"/>
      <c r="CN899" s="67"/>
      <c r="CO899" s="67"/>
      <c r="CP899" s="67"/>
      <c r="CQ899" s="67"/>
      <c r="CR899" s="67"/>
      <c r="CS899" s="67"/>
      <c r="CT899" s="67"/>
      <c r="CU899" s="67"/>
      <c r="CV899" s="67"/>
      <c r="CW899" s="67"/>
      <c r="CX899" s="67"/>
      <c r="CY899" s="67"/>
      <c r="CZ899" s="67"/>
      <c r="DA899" s="67"/>
      <c r="DB899" s="67"/>
      <c r="DC899" s="67"/>
      <c r="DD899" s="67"/>
      <c r="DE899" s="67"/>
      <c r="DF899" s="67"/>
      <c r="DG899" s="67"/>
      <c r="DH899" s="67"/>
      <c r="DI899" s="67"/>
      <c r="DJ899" s="67"/>
      <c r="DK899" s="67"/>
      <c r="DL899" s="67"/>
      <c r="DM899" s="67"/>
      <c r="DN899" s="67"/>
      <c r="DO899" s="67"/>
      <c r="DP899" s="67"/>
      <c r="DQ899" s="67"/>
      <c r="DR899" s="67"/>
      <c r="DS899" s="67"/>
      <c r="DT899" s="67"/>
      <c r="DU899" s="67"/>
      <c r="DV899" s="67"/>
      <c r="DW899" s="67"/>
      <c r="DX899" s="67"/>
      <c r="DY899" s="67"/>
      <c r="DZ899" s="67"/>
      <c r="EA899" s="67"/>
      <c r="EB899" s="67"/>
      <c r="EC899" s="67"/>
      <c r="ED899" s="67"/>
      <c r="EE899" s="67"/>
      <c r="EF899" s="67"/>
      <c r="EG899" s="67"/>
      <c r="EH899" s="67"/>
      <c r="EI899" s="67"/>
      <c r="EJ899" s="67"/>
      <c r="EK899" s="67"/>
      <c r="EL899" s="67"/>
      <c r="EM899" s="67"/>
      <c r="EN899" s="67"/>
      <c r="EO899" s="67"/>
      <c r="EP899" s="67"/>
      <c r="EQ899" s="67"/>
      <c r="ER899" s="67"/>
      <c r="ES899" s="67"/>
      <c r="ET899" s="67"/>
      <c r="EU899" s="67"/>
      <c r="EV899" s="67"/>
      <c r="EW899" s="67"/>
      <c r="EX899" s="67"/>
      <c r="EY899" s="67"/>
      <c r="EZ899" s="67"/>
      <c r="FA899" s="67"/>
      <c r="FB899" s="67"/>
      <c r="FC899" s="67"/>
      <c r="FD899" s="67"/>
      <c r="FE899" s="67"/>
      <c r="FF899" s="67"/>
      <c r="FG899" s="67"/>
      <c r="FH899" s="67"/>
      <c r="FI899" s="67"/>
      <c r="FJ899" s="67"/>
      <c r="FK899" s="67"/>
      <c r="FL899" s="67"/>
      <c r="FM899" s="67"/>
      <c r="FN899" s="67"/>
      <c r="FO899" s="67"/>
      <c r="FP899" s="67"/>
      <c r="FQ899" s="67"/>
      <c r="FR899" s="67"/>
      <c r="FS899" s="67"/>
      <c r="FT899" s="67"/>
      <c r="FU899" s="67"/>
      <c r="FV899" s="67"/>
      <c r="FW899" s="67"/>
      <c r="FX899" s="67"/>
      <c r="FY899" s="67"/>
      <c r="FZ899" s="67"/>
      <c r="GA899" s="67"/>
      <c r="GB899" s="67"/>
      <c r="GC899" s="67"/>
      <c r="GD899" s="67"/>
      <c r="GE899" s="67"/>
      <c r="GF899" s="67"/>
      <c r="GG899" s="67"/>
      <c r="GH899" s="67"/>
      <c r="GI899" s="67"/>
      <c r="GJ899" s="67"/>
      <c r="GK899" s="67"/>
      <c r="GL899" s="67"/>
      <c r="GM899" s="67"/>
      <c r="GN899" s="67"/>
      <c r="GO899" s="67"/>
      <c r="GP899" s="67"/>
      <c r="GQ899" s="67"/>
      <c r="GR899" s="67"/>
      <c r="GS899" s="67"/>
      <c r="GT899" s="67"/>
      <c r="GU899" s="67"/>
      <c r="GV899" s="67"/>
      <c r="GW899" s="67"/>
      <c r="GX899" s="67"/>
      <c r="GY899" s="67"/>
      <c r="GZ899" s="67"/>
      <c r="HA899" s="67"/>
      <c r="HB899" s="67"/>
      <c r="HC899" s="67"/>
      <c r="HD899" s="67"/>
      <c r="HE899" s="67"/>
      <c r="HF899" s="67"/>
      <c r="HG899" s="67"/>
      <c r="HH899" s="67"/>
      <c r="HI899" s="67"/>
      <c r="HJ899" s="67"/>
      <c r="HK899" s="67"/>
      <c r="HL899" s="67"/>
      <c r="HM899" s="67"/>
      <c r="HN899" s="67"/>
      <c r="HO899" s="67"/>
      <c r="HP899" s="67"/>
      <c r="HQ899" s="67"/>
      <c r="HR899" s="67"/>
      <c r="HS899" s="67"/>
      <c r="HT899" s="67"/>
      <c r="HU899" s="67"/>
      <c r="HV899" s="67"/>
      <c r="HW899" s="67"/>
      <c r="HX899" s="67"/>
      <c r="HY899" s="67"/>
      <c r="HZ899" s="67"/>
      <c r="IA899" s="67"/>
      <c r="IB899" s="67"/>
      <c r="IC899" s="67"/>
      <c r="ID899" s="67"/>
      <c r="IE899" s="67"/>
      <c r="IF899" s="67"/>
      <c r="IG899" s="67"/>
      <c r="IH899" s="67"/>
      <c r="II899" s="67"/>
      <c r="IJ899" s="67"/>
      <c r="IK899" s="67"/>
      <c r="IL899" s="67"/>
      <c r="IM899" s="67"/>
      <c r="IN899" s="67"/>
      <c r="IO899" s="67"/>
      <c r="IP899" s="67"/>
      <c r="IQ899" s="67"/>
    </row>
    <row r="900" spans="1:251" s="91" customFormat="1" ht="18.75" customHeight="1">
      <c r="A900" s="80"/>
      <c r="B900" s="110"/>
      <c r="C900" s="111" t="s">
        <v>198</v>
      </c>
      <c r="D900" s="112"/>
      <c r="E900" s="112"/>
      <c r="F900" s="112"/>
      <c r="G900" s="112"/>
      <c r="H900" s="112"/>
      <c r="I900" s="112"/>
      <c r="J900" s="112"/>
      <c r="K900" s="112"/>
      <c r="L900" s="112"/>
      <c r="M900" s="112"/>
      <c r="N900" s="112"/>
      <c r="O900" s="112"/>
      <c r="P900" s="112"/>
      <c r="Q900" s="112"/>
      <c r="R900" s="112"/>
      <c r="S900" s="112"/>
      <c r="T900" s="112"/>
      <c r="U900" s="112"/>
      <c r="V900" s="112"/>
      <c r="W900" s="112"/>
      <c r="X900" s="112"/>
      <c r="Y900" s="112"/>
      <c r="Z900" s="113"/>
      <c r="AA900" s="114">
        <v>369</v>
      </c>
      <c r="AB900" s="115"/>
      <c r="AC900" s="115"/>
      <c r="AD900" s="115"/>
      <c r="AE900" s="115"/>
      <c r="AF900" s="115"/>
      <c r="AG900" s="115"/>
      <c r="AH900" s="115"/>
      <c r="AI900" s="116"/>
      <c r="AJ900" s="114">
        <v>430</v>
      </c>
      <c r="AK900" s="115"/>
      <c r="AL900" s="115"/>
      <c r="AM900" s="115"/>
      <c r="AN900" s="115"/>
      <c r="AO900" s="115"/>
      <c r="AP900" s="115"/>
      <c r="AQ900" s="115"/>
      <c r="AR900" s="116"/>
      <c r="AS900" s="117"/>
      <c r="AT900" s="118"/>
      <c r="AU900" s="118"/>
      <c r="AV900" s="118"/>
      <c r="AW900" s="118"/>
      <c r="AX900" s="119"/>
      <c r="AY900" s="67"/>
      <c r="AZ900" s="67"/>
      <c r="BA900" s="67"/>
      <c r="BB900" s="67"/>
      <c r="BC900" s="67"/>
      <c r="BD900" s="67"/>
      <c r="BE900" s="67"/>
      <c r="BF900" s="67"/>
      <c r="BG900" s="67"/>
      <c r="BH900" s="67"/>
      <c r="BI900" s="67"/>
      <c r="BJ900" s="67"/>
      <c r="BK900" s="67"/>
      <c r="BL900" s="67"/>
      <c r="BM900" s="67"/>
      <c r="BN900" s="67"/>
      <c r="BO900" s="67"/>
      <c r="BP900" s="67"/>
      <c r="BQ900" s="67"/>
      <c r="BR900" s="67"/>
      <c r="BS900" s="67"/>
      <c r="BT900" s="67"/>
      <c r="BU900" s="67"/>
      <c r="BV900" s="67"/>
      <c r="BW900" s="67"/>
      <c r="BX900" s="67"/>
      <c r="BY900" s="67"/>
      <c r="BZ900" s="67"/>
      <c r="CA900" s="67"/>
      <c r="CB900" s="67"/>
      <c r="CC900" s="67"/>
      <c r="CD900" s="67"/>
      <c r="CE900" s="67"/>
      <c r="CF900" s="67"/>
      <c r="CG900" s="67"/>
      <c r="CH900" s="67"/>
      <c r="CI900" s="67"/>
      <c r="CJ900" s="67"/>
      <c r="CK900" s="67"/>
      <c r="CL900" s="67"/>
      <c r="CM900" s="67"/>
      <c r="CN900" s="67"/>
      <c r="CO900" s="67"/>
      <c r="CP900" s="67"/>
      <c r="CQ900" s="67"/>
      <c r="CR900" s="67"/>
      <c r="CS900" s="67"/>
      <c r="CT900" s="67"/>
      <c r="CU900" s="67"/>
      <c r="CV900" s="67"/>
      <c r="CW900" s="67"/>
      <c r="CX900" s="67"/>
      <c r="CY900" s="67"/>
      <c r="CZ900" s="67"/>
      <c r="DA900" s="67"/>
      <c r="DB900" s="67"/>
      <c r="DC900" s="67"/>
      <c r="DD900" s="67"/>
      <c r="DE900" s="67"/>
      <c r="DF900" s="67"/>
      <c r="DG900" s="67"/>
      <c r="DH900" s="67"/>
      <c r="DI900" s="67"/>
      <c r="DJ900" s="67"/>
      <c r="DK900" s="67"/>
      <c r="DL900" s="67"/>
      <c r="DM900" s="67"/>
      <c r="DN900" s="67"/>
      <c r="DO900" s="67"/>
      <c r="DP900" s="67"/>
      <c r="DQ900" s="67"/>
      <c r="DR900" s="67"/>
      <c r="DS900" s="67"/>
      <c r="DT900" s="67"/>
      <c r="DU900" s="67"/>
      <c r="DV900" s="67"/>
      <c r="DW900" s="67"/>
      <c r="DX900" s="67"/>
      <c r="DY900" s="67"/>
      <c r="DZ900" s="67"/>
      <c r="EA900" s="67"/>
      <c r="EB900" s="67"/>
      <c r="EC900" s="67"/>
      <c r="ED900" s="67"/>
      <c r="EE900" s="67"/>
      <c r="EF900" s="67"/>
      <c r="EG900" s="67"/>
      <c r="EH900" s="67"/>
      <c r="EI900" s="67"/>
      <c r="EJ900" s="67"/>
      <c r="EK900" s="67"/>
      <c r="EL900" s="67"/>
      <c r="EM900" s="67"/>
      <c r="EN900" s="67"/>
      <c r="EO900" s="67"/>
      <c r="EP900" s="67"/>
      <c r="EQ900" s="67"/>
      <c r="ER900" s="67"/>
      <c r="ES900" s="67"/>
      <c r="ET900" s="67"/>
      <c r="EU900" s="67"/>
      <c r="EV900" s="67"/>
      <c r="EW900" s="67"/>
      <c r="EX900" s="67"/>
      <c r="EY900" s="67"/>
      <c r="EZ900" s="67"/>
      <c r="FA900" s="67"/>
      <c r="FB900" s="67"/>
      <c r="FC900" s="67"/>
      <c r="FD900" s="67"/>
      <c r="FE900" s="67"/>
      <c r="FF900" s="67"/>
      <c r="FG900" s="67"/>
      <c r="FH900" s="67"/>
      <c r="FI900" s="67"/>
      <c r="FJ900" s="67"/>
      <c r="FK900" s="67"/>
      <c r="FL900" s="67"/>
      <c r="FM900" s="67"/>
      <c r="FN900" s="67"/>
      <c r="FO900" s="67"/>
      <c r="FP900" s="67"/>
      <c r="FQ900" s="67"/>
      <c r="FR900" s="67"/>
      <c r="FS900" s="67"/>
      <c r="FT900" s="67"/>
      <c r="FU900" s="67"/>
      <c r="FV900" s="67"/>
      <c r="FW900" s="67"/>
      <c r="FX900" s="67"/>
      <c r="FY900" s="67"/>
      <c r="FZ900" s="67"/>
      <c r="GA900" s="67"/>
      <c r="GB900" s="67"/>
      <c r="GC900" s="67"/>
      <c r="GD900" s="67"/>
      <c r="GE900" s="67"/>
      <c r="GF900" s="67"/>
      <c r="GG900" s="67"/>
      <c r="GH900" s="67"/>
      <c r="GI900" s="67"/>
      <c r="GJ900" s="67"/>
      <c r="GK900" s="67"/>
      <c r="GL900" s="67"/>
      <c r="GM900" s="67"/>
      <c r="GN900" s="67"/>
      <c r="GO900" s="67"/>
      <c r="GP900" s="67"/>
      <c r="GQ900" s="67"/>
      <c r="GR900" s="67"/>
      <c r="GS900" s="67"/>
      <c r="GT900" s="67"/>
      <c r="GU900" s="67"/>
      <c r="GV900" s="67"/>
      <c r="GW900" s="67"/>
      <c r="GX900" s="67"/>
      <c r="GY900" s="67"/>
      <c r="GZ900" s="67"/>
      <c r="HA900" s="67"/>
      <c r="HB900" s="67"/>
      <c r="HC900" s="67"/>
      <c r="HD900" s="67"/>
      <c r="HE900" s="67"/>
      <c r="HF900" s="67"/>
      <c r="HG900" s="67"/>
      <c r="HH900" s="67"/>
      <c r="HI900" s="67"/>
      <c r="HJ900" s="67"/>
      <c r="HK900" s="67"/>
      <c r="HL900" s="67"/>
      <c r="HM900" s="67"/>
      <c r="HN900" s="67"/>
      <c r="HO900" s="67"/>
      <c r="HP900" s="67"/>
      <c r="HQ900" s="67"/>
      <c r="HR900" s="67"/>
      <c r="HS900" s="67"/>
      <c r="HT900" s="67"/>
      <c r="HU900" s="67"/>
      <c r="HV900" s="67"/>
      <c r="HW900" s="67"/>
      <c r="HX900" s="67"/>
      <c r="HY900" s="67"/>
      <c r="HZ900" s="67"/>
      <c r="IA900" s="67"/>
      <c r="IB900" s="67"/>
      <c r="IC900" s="67"/>
      <c r="ID900" s="67"/>
      <c r="IE900" s="67"/>
      <c r="IF900" s="67"/>
      <c r="IG900" s="67"/>
      <c r="IH900" s="67"/>
      <c r="II900" s="67"/>
      <c r="IJ900" s="67"/>
      <c r="IK900" s="67"/>
      <c r="IL900" s="67"/>
      <c r="IM900" s="67"/>
      <c r="IN900" s="67"/>
      <c r="IO900" s="67"/>
      <c r="IP900" s="67"/>
      <c r="IQ900" s="67"/>
    </row>
    <row r="901" spans="1:251" s="91" customFormat="1" ht="18.75" customHeight="1" thickBot="1">
      <c r="A901" s="92"/>
      <c r="B901" s="120" t="s">
        <v>80</v>
      </c>
      <c r="C901" s="121"/>
      <c r="D901" s="121"/>
      <c r="E901" s="121"/>
      <c r="F901" s="121"/>
      <c r="G901" s="121"/>
      <c r="H901" s="121"/>
      <c r="I901" s="121"/>
      <c r="J901" s="121"/>
      <c r="K901" s="121"/>
      <c r="L901" s="121"/>
      <c r="M901" s="121"/>
      <c r="N901" s="121"/>
      <c r="O901" s="121"/>
      <c r="P901" s="121"/>
      <c r="Q901" s="121"/>
      <c r="R901" s="121"/>
      <c r="S901" s="121"/>
      <c r="T901" s="121"/>
      <c r="U901" s="121"/>
      <c r="V901" s="121"/>
      <c r="W901" s="121"/>
      <c r="X901" s="121"/>
      <c r="Y901" s="121"/>
      <c r="Z901" s="122"/>
      <c r="AA901" s="123">
        <f>SUM($AA$899:$AA$900)</f>
        <v>3030</v>
      </c>
      <c r="AB901" s="124"/>
      <c r="AC901" s="124"/>
      <c r="AD901" s="124"/>
      <c r="AE901" s="124"/>
      <c r="AF901" s="124"/>
      <c r="AG901" s="124"/>
      <c r="AH901" s="124"/>
      <c r="AI901" s="125"/>
      <c r="AJ901" s="123">
        <f>SUM($AJ$899:$AJ$900)</f>
        <v>3028</v>
      </c>
      <c r="AK901" s="124"/>
      <c r="AL901" s="124"/>
      <c r="AM901" s="124"/>
      <c r="AN901" s="124"/>
      <c r="AO901" s="124"/>
      <c r="AP901" s="124"/>
      <c r="AQ901" s="124"/>
      <c r="AR901" s="125"/>
      <c r="AS901" s="126"/>
      <c r="AT901" s="127"/>
      <c r="AU901" s="127"/>
      <c r="AV901" s="127"/>
      <c r="AW901" s="127"/>
      <c r="AX901" s="128"/>
      <c r="AY901" s="67"/>
      <c r="AZ901" s="67"/>
      <c r="BA901" s="67"/>
      <c r="BB901" s="67"/>
      <c r="BC901" s="67"/>
      <c r="BD901" s="67"/>
      <c r="BE901" s="67"/>
      <c r="BF901" s="67"/>
      <c r="BG901" s="67"/>
      <c r="BH901" s="67"/>
      <c r="BI901" s="67"/>
      <c r="BJ901" s="67"/>
      <c r="BK901" s="67"/>
      <c r="BL901" s="67"/>
      <c r="BM901" s="67"/>
      <c r="BN901" s="67"/>
      <c r="BO901" s="67"/>
      <c r="BP901" s="67"/>
      <c r="BQ901" s="67"/>
      <c r="BR901" s="67"/>
      <c r="BS901" s="67"/>
      <c r="BT901" s="67"/>
      <c r="BU901" s="67"/>
      <c r="BV901" s="67"/>
      <c r="BW901" s="67"/>
      <c r="BX901" s="67"/>
      <c r="BY901" s="67"/>
      <c r="BZ901" s="67"/>
      <c r="CA901" s="67"/>
      <c r="CB901" s="67"/>
      <c r="CC901" s="67"/>
      <c r="CD901" s="67"/>
      <c r="CE901" s="67"/>
      <c r="CF901" s="67"/>
      <c r="CG901" s="67"/>
      <c r="CH901" s="67"/>
      <c r="CI901" s="67"/>
      <c r="CJ901" s="67"/>
      <c r="CK901" s="67"/>
      <c r="CL901" s="67"/>
      <c r="CM901" s="67"/>
      <c r="CN901" s="67"/>
      <c r="CO901" s="67"/>
      <c r="CP901" s="67"/>
      <c r="CQ901" s="67"/>
      <c r="CR901" s="67"/>
      <c r="CS901" s="67"/>
      <c r="CT901" s="67"/>
      <c r="CU901" s="67"/>
      <c r="CV901" s="67"/>
      <c r="CW901" s="67"/>
      <c r="CX901" s="67"/>
      <c r="CY901" s="67"/>
      <c r="CZ901" s="67"/>
      <c r="DA901" s="67"/>
      <c r="DB901" s="67"/>
      <c r="DC901" s="67"/>
      <c r="DD901" s="67"/>
      <c r="DE901" s="67"/>
      <c r="DF901" s="67"/>
      <c r="DG901" s="67"/>
      <c r="DH901" s="67"/>
      <c r="DI901" s="67"/>
      <c r="DJ901" s="67"/>
      <c r="DK901" s="67"/>
      <c r="DL901" s="67"/>
      <c r="DM901" s="67"/>
      <c r="DN901" s="67"/>
      <c r="DO901" s="67"/>
      <c r="DP901" s="67"/>
      <c r="DQ901" s="67"/>
      <c r="DR901" s="67"/>
      <c r="DS901" s="67"/>
      <c r="DT901" s="67"/>
      <c r="DU901" s="67"/>
      <c r="DV901" s="67"/>
      <c r="DW901" s="67"/>
      <c r="DX901" s="67"/>
      <c r="DY901" s="67"/>
      <c r="DZ901" s="67"/>
      <c r="EA901" s="67"/>
      <c r="EB901" s="67"/>
      <c r="EC901" s="67"/>
      <c r="ED901" s="67"/>
      <c r="EE901" s="67"/>
      <c r="EF901" s="67"/>
      <c r="EG901" s="67"/>
      <c r="EH901" s="67"/>
      <c r="EI901" s="67"/>
      <c r="EJ901" s="67"/>
      <c r="EK901" s="67"/>
      <c r="EL901" s="67"/>
      <c r="EM901" s="67"/>
      <c r="EN901" s="67"/>
      <c r="EO901" s="67"/>
      <c r="EP901" s="67"/>
      <c r="EQ901" s="67"/>
      <c r="ER901" s="67"/>
      <c r="ES901" s="67"/>
      <c r="ET901" s="67"/>
      <c r="EU901" s="67"/>
      <c r="EV901" s="67"/>
      <c r="EW901" s="67"/>
      <c r="EX901" s="67"/>
      <c r="EY901" s="67"/>
      <c r="EZ901" s="67"/>
      <c r="FA901" s="67"/>
      <c r="FB901" s="67"/>
      <c r="FC901" s="67"/>
      <c r="FD901" s="67"/>
      <c r="FE901" s="67"/>
      <c r="FF901" s="67"/>
      <c r="FG901" s="67"/>
      <c r="FH901" s="67"/>
      <c r="FI901" s="67"/>
      <c r="FJ901" s="67"/>
      <c r="FK901" s="67"/>
      <c r="FL901" s="67"/>
      <c r="FM901" s="67"/>
      <c r="FN901" s="67"/>
      <c r="FO901" s="67"/>
      <c r="FP901" s="67"/>
      <c r="FQ901" s="67"/>
      <c r="FR901" s="67"/>
      <c r="FS901" s="67"/>
      <c r="FT901" s="67"/>
      <c r="FU901" s="67"/>
      <c r="FV901" s="67"/>
      <c r="FW901" s="67"/>
      <c r="FX901" s="67"/>
      <c r="FY901" s="67"/>
      <c r="FZ901" s="67"/>
      <c r="GA901" s="67"/>
      <c r="GB901" s="67"/>
      <c r="GC901" s="67"/>
      <c r="GD901" s="67"/>
      <c r="GE901" s="67"/>
      <c r="GF901" s="67"/>
      <c r="GG901" s="67"/>
      <c r="GH901" s="67"/>
      <c r="GI901" s="67"/>
      <c r="GJ901" s="67"/>
      <c r="GK901" s="67"/>
      <c r="GL901" s="67"/>
      <c r="GM901" s="67"/>
      <c r="GN901" s="67"/>
      <c r="GO901" s="67"/>
      <c r="GP901" s="67"/>
      <c r="GQ901" s="67"/>
      <c r="GR901" s="67"/>
      <c r="GS901" s="67"/>
      <c r="GT901" s="67"/>
      <c r="GU901" s="67"/>
      <c r="GV901" s="67"/>
      <c r="GW901" s="67"/>
      <c r="GX901" s="67"/>
      <c r="GY901" s="67"/>
      <c r="GZ901" s="67"/>
      <c r="HA901" s="67"/>
      <c r="HB901" s="67"/>
      <c r="HC901" s="67"/>
      <c r="HD901" s="67"/>
      <c r="HE901" s="67"/>
      <c r="HF901" s="67"/>
      <c r="HG901" s="67"/>
      <c r="HH901" s="67"/>
      <c r="HI901" s="67"/>
      <c r="HJ901" s="67"/>
      <c r="HK901" s="67"/>
      <c r="HL901" s="67"/>
      <c r="HM901" s="67"/>
      <c r="HN901" s="67"/>
      <c r="HO901" s="67"/>
      <c r="HP901" s="67"/>
      <c r="HQ901" s="67"/>
      <c r="HR901" s="67"/>
      <c r="HS901" s="67"/>
      <c r="HT901" s="67"/>
      <c r="HU901" s="67"/>
      <c r="HV901" s="67"/>
      <c r="HW901" s="67"/>
      <c r="HX901" s="67"/>
      <c r="HY901" s="67"/>
      <c r="HZ901" s="67"/>
      <c r="IA901" s="67"/>
      <c r="IB901" s="67"/>
      <c r="IC901" s="67"/>
      <c r="ID901" s="67"/>
      <c r="IE901" s="67"/>
      <c r="IF901" s="67"/>
      <c r="IG901" s="67"/>
      <c r="IH901" s="67"/>
      <c r="II901" s="67"/>
      <c r="IJ901" s="67"/>
      <c r="IK901" s="67"/>
      <c r="IL901" s="67"/>
      <c r="IM901" s="67"/>
      <c r="IN901" s="67"/>
      <c r="IO901" s="67"/>
      <c r="IP901" s="67"/>
      <c r="IQ901" s="67"/>
    </row>
    <row r="903" spans="1:251" ht="19.2">
      <c r="A903" s="66" t="s">
        <v>68</v>
      </c>
      <c r="AW903" s="68"/>
      <c r="AX903" s="69"/>
      <c r="AY903" s="68"/>
    </row>
    <row r="905" spans="1:251" ht="18">
      <c r="B905" s="70" t="s">
        <v>0</v>
      </c>
      <c r="C905" s="129"/>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c r="AA905" s="129"/>
      <c r="AB905" s="129"/>
      <c r="AC905" s="129"/>
      <c r="AD905" s="129"/>
      <c r="AE905" s="129"/>
      <c r="AF905" s="129"/>
      <c r="AG905" s="129"/>
      <c r="AH905" s="129"/>
      <c r="AI905" s="129"/>
      <c r="AJ905" s="129"/>
      <c r="AK905" s="129"/>
      <c r="AL905" s="129"/>
      <c r="AM905" s="129"/>
      <c r="AN905" s="129"/>
      <c r="AO905" s="129"/>
      <c r="AP905" s="129"/>
      <c r="AQ905" s="129"/>
      <c r="AR905" s="129"/>
      <c r="AS905" s="129"/>
      <c r="AT905" s="129"/>
      <c r="AU905" s="129"/>
      <c r="AV905" s="129"/>
      <c r="AW905" s="129"/>
      <c r="AX905" s="129"/>
    </row>
    <row r="906" spans="1:251">
      <c r="Z906" s="72"/>
      <c r="AD906" s="72"/>
      <c r="AE906" s="72"/>
      <c r="AF906" s="72"/>
      <c r="AG906" s="72"/>
      <c r="AH906" s="72"/>
      <c r="AI906" s="72"/>
      <c r="AO906" s="72"/>
    </row>
    <row r="907" spans="1:251" ht="13.8" thickBot="1">
      <c r="Z907" s="72"/>
      <c r="AD907" s="72"/>
      <c r="AE907" s="72"/>
      <c r="AF907" s="72"/>
      <c r="AG907" s="72"/>
      <c r="AH907" s="72"/>
      <c r="AI907" s="72"/>
      <c r="AO907" s="72"/>
      <c r="DI907" s="73"/>
    </row>
    <row r="908" spans="1:251" ht="24.75" customHeight="1" thickBot="1">
      <c r="B908" s="74" t="s">
        <v>69</v>
      </c>
      <c r="C908" s="75"/>
      <c r="D908" s="75"/>
      <c r="E908" s="75"/>
      <c r="F908" s="75"/>
      <c r="G908" s="75"/>
      <c r="H908" s="76" t="s">
        <v>199</v>
      </c>
      <c r="I908" s="77"/>
      <c r="J908" s="77"/>
      <c r="K908" s="77"/>
      <c r="L908" s="77"/>
      <c r="M908" s="77"/>
      <c r="N908" s="77"/>
      <c r="O908" s="77"/>
      <c r="P908" s="77"/>
      <c r="Q908" s="77"/>
      <c r="R908" s="77"/>
      <c r="S908" s="77"/>
      <c r="T908" s="77"/>
      <c r="U908" s="77"/>
      <c r="V908" s="77"/>
      <c r="W908" s="77"/>
      <c r="X908" s="77"/>
      <c r="Y908" s="77"/>
      <c r="Z908" s="77"/>
      <c r="AA908" s="77"/>
      <c r="AB908" s="77"/>
      <c r="AC908" s="77"/>
      <c r="AD908" s="77"/>
      <c r="AE908" s="77"/>
      <c r="AF908" s="77"/>
      <c r="AG908" s="77"/>
      <c r="AH908" s="77"/>
      <c r="AI908" s="77"/>
      <c r="AJ908" s="77"/>
      <c r="AK908" s="77"/>
      <c r="AL908" s="77"/>
      <c r="AM908" s="77"/>
      <c r="AN908" s="77"/>
      <c r="AO908" s="77"/>
      <c r="AP908" s="77"/>
      <c r="AQ908" s="77"/>
      <c r="AR908" s="77"/>
      <c r="AS908" s="77"/>
      <c r="AT908" s="77"/>
      <c r="AU908" s="77"/>
      <c r="AV908" s="77"/>
      <c r="AW908" s="77"/>
      <c r="AX908" s="78"/>
      <c r="DI908" s="73"/>
    </row>
    <row r="909" spans="1:251" ht="14.4">
      <c r="B909" s="79"/>
      <c r="C909" s="79"/>
      <c r="D909" s="79"/>
      <c r="E909" s="79"/>
      <c r="F909" s="79"/>
      <c r="G909" s="79"/>
      <c r="H909" s="80"/>
      <c r="I909" s="80"/>
      <c r="J909" s="80"/>
      <c r="K909" s="80"/>
      <c r="L909" s="81"/>
      <c r="M909" s="81"/>
      <c r="N909" s="81"/>
      <c r="O909" s="81"/>
      <c r="P909" s="80"/>
      <c r="Q909" s="80"/>
      <c r="R909" s="80"/>
      <c r="S909" s="80"/>
      <c r="T909" s="80"/>
      <c r="U909" s="80"/>
      <c r="V909" s="82"/>
      <c r="W909" s="82"/>
      <c r="X909" s="82"/>
      <c r="Y909" s="82"/>
      <c r="Z909" s="82"/>
      <c r="AA909" s="82"/>
      <c r="AB909" s="82"/>
      <c r="AC909" s="82"/>
      <c r="AD909" s="82"/>
      <c r="AE909" s="82"/>
      <c r="AF909" s="82"/>
      <c r="AG909" s="82"/>
      <c r="AH909" s="82"/>
      <c r="AI909" s="82"/>
      <c r="AJ909" s="82"/>
      <c r="AK909" s="82"/>
      <c r="AL909" s="82"/>
      <c r="AM909" s="82"/>
      <c r="AN909" s="82"/>
      <c r="AO909" s="82"/>
      <c r="AP909" s="82"/>
      <c r="AQ909" s="82"/>
      <c r="AR909" s="82"/>
      <c r="AS909" s="82"/>
      <c r="AT909" s="82"/>
      <c r="AU909" s="82"/>
      <c r="AV909" s="82"/>
      <c r="AW909" s="82"/>
      <c r="AX909" s="82"/>
      <c r="DI909" s="73"/>
    </row>
    <row r="910" spans="1:251" ht="15" thickBot="1">
      <c r="A910" s="83"/>
      <c r="B910" s="82" t="s">
        <v>71</v>
      </c>
      <c r="C910" s="80"/>
      <c r="D910" s="80"/>
      <c r="E910" s="80"/>
      <c r="F910" s="80"/>
      <c r="G910" s="80"/>
      <c r="H910" s="80"/>
      <c r="I910" s="80"/>
      <c r="J910" s="80"/>
      <c r="K910" s="80"/>
      <c r="L910" s="81"/>
      <c r="M910" s="81"/>
      <c r="N910" s="81"/>
      <c r="O910" s="81"/>
      <c r="P910" s="80"/>
      <c r="Q910" s="80"/>
      <c r="R910" s="80"/>
      <c r="S910" s="80"/>
      <c r="T910" s="80"/>
      <c r="U910" s="80"/>
      <c r="V910" s="82"/>
      <c r="W910" s="82"/>
      <c r="X910" s="82"/>
      <c r="Y910" s="82"/>
      <c r="Z910" s="82"/>
      <c r="AA910" s="82"/>
      <c r="AB910" s="82"/>
      <c r="AC910" s="82"/>
      <c r="AD910" s="82"/>
      <c r="AE910" s="82"/>
      <c r="AF910" s="82"/>
      <c r="AG910" s="82"/>
      <c r="AH910" s="82"/>
      <c r="AI910" s="82"/>
      <c r="AJ910" s="82"/>
      <c r="AK910" s="82"/>
      <c r="AL910" s="82"/>
      <c r="AM910" s="82"/>
      <c r="AN910" s="82"/>
      <c r="AO910" s="82"/>
      <c r="AP910" s="82"/>
      <c r="AQ910" s="82"/>
      <c r="AR910" s="82"/>
      <c r="AS910" s="82"/>
      <c r="AT910" s="82"/>
      <c r="AU910" s="82"/>
      <c r="AV910" s="82"/>
      <c r="AW910" s="82"/>
      <c r="AX910" s="82"/>
      <c r="DI910" s="73"/>
    </row>
    <row r="911" spans="1:251" ht="14.4">
      <c r="A911" s="80"/>
      <c r="B911" s="84"/>
      <c r="C911" s="79"/>
      <c r="D911" s="79"/>
      <c r="E911" s="79"/>
      <c r="F911" s="79"/>
      <c r="G911" s="79"/>
      <c r="H911" s="79"/>
      <c r="I911" s="79"/>
      <c r="J911" s="79"/>
      <c r="K911" s="79"/>
      <c r="L911" s="85"/>
      <c r="M911" s="85"/>
      <c r="N911" s="85"/>
      <c r="O911" s="85"/>
      <c r="P911" s="79"/>
      <c r="Q911" s="79"/>
      <c r="R911" s="79"/>
      <c r="S911" s="79"/>
      <c r="T911" s="79"/>
      <c r="U911" s="79"/>
      <c r="V911" s="86"/>
      <c r="W911" s="86"/>
      <c r="X911" s="86"/>
      <c r="Y911" s="86"/>
      <c r="Z911" s="86"/>
      <c r="AA911" s="86"/>
      <c r="AB911" s="86"/>
      <c r="AC911" s="86"/>
      <c r="AD911" s="86"/>
      <c r="AE911" s="86"/>
      <c r="AF911" s="86"/>
      <c r="AG911" s="86"/>
      <c r="AH911" s="86"/>
      <c r="AI911" s="86"/>
      <c r="AJ911" s="86"/>
      <c r="AK911" s="86"/>
      <c r="AL911" s="86"/>
      <c r="AM911" s="86"/>
      <c r="AN911" s="86"/>
      <c r="AO911" s="86"/>
      <c r="AP911" s="86"/>
      <c r="AQ911" s="86"/>
      <c r="AR911" s="86"/>
      <c r="AS911" s="86"/>
      <c r="AT911" s="86"/>
      <c r="AU911" s="86"/>
      <c r="AV911" s="86"/>
      <c r="AW911" s="86"/>
      <c r="AX911" s="87"/>
    </row>
    <row r="912" spans="1:251" ht="12" customHeight="1">
      <c r="A912" s="80"/>
      <c r="B912" s="88" t="s">
        <v>200</v>
      </c>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c r="AA912" s="89"/>
      <c r="AB912" s="89"/>
      <c r="AC912" s="89"/>
      <c r="AD912" s="89"/>
      <c r="AE912" s="89"/>
      <c r="AF912" s="89"/>
      <c r="AG912" s="89"/>
      <c r="AH912" s="89"/>
      <c r="AI912" s="89"/>
      <c r="AJ912" s="89"/>
      <c r="AK912" s="89"/>
      <c r="AL912" s="89"/>
      <c r="AM912" s="89"/>
      <c r="AN912" s="89"/>
      <c r="AO912" s="89"/>
      <c r="AP912" s="89"/>
      <c r="AQ912" s="89"/>
      <c r="AR912" s="89"/>
      <c r="AS912" s="89"/>
      <c r="AT912" s="89"/>
      <c r="AU912" s="89"/>
      <c r="AV912" s="89"/>
      <c r="AW912" s="89"/>
      <c r="AX912" s="90"/>
    </row>
    <row r="913" spans="1:113" ht="12" customHeight="1">
      <c r="A913" s="80"/>
      <c r="B913" s="88"/>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c r="AA913" s="89"/>
      <c r="AB913" s="89"/>
      <c r="AC913" s="89"/>
      <c r="AD913" s="89"/>
      <c r="AE913" s="89"/>
      <c r="AF913" s="89"/>
      <c r="AG913" s="89"/>
      <c r="AH913" s="89"/>
      <c r="AI913" s="89"/>
      <c r="AJ913" s="89"/>
      <c r="AK913" s="89"/>
      <c r="AL913" s="89"/>
      <c r="AM913" s="89"/>
      <c r="AN913" s="89"/>
      <c r="AO913" s="89"/>
      <c r="AP913" s="89"/>
      <c r="AQ913" s="89"/>
      <c r="AR913" s="89"/>
      <c r="AS913" s="89"/>
      <c r="AT913" s="89"/>
      <c r="AU913" s="89"/>
      <c r="AV913" s="89"/>
      <c r="AW913" s="89"/>
      <c r="AX913" s="90"/>
    </row>
    <row r="914" spans="1:113" ht="12" customHeight="1">
      <c r="A914" s="80"/>
      <c r="B914" s="88"/>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c r="AA914" s="89"/>
      <c r="AB914" s="89"/>
      <c r="AC914" s="89"/>
      <c r="AD914" s="89"/>
      <c r="AE914" s="89"/>
      <c r="AF914" s="89"/>
      <c r="AG914" s="89"/>
      <c r="AH914" s="89"/>
      <c r="AI914" s="89"/>
      <c r="AJ914" s="89"/>
      <c r="AK914" s="89"/>
      <c r="AL914" s="89"/>
      <c r="AM914" s="89"/>
      <c r="AN914" s="89"/>
      <c r="AO914" s="89"/>
      <c r="AP914" s="89"/>
      <c r="AQ914" s="89"/>
      <c r="AR914" s="89"/>
      <c r="AS914" s="89"/>
      <c r="AT914" s="89"/>
      <c r="AU914" s="89"/>
      <c r="AV914" s="89"/>
      <c r="AW914" s="89"/>
      <c r="AX914" s="90"/>
    </row>
    <row r="915" spans="1:113" ht="12" customHeight="1">
      <c r="A915" s="80"/>
      <c r="B915" s="88"/>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c r="AA915" s="89"/>
      <c r="AB915" s="89"/>
      <c r="AC915" s="89"/>
      <c r="AD915" s="89"/>
      <c r="AE915" s="89"/>
      <c r="AF915" s="89"/>
      <c r="AG915" s="89"/>
      <c r="AH915" s="89"/>
      <c r="AI915" s="89"/>
      <c r="AJ915" s="89"/>
      <c r="AK915" s="89"/>
      <c r="AL915" s="89"/>
      <c r="AM915" s="89"/>
      <c r="AN915" s="89"/>
      <c r="AO915" s="89"/>
      <c r="AP915" s="89"/>
      <c r="AQ915" s="89"/>
      <c r="AR915" s="89"/>
      <c r="AS915" s="89"/>
      <c r="AT915" s="89"/>
      <c r="AU915" s="89"/>
      <c r="AV915" s="89"/>
      <c r="AW915" s="89"/>
      <c r="AX915" s="90"/>
    </row>
    <row r="916" spans="1:113" ht="12" customHeight="1">
      <c r="A916" s="80"/>
      <c r="B916" s="88"/>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c r="AA916" s="89"/>
      <c r="AB916" s="89"/>
      <c r="AC916" s="89"/>
      <c r="AD916" s="89"/>
      <c r="AE916" s="89"/>
      <c r="AF916" s="89"/>
      <c r="AG916" s="89"/>
      <c r="AH916" s="89"/>
      <c r="AI916" s="89"/>
      <c r="AJ916" s="89"/>
      <c r="AK916" s="89"/>
      <c r="AL916" s="89"/>
      <c r="AM916" s="89"/>
      <c r="AN916" s="89"/>
      <c r="AO916" s="89"/>
      <c r="AP916" s="89"/>
      <c r="AQ916" s="89"/>
      <c r="AR916" s="89"/>
      <c r="AS916" s="89"/>
      <c r="AT916" s="89"/>
      <c r="AU916" s="89"/>
      <c r="AV916" s="89"/>
      <c r="AW916" s="89"/>
      <c r="AX916" s="90"/>
      <c r="BC916" s="91"/>
    </row>
    <row r="917" spans="1:113" ht="12" customHeight="1">
      <c r="A917" s="80"/>
      <c r="B917" s="88"/>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c r="AA917" s="89"/>
      <c r="AB917" s="89"/>
      <c r="AC917" s="89"/>
      <c r="AD917" s="89"/>
      <c r="AE917" s="89"/>
      <c r="AF917" s="89"/>
      <c r="AG917" s="89"/>
      <c r="AH917" s="89"/>
      <c r="AI917" s="89"/>
      <c r="AJ917" s="89"/>
      <c r="AK917" s="89"/>
      <c r="AL917" s="89"/>
      <c r="AM917" s="89"/>
      <c r="AN917" s="89"/>
      <c r="AO917" s="89"/>
      <c r="AP917" s="89"/>
      <c r="AQ917" s="89"/>
      <c r="AR917" s="89"/>
      <c r="AS917" s="89"/>
      <c r="AT917" s="89"/>
      <c r="AU917" s="89"/>
      <c r="AV917" s="89"/>
      <c r="AW917" s="89"/>
      <c r="AX917" s="90"/>
    </row>
    <row r="918" spans="1:113" ht="12" customHeight="1">
      <c r="A918" s="80"/>
      <c r="B918" s="88"/>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c r="AA918" s="89"/>
      <c r="AB918" s="89"/>
      <c r="AC918" s="89"/>
      <c r="AD918" s="89"/>
      <c r="AE918" s="89"/>
      <c r="AF918" s="89"/>
      <c r="AG918" s="89"/>
      <c r="AH918" s="89"/>
      <c r="AI918" s="89"/>
      <c r="AJ918" s="89"/>
      <c r="AK918" s="89"/>
      <c r="AL918" s="89"/>
      <c r="AM918" s="89"/>
      <c r="AN918" s="89"/>
      <c r="AO918" s="89"/>
      <c r="AP918" s="89"/>
      <c r="AQ918" s="89"/>
      <c r="AR918" s="89"/>
      <c r="AS918" s="89"/>
      <c r="AT918" s="89"/>
      <c r="AU918" s="89"/>
      <c r="AV918" s="89"/>
      <c r="AW918" s="89"/>
      <c r="AX918" s="90"/>
    </row>
    <row r="919" spans="1:113" ht="12" customHeight="1">
      <c r="A919" s="80"/>
      <c r="B919" s="88"/>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c r="AA919" s="89"/>
      <c r="AB919" s="89"/>
      <c r="AC919" s="89"/>
      <c r="AD919" s="89"/>
      <c r="AE919" s="89"/>
      <c r="AF919" s="89"/>
      <c r="AG919" s="89"/>
      <c r="AH919" s="89"/>
      <c r="AI919" s="89"/>
      <c r="AJ919" s="89"/>
      <c r="AK919" s="89"/>
      <c r="AL919" s="89"/>
      <c r="AM919" s="89"/>
      <c r="AN919" s="89"/>
      <c r="AO919" s="89"/>
      <c r="AP919" s="89"/>
      <c r="AQ919" s="89"/>
      <c r="AR919" s="89"/>
      <c r="AS919" s="89"/>
      <c r="AT919" s="89"/>
      <c r="AU919" s="89"/>
      <c r="AV919" s="89"/>
      <c r="AW919" s="89"/>
      <c r="AX919" s="90"/>
    </row>
    <row r="920" spans="1:113" ht="15" thickBot="1">
      <c r="A920" s="92"/>
      <c r="B920" s="93"/>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5"/>
    </row>
    <row r="921" spans="1:113">
      <c r="B921" s="96"/>
    </row>
    <row r="922" spans="1:113" ht="15" thickBot="1">
      <c r="A922" s="83"/>
      <c r="B922" s="82" t="s">
        <v>72</v>
      </c>
      <c r="C922" s="80"/>
      <c r="D922" s="80"/>
      <c r="E922" s="80"/>
      <c r="F922" s="80"/>
      <c r="G922" s="80"/>
      <c r="H922" s="80"/>
      <c r="I922" s="80"/>
      <c r="J922" s="80"/>
      <c r="K922" s="80"/>
      <c r="L922" s="81"/>
      <c r="M922" s="81"/>
      <c r="N922" s="81"/>
      <c r="O922" s="81"/>
      <c r="P922" s="80"/>
      <c r="Q922" s="80"/>
      <c r="R922" s="80"/>
      <c r="S922" s="80"/>
      <c r="T922" s="80"/>
      <c r="U922" s="80"/>
      <c r="V922" s="82"/>
      <c r="W922" s="82"/>
      <c r="X922" s="82"/>
      <c r="Y922" s="82"/>
      <c r="Z922" s="82"/>
      <c r="AA922" s="82"/>
      <c r="AB922" s="82"/>
      <c r="AC922" s="82"/>
      <c r="AD922" s="82"/>
      <c r="AE922" s="82"/>
      <c r="AF922" s="82"/>
      <c r="AG922" s="82"/>
      <c r="AH922" s="82"/>
      <c r="AI922" s="82"/>
      <c r="AJ922" s="82"/>
      <c r="AK922" s="82"/>
      <c r="AL922" s="82"/>
      <c r="AM922" s="82"/>
      <c r="AN922" s="82"/>
      <c r="AO922" s="82"/>
      <c r="AP922" s="82"/>
      <c r="AQ922" s="82"/>
      <c r="AR922" s="82"/>
      <c r="AS922" s="82"/>
      <c r="AT922" s="82"/>
      <c r="AU922" s="82"/>
      <c r="AV922" s="82"/>
      <c r="AW922" s="82"/>
      <c r="AX922" s="82"/>
      <c r="DI922" s="73"/>
    </row>
    <row r="923" spans="1:113" ht="14.4">
      <c r="A923" s="80"/>
      <c r="B923" s="84"/>
      <c r="C923" s="79"/>
      <c r="D923" s="79"/>
      <c r="E923" s="79"/>
      <c r="F923" s="79"/>
      <c r="G923" s="79"/>
      <c r="H923" s="79"/>
      <c r="I923" s="79"/>
      <c r="J923" s="79"/>
      <c r="K923" s="79"/>
      <c r="L923" s="85"/>
      <c r="M923" s="85"/>
      <c r="N923" s="85"/>
      <c r="O923" s="85"/>
      <c r="P923" s="79"/>
      <c r="Q923" s="79"/>
      <c r="R923" s="79"/>
      <c r="S923" s="79"/>
      <c r="T923" s="79"/>
      <c r="U923" s="79"/>
      <c r="V923" s="86"/>
      <c r="W923" s="86"/>
      <c r="X923" s="86"/>
      <c r="Y923" s="86"/>
      <c r="Z923" s="86"/>
      <c r="AA923" s="86"/>
      <c r="AB923" s="86"/>
      <c r="AC923" s="86"/>
      <c r="AD923" s="86"/>
      <c r="AE923" s="86"/>
      <c r="AF923" s="86"/>
      <c r="AG923" s="86"/>
      <c r="AH923" s="86"/>
      <c r="AI923" s="86"/>
      <c r="AJ923" s="86"/>
      <c r="AK923" s="86"/>
      <c r="AL923" s="86"/>
      <c r="AM923" s="86"/>
      <c r="AN923" s="86"/>
      <c r="AO923" s="86"/>
      <c r="AP923" s="86"/>
      <c r="AQ923" s="86"/>
      <c r="AR923" s="86"/>
      <c r="AS923" s="86"/>
      <c r="AT923" s="86"/>
      <c r="AU923" s="86"/>
      <c r="AV923" s="86"/>
      <c r="AW923" s="86"/>
      <c r="AX923" s="87"/>
    </row>
    <row r="924" spans="1:113" ht="12" customHeight="1">
      <c r="A924" s="80"/>
      <c r="B924" s="88" t="s">
        <v>201</v>
      </c>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c r="AA924" s="89"/>
      <c r="AB924" s="89"/>
      <c r="AC924" s="89"/>
      <c r="AD924" s="89"/>
      <c r="AE924" s="89"/>
      <c r="AF924" s="89"/>
      <c r="AG924" s="89"/>
      <c r="AH924" s="89"/>
      <c r="AI924" s="89"/>
      <c r="AJ924" s="89"/>
      <c r="AK924" s="89"/>
      <c r="AL924" s="89"/>
      <c r="AM924" s="89"/>
      <c r="AN924" s="89"/>
      <c r="AO924" s="89"/>
      <c r="AP924" s="89"/>
      <c r="AQ924" s="89"/>
      <c r="AR924" s="89"/>
      <c r="AS924" s="89"/>
      <c r="AT924" s="89"/>
      <c r="AU924" s="89"/>
      <c r="AV924" s="89"/>
      <c r="AW924" s="89"/>
      <c r="AX924" s="90"/>
    </row>
    <row r="925" spans="1:113" ht="12" customHeight="1">
      <c r="A925" s="80"/>
      <c r="B925" s="88"/>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c r="AA925" s="89"/>
      <c r="AB925" s="89"/>
      <c r="AC925" s="89"/>
      <c r="AD925" s="89"/>
      <c r="AE925" s="89"/>
      <c r="AF925" s="89"/>
      <c r="AG925" s="89"/>
      <c r="AH925" s="89"/>
      <c r="AI925" s="89"/>
      <c r="AJ925" s="89"/>
      <c r="AK925" s="89"/>
      <c r="AL925" s="89"/>
      <c r="AM925" s="89"/>
      <c r="AN925" s="89"/>
      <c r="AO925" s="89"/>
      <c r="AP925" s="89"/>
      <c r="AQ925" s="89"/>
      <c r="AR925" s="89"/>
      <c r="AS925" s="89"/>
      <c r="AT925" s="89"/>
      <c r="AU925" s="89"/>
      <c r="AV925" s="89"/>
      <c r="AW925" s="89"/>
      <c r="AX925" s="90"/>
    </row>
    <row r="926" spans="1:113" ht="12" customHeight="1">
      <c r="A926" s="80"/>
      <c r="B926" s="88"/>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c r="AA926" s="89"/>
      <c r="AB926" s="89"/>
      <c r="AC926" s="89"/>
      <c r="AD926" s="89"/>
      <c r="AE926" s="89"/>
      <c r="AF926" s="89"/>
      <c r="AG926" s="89"/>
      <c r="AH926" s="89"/>
      <c r="AI926" s="89"/>
      <c r="AJ926" s="89"/>
      <c r="AK926" s="89"/>
      <c r="AL926" s="89"/>
      <c r="AM926" s="89"/>
      <c r="AN926" s="89"/>
      <c r="AO926" s="89"/>
      <c r="AP926" s="89"/>
      <c r="AQ926" s="89"/>
      <c r="AR926" s="89"/>
      <c r="AS926" s="89"/>
      <c r="AT926" s="89"/>
      <c r="AU926" s="89"/>
      <c r="AV926" s="89"/>
      <c r="AW926" s="89"/>
      <c r="AX926" s="90"/>
    </row>
    <row r="927" spans="1:113" ht="12" customHeight="1">
      <c r="A927" s="80"/>
      <c r="B927" s="88"/>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c r="AA927" s="89"/>
      <c r="AB927" s="89"/>
      <c r="AC927" s="89"/>
      <c r="AD927" s="89"/>
      <c r="AE927" s="89"/>
      <c r="AF927" s="89"/>
      <c r="AG927" s="89"/>
      <c r="AH927" s="89"/>
      <c r="AI927" s="89"/>
      <c r="AJ927" s="89"/>
      <c r="AK927" s="89"/>
      <c r="AL927" s="89"/>
      <c r="AM927" s="89"/>
      <c r="AN927" s="89"/>
      <c r="AO927" s="89"/>
      <c r="AP927" s="89"/>
      <c r="AQ927" s="89"/>
      <c r="AR927" s="89"/>
      <c r="AS927" s="89"/>
      <c r="AT927" s="89"/>
      <c r="AU927" s="89"/>
      <c r="AV927" s="89"/>
      <c r="AW927" s="89"/>
      <c r="AX927" s="90"/>
    </row>
    <row r="928" spans="1:113" ht="12" customHeight="1">
      <c r="A928" s="80"/>
      <c r="B928" s="88"/>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c r="AA928" s="89"/>
      <c r="AB928" s="89"/>
      <c r="AC928" s="89"/>
      <c r="AD928" s="89"/>
      <c r="AE928" s="89"/>
      <c r="AF928" s="89"/>
      <c r="AG928" s="89"/>
      <c r="AH928" s="89"/>
      <c r="AI928" s="89"/>
      <c r="AJ928" s="89"/>
      <c r="AK928" s="89"/>
      <c r="AL928" s="89"/>
      <c r="AM928" s="89"/>
      <c r="AN928" s="89"/>
      <c r="AO928" s="89"/>
      <c r="AP928" s="89"/>
      <c r="AQ928" s="89"/>
      <c r="AR928" s="89"/>
      <c r="AS928" s="89"/>
      <c r="AT928" s="89"/>
      <c r="AU928" s="89"/>
      <c r="AV928" s="89"/>
      <c r="AW928" s="89"/>
      <c r="AX928" s="90"/>
      <c r="BC928" s="91"/>
    </row>
    <row r="929" spans="1:251" ht="12" customHeight="1">
      <c r="A929" s="80"/>
      <c r="B929" s="88"/>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c r="AA929" s="89"/>
      <c r="AB929" s="89"/>
      <c r="AC929" s="89"/>
      <c r="AD929" s="89"/>
      <c r="AE929" s="89"/>
      <c r="AF929" s="89"/>
      <c r="AG929" s="89"/>
      <c r="AH929" s="89"/>
      <c r="AI929" s="89"/>
      <c r="AJ929" s="89"/>
      <c r="AK929" s="89"/>
      <c r="AL929" s="89"/>
      <c r="AM929" s="89"/>
      <c r="AN929" s="89"/>
      <c r="AO929" s="89"/>
      <c r="AP929" s="89"/>
      <c r="AQ929" s="89"/>
      <c r="AR929" s="89"/>
      <c r="AS929" s="89"/>
      <c r="AT929" s="89"/>
      <c r="AU929" s="89"/>
      <c r="AV929" s="89"/>
      <c r="AW929" s="89"/>
      <c r="AX929" s="90"/>
    </row>
    <row r="930" spans="1:251" ht="12" customHeight="1">
      <c r="A930" s="80"/>
      <c r="B930" s="88"/>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c r="AA930" s="89"/>
      <c r="AB930" s="89"/>
      <c r="AC930" s="89"/>
      <c r="AD930" s="89"/>
      <c r="AE930" s="89"/>
      <c r="AF930" s="89"/>
      <c r="AG930" s="89"/>
      <c r="AH930" s="89"/>
      <c r="AI930" s="89"/>
      <c r="AJ930" s="89"/>
      <c r="AK930" s="89"/>
      <c r="AL930" s="89"/>
      <c r="AM930" s="89"/>
      <c r="AN930" s="89"/>
      <c r="AO930" s="89"/>
      <c r="AP930" s="89"/>
      <c r="AQ930" s="89"/>
      <c r="AR930" s="89"/>
      <c r="AS930" s="89"/>
      <c r="AT930" s="89"/>
      <c r="AU930" s="89"/>
      <c r="AV930" s="89"/>
      <c r="AW930" s="89"/>
      <c r="AX930" s="90"/>
    </row>
    <row r="931" spans="1:251" ht="12" customHeight="1">
      <c r="A931" s="80"/>
      <c r="B931" s="88"/>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c r="AA931" s="89"/>
      <c r="AB931" s="89"/>
      <c r="AC931" s="89"/>
      <c r="AD931" s="89"/>
      <c r="AE931" s="89"/>
      <c r="AF931" s="89"/>
      <c r="AG931" s="89"/>
      <c r="AH931" s="89"/>
      <c r="AI931" s="89"/>
      <c r="AJ931" s="89"/>
      <c r="AK931" s="89"/>
      <c r="AL931" s="89"/>
      <c r="AM931" s="89"/>
      <c r="AN931" s="89"/>
      <c r="AO931" s="89"/>
      <c r="AP931" s="89"/>
      <c r="AQ931" s="89"/>
      <c r="AR931" s="89"/>
      <c r="AS931" s="89"/>
      <c r="AT931" s="89"/>
      <c r="AU931" s="89"/>
      <c r="AV931" s="89"/>
      <c r="AW931" s="89"/>
      <c r="AX931" s="90"/>
    </row>
    <row r="932" spans="1:251" ht="15" thickBot="1">
      <c r="A932" s="92"/>
      <c r="B932" s="93"/>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5"/>
    </row>
    <row r="933" spans="1:251">
      <c r="B933" s="96"/>
    </row>
    <row r="934" spans="1:251" ht="14.4">
      <c r="B934" s="82" t="s">
        <v>74</v>
      </c>
      <c r="C934" s="80"/>
      <c r="D934" s="80"/>
      <c r="E934" s="80"/>
      <c r="F934" s="80"/>
      <c r="G934" s="80"/>
      <c r="H934" s="80"/>
      <c r="I934" s="80"/>
      <c r="J934" s="80"/>
      <c r="K934" s="80"/>
      <c r="L934" s="81"/>
      <c r="M934" s="81"/>
      <c r="N934" s="81"/>
      <c r="O934" s="81"/>
      <c r="P934" s="80"/>
      <c r="Q934" s="80"/>
      <c r="R934" s="80"/>
      <c r="S934" s="80"/>
      <c r="T934" s="80"/>
      <c r="U934" s="80"/>
      <c r="V934" s="82"/>
      <c r="W934" s="82"/>
      <c r="X934" s="82"/>
      <c r="Y934" s="82"/>
      <c r="Z934" s="82"/>
      <c r="AA934" s="82"/>
      <c r="AB934" s="82"/>
      <c r="AC934" s="82"/>
      <c r="AD934" s="82"/>
      <c r="AE934" s="82"/>
      <c r="AF934" s="82"/>
      <c r="AG934" s="82"/>
      <c r="AH934" s="82"/>
      <c r="AI934" s="82"/>
      <c r="AJ934" s="82"/>
      <c r="AK934" s="82"/>
      <c r="AL934" s="82"/>
      <c r="AM934" s="82"/>
      <c r="AN934" s="82"/>
      <c r="AO934" s="82"/>
      <c r="AP934" s="82"/>
      <c r="AQ934" s="82"/>
      <c r="AR934" s="82"/>
      <c r="AS934" s="82"/>
      <c r="AT934" s="82"/>
      <c r="AU934" s="82"/>
      <c r="AV934" s="82"/>
      <c r="AW934" s="82"/>
      <c r="AX934" s="82"/>
    </row>
    <row r="935" spans="1:251" ht="15" thickBot="1">
      <c r="B935" s="80"/>
      <c r="C935" s="80"/>
      <c r="D935" s="80"/>
      <c r="E935" s="80"/>
      <c r="F935" s="80"/>
      <c r="G935" s="80"/>
      <c r="H935" s="80"/>
      <c r="I935" s="80"/>
      <c r="J935" s="80"/>
      <c r="K935" s="80"/>
      <c r="L935" s="81"/>
      <c r="M935" s="81"/>
      <c r="N935" s="81"/>
      <c r="O935" s="81"/>
      <c r="P935" s="80"/>
      <c r="Q935" s="80"/>
      <c r="R935" s="80"/>
      <c r="S935" s="80"/>
      <c r="T935" s="80"/>
      <c r="U935" s="80"/>
      <c r="V935" s="82"/>
      <c r="W935" s="82"/>
      <c r="X935" s="82"/>
      <c r="Y935" s="82"/>
      <c r="Z935" s="82"/>
      <c r="AA935" s="82"/>
      <c r="AB935" s="82"/>
      <c r="AC935" s="82"/>
      <c r="AD935" s="82"/>
      <c r="AE935" s="82"/>
      <c r="AF935" s="82"/>
      <c r="AG935" s="82"/>
      <c r="AH935" s="82"/>
      <c r="AI935" s="82"/>
      <c r="AJ935" s="82"/>
      <c r="AK935" s="82"/>
      <c r="AL935" s="82"/>
      <c r="AM935" s="82"/>
      <c r="AN935" s="82"/>
      <c r="AO935" s="82"/>
      <c r="AP935" s="82"/>
      <c r="AQ935" s="82"/>
      <c r="AR935" s="82"/>
      <c r="AS935" s="82"/>
      <c r="AT935" s="82"/>
      <c r="AU935" s="82"/>
      <c r="AV935" s="82"/>
      <c r="AW935" s="82"/>
      <c r="AX935" s="97" t="s">
        <v>75</v>
      </c>
    </row>
    <row r="936" spans="1:251" s="91" customFormat="1" ht="13.5" customHeight="1">
      <c r="A936" s="80"/>
      <c r="B936" s="98" t="s">
        <v>76</v>
      </c>
      <c r="C936" s="99"/>
      <c r="D936" s="99"/>
      <c r="E936" s="99"/>
      <c r="F936" s="99"/>
      <c r="G936" s="99"/>
      <c r="H936" s="99"/>
      <c r="I936" s="99"/>
      <c r="J936" s="99"/>
      <c r="K936" s="99"/>
      <c r="L936" s="99"/>
      <c r="M936" s="99"/>
      <c r="N936" s="99"/>
      <c r="O936" s="99"/>
      <c r="P936" s="99"/>
      <c r="Q936" s="99"/>
      <c r="R936" s="99"/>
      <c r="S936" s="99"/>
      <c r="T936" s="99"/>
      <c r="U936" s="99"/>
      <c r="V936" s="99"/>
      <c r="W936" s="99"/>
      <c r="X936" s="99"/>
      <c r="Y936" s="99"/>
      <c r="Z936" s="100"/>
      <c r="AA936" s="101" t="s">
        <v>77</v>
      </c>
      <c r="AB936" s="99"/>
      <c r="AC936" s="99"/>
      <c r="AD936" s="99"/>
      <c r="AE936" s="99"/>
      <c r="AF936" s="99"/>
      <c r="AG936" s="99"/>
      <c r="AH936" s="99"/>
      <c r="AI936" s="100"/>
      <c r="AJ936" s="101" t="s">
        <v>78</v>
      </c>
      <c r="AK936" s="99"/>
      <c r="AL936" s="99"/>
      <c r="AM936" s="99"/>
      <c r="AN936" s="99"/>
      <c r="AO936" s="99"/>
      <c r="AP936" s="99"/>
      <c r="AQ936" s="99"/>
      <c r="AR936" s="100"/>
      <c r="AS936" s="101" t="s">
        <v>79</v>
      </c>
      <c r="AT936" s="99"/>
      <c r="AU936" s="99"/>
      <c r="AV936" s="99"/>
      <c r="AW936" s="99"/>
      <c r="AX936" s="102"/>
      <c r="AY936" s="67"/>
      <c r="AZ936" s="67"/>
      <c r="BA936" s="67"/>
      <c r="BB936" s="67"/>
      <c r="BC936" s="67"/>
      <c r="BD936" s="67"/>
      <c r="BE936" s="67"/>
      <c r="BF936" s="67"/>
      <c r="BG936" s="67"/>
      <c r="BH936" s="67"/>
      <c r="BI936" s="67"/>
      <c r="BJ936" s="67"/>
      <c r="BK936" s="67"/>
      <c r="BL936" s="67"/>
      <c r="BM936" s="67"/>
      <c r="BN936" s="67"/>
      <c r="BO936" s="67"/>
      <c r="BP936" s="67"/>
      <c r="BQ936" s="67"/>
      <c r="BR936" s="67"/>
      <c r="BS936" s="67"/>
      <c r="BT936" s="67"/>
      <c r="BU936" s="67"/>
      <c r="BV936" s="67"/>
      <c r="BW936" s="67"/>
      <c r="BX936" s="67"/>
      <c r="BY936" s="67"/>
      <c r="BZ936" s="67"/>
      <c r="CA936" s="67"/>
      <c r="CB936" s="67"/>
      <c r="CC936" s="67"/>
      <c r="CD936" s="67"/>
      <c r="CE936" s="67"/>
      <c r="CF936" s="67"/>
      <c r="CG936" s="67"/>
      <c r="CH936" s="67"/>
      <c r="CI936" s="67"/>
      <c r="CJ936" s="67"/>
      <c r="CK936" s="67"/>
      <c r="CL936" s="67"/>
      <c r="CM936" s="67"/>
      <c r="CN936" s="67"/>
      <c r="CO936" s="67"/>
      <c r="CP936" s="67"/>
      <c r="CQ936" s="67"/>
      <c r="CR936" s="67"/>
      <c r="CS936" s="67"/>
      <c r="CT936" s="67"/>
      <c r="CU936" s="67"/>
      <c r="CV936" s="67"/>
      <c r="CW936" s="67"/>
      <c r="CX936" s="67"/>
      <c r="CY936" s="67"/>
      <c r="CZ936" s="67"/>
      <c r="DA936" s="67"/>
      <c r="DB936" s="67"/>
      <c r="DC936" s="67"/>
      <c r="DD936" s="67"/>
      <c r="DE936" s="67"/>
      <c r="DF936" s="67"/>
      <c r="DG936" s="67"/>
      <c r="DH936" s="67"/>
      <c r="DI936" s="67"/>
      <c r="DJ936" s="67"/>
      <c r="DK936" s="67"/>
      <c r="DL936" s="67"/>
      <c r="DM936" s="67"/>
      <c r="DN936" s="67"/>
      <c r="DO936" s="67"/>
      <c r="DP936" s="67"/>
      <c r="DQ936" s="67"/>
      <c r="DR936" s="67"/>
      <c r="DS936" s="67"/>
      <c r="DT936" s="67"/>
      <c r="DU936" s="67"/>
      <c r="DV936" s="67"/>
      <c r="DW936" s="67"/>
      <c r="DX936" s="67"/>
      <c r="DY936" s="67"/>
      <c r="DZ936" s="67"/>
      <c r="EA936" s="67"/>
      <c r="EB936" s="67"/>
      <c r="EC936" s="67"/>
      <c r="ED936" s="67"/>
      <c r="EE936" s="67"/>
      <c r="EF936" s="67"/>
      <c r="EG936" s="67"/>
      <c r="EH936" s="67"/>
      <c r="EI936" s="67"/>
      <c r="EJ936" s="67"/>
      <c r="EK936" s="67"/>
      <c r="EL936" s="67"/>
      <c r="EM936" s="67"/>
      <c r="EN936" s="67"/>
      <c r="EO936" s="67"/>
      <c r="EP936" s="67"/>
      <c r="EQ936" s="67"/>
      <c r="ER936" s="67"/>
      <c r="ES936" s="67"/>
      <c r="ET936" s="67"/>
      <c r="EU936" s="67"/>
      <c r="EV936" s="67"/>
      <c r="EW936" s="67"/>
      <c r="EX936" s="67"/>
      <c r="EY936" s="67"/>
      <c r="EZ936" s="67"/>
      <c r="FA936" s="67"/>
      <c r="FB936" s="67"/>
      <c r="FC936" s="67"/>
      <c r="FD936" s="67"/>
      <c r="FE936" s="67"/>
      <c r="FF936" s="67"/>
      <c r="FG936" s="67"/>
      <c r="FH936" s="67"/>
      <c r="FI936" s="67"/>
      <c r="FJ936" s="67"/>
      <c r="FK936" s="67"/>
      <c r="FL936" s="67"/>
      <c r="FM936" s="67"/>
      <c r="FN936" s="67"/>
      <c r="FO936" s="67"/>
      <c r="FP936" s="67"/>
      <c r="FQ936" s="67"/>
      <c r="FR936" s="67"/>
      <c r="FS936" s="67"/>
      <c r="FT936" s="67"/>
      <c r="FU936" s="67"/>
      <c r="FV936" s="67"/>
      <c r="FW936" s="67"/>
      <c r="FX936" s="67"/>
      <c r="FY936" s="67"/>
      <c r="FZ936" s="67"/>
      <c r="GA936" s="67"/>
      <c r="GB936" s="67"/>
      <c r="GC936" s="67"/>
      <c r="GD936" s="67"/>
      <c r="GE936" s="67"/>
      <c r="GF936" s="67"/>
      <c r="GG936" s="67"/>
      <c r="GH936" s="67"/>
      <c r="GI936" s="67"/>
      <c r="GJ936" s="67"/>
      <c r="GK936" s="67"/>
      <c r="GL936" s="67"/>
      <c r="GM936" s="67"/>
      <c r="GN936" s="67"/>
      <c r="GO936" s="67"/>
      <c r="GP936" s="67"/>
      <c r="GQ936" s="67"/>
      <c r="GR936" s="67"/>
      <c r="GS936" s="67"/>
      <c r="GT936" s="67"/>
      <c r="GU936" s="67"/>
      <c r="GV936" s="67"/>
      <c r="GW936" s="67"/>
      <c r="GX936" s="67"/>
      <c r="GY936" s="67"/>
      <c r="GZ936" s="67"/>
      <c r="HA936" s="67"/>
      <c r="HB936" s="67"/>
      <c r="HC936" s="67"/>
      <c r="HD936" s="67"/>
      <c r="HE936" s="67"/>
      <c r="HF936" s="67"/>
      <c r="HG936" s="67"/>
      <c r="HH936" s="67"/>
      <c r="HI936" s="67"/>
      <c r="HJ936" s="67"/>
      <c r="HK936" s="67"/>
      <c r="HL936" s="67"/>
      <c r="HM936" s="67"/>
      <c r="HN936" s="67"/>
      <c r="HO936" s="67"/>
      <c r="HP936" s="67"/>
      <c r="HQ936" s="67"/>
      <c r="HR936" s="67"/>
      <c r="HS936" s="67"/>
      <c r="HT936" s="67"/>
      <c r="HU936" s="67"/>
      <c r="HV936" s="67"/>
      <c r="HW936" s="67"/>
      <c r="HX936" s="67"/>
      <c r="HY936" s="67"/>
      <c r="HZ936" s="67"/>
      <c r="IA936" s="67"/>
      <c r="IB936" s="67"/>
      <c r="IC936" s="67"/>
      <c r="ID936" s="67"/>
      <c r="IE936" s="67"/>
      <c r="IF936" s="67"/>
      <c r="IG936" s="67"/>
      <c r="IH936" s="67"/>
      <c r="II936" s="67"/>
      <c r="IJ936" s="67"/>
      <c r="IK936" s="67"/>
      <c r="IL936" s="67"/>
      <c r="IM936" s="67"/>
      <c r="IN936" s="67"/>
      <c r="IO936" s="67"/>
      <c r="IP936" s="67"/>
      <c r="IQ936" s="67"/>
    </row>
    <row r="937" spans="1:251" s="91" customFormat="1">
      <c r="A937" s="80"/>
      <c r="B937" s="103"/>
      <c r="C937" s="104"/>
      <c r="D937" s="104"/>
      <c r="E937" s="104"/>
      <c r="F937" s="104"/>
      <c r="G937" s="104"/>
      <c r="H937" s="104"/>
      <c r="I937" s="104"/>
      <c r="J937" s="104"/>
      <c r="K937" s="104"/>
      <c r="L937" s="104"/>
      <c r="M937" s="104"/>
      <c r="N937" s="104"/>
      <c r="O937" s="104"/>
      <c r="P937" s="104"/>
      <c r="Q937" s="104"/>
      <c r="R937" s="104"/>
      <c r="S937" s="104"/>
      <c r="T937" s="104"/>
      <c r="U937" s="104"/>
      <c r="V937" s="104"/>
      <c r="W937" s="104"/>
      <c r="X937" s="104"/>
      <c r="Y937" s="104"/>
      <c r="Z937" s="105"/>
      <c r="AA937" s="106"/>
      <c r="AB937" s="104"/>
      <c r="AC937" s="104"/>
      <c r="AD937" s="104"/>
      <c r="AE937" s="104"/>
      <c r="AF937" s="104"/>
      <c r="AG937" s="104"/>
      <c r="AH937" s="104"/>
      <c r="AI937" s="105"/>
      <c r="AJ937" s="106"/>
      <c r="AK937" s="104"/>
      <c r="AL937" s="104"/>
      <c r="AM937" s="104"/>
      <c r="AN937" s="104"/>
      <c r="AO937" s="104"/>
      <c r="AP937" s="104"/>
      <c r="AQ937" s="104"/>
      <c r="AR937" s="105"/>
      <c r="AS937" s="106"/>
      <c r="AT937" s="104"/>
      <c r="AU937" s="104"/>
      <c r="AV937" s="104"/>
      <c r="AW937" s="104"/>
      <c r="AX937" s="107"/>
      <c r="AY937" s="67"/>
      <c r="AZ937" s="67"/>
      <c r="BA937" s="67"/>
      <c r="BB937" s="108"/>
      <c r="BC937" s="109"/>
      <c r="BE937" s="67"/>
      <c r="BF937" s="67"/>
      <c r="BG937" s="67"/>
      <c r="BH937" s="67"/>
      <c r="BI937" s="67"/>
      <c r="BJ937" s="67"/>
      <c r="BK937" s="67"/>
      <c r="BL937" s="67"/>
      <c r="BM937" s="67"/>
      <c r="BN937" s="67"/>
      <c r="BO937" s="67"/>
      <c r="BP937" s="67"/>
      <c r="BQ937" s="67"/>
      <c r="BR937" s="67"/>
      <c r="BS937" s="67"/>
      <c r="BT937" s="67"/>
      <c r="BU937" s="67"/>
      <c r="BV937" s="67"/>
      <c r="BW937" s="67"/>
      <c r="BX937" s="67"/>
      <c r="BY937" s="67"/>
      <c r="BZ937" s="67"/>
      <c r="CA937" s="67"/>
      <c r="CB937" s="67"/>
      <c r="CC937" s="67"/>
      <c r="CD937" s="67"/>
      <c r="CE937" s="67"/>
      <c r="CF937" s="67"/>
      <c r="CG937" s="67"/>
      <c r="CH937" s="67"/>
      <c r="CI937" s="67"/>
      <c r="CJ937" s="67"/>
      <c r="CK937" s="67"/>
      <c r="CL937" s="67"/>
      <c r="CM937" s="67"/>
      <c r="CN937" s="67"/>
      <c r="CO937" s="67"/>
      <c r="CP937" s="67"/>
      <c r="CQ937" s="67"/>
      <c r="CR937" s="67"/>
      <c r="CS937" s="67"/>
      <c r="CT937" s="67"/>
      <c r="CU937" s="67"/>
      <c r="CV937" s="67"/>
      <c r="CW937" s="67"/>
      <c r="CX937" s="67"/>
      <c r="CY937" s="67"/>
      <c r="CZ937" s="67"/>
      <c r="DA937" s="67"/>
      <c r="DB937" s="67"/>
      <c r="DC937" s="67"/>
      <c r="DD937" s="67"/>
      <c r="DE937" s="67"/>
      <c r="DF937" s="67"/>
      <c r="DG937" s="67"/>
      <c r="DH937" s="67"/>
      <c r="DI937" s="67"/>
      <c r="DJ937" s="67"/>
      <c r="DK937" s="67"/>
      <c r="DL937" s="67"/>
      <c r="DM937" s="67"/>
      <c r="DN937" s="67"/>
      <c r="DO937" s="67"/>
      <c r="DP937" s="67"/>
      <c r="DQ937" s="67"/>
      <c r="DR937" s="67"/>
      <c r="DS937" s="67"/>
      <c r="DT937" s="67"/>
      <c r="DU937" s="67"/>
      <c r="DV937" s="67"/>
      <c r="DW937" s="67"/>
      <c r="DX937" s="67"/>
      <c r="DY937" s="67"/>
      <c r="DZ937" s="67"/>
      <c r="EA937" s="67"/>
      <c r="EB937" s="67"/>
      <c r="EC937" s="67"/>
      <c r="ED937" s="67"/>
      <c r="EE937" s="67"/>
      <c r="EF937" s="67"/>
      <c r="EG937" s="67"/>
      <c r="EH937" s="67"/>
      <c r="EI937" s="67"/>
      <c r="EJ937" s="67"/>
      <c r="EK937" s="67"/>
      <c r="EL937" s="67"/>
      <c r="EM937" s="67"/>
      <c r="EN937" s="67"/>
      <c r="EO937" s="67"/>
      <c r="EP937" s="67"/>
      <c r="EQ937" s="67"/>
      <c r="ER937" s="67"/>
      <c r="ES937" s="67"/>
      <c r="ET937" s="67"/>
      <c r="EU937" s="67"/>
      <c r="EV937" s="67"/>
      <c r="EW937" s="67"/>
      <c r="EX937" s="67"/>
      <c r="EY937" s="67"/>
      <c r="EZ937" s="67"/>
      <c r="FA937" s="67"/>
      <c r="FB937" s="67"/>
      <c r="FC937" s="67"/>
      <c r="FD937" s="67"/>
      <c r="FE937" s="67"/>
      <c r="FF937" s="67"/>
      <c r="FG937" s="67"/>
      <c r="FH937" s="67"/>
      <c r="FI937" s="67"/>
      <c r="FJ937" s="67"/>
      <c r="FK937" s="67"/>
      <c r="FL937" s="67"/>
      <c r="FM937" s="67"/>
      <c r="FN937" s="67"/>
      <c r="FO937" s="67"/>
      <c r="FP937" s="67"/>
      <c r="FQ937" s="67"/>
      <c r="FR937" s="67"/>
      <c r="FS937" s="67"/>
      <c r="FT937" s="67"/>
      <c r="FU937" s="67"/>
      <c r="FV937" s="67"/>
      <c r="FW937" s="67"/>
      <c r="FX937" s="67"/>
      <c r="FY937" s="67"/>
      <c r="FZ937" s="67"/>
      <c r="GA937" s="67"/>
      <c r="GB937" s="67"/>
      <c r="GC937" s="67"/>
      <c r="GD937" s="67"/>
      <c r="GE937" s="67"/>
      <c r="GF937" s="67"/>
      <c r="GG937" s="67"/>
      <c r="GH937" s="67"/>
      <c r="GI937" s="67"/>
      <c r="GJ937" s="67"/>
      <c r="GK937" s="67"/>
      <c r="GL937" s="67"/>
      <c r="GM937" s="67"/>
      <c r="GN937" s="67"/>
      <c r="GO937" s="67"/>
      <c r="GP937" s="67"/>
      <c r="GQ937" s="67"/>
      <c r="GR937" s="67"/>
      <c r="GS937" s="67"/>
      <c r="GT937" s="67"/>
      <c r="GU937" s="67"/>
      <c r="GV937" s="67"/>
      <c r="GW937" s="67"/>
      <c r="GX937" s="67"/>
      <c r="GY937" s="67"/>
      <c r="GZ937" s="67"/>
      <c r="HA937" s="67"/>
      <c r="HB937" s="67"/>
      <c r="HC937" s="67"/>
      <c r="HD937" s="67"/>
      <c r="HE937" s="67"/>
      <c r="HF937" s="67"/>
      <c r="HG937" s="67"/>
      <c r="HH937" s="67"/>
      <c r="HI937" s="67"/>
      <c r="HJ937" s="67"/>
      <c r="HK937" s="67"/>
      <c r="HL937" s="67"/>
      <c r="HM937" s="67"/>
      <c r="HN937" s="67"/>
      <c r="HO937" s="67"/>
      <c r="HP937" s="67"/>
      <c r="HQ937" s="67"/>
      <c r="HR937" s="67"/>
      <c r="HS937" s="67"/>
      <c r="HT937" s="67"/>
      <c r="HU937" s="67"/>
      <c r="HV937" s="67"/>
      <c r="HW937" s="67"/>
      <c r="HX937" s="67"/>
      <c r="HY937" s="67"/>
      <c r="HZ937" s="67"/>
      <c r="IA937" s="67"/>
      <c r="IB937" s="67"/>
      <c r="IC937" s="67"/>
      <c r="ID937" s="67"/>
      <c r="IE937" s="67"/>
      <c r="IF937" s="67"/>
      <c r="IG937" s="67"/>
      <c r="IH937" s="67"/>
      <c r="II937" s="67"/>
      <c r="IJ937" s="67"/>
      <c r="IK937" s="67"/>
      <c r="IL937" s="67"/>
      <c r="IM937" s="67"/>
      <c r="IN937" s="67"/>
      <c r="IO937" s="67"/>
      <c r="IP937" s="67"/>
      <c r="IQ937" s="67"/>
    </row>
    <row r="938" spans="1:251" s="91" customFormat="1" ht="18.75" customHeight="1">
      <c r="A938" s="80"/>
      <c r="B938" s="110"/>
      <c r="C938" s="111" t="s">
        <v>202</v>
      </c>
      <c r="D938" s="112"/>
      <c r="E938" s="112"/>
      <c r="F938" s="112"/>
      <c r="G938" s="112"/>
      <c r="H938" s="112"/>
      <c r="I938" s="112"/>
      <c r="J938" s="112"/>
      <c r="K938" s="112"/>
      <c r="L938" s="112"/>
      <c r="M938" s="112"/>
      <c r="N938" s="112"/>
      <c r="O938" s="112"/>
      <c r="P938" s="112"/>
      <c r="Q938" s="112"/>
      <c r="R938" s="112"/>
      <c r="S938" s="112"/>
      <c r="T938" s="112"/>
      <c r="U938" s="112"/>
      <c r="V938" s="112"/>
      <c r="W938" s="112"/>
      <c r="X938" s="112"/>
      <c r="Y938" s="112"/>
      <c r="Z938" s="113"/>
      <c r="AA938" s="114">
        <v>2915</v>
      </c>
      <c r="AB938" s="115"/>
      <c r="AC938" s="115"/>
      <c r="AD938" s="115"/>
      <c r="AE938" s="115"/>
      <c r="AF938" s="115"/>
      <c r="AG938" s="115"/>
      <c r="AH938" s="115"/>
      <c r="AI938" s="116"/>
      <c r="AJ938" s="114">
        <v>2915</v>
      </c>
      <c r="AK938" s="115"/>
      <c r="AL938" s="115"/>
      <c r="AM938" s="115"/>
      <c r="AN938" s="115"/>
      <c r="AO938" s="115"/>
      <c r="AP938" s="115"/>
      <c r="AQ938" s="115"/>
      <c r="AR938" s="116"/>
      <c r="AS938" s="117"/>
      <c r="AT938" s="118"/>
      <c r="AU938" s="118"/>
      <c r="AV938" s="118"/>
      <c r="AW938" s="118"/>
      <c r="AX938" s="119"/>
      <c r="AY938" s="67"/>
      <c r="AZ938" s="67"/>
      <c r="BA938" s="67"/>
      <c r="BB938" s="67"/>
      <c r="BC938" s="67"/>
      <c r="BD938" s="67"/>
      <c r="BE938" s="67"/>
      <c r="BF938" s="67"/>
      <c r="BG938" s="67"/>
      <c r="BH938" s="67"/>
      <c r="BI938" s="67"/>
      <c r="BJ938" s="67"/>
      <c r="BK938" s="67"/>
      <c r="BL938" s="67"/>
      <c r="BM938" s="67"/>
      <c r="BN938" s="67"/>
      <c r="BO938" s="67"/>
      <c r="BP938" s="67"/>
      <c r="BQ938" s="67"/>
      <c r="BR938" s="67"/>
      <c r="BS938" s="67"/>
      <c r="BT938" s="67"/>
      <c r="BU938" s="67"/>
      <c r="BV938" s="67"/>
      <c r="BW938" s="67"/>
      <c r="BX938" s="67"/>
      <c r="BY938" s="67"/>
      <c r="BZ938" s="67"/>
      <c r="CA938" s="67"/>
      <c r="CB938" s="67"/>
      <c r="CC938" s="67"/>
      <c r="CD938" s="67"/>
      <c r="CE938" s="67"/>
      <c r="CF938" s="67"/>
      <c r="CG938" s="67"/>
      <c r="CH938" s="67"/>
      <c r="CI938" s="67"/>
      <c r="CJ938" s="67"/>
      <c r="CK938" s="67"/>
      <c r="CL938" s="67"/>
      <c r="CM938" s="67"/>
      <c r="CN938" s="67"/>
      <c r="CO938" s="67"/>
      <c r="CP938" s="67"/>
      <c r="CQ938" s="67"/>
      <c r="CR938" s="67"/>
      <c r="CS938" s="67"/>
      <c r="CT938" s="67"/>
      <c r="CU938" s="67"/>
      <c r="CV938" s="67"/>
      <c r="CW938" s="67"/>
      <c r="CX938" s="67"/>
      <c r="CY938" s="67"/>
      <c r="CZ938" s="67"/>
      <c r="DA938" s="67"/>
      <c r="DB938" s="67"/>
      <c r="DC938" s="67"/>
      <c r="DD938" s="67"/>
      <c r="DE938" s="67"/>
      <c r="DF938" s="67"/>
      <c r="DG938" s="67"/>
      <c r="DH938" s="67"/>
      <c r="DI938" s="67"/>
      <c r="DJ938" s="67"/>
      <c r="DK938" s="67"/>
      <c r="DL938" s="67"/>
      <c r="DM938" s="67"/>
      <c r="DN938" s="67"/>
      <c r="DO938" s="67"/>
      <c r="DP938" s="67"/>
      <c r="DQ938" s="67"/>
      <c r="DR938" s="67"/>
      <c r="DS938" s="67"/>
      <c r="DT938" s="67"/>
      <c r="DU938" s="67"/>
      <c r="DV938" s="67"/>
      <c r="DW938" s="67"/>
      <c r="DX938" s="67"/>
      <c r="DY938" s="67"/>
      <c r="DZ938" s="67"/>
      <c r="EA938" s="67"/>
      <c r="EB938" s="67"/>
      <c r="EC938" s="67"/>
      <c r="ED938" s="67"/>
      <c r="EE938" s="67"/>
      <c r="EF938" s="67"/>
      <c r="EG938" s="67"/>
      <c r="EH938" s="67"/>
      <c r="EI938" s="67"/>
      <c r="EJ938" s="67"/>
      <c r="EK938" s="67"/>
      <c r="EL938" s="67"/>
      <c r="EM938" s="67"/>
      <c r="EN938" s="67"/>
      <c r="EO938" s="67"/>
      <c r="EP938" s="67"/>
      <c r="EQ938" s="67"/>
      <c r="ER938" s="67"/>
      <c r="ES938" s="67"/>
      <c r="ET938" s="67"/>
      <c r="EU938" s="67"/>
      <c r="EV938" s="67"/>
      <c r="EW938" s="67"/>
      <c r="EX938" s="67"/>
      <c r="EY938" s="67"/>
      <c r="EZ938" s="67"/>
      <c r="FA938" s="67"/>
      <c r="FB938" s="67"/>
      <c r="FC938" s="67"/>
      <c r="FD938" s="67"/>
      <c r="FE938" s="67"/>
      <c r="FF938" s="67"/>
      <c r="FG938" s="67"/>
      <c r="FH938" s="67"/>
      <c r="FI938" s="67"/>
      <c r="FJ938" s="67"/>
      <c r="FK938" s="67"/>
      <c r="FL938" s="67"/>
      <c r="FM938" s="67"/>
      <c r="FN938" s="67"/>
      <c r="FO938" s="67"/>
      <c r="FP938" s="67"/>
      <c r="FQ938" s="67"/>
      <c r="FR938" s="67"/>
      <c r="FS938" s="67"/>
      <c r="FT938" s="67"/>
      <c r="FU938" s="67"/>
      <c r="FV938" s="67"/>
      <c r="FW938" s="67"/>
      <c r="FX938" s="67"/>
      <c r="FY938" s="67"/>
      <c r="FZ938" s="67"/>
      <c r="GA938" s="67"/>
      <c r="GB938" s="67"/>
      <c r="GC938" s="67"/>
      <c r="GD938" s="67"/>
      <c r="GE938" s="67"/>
      <c r="GF938" s="67"/>
      <c r="GG938" s="67"/>
      <c r="GH938" s="67"/>
      <c r="GI938" s="67"/>
      <c r="GJ938" s="67"/>
      <c r="GK938" s="67"/>
      <c r="GL938" s="67"/>
      <c r="GM938" s="67"/>
      <c r="GN938" s="67"/>
      <c r="GO938" s="67"/>
      <c r="GP938" s="67"/>
      <c r="GQ938" s="67"/>
      <c r="GR938" s="67"/>
      <c r="GS938" s="67"/>
      <c r="GT938" s="67"/>
      <c r="GU938" s="67"/>
      <c r="GV938" s="67"/>
      <c r="GW938" s="67"/>
      <c r="GX938" s="67"/>
      <c r="GY938" s="67"/>
      <c r="GZ938" s="67"/>
      <c r="HA938" s="67"/>
      <c r="HB938" s="67"/>
      <c r="HC938" s="67"/>
      <c r="HD938" s="67"/>
      <c r="HE938" s="67"/>
      <c r="HF938" s="67"/>
      <c r="HG938" s="67"/>
      <c r="HH938" s="67"/>
      <c r="HI938" s="67"/>
      <c r="HJ938" s="67"/>
      <c r="HK938" s="67"/>
      <c r="HL938" s="67"/>
      <c r="HM938" s="67"/>
      <c r="HN938" s="67"/>
      <c r="HO938" s="67"/>
      <c r="HP938" s="67"/>
      <c r="HQ938" s="67"/>
      <c r="HR938" s="67"/>
      <c r="HS938" s="67"/>
      <c r="HT938" s="67"/>
      <c r="HU938" s="67"/>
      <c r="HV938" s="67"/>
      <c r="HW938" s="67"/>
      <c r="HX938" s="67"/>
      <c r="HY938" s="67"/>
      <c r="HZ938" s="67"/>
      <c r="IA938" s="67"/>
      <c r="IB938" s="67"/>
      <c r="IC938" s="67"/>
      <c r="ID938" s="67"/>
      <c r="IE938" s="67"/>
      <c r="IF938" s="67"/>
      <c r="IG938" s="67"/>
      <c r="IH938" s="67"/>
      <c r="II938" s="67"/>
      <c r="IJ938" s="67"/>
      <c r="IK938" s="67"/>
      <c r="IL938" s="67"/>
      <c r="IM938" s="67"/>
      <c r="IN938" s="67"/>
      <c r="IO938" s="67"/>
      <c r="IP938" s="67"/>
      <c r="IQ938" s="67"/>
    </row>
    <row r="939" spans="1:251" s="91" customFormat="1" ht="18.75" customHeight="1" thickBot="1">
      <c r="A939" s="92"/>
      <c r="B939" s="120" t="s">
        <v>80</v>
      </c>
      <c r="C939" s="121"/>
      <c r="D939" s="121"/>
      <c r="E939" s="121"/>
      <c r="F939" s="121"/>
      <c r="G939" s="121"/>
      <c r="H939" s="121"/>
      <c r="I939" s="121"/>
      <c r="J939" s="121"/>
      <c r="K939" s="121"/>
      <c r="L939" s="121"/>
      <c r="M939" s="121"/>
      <c r="N939" s="121"/>
      <c r="O939" s="121"/>
      <c r="P939" s="121"/>
      <c r="Q939" s="121"/>
      <c r="R939" s="121"/>
      <c r="S939" s="121"/>
      <c r="T939" s="121"/>
      <c r="U939" s="121"/>
      <c r="V939" s="121"/>
      <c r="W939" s="121"/>
      <c r="X939" s="121"/>
      <c r="Y939" s="121"/>
      <c r="Z939" s="122"/>
      <c r="AA939" s="123">
        <f>SUM($AA$938:$AA$938)</f>
        <v>2915</v>
      </c>
      <c r="AB939" s="124"/>
      <c r="AC939" s="124"/>
      <c r="AD939" s="124"/>
      <c r="AE939" s="124"/>
      <c r="AF939" s="124"/>
      <c r="AG939" s="124"/>
      <c r="AH939" s="124"/>
      <c r="AI939" s="125"/>
      <c r="AJ939" s="123">
        <f>SUM($AJ$938:$AJ$938)</f>
        <v>2915</v>
      </c>
      <c r="AK939" s="124"/>
      <c r="AL939" s="124"/>
      <c r="AM939" s="124"/>
      <c r="AN939" s="124"/>
      <c r="AO939" s="124"/>
      <c r="AP939" s="124"/>
      <c r="AQ939" s="124"/>
      <c r="AR939" s="125"/>
      <c r="AS939" s="126"/>
      <c r="AT939" s="127"/>
      <c r="AU939" s="127"/>
      <c r="AV939" s="127"/>
      <c r="AW939" s="127"/>
      <c r="AX939" s="128"/>
      <c r="AY939" s="67"/>
      <c r="AZ939" s="67"/>
      <c r="BA939" s="67"/>
      <c r="BB939" s="67"/>
      <c r="BC939" s="67"/>
      <c r="BD939" s="67"/>
      <c r="BE939" s="67"/>
      <c r="BF939" s="67"/>
      <c r="BG939" s="67"/>
      <c r="BH939" s="67"/>
      <c r="BI939" s="67"/>
      <c r="BJ939" s="67"/>
      <c r="BK939" s="67"/>
      <c r="BL939" s="67"/>
      <c r="BM939" s="67"/>
      <c r="BN939" s="67"/>
      <c r="BO939" s="67"/>
      <c r="BP939" s="67"/>
      <c r="BQ939" s="67"/>
      <c r="BR939" s="67"/>
      <c r="BS939" s="67"/>
      <c r="BT939" s="67"/>
      <c r="BU939" s="67"/>
      <c r="BV939" s="67"/>
      <c r="BW939" s="67"/>
      <c r="BX939" s="67"/>
      <c r="BY939" s="67"/>
      <c r="BZ939" s="67"/>
      <c r="CA939" s="67"/>
      <c r="CB939" s="67"/>
      <c r="CC939" s="67"/>
      <c r="CD939" s="67"/>
      <c r="CE939" s="67"/>
      <c r="CF939" s="67"/>
      <c r="CG939" s="67"/>
      <c r="CH939" s="67"/>
      <c r="CI939" s="67"/>
      <c r="CJ939" s="67"/>
      <c r="CK939" s="67"/>
      <c r="CL939" s="67"/>
      <c r="CM939" s="67"/>
      <c r="CN939" s="67"/>
      <c r="CO939" s="67"/>
      <c r="CP939" s="67"/>
      <c r="CQ939" s="67"/>
      <c r="CR939" s="67"/>
      <c r="CS939" s="67"/>
      <c r="CT939" s="67"/>
      <c r="CU939" s="67"/>
      <c r="CV939" s="67"/>
      <c r="CW939" s="67"/>
      <c r="CX939" s="67"/>
      <c r="CY939" s="67"/>
      <c r="CZ939" s="67"/>
      <c r="DA939" s="67"/>
      <c r="DB939" s="67"/>
      <c r="DC939" s="67"/>
      <c r="DD939" s="67"/>
      <c r="DE939" s="67"/>
      <c r="DF939" s="67"/>
      <c r="DG939" s="67"/>
      <c r="DH939" s="67"/>
      <c r="DI939" s="67"/>
      <c r="DJ939" s="67"/>
      <c r="DK939" s="67"/>
      <c r="DL939" s="67"/>
      <c r="DM939" s="67"/>
      <c r="DN939" s="67"/>
      <c r="DO939" s="67"/>
      <c r="DP939" s="67"/>
      <c r="DQ939" s="67"/>
      <c r="DR939" s="67"/>
      <c r="DS939" s="67"/>
      <c r="DT939" s="67"/>
      <c r="DU939" s="67"/>
      <c r="DV939" s="67"/>
      <c r="DW939" s="67"/>
      <c r="DX939" s="67"/>
      <c r="DY939" s="67"/>
      <c r="DZ939" s="67"/>
      <c r="EA939" s="67"/>
      <c r="EB939" s="67"/>
      <c r="EC939" s="67"/>
      <c r="ED939" s="67"/>
      <c r="EE939" s="67"/>
      <c r="EF939" s="67"/>
      <c r="EG939" s="67"/>
      <c r="EH939" s="67"/>
      <c r="EI939" s="67"/>
      <c r="EJ939" s="67"/>
      <c r="EK939" s="67"/>
      <c r="EL939" s="67"/>
      <c r="EM939" s="67"/>
      <c r="EN939" s="67"/>
      <c r="EO939" s="67"/>
      <c r="EP939" s="67"/>
      <c r="EQ939" s="67"/>
      <c r="ER939" s="67"/>
      <c r="ES939" s="67"/>
      <c r="ET939" s="67"/>
      <c r="EU939" s="67"/>
      <c r="EV939" s="67"/>
      <c r="EW939" s="67"/>
      <c r="EX939" s="67"/>
      <c r="EY939" s="67"/>
      <c r="EZ939" s="67"/>
      <c r="FA939" s="67"/>
      <c r="FB939" s="67"/>
      <c r="FC939" s="67"/>
      <c r="FD939" s="67"/>
      <c r="FE939" s="67"/>
      <c r="FF939" s="67"/>
      <c r="FG939" s="67"/>
      <c r="FH939" s="67"/>
      <c r="FI939" s="67"/>
      <c r="FJ939" s="67"/>
      <c r="FK939" s="67"/>
      <c r="FL939" s="67"/>
      <c r="FM939" s="67"/>
      <c r="FN939" s="67"/>
      <c r="FO939" s="67"/>
      <c r="FP939" s="67"/>
      <c r="FQ939" s="67"/>
      <c r="FR939" s="67"/>
      <c r="FS939" s="67"/>
      <c r="FT939" s="67"/>
      <c r="FU939" s="67"/>
      <c r="FV939" s="67"/>
      <c r="FW939" s="67"/>
      <c r="FX939" s="67"/>
      <c r="FY939" s="67"/>
      <c r="FZ939" s="67"/>
      <c r="GA939" s="67"/>
      <c r="GB939" s="67"/>
      <c r="GC939" s="67"/>
      <c r="GD939" s="67"/>
      <c r="GE939" s="67"/>
      <c r="GF939" s="67"/>
      <c r="GG939" s="67"/>
      <c r="GH939" s="67"/>
      <c r="GI939" s="67"/>
      <c r="GJ939" s="67"/>
      <c r="GK939" s="67"/>
      <c r="GL939" s="67"/>
      <c r="GM939" s="67"/>
      <c r="GN939" s="67"/>
      <c r="GO939" s="67"/>
      <c r="GP939" s="67"/>
      <c r="GQ939" s="67"/>
      <c r="GR939" s="67"/>
      <c r="GS939" s="67"/>
      <c r="GT939" s="67"/>
      <c r="GU939" s="67"/>
      <c r="GV939" s="67"/>
      <c r="GW939" s="67"/>
      <c r="GX939" s="67"/>
      <c r="GY939" s="67"/>
      <c r="GZ939" s="67"/>
      <c r="HA939" s="67"/>
      <c r="HB939" s="67"/>
      <c r="HC939" s="67"/>
      <c r="HD939" s="67"/>
      <c r="HE939" s="67"/>
      <c r="HF939" s="67"/>
      <c r="HG939" s="67"/>
      <c r="HH939" s="67"/>
      <c r="HI939" s="67"/>
      <c r="HJ939" s="67"/>
      <c r="HK939" s="67"/>
      <c r="HL939" s="67"/>
      <c r="HM939" s="67"/>
      <c r="HN939" s="67"/>
      <c r="HO939" s="67"/>
      <c r="HP939" s="67"/>
      <c r="HQ939" s="67"/>
      <c r="HR939" s="67"/>
      <c r="HS939" s="67"/>
      <c r="HT939" s="67"/>
      <c r="HU939" s="67"/>
      <c r="HV939" s="67"/>
      <c r="HW939" s="67"/>
      <c r="HX939" s="67"/>
      <c r="HY939" s="67"/>
      <c r="HZ939" s="67"/>
      <c r="IA939" s="67"/>
      <c r="IB939" s="67"/>
      <c r="IC939" s="67"/>
      <c r="ID939" s="67"/>
      <c r="IE939" s="67"/>
      <c r="IF939" s="67"/>
      <c r="IG939" s="67"/>
      <c r="IH939" s="67"/>
      <c r="II939" s="67"/>
      <c r="IJ939" s="67"/>
      <c r="IK939" s="67"/>
      <c r="IL939" s="67"/>
      <c r="IM939" s="67"/>
      <c r="IN939" s="67"/>
      <c r="IO939" s="67"/>
      <c r="IP939" s="67"/>
      <c r="IQ939" s="67"/>
    </row>
    <row r="941" spans="1:251" ht="19.2">
      <c r="A941" s="66" t="s">
        <v>68</v>
      </c>
      <c r="AW941" s="68"/>
      <c r="AX941" s="69"/>
      <c r="AY941" s="68"/>
    </row>
    <row r="943" spans="1:251" ht="18">
      <c r="B943" s="70" t="s">
        <v>0</v>
      </c>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c r="AA943" s="129"/>
      <c r="AB943" s="129"/>
      <c r="AC943" s="129"/>
      <c r="AD943" s="129"/>
      <c r="AE943" s="129"/>
      <c r="AF943" s="129"/>
      <c r="AG943" s="129"/>
      <c r="AH943" s="129"/>
      <c r="AI943" s="129"/>
      <c r="AJ943" s="129"/>
      <c r="AK943" s="129"/>
      <c r="AL943" s="129"/>
      <c r="AM943" s="129"/>
      <c r="AN943" s="129"/>
      <c r="AO943" s="129"/>
      <c r="AP943" s="129"/>
      <c r="AQ943" s="129"/>
      <c r="AR943" s="129"/>
      <c r="AS943" s="129"/>
      <c r="AT943" s="129"/>
      <c r="AU943" s="129"/>
      <c r="AV943" s="129"/>
      <c r="AW943" s="129"/>
      <c r="AX943" s="129"/>
    </row>
    <row r="944" spans="1:251">
      <c r="Z944" s="72"/>
      <c r="AD944" s="72"/>
      <c r="AE944" s="72"/>
      <c r="AF944" s="72"/>
      <c r="AG944" s="72"/>
      <c r="AH944" s="72"/>
      <c r="AI944" s="72"/>
      <c r="AO944" s="72"/>
    </row>
    <row r="945" spans="1:113" ht="13.8" thickBot="1">
      <c r="Z945" s="72"/>
      <c r="AD945" s="72"/>
      <c r="AE945" s="72"/>
      <c r="AF945" s="72"/>
      <c r="AG945" s="72"/>
      <c r="AH945" s="72"/>
      <c r="AI945" s="72"/>
      <c r="AO945" s="72"/>
      <c r="DI945" s="73"/>
    </row>
    <row r="946" spans="1:113" ht="24.75" customHeight="1" thickBot="1">
      <c r="B946" s="74" t="s">
        <v>69</v>
      </c>
      <c r="C946" s="75"/>
      <c r="D946" s="75"/>
      <c r="E946" s="75"/>
      <c r="F946" s="75"/>
      <c r="G946" s="75"/>
      <c r="H946" s="76" t="s">
        <v>203</v>
      </c>
      <c r="I946" s="77"/>
      <c r="J946" s="77"/>
      <c r="K946" s="77"/>
      <c r="L946" s="77"/>
      <c r="M946" s="77"/>
      <c r="N946" s="77"/>
      <c r="O946" s="77"/>
      <c r="P946" s="77"/>
      <c r="Q946" s="77"/>
      <c r="R946" s="77"/>
      <c r="S946" s="77"/>
      <c r="T946" s="77"/>
      <c r="U946" s="77"/>
      <c r="V946" s="77"/>
      <c r="W946" s="77"/>
      <c r="X946" s="77"/>
      <c r="Y946" s="77"/>
      <c r="Z946" s="77"/>
      <c r="AA946" s="77"/>
      <c r="AB946" s="77"/>
      <c r="AC946" s="77"/>
      <c r="AD946" s="77"/>
      <c r="AE946" s="77"/>
      <c r="AF946" s="77"/>
      <c r="AG946" s="77"/>
      <c r="AH946" s="77"/>
      <c r="AI946" s="77"/>
      <c r="AJ946" s="77"/>
      <c r="AK946" s="77"/>
      <c r="AL946" s="77"/>
      <c r="AM946" s="77"/>
      <c r="AN946" s="77"/>
      <c r="AO946" s="77"/>
      <c r="AP946" s="77"/>
      <c r="AQ946" s="77"/>
      <c r="AR946" s="77"/>
      <c r="AS946" s="77"/>
      <c r="AT946" s="77"/>
      <c r="AU946" s="77"/>
      <c r="AV946" s="77"/>
      <c r="AW946" s="77"/>
      <c r="AX946" s="78"/>
      <c r="DI946" s="73"/>
    </row>
    <row r="947" spans="1:113" ht="14.4">
      <c r="B947" s="79"/>
      <c r="C947" s="79"/>
      <c r="D947" s="79"/>
      <c r="E947" s="79"/>
      <c r="F947" s="79"/>
      <c r="G947" s="79"/>
      <c r="H947" s="80"/>
      <c r="I947" s="80"/>
      <c r="J947" s="80"/>
      <c r="K947" s="80"/>
      <c r="L947" s="81"/>
      <c r="M947" s="81"/>
      <c r="N947" s="81"/>
      <c r="O947" s="81"/>
      <c r="P947" s="80"/>
      <c r="Q947" s="80"/>
      <c r="R947" s="80"/>
      <c r="S947" s="80"/>
      <c r="T947" s="80"/>
      <c r="U947" s="80"/>
      <c r="V947" s="82"/>
      <c r="W947" s="82"/>
      <c r="X947" s="82"/>
      <c r="Y947" s="82"/>
      <c r="Z947" s="82"/>
      <c r="AA947" s="82"/>
      <c r="AB947" s="82"/>
      <c r="AC947" s="82"/>
      <c r="AD947" s="82"/>
      <c r="AE947" s="82"/>
      <c r="AF947" s="82"/>
      <c r="AG947" s="82"/>
      <c r="AH947" s="82"/>
      <c r="AI947" s="82"/>
      <c r="AJ947" s="82"/>
      <c r="AK947" s="82"/>
      <c r="AL947" s="82"/>
      <c r="AM947" s="82"/>
      <c r="AN947" s="82"/>
      <c r="AO947" s="82"/>
      <c r="AP947" s="82"/>
      <c r="AQ947" s="82"/>
      <c r="AR947" s="82"/>
      <c r="AS947" s="82"/>
      <c r="AT947" s="82"/>
      <c r="AU947" s="82"/>
      <c r="AV947" s="82"/>
      <c r="AW947" s="82"/>
      <c r="AX947" s="82"/>
      <c r="DI947" s="73"/>
    </row>
    <row r="948" spans="1:113" ht="15" thickBot="1">
      <c r="A948" s="83"/>
      <c r="B948" s="82" t="s">
        <v>71</v>
      </c>
      <c r="C948" s="80"/>
      <c r="D948" s="80"/>
      <c r="E948" s="80"/>
      <c r="F948" s="80"/>
      <c r="G948" s="80"/>
      <c r="H948" s="80"/>
      <c r="I948" s="80"/>
      <c r="J948" s="80"/>
      <c r="K948" s="80"/>
      <c r="L948" s="81"/>
      <c r="M948" s="81"/>
      <c r="N948" s="81"/>
      <c r="O948" s="81"/>
      <c r="P948" s="80"/>
      <c r="Q948" s="80"/>
      <c r="R948" s="80"/>
      <c r="S948" s="80"/>
      <c r="T948" s="80"/>
      <c r="U948" s="80"/>
      <c r="V948" s="82"/>
      <c r="W948" s="82"/>
      <c r="X948" s="82"/>
      <c r="Y948" s="82"/>
      <c r="Z948" s="82"/>
      <c r="AA948" s="82"/>
      <c r="AB948" s="82"/>
      <c r="AC948" s="82"/>
      <c r="AD948" s="82"/>
      <c r="AE948" s="82"/>
      <c r="AF948" s="82"/>
      <c r="AG948" s="82"/>
      <c r="AH948" s="82"/>
      <c r="AI948" s="82"/>
      <c r="AJ948" s="82"/>
      <c r="AK948" s="82"/>
      <c r="AL948" s="82"/>
      <c r="AM948" s="82"/>
      <c r="AN948" s="82"/>
      <c r="AO948" s="82"/>
      <c r="AP948" s="82"/>
      <c r="AQ948" s="82"/>
      <c r="AR948" s="82"/>
      <c r="AS948" s="82"/>
      <c r="AT948" s="82"/>
      <c r="AU948" s="82"/>
      <c r="AV948" s="82"/>
      <c r="AW948" s="82"/>
      <c r="AX948" s="82"/>
      <c r="DI948" s="73"/>
    </row>
    <row r="949" spans="1:113" ht="14.4">
      <c r="A949" s="80"/>
      <c r="B949" s="84"/>
      <c r="C949" s="79"/>
      <c r="D949" s="79"/>
      <c r="E949" s="79"/>
      <c r="F949" s="79"/>
      <c r="G949" s="79"/>
      <c r="H949" s="79"/>
      <c r="I949" s="79"/>
      <c r="J949" s="79"/>
      <c r="K949" s="79"/>
      <c r="L949" s="85"/>
      <c r="M949" s="85"/>
      <c r="N949" s="85"/>
      <c r="O949" s="85"/>
      <c r="P949" s="79"/>
      <c r="Q949" s="79"/>
      <c r="R949" s="79"/>
      <c r="S949" s="79"/>
      <c r="T949" s="79"/>
      <c r="U949" s="79"/>
      <c r="V949" s="86"/>
      <c r="W949" s="86"/>
      <c r="X949" s="86"/>
      <c r="Y949" s="86"/>
      <c r="Z949" s="86"/>
      <c r="AA949" s="86"/>
      <c r="AB949" s="86"/>
      <c r="AC949" s="86"/>
      <c r="AD949" s="86"/>
      <c r="AE949" s="86"/>
      <c r="AF949" s="86"/>
      <c r="AG949" s="86"/>
      <c r="AH949" s="86"/>
      <c r="AI949" s="86"/>
      <c r="AJ949" s="86"/>
      <c r="AK949" s="86"/>
      <c r="AL949" s="86"/>
      <c r="AM949" s="86"/>
      <c r="AN949" s="86"/>
      <c r="AO949" s="86"/>
      <c r="AP949" s="86"/>
      <c r="AQ949" s="86"/>
      <c r="AR949" s="86"/>
      <c r="AS949" s="86"/>
      <c r="AT949" s="86"/>
      <c r="AU949" s="86"/>
      <c r="AV949" s="86"/>
      <c r="AW949" s="86"/>
      <c r="AX949" s="87"/>
    </row>
    <row r="950" spans="1:113" ht="12" customHeight="1">
      <c r="A950" s="80"/>
      <c r="B950" s="88" t="s">
        <v>204</v>
      </c>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c r="AA950" s="89"/>
      <c r="AB950" s="89"/>
      <c r="AC950" s="89"/>
      <c r="AD950" s="89"/>
      <c r="AE950" s="89"/>
      <c r="AF950" s="89"/>
      <c r="AG950" s="89"/>
      <c r="AH950" s="89"/>
      <c r="AI950" s="89"/>
      <c r="AJ950" s="89"/>
      <c r="AK950" s="89"/>
      <c r="AL950" s="89"/>
      <c r="AM950" s="89"/>
      <c r="AN950" s="89"/>
      <c r="AO950" s="89"/>
      <c r="AP950" s="89"/>
      <c r="AQ950" s="89"/>
      <c r="AR950" s="89"/>
      <c r="AS950" s="89"/>
      <c r="AT950" s="89"/>
      <c r="AU950" s="89"/>
      <c r="AV950" s="89"/>
      <c r="AW950" s="89"/>
      <c r="AX950" s="90"/>
    </row>
    <row r="951" spans="1:113" ht="12" customHeight="1">
      <c r="A951" s="80"/>
      <c r="B951" s="88"/>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c r="AA951" s="89"/>
      <c r="AB951" s="89"/>
      <c r="AC951" s="89"/>
      <c r="AD951" s="89"/>
      <c r="AE951" s="89"/>
      <c r="AF951" s="89"/>
      <c r="AG951" s="89"/>
      <c r="AH951" s="89"/>
      <c r="AI951" s="89"/>
      <c r="AJ951" s="89"/>
      <c r="AK951" s="89"/>
      <c r="AL951" s="89"/>
      <c r="AM951" s="89"/>
      <c r="AN951" s="89"/>
      <c r="AO951" s="89"/>
      <c r="AP951" s="89"/>
      <c r="AQ951" s="89"/>
      <c r="AR951" s="89"/>
      <c r="AS951" s="89"/>
      <c r="AT951" s="89"/>
      <c r="AU951" s="89"/>
      <c r="AV951" s="89"/>
      <c r="AW951" s="89"/>
      <c r="AX951" s="90"/>
      <c r="BC951" s="91"/>
    </row>
    <row r="952" spans="1:113" ht="12" customHeight="1">
      <c r="A952" s="80"/>
      <c r="B952" s="88"/>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c r="AA952" s="89"/>
      <c r="AB952" s="89"/>
      <c r="AC952" s="89"/>
      <c r="AD952" s="89"/>
      <c r="AE952" s="89"/>
      <c r="AF952" s="89"/>
      <c r="AG952" s="89"/>
      <c r="AH952" s="89"/>
      <c r="AI952" s="89"/>
      <c r="AJ952" s="89"/>
      <c r="AK952" s="89"/>
      <c r="AL952" s="89"/>
      <c r="AM952" s="89"/>
      <c r="AN952" s="89"/>
      <c r="AO952" s="89"/>
      <c r="AP952" s="89"/>
      <c r="AQ952" s="89"/>
      <c r="AR952" s="89"/>
      <c r="AS952" s="89"/>
      <c r="AT952" s="89"/>
      <c r="AU952" s="89"/>
      <c r="AV952" s="89"/>
      <c r="AW952" s="89"/>
      <c r="AX952" s="90"/>
    </row>
    <row r="953" spans="1:113" ht="12" customHeight="1">
      <c r="A953" s="80"/>
      <c r="B953" s="88"/>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c r="AA953" s="89"/>
      <c r="AB953" s="89"/>
      <c r="AC953" s="89"/>
      <c r="AD953" s="89"/>
      <c r="AE953" s="89"/>
      <c r="AF953" s="89"/>
      <c r="AG953" s="89"/>
      <c r="AH953" s="89"/>
      <c r="AI953" s="89"/>
      <c r="AJ953" s="89"/>
      <c r="AK953" s="89"/>
      <c r="AL953" s="89"/>
      <c r="AM953" s="89"/>
      <c r="AN953" s="89"/>
      <c r="AO953" s="89"/>
      <c r="AP953" s="89"/>
      <c r="AQ953" s="89"/>
      <c r="AR953" s="89"/>
      <c r="AS953" s="89"/>
      <c r="AT953" s="89"/>
      <c r="AU953" s="89"/>
      <c r="AV953" s="89"/>
      <c r="AW953" s="89"/>
      <c r="AX953" s="90"/>
    </row>
    <row r="954" spans="1:113" ht="12" customHeight="1">
      <c r="A954" s="80"/>
      <c r="B954" s="88"/>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c r="AA954" s="89"/>
      <c r="AB954" s="89"/>
      <c r="AC954" s="89"/>
      <c r="AD954" s="89"/>
      <c r="AE954" s="89"/>
      <c r="AF954" s="89"/>
      <c r="AG954" s="89"/>
      <c r="AH954" s="89"/>
      <c r="AI954" s="89"/>
      <c r="AJ954" s="89"/>
      <c r="AK954" s="89"/>
      <c r="AL954" s="89"/>
      <c r="AM954" s="89"/>
      <c r="AN954" s="89"/>
      <c r="AO954" s="89"/>
      <c r="AP954" s="89"/>
      <c r="AQ954" s="89"/>
      <c r="AR954" s="89"/>
      <c r="AS954" s="89"/>
      <c r="AT954" s="89"/>
      <c r="AU954" s="89"/>
      <c r="AV954" s="89"/>
      <c r="AW954" s="89"/>
      <c r="AX954" s="90"/>
    </row>
    <row r="955" spans="1:113" ht="15" thickBot="1">
      <c r="A955" s="92"/>
      <c r="B955" s="93"/>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5"/>
    </row>
    <row r="956" spans="1:113">
      <c r="B956" s="96"/>
    </row>
    <row r="957" spans="1:113" ht="15" thickBot="1">
      <c r="A957" s="83"/>
      <c r="B957" s="82" t="s">
        <v>72</v>
      </c>
      <c r="C957" s="80"/>
      <c r="D957" s="80"/>
      <c r="E957" s="80"/>
      <c r="F957" s="80"/>
      <c r="G957" s="80"/>
      <c r="H957" s="80"/>
      <c r="I957" s="80"/>
      <c r="J957" s="80"/>
      <c r="K957" s="80"/>
      <c r="L957" s="81"/>
      <c r="M957" s="81"/>
      <c r="N957" s="81"/>
      <c r="O957" s="81"/>
      <c r="P957" s="80"/>
      <c r="Q957" s="80"/>
      <c r="R957" s="80"/>
      <c r="S957" s="80"/>
      <c r="T957" s="80"/>
      <c r="U957" s="80"/>
      <c r="V957" s="82"/>
      <c r="W957" s="82"/>
      <c r="X957" s="82"/>
      <c r="Y957" s="82"/>
      <c r="Z957" s="82"/>
      <c r="AA957" s="82"/>
      <c r="AB957" s="82"/>
      <c r="AC957" s="82"/>
      <c r="AD957" s="82"/>
      <c r="AE957" s="82"/>
      <c r="AF957" s="82"/>
      <c r="AG957" s="82"/>
      <c r="AH957" s="82"/>
      <c r="AI957" s="82"/>
      <c r="AJ957" s="82"/>
      <c r="AK957" s="82"/>
      <c r="AL957" s="82"/>
      <c r="AM957" s="82"/>
      <c r="AN957" s="82"/>
      <c r="AO957" s="82"/>
      <c r="AP957" s="82"/>
      <c r="AQ957" s="82"/>
      <c r="AR957" s="82"/>
      <c r="AS957" s="82"/>
      <c r="AT957" s="82"/>
      <c r="AU957" s="82"/>
      <c r="AV957" s="82"/>
      <c r="AW957" s="82"/>
      <c r="AX957" s="82"/>
      <c r="DI957" s="73"/>
    </row>
    <row r="958" spans="1:113" ht="14.4">
      <c r="A958" s="80"/>
      <c r="B958" s="84"/>
      <c r="C958" s="79"/>
      <c r="D958" s="79"/>
      <c r="E958" s="79"/>
      <c r="F958" s="79"/>
      <c r="G958" s="79"/>
      <c r="H958" s="79"/>
      <c r="I958" s="79"/>
      <c r="J958" s="79"/>
      <c r="K958" s="79"/>
      <c r="L958" s="85"/>
      <c r="M958" s="85"/>
      <c r="N958" s="85"/>
      <c r="O958" s="85"/>
      <c r="P958" s="79"/>
      <c r="Q958" s="79"/>
      <c r="R958" s="79"/>
      <c r="S958" s="79"/>
      <c r="T958" s="79"/>
      <c r="U958" s="79"/>
      <c r="V958" s="86"/>
      <c r="W958" s="86"/>
      <c r="X958" s="86"/>
      <c r="Y958" s="86"/>
      <c r="Z958" s="86"/>
      <c r="AA958" s="86"/>
      <c r="AB958" s="86"/>
      <c r="AC958" s="86"/>
      <c r="AD958" s="86"/>
      <c r="AE958" s="86"/>
      <c r="AF958" s="86"/>
      <c r="AG958" s="86"/>
      <c r="AH958" s="86"/>
      <c r="AI958" s="86"/>
      <c r="AJ958" s="86"/>
      <c r="AK958" s="86"/>
      <c r="AL958" s="86"/>
      <c r="AM958" s="86"/>
      <c r="AN958" s="86"/>
      <c r="AO958" s="86"/>
      <c r="AP958" s="86"/>
      <c r="AQ958" s="86"/>
      <c r="AR958" s="86"/>
      <c r="AS958" s="86"/>
      <c r="AT958" s="86"/>
      <c r="AU958" s="86"/>
      <c r="AV958" s="86"/>
      <c r="AW958" s="86"/>
      <c r="AX958" s="87"/>
    </row>
    <row r="959" spans="1:113" ht="12" customHeight="1">
      <c r="A959" s="80"/>
      <c r="B959" s="88" t="s">
        <v>205</v>
      </c>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c r="AA959" s="89"/>
      <c r="AB959" s="89"/>
      <c r="AC959" s="89"/>
      <c r="AD959" s="89"/>
      <c r="AE959" s="89"/>
      <c r="AF959" s="89"/>
      <c r="AG959" s="89"/>
      <c r="AH959" s="89"/>
      <c r="AI959" s="89"/>
      <c r="AJ959" s="89"/>
      <c r="AK959" s="89"/>
      <c r="AL959" s="89"/>
      <c r="AM959" s="89"/>
      <c r="AN959" s="89"/>
      <c r="AO959" s="89"/>
      <c r="AP959" s="89"/>
      <c r="AQ959" s="89"/>
      <c r="AR959" s="89"/>
      <c r="AS959" s="89"/>
      <c r="AT959" s="89"/>
      <c r="AU959" s="89"/>
      <c r="AV959" s="89"/>
      <c r="AW959" s="89"/>
      <c r="AX959" s="90"/>
    </row>
    <row r="960" spans="1:113" ht="12" customHeight="1">
      <c r="A960" s="80"/>
      <c r="B960" s="88"/>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c r="AA960" s="89"/>
      <c r="AB960" s="89"/>
      <c r="AC960" s="89"/>
      <c r="AD960" s="89"/>
      <c r="AE960" s="89"/>
      <c r="AF960" s="89"/>
      <c r="AG960" s="89"/>
      <c r="AH960" s="89"/>
      <c r="AI960" s="89"/>
      <c r="AJ960" s="89"/>
      <c r="AK960" s="89"/>
      <c r="AL960" s="89"/>
      <c r="AM960" s="89"/>
      <c r="AN960" s="89"/>
      <c r="AO960" s="89"/>
      <c r="AP960" s="89"/>
      <c r="AQ960" s="89"/>
      <c r="AR960" s="89"/>
      <c r="AS960" s="89"/>
      <c r="AT960" s="89"/>
      <c r="AU960" s="89"/>
      <c r="AV960" s="89"/>
      <c r="AW960" s="89"/>
      <c r="AX960" s="90"/>
    </row>
    <row r="961" spans="1:251" ht="12" customHeight="1">
      <c r="A961" s="80"/>
      <c r="B961" s="88"/>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c r="AA961" s="89"/>
      <c r="AB961" s="89"/>
      <c r="AC961" s="89"/>
      <c r="AD961" s="89"/>
      <c r="AE961" s="89"/>
      <c r="AF961" s="89"/>
      <c r="AG961" s="89"/>
      <c r="AH961" s="89"/>
      <c r="AI961" s="89"/>
      <c r="AJ961" s="89"/>
      <c r="AK961" s="89"/>
      <c r="AL961" s="89"/>
      <c r="AM961" s="89"/>
      <c r="AN961" s="89"/>
      <c r="AO961" s="89"/>
      <c r="AP961" s="89"/>
      <c r="AQ961" s="89"/>
      <c r="AR961" s="89"/>
      <c r="AS961" s="89"/>
      <c r="AT961" s="89"/>
      <c r="AU961" s="89"/>
      <c r="AV961" s="89"/>
      <c r="AW961" s="89"/>
      <c r="AX961" s="90"/>
    </row>
    <row r="962" spans="1:251" ht="12" customHeight="1">
      <c r="A962" s="80"/>
      <c r="B962" s="88"/>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c r="AA962" s="89"/>
      <c r="AB962" s="89"/>
      <c r="AC962" s="89"/>
      <c r="AD962" s="89"/>
      <c r="AE962" s="89"/>
      <c r="AF962" s="89"/>
      <c r="AG962" s="89"/>
      <c r="AH962" s="89"/>
      <c r="AI962" s="89"/>
      <c r="AJ962" s="89"/>
      <c r="AK962" s="89"/>
      <c r="AL962" s="89"/>
      <c r="AM962" s="89"/>
      <c r="AN962" s="89"/>
      <c r="AO962" s="89"/>
      <c r="AP962" s="89"/>
      <c r="AQ962" s="89"/>
      <c r="AR962" s="89"/>
      <c r="AS962" s="89"/>
      <c r="AT962" s="89"/>
      <c r="AU962" s="89"/>
      <c r="AV962" s="89"/>
      <c r="AW962" s="89"/>
      <c r="AX962" s="90"/>
    </row>
    <row r="963" spans="1:251" ht="12" customHeight="1">
      <c r="A963" s="80"/>
      <c r="B963" s="88"/>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c r="AA963" s="89"/>
      <c r="AB963" s="89"/>
      <c r="AC963" s="89"/>
      <c r="AD963" s="89"/>
      <c r="AE963" s="89"/>
      <c r="AF963" s="89"/>
      <c r="AG963" s="89"/>
      <c r="AH963" s="89"/>
      <c r="AI963" s="89"/>
      <c r="AJ963" s="89"/>
      <c r="AK963" s="89"/>
      <c r="AL963" s="89"/>
      <c r="AM963" s="89"/>
      <c r="AN963" s="89"/>
      <c r="AO963" s="89"/>
      <c r="AP963" s="89"/>
      <c r="AQ963" s="89"/>
      <c r="AR963" s="89"/>
      <c r="AS963" s="89"/>
      <c r="AT963" s="89"/>
      <c r="AU963" s="89"/>
      <c r="AV963" s="89"/>
      <c r="AW963" s="89"/>
      <c r="AX963" s="90"/>
    </row>
    <row r="964" spans="1:251" ht="12" customHeight="1">
      <c r="A964" s="80"/>
      <c r="B964" s="88"/>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c r="AA964" s="89"/>
      <c r="AB964" s="89"/>
      <c r="AC964" s="89"/>
      <c r="AD964" s="89"/>
      <c r="AE964" s="89"/>
      <c r="AF964" s="89"/>
      <c r="AG964" s="89"/>
      <c r="AH964" s="89"/>
      <c r="AI964" s="89"/>
      <c r="AJ964" s="89"/>
      <c r="AK964" s="89"/>
      <c r="AL964" s="89"/>
      <c r="AM964" s="89"/>
      <c r="AN964" s="89"/>
      <c r="AO964" s="89"/>
      <c r="AP964" s="89"/>
      <c r="AQ964" s="89"/>
      <c r="AR964" s="89"/>
      <c r="AS964" s="89"/>
      <c r="AT964" s="89"/>
      <c r="AU964" s="89"/>
      <c r="AV964" s="89"/>
      <c r="AW964" s="89"/>
      <c r="AX964" s="90"/>
      <c r="BC964" s="91"/>
    </row>
    <row r="965" spans="1:251" ht="12" customHeight="1">
      <c r="A965" s="80"/>
      <c r="B965" s="88"/>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c r="AA965" s="89"/>
      <c r="AB965" s="89"/>
      <c r="AC965" s="89"/>
      <c r="AD965" s="89"/>
      <c r="AE965" s="89"/>
      <c r="AF965" s="89"/>
      <c r="AG965" s="89"/>
      <c r="AH965" s="89"/>
      <c r="AI965" s="89"/>
      <c r="AJ965" s="89"/>
      <c r="AK965" s="89"/>
      <c r="AL965" s="89"/>
      <c r="AM965" s="89"/>
      <c r="AN965" s="89"/>
      <c r="AO965" s="89"/>
      <c r="AP965" s="89"/>
      <c r="AQ965" s="89"/>
      <c r="AR965" s="89"/>
      <c r="AS965" s="89"/>
      <c r="AT965" s="89"/>
      <c r="AU965" s="89"/>
      <c r="AV965" s="89"/>
      <c r="AW965" s="89"/>
      <c r="AX965" s="90"/>
    </row>
    <row r="966" spans="1:251" ht="12" customHeight="1">
      <c r="A966" s="80"/>
      <c r="B966" s="88"/>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c r="AA966" s="89"/>
      <c r="AB966" s="89"/>
      <c r="AC966" s="89"/>
      <c r="AD966" s="89"/>
      <c r="AE966" s="89"/>
      <c r="AF966" s="89"/>
      <c r="AG966" s="89"/>
      <c r="AH966" s="89"/>
      <c r="AI966" s="89"/>
      <c r="AJ966" s="89"/>
      <c r="AK966" s="89"/>
      <c r="AL966" s="89"/>
      <c r="AM966" s="89"/>
      <c r="AN966" s="89"/>
      <c r="AO966" s="89"/>
      <c r="AP966" s="89"/>
      <c r="AQ966" s="89"/>
      <c r="AR966" s="89"/>
      <c r="AS966" s="89"/>
      <c r="AT966" s="89"/>
      <c r="AU966" s="89"/>
      <c r="AV966" s="89"/>
      <c r="AW966" s="89"/>
      <c r="AX966" s="90"/>
    </row>
    <row r="967" spans="1:251" ht="12" customHeight="1">
      <c r="A967" s="80"/>
      <c r="B967" s="88"/>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c r="AA967" s="89"/>
      <c r="AB967" s="89"/>
      <c r="AC967" s="89"/>
      <c r="AD967" s="89"/>
      <c r="AE967" s="89"/>
      <c r="AF967" s="89"/>
      <c r="AG967" s="89"/>
      <c r="AH967" s="89"/>
      <c r="AI967" s="89"/>
      <c r="AJ967" s="89"/>
      <c r="AK967" s="89"/>
      <c r="AL967" s="89"/>
      <c r="AM967" s="89"/>
      <c r="AN967" s="89"/>
      <c r="AO967" s="89"/>
      <c r="AP967" s="89"/>
      <c r="AQ967" s="89"/>
      <c r="AR967" s="89"/>
      <c r="AS967" s="89"/>
      <c r="AT967" s="89"/>
      <c r="AU967" s="89"/>
      <c r="AV967" s="89"/>
      <c r="AW967" s="89"/>
      <c r="AX967" s="90"/>
    </row>
    <row r="968" spans="1:251" ht="15" thickBot="1">
      <c r="A968" s="92"/>
      <c r="B968" s="93"/>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5"/>
    </row>
    <row r="969" spans="1:251">
      <c r="B969" s="96"/>
    </row>
    <row r="970" spans="1:251" ht="14.4">
      <c r="B970" s="82" t="s">
        <v>74</v>
      </c>
      <c r="C970" s="80"/>
      <c r="D970" s="80"/>
      <c r="E970" s="80"/>
      <c r="F970" s="80"/>
      <c r="G970" s="80"/>
      <c r="H970" s="80"/>
      <c r="I970" s="80"/>
      <c r="J970" s="80"/>
      <c r="K970" s="80"/>
      <c r="L970" s="81"/>
      <c r="M970" s="81"/>
      <c r="N970" s="81"/>
      <c r="O970" s="81"/>
      <c r="P970" s="80"/>
      <c r="Q970" s="80"/>
      <c r="R970" s="80"/>
      <c r="S970" s="80"/>
      <c r="T970" s="80"/>
      <c r="U970" s="80"/>
      <c r="V970" s="82"/>
      <c r="W970" s="82"/>
      <c r="X970" s="82"/>
      <c r="Y970" s="82"/>
      <c r="Z970" s="82"/>
      <c r="AA970" s="82"/>
      <c r="AB970" s="82"/>
      <c r="AC970" s="82"/>
      <c r="AD970" s="82"/>
      <c r="AE970" s="82"/>
      <c r="AF970" s="82"/>
      <c r="AG970" s="82"/>
      <c r="AH970" s="82"/>
      <c r="AI970" s="82"/>
      <c r="AJ970" s="82"/>
      <c r="AK970" s="82"/>
      <c r="AL970" s="82"/>
      <c r="AM970" s="82"/>
      <c r="AN970" s="82"/>
      <c r="AO970" s="82"/>
      <c r="AP970" s="82"/>
      <c r="AQ970" s="82"/>
      <c r="AR970" s="82"/>
      <c r="AS970" s="82"/>
      <c r="AT970" s="82"/>
      <c r="AU970" s="82"/>
      <c r="AV970" s="82"/>
      <c r="AW970" s="82"/>
      <c r="AX970" s="82"/>
    </row>
    <row r="971" spans="1:251" ht="15" thickBot="1">
      <c r="B971" s="80"/>
      <c r="C971" s="80"/>
      <c r="D971" s="80"/>
      <c r="E971" s="80"/>
      <c r="F971" s="80"/>
      <c r="G971" s="80"/>
      <c r="H971" s="80"/>
      <c r="I971" s="80"/>
      <c r="J971" s="80"/>
      <c r="K971" s="80"/>
      <c r="L971" s="81"/>
      <c r="M971" s="81"/>
      <c r="N971" s="81"/>
      <c r="O971" s="81"/>
      <c r="P971" s="80"/>
      <c r="Q971" s="80"/>
      <c r="R971" s="80"/>
      <c r="S971" s="80"/>
      <c r="T971" s="80"/>
      <c r="U971" s="80"/>
      <c r="V971" s="82"/>
      <c r="W971" s="82"/>
      <c r="X971" s="82"/>
      <c r="Y971" s="82"/>
      <c r="Z971" s="82"/>
      <c r="AA971" s="82"/>
      <c r="AB971" s="82"/>
      <c r="AC971" s="82"/>
      <c r="AD971" s="82"/>
      <c r="AE971" s="82"/>
      <c r="AF971" s="82"/>
      <c r="AG971" s="82"/>
      <c r="AH971" s="82"/>
      <c r="AI971" s="82"/>
      <c r="AJ971" s="82"/>
      <c r="AK971" s="82"/>
      <c r="AL971" s="82"/>
      <c r="AM971" s="82"/>
      <c r="AN971" s="82"/>
      <c r="AO971" s="82"/>
      <c r="AP971" s="82"/>
      <c r="AQ971" s="82"/>
      <c r="AR971" s="82"/>
      <c r="AS971" s="82"/>
      <c r="AT971" s="82"/>
      <c r="AU971" s="82"/>
      <c r="AV971" s="82"/>
      <c r="AW971" s="82"/>
      <c r="AX971" s="97" t="s">
        <v>75</v>
      </c>
    </row>
    <row r="972" spans="1:251" s="91" customFormat="1" ht="13.5" customHeight="1">
      <c r="A972" s="80"/>
      <c r="B972" s="98" t="s">
        <v>76</v>
      </c>
      <c r="C972" s="99"/>
      <c r="D972" s="99"/>
      <c r="E972" s="99"/>
      <c r="F972" s="99"/>
      <c r="G972" s="99"/>
      <c r="H972" s="99"/>
      <c r="I972" s="99"/>
      <c r="J972" s="99"/>
      <c r="K972" s="99"/>
      <c r="L972" s="99"/>
      <c r="M972" s="99"/>
      <c r="N972" s="99"/>
      <c r="O972" s="99"/>
      <c r="P972" s="99"/>
      <c r="Q972" s="99"/>
      <c r="R972" s="99"/>
      <c r="S972" s="99"/>
      <c r="T972" s="99"/>
      <c r="U972" s="99"/>
      <c r="V972" s="99"/>
      <c r="W972" s="99"/>
      <c r="X972" s="99"/>
      <c r="Y972" s="99"/>
      <c r="Z972" s="100"/>
      <c r="AA972" s="101" t="s">
        <v>77</v>
      </c>
      <c r="AB972" s="99"/>
      <c r="AC972" s="99"/>
      <c r="AD972" s="99"/>
      <c r="AE972" s="99"/>
      <c r="AF972" s="99"/>
      <c r="AG972" s="99"/>
      <c r="AH972" s="99"/>
      <c r="AI972" s="100"/>
      <c r="AJ972" s="101" t="s">
        <v>78</v>
      </c>
      <c r="AK972" s="99"/>
      <c r="AL972" s="99"/>
      <c r="AM972" s="99"/>
      <c r="AN972" s="99"/>
      <c r="AO972" s="99"/>
      <c r="AP972" s="99"/>
      <c r="AQ972" s="99"/>
      <c r="AR972" s="100"/>
      <c r="AS972" s="101" t="s">
        <v>79</v>
      </c>
      <c r="AT972" s="99"/>
      <c r="AU972" s="99"/>
      <c r="AV972" s="99"/>
      <c r="AW972" s="99"/>
      <c r="AX972" s="102"/>
      <c r="AY972" s="67"/>
      <c r="AZ972" s="67"/>
      <c r="BA972" s="67"/>
      <c r="BB972" s="67"/>
      <c r="BC972" s="67"/>
      <c r="BD972" s="67"/>
      <c r="BE972" s="67"/>
      <c r="BF972" s="67"/>
      <c r="BG972" s="67"/>
      <c r="BH972" s="67"/>
      <c r="BI972" s="67"/>
      <c r="BJ972" s="67"/>
      <c r="BK972" s="67"/>
      <c r="BL972" s="67"/>
      <c r="BM972" s="67"/>
      <c r="BN972" s="67"/>
      <c r="BO972" s="67"/>
      <c r="BP972" s="67"/>
      <c r="BQ972" s="67"/>
      <c r="BR972" s="67"/>
      <c r="BS972" s="67"/>
      <c r="BT972" s="67"/>
      <c r="BU972" s="67"/>
      <c r="BV972" s="67"/>
      <c r="BW972" s="67"/>
      <c r="BX972" s="67"/>
      <c r="BY972" s="67"/>
      <c r="BZ972" s="67"/>
      <c r="CA972" s="67"/>
      <c r="CB972" s="67"/>
      <c r="CC972" s="67"/>
      <c r="CD972" s="67"/>
      <c r="CE972" s="67"/>
      <c r="CF972" s="67"/>
      <c r="CG972" s="67"/>
      <c r="CH972" s="67"/>
      <c r="CI972" s="67"/>
      <c r="CJ972" s="67"/>
      <c r="CK972" s="67"/>
      <c r="CL972" s="67"/>
      <c r="CM972" s="67"/>
      <c r="CN972" s="67"/>
      <c r="CO972" s="67"/>
      <c r="CP972" s="67"/>
      <c r="CQ972" s="67"/>
      <c r="CR972" s="67"/>
      <c r="CS972" s="67"/>
      <c r="CT972" s="67"/>
      <c r="CU972" s="67"/>
      <c r="CV972" s="67"/>
      <c r="CW972" s="67"/>
      <c r="CX972" s="67"/>
      <c r="CY972" s="67"/>
      <c r="CZ972" s="67"/>
      <c r="DA972" s="67"/>
      <c r="DB972" s="67"/>
      <c r="DC972" s="67"/>
      <c r="DD972" s="67"/>
      <c r="DE972" s="67"/>
      <c r="DF972" s="67"/>
      <c r="DG972" s="67"/>
      <c r="DH972" s="67"/>
      <c r="DI972" s="67"/>
      <c r="DJ972" s="67"/>
      <c r="DK972" s="67"/>
      <c r="DL972" s="67"/>
      <c r="DM972" s="67"/>
      <c r="DN972" s="67"/>
      <c r="DO972" s="67"/>
      <c r="DP972" s="67"/>
      <c r="DQ972" s="67"/>
      <c r="DR972" s="67"/>
      <c r="DS972" s="67"/>
      <c r="DT972" s="67"/>
      <c r="DU972" s="67"/>
      <c r="DV972" s="67"/>
      <c r="DW972" s="67"/>
      <c r="DX972" s="67"/>
      <c r="DY972" s="67"/>
      <c r="DZ972" s="67"/>
      <c r="EA972" s="67"/>
      <c r="EB972" s="67"/>
      <c r="EC972" s="67"/>
      <c r="ED972" s="67"/>
      <c r="EE972" s="67"/>
      <c r="EF972" s="67"/>
      <c r="EG972" s="67"/>
      <c r="EH972" s="67"/>
      <c r="EI972" s="67"/>
      <c r="EJ972" s="67"/>
      <c r="EK972" s="67"/>
      <c r="EL972" s="67"/>
      <c r="EM972" s="67"/>
      <c r="EN972" s="67"/>
      <c r="EO972" s="67"/>
      <c r="EP972" s="67"/>
      <c r="EQ972" s="67"/>
      <c r="ER972" s="67"/>
      <c r="ES972" s="67"/>
      <c r="ET972" s="67"/>
      <c r="EU972" s="67"/>
      <c r="EV972" s="67"/>
      <c r="EW972" s="67"/>
      <c r="EX972" s="67"/>
      <c r="EY972" s="67"/>
      <c r="EZ972" s="67"/>
      <c r="FA972" s="67"/>
      <c r="FB972" s="67"/>
      <c r="FC972" s="67"/>
      <c r="FD972" s="67"/>
      <c r="FE972" s="67"/>
      <c r="FF972" s="67"/>
      <c r="FG972" s="67"/>
      <c r="FH972" s="67"/>
      <c r="FI972" s="67"/>
      <c r="FJ972" s="67"/>
      <c r="FK972" s="67"/>
      <c r="FL972" s="67"/>
      <c r="FM972" s="67"/>
      <c r="FN972" s="67"/>
      <c r="FO972" s="67"/>
      <c r="FP972" s="67"/>
      <c r="FQ972" s="67"/>
      <c r="FR972" s="67"/>
      <c r="FS972" s="67"/>
      <c r="FT972" s="67"/>
      <c r="FU972" s="67"/>
      <c r="FV972" s="67"/>
      <c r="FW972" s="67"/>
      <c r="FX972" s="67"/>
      <c r="FY972" s="67"/>
      <c r="FZ972" s="67"/>
      <c r="GA972" s="67"/>
      <c r="GB972" s="67"/>
      <c r="GC972" s="67"/>
      <c r="GD972" s="67"/>
      <c r="GE972" s="67"/>
      <c r="GF972" s="67"/>
      <c r="GG972" s="67"/>
      <c r="GH972" s="67"/>
      <c r="GI972" s="67"/>
      <c r="GJ972" s="67"/>
      <c r="GK972" s="67"/>
      <c r="GL972" s="67"/>
      <c r="GM972" s="67"/>
      <c r="GN972" s="67"/>
      <c r="GO972" s="67"/>
      <c r="GP972" s="67"/>
      <c r="GQ972" s="67"/>
      <c r="GR972" s="67"/>
      <c r="GS972" s="67"/>
      <c r="GT972" s="67"/>
      <c r="GU972" s="67"/>
      <c r="GV972" s="67"/>
      <c r="GW972" s="67"/>
      <c r="GX972" s="67"/>
      <c r="GY972" s="67"/>
      <c r="GZ972" s="67"/>
      <c r="HA972" s="67"/>
      <c r="HB972" s="67"/>
      <c r="HC972" s="67"/>
      <c r="HD972" s="67"/>
      <c r="HE972" s="67"/>
      <c r="HF972" s="67"/>
      <c r="HG972" s="67"/>
      <c r="HH972" s="67"/>
      <c r="HI972" s="67"/>
      <c r="HJ972" s="67"/>
      <c r="HK972" s="67"/>
      <c r="HL972" s="67"/>
      <c r="HM972" s="67"/>
      <c r="HN972" s="67"/>
      <c r="HO972" s="67"/>
      <c r="HP972" s="67"/>
      <c r="HQ972" s="67"/>
      <c r="HR972" s="67"/>
      <c r="HS972" s="67"/>
      <c r="HT972" s="67"/>
      <c r="HU972" s="67"/>
      <c r="HV972" s="67"/>
      <c r="HW972" s="67"/>
      <c r="HX972" s="67"/>
      <c r="HY972" s="67"/>
      <c r="HZ972" s="67"/>
      <c r="IA972" s="67"/>
      <c r="IB972" s="67"/>
      <c r="IC972" s="67"/>
      <c r="ID972" s="67"/>
      <c r="IE972" s="67"/>
      <c r="IF972" s="67"/>
      <c r="IG972" s="67"/>
      <c r="IH972" s="67"/>
      <c r="II972" s="67"/>
      <c r="IJ972" s="67"/>
      <c r="IK972" s="67"/>
      <c r="IL972" s="67"/>
      <c r="IM972" s="67"/>
      <c r="IN972" s="67"/>
      <c r="IO972" s="67"/>
      <c r="IP972" s="67"/>
      <c r="IQ972" s="67"/>
    </row>
    <row r="973" spans="1:251" s="91" customFormat="1">
      <c r="A973" s="80"/>
      <c r="B973" s="103"/>
      <c r="C973" s="104"/>
      <c r="D973" s="104"/>
      <c r="E973" s="104"/>
      <c r="F973" s="104"/>
      <c r="G973" s="104"/>
      <c r="H973" s="104"/>
      <c r="I973" s="104"/>
      <c r="J973" s="104"/>
      <c r="K973" s="104"/>
      <c r="L973" s="104"/>
      <c r="M973" s="104"/>
      <c r="N973" s="104"/>
      <c r="O973" s="104"/>
      <c r="P973" s="104"/>
      <c r="Q973" s="104"/>
      <c r="R973" s="104"/>
      <c r="S973" s="104"/>
      <c r="T973" s="104"/>
      <c r="U973" s="104"/>
      <c r="V973" s="104"/>
      <c r="W973" s="104"/>
      <c r="X973" s="104"/>
      <c r="Y973" s="104"/>
      <c r="Z973" s="105"/>
      <c r="AA973" s="106"/>
      <c r="AB973" s="104"/>
      <c r="AC973" s="104"/>
      <c r="AD973" s="104"/>
      <c r="AE973" s="104"/>
      <c r="AF973" s="104"/>
      <c r="AG973" s="104"/>
      <c r="AH973" s="104"/>
      <c r="AI973" s="105"/>
      <c r="AJ973" s="106"/>
      <c r="AK973" s="104"/>
      <c r="AL973" s="104"/>
      <c r="AM973" s="104"/>
      <c r="AN973" s="104"/>
      <c r="AO973" s="104"/>
      <c r="AP973" s="104"/>
      <c r="AQ973" s="104"/>
      <c r="AR973" s="105"/>
      <c r="AS973" s="106"/>
      <c r="AT973" s="104"/>
      <c r="AU973" s="104"/>
      <c r="AV973" s="104"/>
      <c r="AW973" s="104"/>
      <c r="AX973" s="107"/>
      <c r="AY973" s="67"/>
      <c r="AZ973" s="67"/>
      <c r="BA973" s="67"/>
      <c r="BB973" s="108"/>
      <c r="BC973" s="109"/>
      <c r="BE973" s="67"/>
      <c r="BF973" s="67"/>
      <c r="BG973" s="67"/>
      <c r="BH973" s="67"/>
      <c r="BI973" s="67"/>
      <c r="BJ973" s="67"/>
      <c r="BK973" s="67"/>
      <c r="BL973" s="67"/>
      <c r="BM973" s="67"/>
      <c r="BN973" s="67"/>
      <c r="BO973" s="67"/>
      <c r="BP973" s="67"/>
      <c r="BQ973" s="67"/>
      <c r="BR973" s="67"/>
      <c r="BS973" s="67"/>
      <c r="BT973" s="67"/>
      <c r="BU973" s="67"/>
      <c r="BV973" s="67"/>
      <c r="BW973" s="67"/>
      <c r="BX973" s="67"/>
      <c r="BY973" s="67"/>
      <c r="BZ973" s="67"/>
      <c r="CA973" s="67"/>
      <c r="CB973" s="67"/>
      <c r="CC973" s="67"/>
      <c r="CD973" s="67"/>
      <c r="CE973" s="67"/>
      <c r="CF973" s="67"/>
      <c r="CG973" s="67"/>
      <c r="CH973" s="67"/>
      <c r="CI973" s="67"/>
      <c r="CJ973" s="67"/>
      <c r="CK973" s="67"/>
      <c r="CL973" s="67"/>
      <c r="CM973" s="67"/>
      <c r="CN973" s="67"/>
      <c r="CO973" s="67"/>
      <c r="CP973" s="67"/>
      <c r="CQ973" s="67"/>
      <c r="CR973" s="67"/>
      <c r="CS973" s="67"/>
      <c r="CT973" s="67"/>
      <c r="CU973" s="67"/>
      <c r="CV973" s="67"/>
      <c r="CW973" s="67"/>
      <c r="CX973" s="67"/>
      <c r="CY973" s="67"/>
      <c r="CZ973" s="67"/>
      <c r="DA973" s="67"/>
      <c r="DB973" s="67"/>
      <c r="DC973" s="67"/>
      <c r="DD973" s="67"/>
      <c r="DE973" s="67"/>
      <c r="DF973" s="67"/>
      <c r="DG973" s="67"/>
      <c r="DH973" s="67"/>
      <c r="DI973" s="67"/>
      <c r="DJ973" s="67"/>
      <c r="DK973" s="67"/>
      <c r="DL973" s="67"/>
      <c r="DM973" s="67"/>
      <c r="DN973" s="67"/>
      <c r="DO973" s="67"/>
      <c r="DP973" s="67"/>
      <c r="DQ973" s="67"/>
      <c r="DR973" s="67"/>
      <c r="DS973" s="67"/>
      <c r="DT973" s="67"/>
      <c r="DU973" s="67"/>
      <c r="DV973" s="67"/>
      <c r="DW973" s="67"/>
      <c r="DX973" s="67"/>
      <c r="DY973" s="67"/>
      <c r="DZ973" s="67"/>
      <c r="EA973" s="67"/>
      <c r="EB973" s="67"/>
      <c r="EC973" s="67"/>
      <c r="ED973" s="67"/>
      <c r="EE973" s="67"/>
      <c r="EF973" s="67"/>
      <c r="EG973" s="67"/>
      <c r="EH973" s="67"/>
      <c r="EI973" s="67"/>
      <c r="EJ973" s="67"/>
      <c r="EK973" s="67"/>
      <c r="EL973" s="67"/>
      <c r="EM973" s="67"/>
      <c r="EN973" s="67"/>
      <c r="EO973" s="67"/>
      <c r="EP973" s="67"/>
      <c r="EQ973" s="67"/>
      <c r="ER973" s="67"/>
      <c r="ES973" s="67"/>
      <c r="ET973" s="67"/>
      <c r="EU973" s="67"/>
      <c r="EV973" s="67"/>
      <c r="EW973" s="67"/>
      <c r="EX973" s="67"/>
      <c r="EY973" s="67"/>
      <c r="EZ973" s="67"/>
      <c r="FA973" s="67"/>
      <c r="FB973" s="67"/>
      <c r="FC973" s="67"/>
      <c r="FD973" s="67"/>
      <c r="FE973" s="67"/>
      <c r="FF973" s="67"/>
      <c r="FG973" s="67"/>
      <c r="FH973" s="67"/>
      <c r="FI973" s="67"/>
      <c r="FJ973" s="67"/>
      <c r="FK973" s="67"/>
      <c r="FL973" s="67"/>
      <c r="FM973" s="67"/>
      <c r="FN973" s="67"/>
      <c r="FO973" s="67"/>
      <c r="FP973" s="67"/>
      <c r="FQ973" s="67"/>
      <c r="FR973" s="67"/>
      <c r="FS973" s="67"/>
      <c r="FT973" s="67"/>
      <c r="FU973" s="67"/>
      <c r="FV973" s="67"/>
      <c r="FW973" s="67"/>
      <c r="FX973" s="67"/>
      <c r="FY973" s="67"/>
      <c r="FZ973" s="67"/>
      <c r="GA973" s="67"/>
      <c r="GB973" s="67"/>
      <c r="GC973" s="67"/>
      <c r="GD973" s="67"/>
      <c r="GE973" s="67"/>
      <c r="GF973" s="67"/>
      <c r="GG973" s="67"/>
      <c r="GH973" s="67"/>
      <c r="GI973" s="67"/>
      <c r="GJ973" s="67"/>
      <c r="GK973" s="67"/>
      <c r="GL973" s="67"/>
      <c r="GM973" s="67"/>
      <c r="GN973" s="67"/>
      <c r="GO973" s="67"/>
      <c r="GP973" s="67"/>
      <c r="GQ973" s="67"/>
      <c r="GR973" s="67"/>
      <c r="GS973" s="67"/>
      <c r="GT973" s="67"/>
      <c r="GU973" s="67"/>
      <c r="GV973" s="67"/>
      <c r="GW973" s="67"/>
      <c r="GX973" s="67"/>
      <c r="GY973" s="67"/>
      <c r="GZ973" s="67"/>
      <c r="HA973" s="67"/>
      <c r="HB973" s="67"/>
      <c r="HC973" s="67"/>
      <c r="HD973" s="67"/>
      <c r="HE973" s="67"/>
      <c r="HF973" s="67"/>
      <c r="HG973" s="67"/>
      <c r="HH973" s="67"/>
      <c r="HI973" s="67"/>
      <c r="HJ973" s="67"/>
      <c r="HK973" s="67"/>
      <c r="HL973" s="67"/>
      <c r="HM973" s="67"/>
      <c r="HN973" s="67"/>
      <c r="HO973" s="67"/>
      <c r="HP973" s="67"/>
      <c r="HQ973" s="67"/>
      <c r="HR973" s="67"/>
      <c r="HS973" s="67"/>
      <c r="HT973" s="67"/>
      <c r="HU973" s="67"/>
      <c r="HV973" s="67"/>
      <c r="HW973" s="67"/>
      <c r="HX973" s="67"/>
      <c r="HY973" s="67"/>
      <c r="HZ973" s="67"/>
      <c r="IA973" s="67"/>
      <c r="IB973" s="67"/>
      <c r="IC973" s="67"/>
      <c r="ID973" s="67"/>
      <c r="IE973" s="67"/>
      <c r="IF973" s="67"/>
      <c r="IG973" s="67"/>
      <c r="IH973" s="67"/>
      <c r="II973" s="67"/>
      <c r="IJ973" s="67"/>
      <c r="IK973" s="67"/>
      <c r="IL973" s="67"/>
      <c r="IM973" s="67"/>
      <c r="IN973" s="67"/>
      <c r="IO973" s="67"/>
      <c r="IP973" s="67"/>
      <c r="IQ973" s="67"/>
    </row>
    <row r="974" spans="1:251" s="91" customFormat="1" ht="18.75" customHeight="1">
      <c r="A974" s="80"/>
      <c r="B974" s="110"/>
      <c r="C974" s="111" t="s">
        <v>206</v>
      </c>
      <c r="D974" s="112"/>
      <c r="E974" s="112"/>
      <c r="F974" s="112"/>
      <c r="G974" s="112"/>
      <c r="H974" s="112"/>
      <c r="I974" s="112"/>
      <c r="J974" s="112"/>
      <c r="K974" s="112"/>
      <c r="L974" s="112"/>
      <c r="M974" s="112"/>
      <c r="N974" s="112"/>
      <c r="O974" s="112"/>
      <c r="P974" s="112"/>
      <c r="Q974" s="112"/>
      <c r="R974" s="112"/>
      <c r="S974" s="112"/>
      <c r="T974" s="112"/>
      <c r="U974" s="112"/>
      <c r="V974" s="112"/>
      <c r="W974" s="112"/>
      <c r="X974" s="112"/>
      <c r="Y974" s="112"/>
      <c r="Z974" s="113"/>
      <c r="AA974" s="114">
        <v>1001</v>
      </c>
      <c r="AB974" s="115"/>
      <c r="AC974" s="115"/>
      <c r="AD974" s="115"/>
      <c r="AE974" s="115"/>
      <c r="AF974" s="115"/>
      <c r="AG974" s="115"/>
      <c r="AH974" s="115"/>
      <c r="AI974" s="116"/>
      <c r="AJ974" s="114">
        <v>980</v>
      </c>
      <c r="AK974" s="115"/>
      <c r="AL974" s="115"/>
      <c r="AM974" s="115"/>
      <c r="AN974" s="115"/>
      <c r="AO974" s="115"/>
      <c r="AP974" s="115"/>
      <c r="AQ974" s="115"/>
      <c r="AR974" s="116"/>
      <c r="AS974" s="117"/>
      <c r="AT974" s="118"/>
      <c r="AU974" s="118"/>
      <c r="AV974" s="118"/>
      <c r="AW974" s="118"/>
      <c r="AX974" s="119"/>
      <c r="AY974" s="67"/>
      <c r="AZ974" s="67"/>
      <c r="BA974" s="67"/>
      <c r="BB974" s="67"/>
      <c r="BC974" s="67"/>
      <c r="BD974" s="67"/>
      <c r="BE974" s="67"/>
      <c r="BF974" s="67"/>
      <c r="BG974" s="67"/>
      <c r="BH974" s="67"/>
      <c r="BI974" s="67"/>
      <c r="BJ974" s="67"/>
      <c r="BK974" s="67"/>
      <c r="BL974" s="67"/>
      <c r="BM974" s="67"/>
      <c r="BN974" s="67"/>
      <c r="BO974" s="67"/>
      <c r="BP974" s="67"/>
      <c r="BQ974" s="67"/>
      <c r="BR974" s="67"/>
      <c r="BS974" s="67"/>
      <c r="BT974" s="67"/>
      <c r="BU974" s="67"/>
      <c r="BV974" s="67"/>
      <c r="BW974" s="67"/>
      <c r="BX974" s="67"/>
      <c r="BY974" s="67"/>
      <c r="BZ974" s="67"/>
      <c r="CA974" s="67"/>
      <c r="CB974" s="67"/>
      <c r="CC974" s="67"/>
      <c r="CD974" s="67"/>
      <c r="CE974" s="67"/>
      <c r="CF974" s="67"/>
      <c r="CG974" s="67"/>
      <c r="CH974" s="67"/>
      <c r="CI974" s="67"/>
      <c r="CJ974" s="67"/>
      <c r="CK974" s="67"/>
      <c r="CL974" s="67"/>
      <c r="CM974" s="67"/>
      <c r="CN974" s="67"/>
      <c r="CO974" s="67"/>
      <c r="CP974" s="67"/>
      <c r="CQ974" s="67"/>
      <c r="CR974" s="67"/>
      <c r="CS974" s="67"/>
      <c r="CT974" s="67"/>
      <c r="CU974" s="67"/>
      <c r="CV974" s="67"/>
      <c r="CW974" s="67"/>
      <c r="CX974" s="67"/>
      <c r="CY974" s="67"/>
      <c r="CZ974" s="67"/>
      <c r="DA974" s="67"/>
      <c r="DB974" s="67"/>
      <c r="DC974" s="67"/>
      <c r="DD974" s="67"/>
      <c r="DE974" s="67"/>
      <c r="DF974" s="67"/>
      <c r="DG974" s="67"/>
      <c r="DH974" s="67"/>
      <c r="DI974" s="67"/>
      <c r="DJ974" s="67"/>
      <c r="DK974" s="67"/>
      <c r="DL974" s="67"/>
      <c r="DM974" s="67"/>
      <c r="DN974" s="67"/>
      <c r="DO974" s="67"/>
      <c r="DP974" s="67"/>
      <c r="DQ974" s="67"/>
      <c r="DR974" s="67"/>
      <c r="DS974" s="67"/>
      <c r="DT974" s="67"/>
      <c r="DU974" s="67"/>
      <c r="DV974" s="67"/>
      <c r="DW974" s="67"/>
      <c r="DX974" s="67"/>
      <c r="DY974" s="67"/>
      <c r="DZ974" s="67"/>
      <c r="EA974" s="67"/>
      <c r="EB974" s="67"/>
      <c r="EC974" s="67"/>
      <c r="ED974" s="67"/>
      <c r="EE974" s="67"/>
      <c r="EF974" s="67"/>
      <c r="EG974" s="67"/>
      <c r="EH974" s="67"/>
      <c r="EI974" s="67"/>
      <c r="EJ974" s="67"/>
      <c r="EK974" s="67"/>
      <c r="EL974" s="67"/>
      <c r="EM974" s="67"/>
      <c r="EN974" s="67"/>
      <c r="EO974" s="67"/>
      <c r="EP974" s="67"/>
      <c r="EQ974" s="67"/>
      <c r="ER974" s="67"/>
      <c r="ES974" s="67"/>
      <c r="ET974" s="67"/>
      <c r="EU974" s="67"/>
      <c r="EV974" s="67"/>
      <c r="EW974" s="67"/>
      <c r="EX974" s="67"/>
      <c r="EY974" s="67"/>
      <c r="EZ974" s="67"/>
      <c r="FA974" s="67"/>
      <c r="FB974" s="67"/>
      <c r="FC974" s="67"/>
      <c r="FD974" s="67"/>
      <c r="FE974" s="67"/>
      <c r="FF974" s="67"/>
      <c r="FG974" s="67"/>
      <c r="FH974" s="67"/>
      <c r="FI974" s="67"/>
      <c r="FJ974" s="67"/>
      <c r="FK974" s="67"/>
      <c r="FL974" s="67"/>
      <c r="FM974" s="67"/>
      <c r="FN974" s="67"/>
      <c r="FO974" s="67"/>
      <c r="FP974" s="67"/>
      <c r="FQ974" s="67"/>
      <c r="FR974" s="67"/>
      <c r="FS974" s="67"/>
      <c r="FT974" s="67"/>
      <c r="FU974" s="67"/>
      <c r="FV974" s="67"/>
      <c r="FW974" s="67"/>
      <c r="FX974" s="67"/>
      <c r="FY974" s="67"/>
      <c r="FZ974" s="67"/>
      <c r="GA974" s="67"/>
      <c r="GB974" s="67"/>
      <c r="GC974" s="67"/>
      <c r="GD974" s="67"/>
      <c r="GE974" s="67"/>
      <c r="GF974" s="67"/>
      <c r="GG974" s="67"/>
      <c r="GH974" s="67"/>
      <c r="GI974" s="67"/>
      <c r="GJ974" s="67"/>
      <c r="GK974" s="67"/>
      <c r="GL974" s="67"/>
      <c r="GM974" s="67"/>
      <c r="GN974" s="67"/>
      <c r="GO974" s="67"/>
      <c r="GP974" s="67"/>
      <c r="GQ974" s="67"/>
      <c r="GR974" s="67"/>
      <c r="GS974" s="67"/>
      <c r="GT974" s="67"/>
      <c r="GU974" s="67"/>
      <c r="GV974" s="67"/>
      <c r="GW974" s="67"/>
      <c r="GX974" s="67"/>
      <c r="GY974" s="67"/>
      <c r="GZ974" s="67"/>
      <c r="HA974" s="67"/>
      <c r="HB974" s="67"/>
      <c r="HC974" s="67"/>
      <c r="HD974" s="67"/>
      <c r="HE974" s="67"/>
      <c r="HF974" s="67"/>
      <c r="HG974" s="67"/>
      <c r="HH974" s="67"/>
      <c r="HI974" s="67"/>
      <c r="HJ974" s="67"/>
      <c r="HK974" s="67"/>
      <c r="HL974" s="67"/>
      <c r="HM974" s="67"/>
      <c r="HN974" s="67"/>
      <c r="HO974" s="67"/>
      <c r="HP974" s="67"/>
      <c r="HQ974" s="67"/>
      <c r="HR974" s="67"/>
      <c r="HS974" s="67"/>
      <c r="HT974" s="67"/>
      <c r="HU974" s="67"/>
      <c r="HV974" s="67"/>
      <c r="HW974" s="67"/>
      <c r="HX974" s="67"/>
      <c r="HY974" s="67"/>
      <c r="HZ974" s="67"/>
      <c r="IA974" s="67"/>
      <c r="IB974" s="67"/>
      <c r="IC974" s="67"/>
      <c r="ID974" s="67"/>
      <c r="IE974" s="67"/>
      <c r="IF974" s="67"/>
      <c r="IG974" s="67"/>
      <c r="IH974" s="67"/>
      <c r="II974" s="67"/>
      <c r="IJ974" s="67"/>
      <c r="IK974" s="67"/>
      <c r="IL974" s="67"/>
      <c r="IM974" s="67"/>
      <c r="IN974" s="67"/>
      <c r="IO974" s="67"/>
      <c r="IP974" s="67"/>
      <c r="IQ974" s="67"/>
    </row>
    <row r="975" spans="1:251" s="91" customFormat="1" ht="18.75" customHeight="1" thickBot="1">
      <c r="A975" s="92"/>
      <c r="B975" s="120" t="s">
        <v>80</v>
      </c>
      <c r="C975" s="121"/>
      <c r="D975" s="121"/>
      <c r="E975" s="121"/>
      <c r="F975" s="121"/>
      <c r="G975" s="121"/>
      <c r="H975" s="121"/>
      <c r="I975" s="121"/>
      <c r="J975" s="121"/>
      <c r="K975" s="121"/>
      <c r="L975" s="121"/>
      <c r="M975" s="121"/>
      <c r="N975" s="121"/>
      <c r="O975" s="121"/>
      <c r="P975" s="121"/>
      <c r="Q975" s="121"/>
      <c r="R975" s="121"/>
      <c r="S975" s="121"/>
      <c r="T975" s="121"/>
      <c r="U975" s="121"/>
      <c r="V975" s="121"/>
      <c r="W975" s="121"/>
      <c r="X975" s="121"/>
      <c r="Y975" s="121"/>
      <c r="Z975" s="122"/>
      <c r="AA975" s="123">
        <f>SUM($AA$974:$AA$974)</f>
        <v>1001</v>
      </c>
      <c r="AB975" s="124"/>
      <c r="AC975" s="124"/>
      <c r="AD975" s="124"/>
      <c r="AE975" s="124"/>
      <c r="AF975" s="124"/>
      <c r="AG975" s="124"/>
      <c r="AH975" s="124"/>
      <c r="AI975" s="125"/>
      <c r="AJ975" s="123">
        <f>SUM($AJ$974:$AJ$974)</f>
        <v>980</v>
      </c>
      <c r="AK975" s="124"/>
      <c r="AL975" s="124"/>
      <c r="AM975" s="124"/>
      <c r="AN975" s="124"/>
      <c r="AO975" s="124"/>
      <c r="AP975" s="124"/>
      <c r="AQ975" s="124"/>
      <c r="AR975" s="125"/>
      <c r="AS975" s="126"/>
      <c r="AT975" s="127"/>
      <c r="AU975" s="127"/>
      <c r="AV975" s="127"/>
      <c r="AW975" s="127"/>
      <c r="AX975" s="128"/>
      <c r="AY975" s="67"/>
      <c r="AZ975" s="67"/>
      <c r="BA975" s="67"/>
      <c r="BB975" s="67"/>
      <c r="BC975" s="67"/>
      <c r="BD975" s="67"/>
      <c r="BE975" s="67"/>
      <c r="BF975" s="67"/>
      <c r="BG975" s="67"/>
      <c r="BH975" s="67"/>
      <c r="BI975" s="67"/>
      <c r="BJ975" s="67"/>
      <c r="BK975" s="67"/>
      <c r="BL975" s="67"/>
      <c r="BM975" s="67"/>
      <c r="BN975" s="67"/>
      <c r="BO975" s="67"/>
      <c r="BP975" s="67"/>
      <c r="BQ975" s="67"/>
      <c r="BR975" s="67"/>
      <c r="BS975" s="67"/>
      <c r="BT975" s="67"/>
      <c r="BU975" s="67"/>
      <c r="BV975" s="67"/>
      <c r="BW975" s="67"/>
      <c r="BX975" s="67"/>
      <c r="BY975" s="67"/>
      <c r="BZ975" s="67"/>
      <c r="CA975" s="67"/>
      <c r="CB975" s="67"/>
      <c r="CC975" s="67"/>
      <c r="CD975" s="67"/>
      <c r="CE975" s="67"/>
      <c r="CF975" s="67"/>
      <c r="CG975" s="67"/>
      <c r="CH975" s="67"/>
      <c r="CI975" s="67"/>
      <c r="CJ975" s="67"/>
      <c r="CK975" s="67"/>
      <c r="CL975" s="67"/>
      <c r="CM975" s="67"/>
      <c r="CN975" s="67"/>
      <c r="CO975" s="67"/>
      <c r="CP975" s="67"/>
      <c r="CQ975" s="67"/>
      <c r="CR975" s="67"/>
      <c r="CS975" s="67"/>
      <c r="CT975" s="67"/>
      <c r="CU975" s="67"/>
      <c r="CV975" s="67"/>
      <c r="CW975" s="67"/>
      <c r="CX975" s="67"/>
      <c r="CY975" s="67"/>
      <c r="CZ975" s="67"/>
      <c r="DA975" s="67"/>
      <c r="DB975" s="67"/>
      <c r="DC975" s="67"/>
      <c r="DD975" s="67"/>
      <c r="DE975" s="67"/>
      <c r="DF975" s="67"/>
      <c r="DG975" s="67"/>
      <c r="DH975" s="67"/>
      <c r="DI975" s="67"/>
      <c r="DJ975" s="67"/>
      <c r="DK975" s="67"/>
      <c r="DL975" s="67"/>
      <c r="DM975" s="67"/>
      <c r="DN975" s="67"/>
      <c r="DO975" s="67"/>
      <c r="DP975" s="67"/>
      <c r="DQ975" s="67"/>
      <c r="DR975" s="67"/>
      <c r="DS975" s="67"/>
      <c r="DT975" s="67"/>
      <c r="DU975" s="67"/>
      <c r="DV975" s="67"/>
      <c r="DW975" s="67"/>
      <c r="DX975" s="67"/>
      <c r="DY975" s="67"/>
      <c r="DZ975" s="67"/>
      <c r="EA975" s="67"/>
      <c r="EB975" s="67"/>
      <c r="EC975" s="67"/>
      <c r="ED975" s="67"/>
      <c r="EE975" s="67"/>
      <c r="EF975" s="67"/>
      <c r="EG975" s="67"/>
      <c r="EH975" s="67"/>
      <c r="EI975" s="67"/>
      <c r="EJ975" s="67"/>
      <c r="EK975" s="67"/>
      <c r="EL975" s="67"/>
      <c r="EM975" s="67"/>
      <c r="EN975" s="67"/>
      <c r="EO975" s="67"/>
      <c r="EP975" s="67"/>
      <c r="EQ975" s="67"/>
      <c r="ER975" s="67"/>
      <c r="ES975" s="67"/>
      <c r="ET975" s="67"/>
      <c r="EU975" s="67"/>
      <c r="EV975" s="67"/>
      <c r="EW975" s="67"/>
      <c r="EX975" s="67"/>
      <c r="EY975" s="67"/>
      <c r="EZ975" s="67"/>
      <c r="FA975" s="67"/>
      <c r="FB975" s="67"/>
      <c r="FC975" s="67"/>
      <c r="FD975" s="67"/>
      <c r="FE975" s="67"/>
      <c r="FF975" s="67"/>
      <c r="FG975" s="67"/>
      <c r="FH975" s="67"/>
      <c r="FI975" s="67"/>
      <c r="FJ975" s="67"/>
      <c r="FK975" s="67"/>
      <c r="FL975" s="67"/>
      <c r="FM975" s="67"/>
      <c r="FN975" s="67"/>
      <c r="FO975" s="67"/>
      <c r="FP975" s="67"/>
      <c r="FQ975" s="67"/>
      <c r="FR975" s="67"/>
      <c r="FS975" s="67"/>
      <c r="FT975" s="67"/>
      <c r="FU975" s="67"/>
      <c r="FV975" s="67"/>
      <c r="FW975" s="67"/>
      <c r="FX975" s="67"/>
      <c r="FY975" s="67"/>
      <c r="FZ975" s="67"/>
      <c r="GA975" s="67"/>
      <c r="GB975" s="67"/>
      <c r="GC975" s="67"/>
      <c r="GD975" s="67"/>
      <c r="GE975" s="67"/>
      <c r="GF975" s="67"/>
      <c r="GG975" s="67"/>
      <c r="GH975" s="67"/>
      <c r="GI975" s="67"/>
      <c r="GJ975" s="67"/>
      <c r="GK975" s="67"/>
      <c r="GL975" s="67"/>
      <c r="GM975" s="67"/>
      <c r="GN975" s="67"/>
      <c r="GO975" s="67"/>
      <c r="GP975" s="67"/>
      <c r="GQ975" s="67"/>
      <c r="GR975" s="67"/>
      <c r="GS975" s="67"/>
      <c r="GT975" s="67"/>
      <c r="GU975" s="67"/>
      <c r="GV975" s="67"/>
      <c r="GW975" s="67"/>
      <c r="GX975" s="67"/>
      <c r="GY975" s="67"/>
      <c r="GZ975" s="67"/>
      <c r="HA975" s="67"/>
      <c r="HB975" s="67"/>
      <c r="HC975" s="67"/>
      <c r="HD975" s="67"/>
      <c r="HE975" s="67"/>
      <c r="HF975" s="67"/>
      <c r="HG975" s="67"/>
      <c r="HH975" s="67"/>
      <c r="HI975" s="67"/>
      <c r="HJ975" s="67"/>
      <c r="HK975" s="67"/>
      <c r="HL975" s="67"/>
      <c r="HM975" s="67"/>
      <c r="HN975" s="67"/>
      <c r="HO975" s="67"/>
      <c r="HP975" s="67"/>
      <c r="HQ975" s="67"/>
      <c r="HR975" s="67"/>
      <c r="HS975" s="67"/>
      <c r="HT975" s="67"/>
      <c r="HU975" s="67"/>
      <c r="HV975" s="67"/>
      <c r="HW975" s="67"/>
      <c r="HX975" s="67"/>
      <c r="HY975" s="67"/>
      <c r="HZ975" s="67"/>
      <c r="IA975" s="67"/>
      <c r="IB975" s="67"/>
      <c r="IC975" s="67"/>
      <c r="ID975" s="67"/>
      <c r="IE975" s="67"/>
      <c r="IF975" s="67"/>
      <c r="IG975" s="67"/>
      <c r="IH975" s="67"/>
      <c r="II975" s="67"/>
      <c r="IJ975" s="67"/>
      <c r="IK975" s="67"/>
      <c r="IL975" s="67"/>
      <c r="IM975" s="67"/>
      <c r="IN975" s="67"/>
      <c r="IO975" s="67"/>
      <c r="IP975" s="67"/>
      <c r="IQ975" s="67"/>
    </row>
    <row r="977" spans="1:113" ht="19.2">
      <c r="A977" s="66" t="s">
        <v>68</v>
      </c>
      <c r="AW977" s="68"/>
      <c r="AX977" s="69"/>
      <c r="AY977" s="68"/>
    </row>
    <row r="979" spans="1:113" ht="18">
      <c r="B979" s="70" t="s">
        <v>0</v>
      </c>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c r="AA979" s="129"/>
      <c r="AB979" s="129"/>
      <c r="AC979" s="129"/>
      <c r="AD979" s="129"/>
      <c r="AE979" s="129"/>
      <c r="AF979" s="129"/>
      <c r="AG979" s="129"/>
      <c r="AH979" s="129"/>
      <c r="AI979" s="129"/>
      <c r="AJ979" s="129"/>
      <c r="AK979" s="129"/>
      <c r="AL979" s="129"/>
      <c r="AM979" s="129"/>
      <c r="AN979" s="129"/>
      <c r="AO979" s="129"/>
      <c r="AP979" s="129"/>
      <c r="AQ979" s="129"/>
      <c r="AR979" s="129"/>
      <c r="AS979" s="129"/>
      <c r="AT979" s="129"/>
      <c r="AU979" s="129"/>
      <c r="AV979" s="129"/>
      <c r="AW979" s="129"/>
      <c r="AX979" s="129"/>
    </row>
    <row r="980" spans="1:113">
      <c r="Z980" s="72"/>
      <c r="AD980" s="72"/>
      <c r="AE980" s="72"/>
      <c r="AF980" s="72"/>
      <c r="AG980" s="72"/>
      <c r="AH980" s="72"/>
      <c r="AI980" s="72"/>
      <c r="AO980" s="72"/>
    </row>
    <row r="981" spans="1:113" ht="13.8" thickBot="1">
      <c r="Z981" s="72"/>
      <c r="AD981" s="72"/>
      <c r="AE981" s="72"/>
      <c r="AF981" s="72"/>
      <c r="AG981" s="72"/>
      <c r="AH981" s="72"/>
      <c r="AI981" s="72"/>
      <c r="AO981" s="72"/>
      <c r="DI981" s="73"/>
    </row>
    <row r="982" spans="1:113" ht="24.75" customHeight="1" thickBot="1">
      <c r="B982" s="74" t="s">
        <v>69</v>
      </c>
      <c r="C982" s="75"/>
      <c r="D982" s="75"/>
      <c r="E982" s="75"/>
      <c r="F982" s="75"/>
      <c r="G982" s="75"/>
      <c r="H982" s="76" t="s">
        <v>207</v>
      </c>
      <c r="I982" s="77"/>
      <c r="J982" s="77"/>
      <c r="K982" s="77"/>
      <c r="L982" s="77"/>
      <c r="M982" s="77"/>
      <c r="N982" s="77"/>
      <c r="O982" s="77"/>
      <c r="P982" s="77"/>
      <c r="Q982" s="77"/>
      <c r="R982" s="77"/>
      <c r="S982" s="77"/>
      <c r="T982" s="77"/>
      <c r="U982" s="77"/>
      <c r="V982" s="77"/>
      <c r="W982" s="77"/>
      <c r="X982" s="77"/>
      <c r="Y982" s="77"/>
      <c r="Z982" s="77"/>
      <c r="AA982" s="77"/>
      <c r="AB982" s="77"/>
      <c r="AC982" s="77"/>
      <c r="AD982" s="77"/>
      <c r="AE982" s="77"/>
      <c r="AF982" s="77"/>
      <c r="AG982" s="77"/>
      <c r="AH982" s="77"/>
      <c r="AI982" s="77"/>
      <c r="AJ982" s="77"/>
      <c r="AK982" s="77"/>
      <c r="AL982" s="77"/>
      <c r="AM982" s="77"/>
      <c r="AN982" s="77"/>
      <c r="AO982" s="77"/>
      <c r="AP982" s="77"/>
      <c r="AQ982" s="77"/>
      <c r="AR982" s="77"/>
      <c r="AS982" s="77"/>
      <c r="AT982" s="77"/>
      <c r="AU982" s="77"/>
      <c r="AV982" s="77"/>
      <c r="AW982" s="77"/>
      <c r="AX982" s="78"/>
      <c r="DI982" s="73"/>
    </row>
    <row r="983" spans="1:113" ht="14.4">
      <c r="B983" s="79"/>
      <c r="C983" s="79"/>
      <c r="D983" s="79"/>
      <c r="E983" s="79"/>
      <c r="F983" s="79"/>
      <c r="G983" s="79"/>
      <c r="H983" s="80"/>
      <c r="I983" s="80"/>
      <c r="J983" s="80"/>
      <c r="K983" s="80"/>
      <c r="L983" s="81"/>
      <c r="M983" s="81"/>
      <c r="N983" s="81"/>
      <c r="O983" s="81"/>
      <c r="P983" s="80"/>
      <c r="Q983" s="80"/>
      <c r="R983" s="80"/>
      <c r="S983" s="80"/>
      <c r="T983" s="80"/>
      <c r="U983" s="80"/>
      <c r="V983" s="82"/>
      <c r="W983" s="82"/>
      <c r="X983" s="82"/>
      <c r="Y983" s="82"/>
      <c r="Z983" s="82"/>
      <c r="AA983" s="82"/>
      <c r="AB983" s="82"/>
      <c r="AC983" s="82"/>
      <c r="AD983" s="82"/>
      <c r="AE983" s="82"/>
      <c r="AF983" s="82"/>
      <c r="AG983" s="82"/>
      <c r="AH983" s="82"/>
      <c r="AI983" s="82"/>
      <c r="AJ983" s="82"/>
      <c r="AK983" s="82"/>
      <c r="AL983" s="82"/>
      <c r="AM983" s="82"/>
      <c r="AN983" s="82"/>
      <c r="AO983" s="82"/>
      <c r="AP983" s="82"/>
      <c r="AQ983" s="82"/>
      <c r="AR983" s="82"/>
      <c r="AS983" s="82"/>
      <c r="AT983" s="82"/>
      <c r="AU983" s="82"/>
      <c r="AV983" s="82"/>
      <c r="AW983" s="82"/>
      <c r="AX983" s="82"/>
      <c r="DI983" s="73"/>
    </row>
    <row r="984" spans="1:113" ht="15" thickBot="1">
      <c r="A984" s="83"/>
      <c r="B984" s="82" t="s">
        <v>71</v>
      </c>
      <c r="C984" s="80"/>
      <c r="D984" s="80"/>
      <c r="E984" s="80"/>
      <c r="F984" s="80"/>
      <c r="G984" s="80"/>
      <c r="H984" s="80"/>
      <c r="I984" s="80"/>
      <c r="J984" s="80"/>
      <c r="K984" s="80"/>
      <c r="L984" s="81"/>
      <c r="M984" s="81"/>
      <c r="N984" s="81"/>
      <c r="O984" s="81"/>
      <c r="P984" s="80"/>
      <c r="Q984" s="80"/>
      <c r="R984" s="80"/>
      <c r="S984" s="80"/>
      <c r="T984" s="80"/>
      <c r="U984" s="80"/>
      <c r="V984" s="82"/>
      <c r="W984" s="82"/>
      <c r="X984" s="82"/>
      <c r="Y984" s="82"/>
      <c r="Z984" s="82"/>
      <c r="AA984" s="82"/>
      <c r="AB984" s="82"/>
      <c r="AC984" s="82"/>
      <c r="AD984" s="82"/>
      <c r="AE984" s="82"/>
      <c r="AF984" s="82"/>
      <c r="AG984" s="82"/>
      <c r="AH984" s="82"/>
      <c r="AI984" s="82"/>
      <c r="AJ984" s="82"/>
      <c r="AK984" s="82"/>
      <c r="AL984" s="82"/>
      <c r="AM984" s="82"/>
      <c r="AN984" s="82"/>
      <c r="AO984" s="82"/>
      <c r="AP984" s="82"/>
      <c r="AQ984" s="82"/>
      <c r="AR984" s="82"/>
      <c r="AS984" s="82"/>
      <c r="AT984" s="82"/>
      <c r="AU984" s="82"/>
      <c r="AV984" s="82"/>
      <c r="AW984" s="82"/>
      <c r="AX984" s="82"/>
      <c r="DI984" s="73"/>
    </row>
    <row r="985" spans="1:113" ht="14.4">
      <c r="A985" s="80"/>
      <c r="B985" s="84"/>
      <c r="C985" s="79"/>
      <c r="D985" s="79"/>
      <c r="E985" s="79"/>
      <c r="F985" s="79"/>
      <c r="G985" s="79"/>
      <c r="H985" s="79"/>
      <c r="I985" s="79"/>
      <c r="J985" s="79"/>
      <c r="K985" s="79"/>
      <c r="L985" s="85"/>
      <c r="M985" s="85"/>
      <c r="N985" s="85"/>
      <c r="O985" s="85"/>
      <c r="P985" s="79"/>
      <c r="Q985" s="79"/>
      <c r="R985" s="79"/>
      <c r="S985" s="79"/>
      <c r="T985" s="79"/>
      <c r="U985" s="79"/>
      <c r="V985" s="86"/>
      <c r="W985" s="86"/>
      <c r="X985" s="86"/>
      <c r="Y985" s="86"/>
      <c r="Z985" s="86"/>
      <c r="AA985" s="86"/>
      <c r="AB985" s="86"/>
      <c r="AC985" s="86"/>
      <c r="AD985" s="86"/>
      <c r="AE985" s="86"/>
      <c r="AF985" s="86"/>
      <c r="AG985" s="86"/>
      <c r="AH985" s="86"/>
      <c r="AI985" s="86"/>
      <c r="AJ985" s="86"/>
      <c r="AK985" s="86"/>
      <c r="AL985" s="86"/>
      <c r="AM985" s="86"/>
      <c r="AN985" s="86"/>
      <c r="AO985" s="86"/>
      <c r="AP985" s="86"/>
      <c r="AQ985" s="86"/>
      <c r="AR985" s="86"/>
      <c r="AS985" s="86"/>
      <c r="AT985" s="86"/>
      <c r="AU985" s="86"/>
      <c r="AV985" s="86"/>
      <c r="AW985" s="86"/>
      <c r="AX985" s="87"/>
    </row>
    <row r="986" spans="1:113" ht="12" customHeight="1">
      <c r="A986" s="80"/>
      <c r="B986" s="88" t="s">
        <v>208</v>
      </c>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c r="AA986" s="89"/>
      <c r="AB986" s="89"/>
      <c r="AC986" s="89"/>
      <c r="AD986" s="89"/>
      <c r="AE986" s="89"/>
      <c r="AF986" s="89"/>
      <c r="AG986" s="89"/>
      <c r="AH986" s="89"/>
      <c r="AI986" s="89"/>
      <c r="AJ986" s="89"/>
      <c r="AK986" s="89"/>
      <c r="AL986" s="89"/>
      <c r="AM986" s="89"/>
      <c r="AN986" s="89"/>
      <c r="AO986" s="89"/>
      <c r="AP986" s="89"/>
      <c r="AQ986" s="89"/>
      <c r="AR986" s="89"/>
      <c r="AS986" s="89"/>
      <c r="AT986" s="89"/>
      <c r="AU986" s="89"/>
      <c r="AV986" s="89"/>
      <c r="AW986" s="89"/>
      <c r="AX986" s="90"/>
    </row>
    <row r="987" spans="1:113" ht="12" customHeight="1">
      <c r="A987" s="80"/>
      <c r="B987" s="88"/>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c r="AA987" s="89"/>
      <c r="AB987" s="89"/>
      <c r="AC987" s="89"/>
      <c r="AD987" s="89"/>
      <c r="AE987" s="89"/>
      <c r="AF987" s="89"/>
      <c r="AG987" s="89"/>
      <c r="AH987" s="89"/>
      <c r="AI987" s="89"/>
      <c r="AJ987" s="89"/>
      <c r="AK987" s="89"/>
      <c r="AL987" s="89"/>
      <c r="AM987" s="89"/>
      <c r="AN987" s="89"/>
      <c r="AO987" s="89"/>
      <c r="AP987" s="89"/>
      <c r="AQ987" s="89"/>
      <c r="AR987" s="89"/>
      <c r="AS987" s="89"/>
      <c r="AT987" s="89"/>
      <c r="AU987" s="89"/>
      <c r="AV987" s="89"/>
      <c r="AW987" s="89"/>
      <c r="AX987" s="90"/>
      <c r="BC987" s="91"/>
    </row>
    <row r="988" spans="1:113" ht="12" customHeight="1">
      <c r="A988" s="80"/>
      <c r="B988" s="88"/>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c r="AA988" s="89"/>
      <c r="AB988" s="89"/>
      <c r="AC988" s="89"/>
      <c r="AD988" s="89"/>
      <c r="AE988" s="89"/>
      <c r="AF988" s="89"/>
      <c r="AG988" s="89"/>
      <c r="AH988" s="89"/>
      <c r="AI988" s="89"/>
      <c r="AJ988" s="89"/>
      <c r="AK988" s="89"/>
      <c r="AL988" s="89"/>
      <c r="AM988" s="89"/>
      <c r="AN988" s="89"/>
      <c r="AO988" s="89"/>
      <c r="AP988" s="89"/>
      <c r="AQ988" s="89"/>
      <c r="AR988" s="89"/>
      <c r="AS988" s="89"/>
      <c r="AT988" s="89"/>
      <c r="AU988" s="89"/>
      <c r="AV988" s="89"/>
      <c r="AW988" s="89"/>
      <c r="AX988" s="90"/>
    </row>
    <row r="989" spans="1:113" ht="12" customHeight="1">
      <c r="A989" s="80"/>
      <c r="B989" s="88"/>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c r="AA989" s="89"/>
      <c r="AB989" s="89"/>
      <c r="AC989" s="89"/>
      <c r="AD989" s="89"/>
      <c r="AE989" s="89"/>
      <c r="AF989" s="89"/>
      <c r="AG989" s="89"/>
      <c r="AH989" s="89"/>
      <c r="AI989" s="89"/>
      <c r="AJ989" s="89"/>
      <c r="AK989" s="89"/>
      <c r="AL989" s="89"/>
      <c r="AM989" s="89"/>
      <c r="AN989" s="89"/>
      <c r="AO989" s="89"/>
      <c r="AP989" s="89"/>
      <c r="AQ989" s="89"/>
      <c r="AR989" s="89"/>
      <c r="AS989" s="89"/>
      <c r="AT989" s="89"/>
      <c r="AU989" s="89"/>
      <c r="AV989" s="89"/>
      <c r="AW989" s="89"/>
      <c r="AX989" s="90"/>
    </row>
    <row r="990" spans="1:113" ht="12" customHeight="1">
      <c r="A990" s="80"/>
      <c r="B990" s="88"/>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c r="AA990" s="89"/>
      <c r="AB990" s="89"/>
      <c r="AC990" s="89"/>
      <c r="AD990" s="89"/>
      <c r="AE990" s="89"/>
      <c r="AF990" s="89"/>
      <c r="AG990" s="89"/>
      <c r="AH990" s="89"/>
      <c r="AI990" s="89"/>
      <c r="AJ990" s="89"/>
      <c r="AK990" s="89"/>
      <c r="AL990" s="89"/>
      <c r="AM990" s="89"/>
      <c r="AN990" s="89"/>
      <c r="AO990" s="89"/>
      <c r="AP990" s="89"/>
      <c r="AQ990" s="89"/>
      <c r="AR990" s="89"/>
      <c r="AS990" s="89"/>
      <c r="AT990" s="89"/>
      <c r="AU990" s="89"/>
      <c r="AV990" s="89"/>
      <c r="AW990" s="89"/>
      <c r="AX990" s="90"/>
    </row>
    <row r="991" spans="1:113" ht="15" thickBot="1">
      <c r="A991" s="92"/>
      <c r="B991" s="93"/>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5"/>
    </row>
    <row r="992" spans="1:113">
      <c r="B992" s="96"/>
    </row>
    <row r="993" spans="1:251" ht="15" thickBot="1">
      <c r="A993" s="83"/>
      <c r="B993" s="82" t="s">
        <v>72</v>
      </c>
      <c r="C993" s="80"/>
      <c r="D993" s="80"/>
      <c r="E993" s="80"/>
      <c r="F993" s="80"/>
      <c r="G993" s="80"/>
      <c r="H993" s="80"/>
      <c r="I993" s="80"/>
      <c r="J993" s="80"/>
      <c r="K993" s="80"/>
      <c r="L993" s="81"/>
      <c r="M993" s="81"/>
      <c r="N993" s="81"/>
      <c r="O993" s="81"/>
      <c r="P993" s="80"/>
      <c r="Q993" s="80"/>
      <c r="R993" s="80"/>
      <c r="S993" s="80"/>
      <c r="T993" s="80"/>
      <c r="U993" s="80"/>
      <c r="V993" s="82"/>
      <c r="W993" s="82"/>
      <c r="X993" s="82"/>
      <c r="Y993" s="82"/>
      <c r="Z993" s="82"/>
      <c r="AA993" s="82"/>
      <c r="AB993" s="82"/>
      <c r="AC993" s="82"/>
      <c r="AD993" s="82"/>
      <c r="AE993" s="82"/>
      <c r="AF993" s="82"/>
      <c r="AG993" s="82"/>
      <c r="AH993" s="82"/>
      <c r="AI993" s="82"/>
      <c r="AJ993" s="82"/>
      <c r="AK993" s="82"/>
      <c r="AL993" s="82"/>
      <c r="AM993" s="82"/>
      <c r="AN993" s="82"/>
      <c r="AO993" s="82"/>
      <c r="AP993" s="82"/>
      <c r="AQ993" s="82"/>
      <c r="AR993" s="82"/>
      <c r="AS993" s="82"/>
      <c r="AT993" s="82"/>
      <c r="AU993" s="82"/>
      <c r="AV993" s="82"/>
      <c r="AW993" s="82"/>
      <c r="AX993" s="82"/>
      <c r="DI993" s="73"/>
    </row>
    <row r="994" spans="1:251" ht="14.4">
      <c r="A994" s="80"/>
      <c r="B994" s="84"/>
      <c r="C994" s="79"/>
      <c r="D994" s="79"/>
      <c r="E994" s="79"/>
      <c r="F994" s="79"/>
      <c r="G994" s="79"/>
      <c r="H994" s="79"/>
      <c r="I994" s="79"/>
      <c r="J994" s="79"/>
      <c r="K994" s="79"/>
      <c r="L994" s="85"/>
      <c r="M994" s="85"/>
      <c r="N994" s="85"/>
      <c r="O994" s="85"/>
      <c r="P994" s="79"/>
      <c r="Q994" s="79"/>
      <c r="R994" s="79"/>
      <c r="S994" s="79"/>
      <c r="T994" s="79"/>
      <c r="U994" s="79"/>
      <c r="V994" s="86"/>
      <c r="W994" s="86"/>
      <c r="X994" s="86"/>
      <c r="Y994" s="86"/>
      <c r="Z994" s="86"/>
      <c r="AA994" s="86"/>
      <c r="AB994" s="86"/>
      <c r="AC994" s="86"/>
      <c r="AD994" s="86"/>
      <c r="AE994" s="86"/>
      <c r="AF994" s="86"/>
      <c r="AG994" s="86"/>
      <c r="AH994" s="86"/>
      <c r="AI994" s="86"/>
      <c r="AJ994" s="86"/>
      <c r="AK994" s="86"/>
      <c r="AL994" s="86"/>
      <c r="AM994" s="86"/>
      <c r="AN994" s="86"/>
      <c r="AO994" s="86"/>
      <c r="AP994" s="86"/>
      <c r="AQ994" s="86"/>
      <c r="AR994" s="86"/>
      <c r="AS994" s="86"/>
      <c r="AT994" s="86"/>
      <c r="AU994" s="86"/>
      <c r="AV994" s="86"/>
      <c r="AW994" s="86"/>
      <c r="AX994" s="87"/>
    </row>
    <row r="995" spans="1:251" ht="12" customHeight="1">
      <c r="A995" s="80"/>
      <c r="B995" s="88" t="s">
        <v>209</v>
      </c>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c r="AA995" s="89"/>
      <c r="AB995" s="89"/>
      <c r="AC995" s="89"/>
      <c r="AD995" s="89"/>
      <c r="AE995" s="89"/>
      <c r="AF995" s="89"/>
      <c r="AG995" s="89"/>
      <c r="AH995" s="89"/>
      <c r="AI995" s="89"/>
      <c r="AJ995" s="89"/>
      <c r="AK995" s="89"/>
      <c r="AL995" s="89"/>
      <c r="AM995" s="89"/>
      <c r="AN995" s="89"/>
      <c r="AO995" s="89"/>
      <c r="AP995" s="89"/>
      <c r="AQ995" s="89"/>
      <c r="AR995" s="89"/>
      <c r="AS995" s="89"/>
      <c r="AT995" s="89"/>
      <c r="AU995" s="89"/>
      <c r="AV995" s="89"/>
      <c r="AW995" s="89"/>
      <c r="AX995" s="90"/>
    </row>
    <row r="996" spans="1:251" ht="12" customHeight="1">
      <c r="A996" s="80"/>
      <c r="B996" s="88"/>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c r="AA996" s="89"/>
      <c r="AB996" s="89"/>
      <c r="AC996" s="89"/>
      <c r="AD996" s="89"/>
      <c r="AE996" s="89"/>
      <c r="AF996" s="89"/>
      <c r="AG996" s="89"/>
      <c r="AH996" s="89"/>
      <c r="AI996" s="89"/>
      <c r="AJ996" s="89"/>
      <c r="AK996" s="89"/>
      <c r="AL996" s="89"/>
      <c r="AM996" s="89"/>
      <c r="AN996" s="89"/>
      <c r="AO996" s="89"/>
      <c r="AP996" s="89"/>
      <c r="AQ996" s="89"/>
      <c r="AR996" s="89"/>
      <c r="AS996" s="89"/>
      <c r="AT996" s="89"/>
      <c r="AU996" s="89"/>
      <c r="AV996" s="89"/>
      <c r="AW996" s="89"/>
      <c r="AX996" s="90"/>
    </row>
    <row r="997" spans="1:251" ht="12" customHeight="1">
      <c r="A997" s="80"/>
      <c r="B997" s="88"/>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c r="AA997" s="89"/>
      <c r="AB997" s="89"/>
      <c r="AC997" s="89"/>
      <c r="AD997" s="89"/>
      <c r="AE997" s="89"/>
      <c r="AF997" s="89"/>
      <c r="AG997" s="89"/>
      <c r="AH997" s="89"/>
      <c r="AI997" s="89"/>
      <c r="AJ997" s="89"/>
      <c r="AK997" s="89"/>
      <c r="AL997" s="89"/>
      <c r="AM997" s="89"/>
      <c r="AN997" s="89"/>
      <c r="AO997" s="89"/>
      <c r="AP997" s="89"/>
      <c r="AQ997" s="89"/>
      <c r="AR997" s="89"/>
      <c r="AS997" s="89"/>
      <c r="AT997" s="89"/>
      <c r="AU997" s="89"/>
      <c r="AV997" s="89"/>
      <c r="AW997" s="89"/>
      <c r="AX997" s="90"/>
    </row>
    <row r="998" spans="1:251" ht="12" customHeight="1">
      <c r="A998" s="80"/>
      <c r="B998" s="88"/>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c r="AA998" s="89"/>
      <c r="AB998" s="89"/>
      <c r="AC998" s="89"/>
      <c r="AD998" s="89"/>
      <c r="AE998" s="89"/>
      <c r="AF998" s="89"/>
      <c r="AG998" s="89"/>
      <c r="AH998" s="89"/>
      <c r="AI998" s="89"/>
      <c r="AJ998" s="89"/>
      <c r="AK998" s="89"/>
      <c r="AL998" s="89"/>
      <c r="AM998" s="89"/>
      <c r="AN998" s="89"/>
      <c r="AO998" s="89"/>
      <c r="AP998" s="89"/>
      <c r="AQ998" s="89"/>
      <c r="AR998" s="89"/>
      <c r="AS998" s="89"/>
      <c r="AT998" s="89"/>
      <c r="AU998" s="89"/>
      <c r="AV998" s="89"/>
      <c r="AW998" s="89"/>
      <c r="AX998" s="90"/>
    </row>
    <row r="999" spans="1:251" ht="12" customHeight="1">
      <c r="A999" s="80"/>
      <c r="B999" s="88"/>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c r="AA999" s="89"/>
      <c r="AB999" s="89"/>
      <c r="AC999" s="89"/>
      <c r="AD999" s="89"/>
      <c r="AE999" s="89"/>
      <c r="AF999" s="89"/>
      <c r="AG999" s="89"/>
      <c r="AH999" s="89"/>
      <c r="AI999" s="89"/>
      <c r="AJ999" s="89"/>
      <c r="AK999" s="89"/>
      <c r="AL999" s="89"/>
      <c r="AM999" s="89"/>
      <c r="AN999" s="89"/>
      <c r="AO999" s="89"/>
      <c r="AP999" s="89"/>
      <c r="AQ999" s="89"/>
      <c r="AR999" s="89"/>
      <c r="AS999" s="89"/>
      <c r="AT999" s="89"/>
      <c r="AU999" s="89"/>
      <c r="AV999" s="89"/>
      <c r="AW999" s="89"/>
      <c r="AX999" s="90"/>
      <c r="BC999" s="91"/>
    </row>
    <row r="1000" spans="1:251" ht="12" customHeight="1">
      <c r="A1000" s="80"/>
      <c r="B1000" s="88"/>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c r="AA1000" s="89"/>
      <c r="AB1000" s="89"/>
      <c r="AC1000" s="89"/>
      <c r="AD1000" s="89"/>
      <c r="AE1000" s="89"/>
      <c r="AF1000" s="89"/>
      <c r="AG1000" s="89"/>
      <c r="AH1000" s="89"/>
      <c r="AI1000" s="89"/>
      <c r="AJ1000" s="89"/>
      <c r="AK1000" s="89"/>
      <c r="AL1000" s="89"/>
      <c r="AM1000" s="89"/>
      <c r="AN1000" s="89"/>
      <c r="AO1000" s="89"/>
      <c r="AP1000" s="89"/>
      <c r="AQ1000" s="89"/>
      <c r="AR1000" s="89"/>
      <c r="AS1000" s="89"/>
      <c r="AT1000" s="89"/>
      <c r="AU1000" s="89"/>
      <c r="AV1000" s="89"/>
      <c r="AW1000" s="89"/>
      <c r="AX1000" s="90"/>
    </row>
    <row r="1001" spans="1:251" ht="12" customHeight="1">
      <c r="A1001" s="80"/>
      <c r="B1001" s="88"/>
      <c r="C1001" s="89"/>
      <c r="D1001" s="89"/>
      <c r="E1001" s="89"/>
      <c r="F1001" s="89"/>
      <c r="G1001" s="89"/>
      <c r="H1001" s="89"/>
      <c r="I1001" s="89"/>
      <c r="J1001" s="89"/>
      <c r="K1001" s="89"/>
      <c r="L1001" s="89"/>
      <c r="M1001" s="89"/>
      <c r="N1001" s="89"/>
      <c r="O1001" s="89"/>
      <c r="P1001" s="89"/>
      <c r="Q1001" s="89"/>
      <c r="R1001" s="89"/>
      <c r="S1001" s="89"/>
      <c r="T1001" s="89"/>
      <c r="U1001" s="89"/>
      <c r="V1001" s="89"/>
      <c r="W1001" s="89"/>
      <c r="X1001" s="89"/>
      <c r="Y1001" s="89"/>
      <c r="Z1001" s="89"/>
      <c r="AA1001" s="89"/>
      <c r="AB1001" s="89"/>
      <c r="AC1001" s="89"/>
      <c r="AD1001" s="89"/>
      <c r="AE1001" s="89"/>
      <c r="AF1001" s="89"/>
      <c r="AG1001" s="89"/>
      <c r="AH1001" s="89"/>
      <c r="AI1001" s="89"/>
      <c r="AJ1001" s="89"/>
      <c r="AK1001" s="89"/>
      <c r="AL1001" s="89"/>
      <c r="AM1001" s="89"/>
      <c r="AN1001" s="89"/>
      <c r="AO1001" s="89"/>
      <c r="AP1001" s="89"/>
      <c r="AQ1001" s="89"/>
      <c r="AR1001" s="89"/>
      <c r="AS1001" s="89"/>
      <c r="AT1001" s="89"/>
      <c r="AU1001" s="89"/>
      <c r="AV1001" s="89"/>
      <c r="AW1001" s="89"/>
      <c r="AX1001" s="90"/>
    </row>
    <row r="1002" spans="1:251" ht="12" customHeight="1">
      <c r="A1002" s="80"/>
      <c r="B1002" s="88"/>
      <c r="C1002" s="89"/>
      <c r="D1002" s="89"/>
      <c r="E1002" s="89"/>
      <c r="F1002" s="89"/>
      <c r="G1002" s="89"/>
      <c r="H1002" s="89"/>
      <c r="I1002" s="89"/>
      <c r="J1002" s="89"/>
      <c r="K1002" s="89"/>
      <c r="L1002" s="89"/>
      <c r="M1002" s="89"/>
      <c r="N1002" s="89"/>
      <c r="O1002" s="89"/>
      <c r="P1002" s="89"/>
      <c r="Q1002" s="89"/>
      <c r="R1002" s="89"/>
      <c r="S1002" s="89"/>
      <c r="T1002" s="89"/>
      <c r="U1002" s="89"/>
      <c r="V1002" s="89"/>
      <c r="W1002" s="89"/>
      <c r="X1002" s="89"/>
      <c r="Y1002" s="89"/>
      <c r="Z1002" s="89"/>
      <c r="AA1002" s="89"/>
      <c r="AB1002" s="89"/>
      <c r="AC1002" s="89"/>
      <c r="AD1002" s="89"/>
      <c r="AE1002" s="89"/>
      <c r="AF1002" s="89"/>
      <c r="AG1002" s="89"/>
      <c r="AH1002" s="89"/>
      <c r="AI1002" s="89"/>
      <c r="AJ1002" s="89"/>
      <c r="AK1002" s="89"/>
      <c r="AL1002" s="89"/>
      <c r="AM1002" s="89"/>
      <c r="AN1002" s="89"/>
      <c r="AO1002" s="89"/>
      <c r="AP1002" s="89"/>
      <c r="AQ1002" s="89"/>
      <c r="AR1002" s="89"/>
      <c r="AS1002" s="89"/>
      <c r="AT1002" s="89"/>
      <c r="AU1002" s="89"/>
      <c r="AV1002" s="89"/>
      <c r="AW1002" s="89"/>
      <c r="AX1002" s="90"/>
    </row>
    <row r="1003" spans="1:251" ht="15" thickBot="1">
      <c r="A1003" s="92"/>
      <c r="B1003" s="93"/>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5"/>
    </row>
    <row r="1004" spans="1:251">
      <c r="B1004" s="96"/>
    </row>
    <row r="1005" spans="1:251" ht="14.4">
      <c r="B1005" s="82" t="s">
        <v>74</v>
      </c>
      <c r="C1005" s="80"/>
      <c r="D1005" s="80"/>
      <c r="E1005" s="80"/>
      <c r="F1005" s="80"/>
      <c r="G1005" s="80"/>
      <c r="H1005" s="80"/>
      <c r="I1005" s="80"/>
      <c r="J1005" s="80"/>
      <c r="K1005" s="80"/>
      <c r="L1005" s="81"/>
      <c r="M1005" s="81"/>
      <c r="N1005" s="81"/>
      <c r="O1005" s="81"/>
      <c r="P1005" s="80"/>
      <c r="Q1005" s="80"/>
      <c r="R1005" s="80"/>
      <c r="S1005" s="80"/>
      <c r="T1005" s="80"/>
      <c r="U1005" s="80"/>
      <c r="V1005" s="82"/>
      <c r="W1005" s="82"/>
      <c r="X1005" s="82"/>
      <c r="Y1005" s="82"/>
      <c r="Z1005" s="82"/>
      <c r="AA1005" s="82"/>
      <c r="AB1005" s="82"/>
      <c r="AC1005" s="82"/>
      <c r="AD1005" s="82"/>
      <c r="AE1005" s="82"/>
      <c r="AF1005" s="82"/>
      <c r="AG1005" s="82"/>
      <c r="AH1005" s="82"/>
      <c r="AI1005" s="82"/>
      <c r="AJ1005" s="82"/>
      <c r="AK1005" s="82"/>
      <c r="AL1005" s="82"/>
      <c r="AM1005" s="82"/>
      <c r="AN1005" s="82"/>
      <c r="AO1005" s="82"/>
      <c r="AP1005" s="82"/>
      <c r="AQ1005" s="82"/>
      <c r="AR1005" s="82"/>
      <c r="AS1005" s="82"/>
      <c r="AT1005" s="82"/>
      <c r="AU1005" s="82"/>
      <c r="AV1005" s="82"/>
      <c r="AW1005" s="82"/>
      <c r="AX1005" s="82"/>
    </row>
    <row r="1006" spans="1:251" ht="15" thickBot="1">
      <c r="B1006" s="80"/>
      <c r="C1006" s="80"/>
      <c r="D1006" s="80"/>
      <c r="E1006" s="80"/>
      <c r="F1006" s="80"/>
      <c r="G1006" s="80"/>
      <c r="H1006" s="80"/>
      <c r="I1006" s="80"/>
      <c r="J1006" s="80"/>
      <c r="K1006" s="80"/>
      <c r="L1006" s="81"/>
      <c r="M1006" s="81"/>
      <c r="N1006" s="81"/>
      <c r="O1006" s="81"/>
      <c r="P1006" s="80"/>
      <c r="Q1006" s="80"/>
      <c r="R1006" s="80"/>
      <c r="S1006" s="80"/>
      <c r="T1006" s="80"/>
      <c r="U1006" s="80"/>
      <c r="V1006" s="82"/>
      <c r="W1006" s="82"/>
      <c r="X1006" s="82"/>
      <c r="Y1006" s="82"/>
      <c r="Z1006" s="82"/>
      <c r="AA1006" s="82"/>
      <c r="AB1006" s="82"/>
      <c r="AC1006" s="82"/>
      <c r="AD1006" s="82"/>
      <c r="AE1006" s="82"/>
      <c r="AF1006" s="82"/>
      <c r="AG1006" s="82"/>
      <c r="AH1006" s="82"/>
      <c r="AI1006" s="82"/>
      <c r="AJ1006" s="82"/>
      <c r="AK1006" s="82"/>
      <c r="AL1006" s="82"/>
      <c r="AM1006" s="82"/>
      <c r="AN1006" s="82"/>
      <c r="AO1006" s="82"/>
      <c r="AP1006" s="82"/>
      <c r="AQ1006" s="82"/>
      <c r="AR1006" s="82"/>
      <c r="AS1006" s="82"/>
      <c r="AT1006" s="82"/>
      <c r="AU1006" s="82"/>
      <c r="AV1006" s="82"/>
      <c r="AW1006" s="82"/>
      <c r="AX1006" s="97" t="s">
        <v>75</v>
      </c>
    </row>
    <row r="1007" spans="1:251" s="91" customFormat="1" ht="13.5" customHeight="1">
      <c r="A1007" s="80"/>
      <c r="B1007" s="98" t="s">
        <v>76</v>
      </c>
      <c r="C1007" s="99"/>
      <c r="D1007" s="99"/>
      <c r="E1007" s="99"/>
      <c r="F1007" s="99"/>
      <c r="G1007" s="99"/>
      <c r="H1007" s="99"/>
      <c r="I1007" s="99"/>
      <c r="J1007" s="99"/>
      <c r="K1007" s="99"/>
      <c r="L1007" s="99"/>
      <c r="M1007" s="99"/>
      <c r="N1007" s="99"/>
      <c r="O1007" s="99"/>
      <c r="P1007" s="99"/>
      <c r="Q1007" s="99"/>
      <c r="R1007" s="99"/>
      <c r="S1007" s="99"/>
      <c r="T1007" s="99"/>
      <c r="U1007" s="99"/>
      <c r="V1007" s="99"/>
      <c r="W1007" s="99"/>
      <c r="X1007" s="99"/>
      <c r="Y1007" s="99"/>
      <c r="Z1007" s="100"/>
      <c r="AA1007" s="101" t="s">
        <v>77</v>
      </c>
      <c r="AB1007" s="99"/>
      <c r="AC1007" s="99"/>
      <c r="AD1007" s="99"/>
      <c r="AE1007" s="99"/>
      <c r="AF1007" s="99"/>
      <c r="AG1007" s="99"/>
      <c r="AH1007" s="99"/>
      <c r="AI1007" s="100"/>
      <c r="AJ1007" s="101" t="s">
        <v>78</v>
      </c>
      <c r="AK1007" s="99"/>
      <c r="AL1007" s="99"/>
      <c r="AM1007" s="99"/>
      <c r="AN1007" s="99"/>
      <c r="AO1007" s="99"/>
      <c r="AP1007" s="99"/>
      <c r="AQ1007" s="99"/>
      <c r="AR1007" s="100"/>
      <c r="AS1007" s="101" t="s">
        <v>79</v>
      </c>
      <c r="AT1007" s="99"/>
      <c r="AU1007" s="99"/>
      <c r="AV1007" s="99"/>
      <c r="AW1007" s="99"/>
      <c r="AX1007" s="102"/>
      <c r="AY1007" s="67"/>
      <c r="AZ1007" s="67"/>
      <c r="BA1007" s="67"/>
      <c r="BB1007" s="67"/>
      <c r="BC1007" s="67"/>
      <c r="BD1007" s="67"/>
      <c r="BE1007" s="67"/>
      <c r="BF1007" s="67"/>
      <c r="BG1007" s="67"/>
      <c r="BH1007" s="67"/>
      <c r="BI1007" s="67"/>
      <c r="BJ1007" s="67"/>
      <c r="BK1007" s="67"/>
      <c r="BL1007" s="67"/>
      <c r="BM1007" s="67"/>
      <c r="BN1007" s="67"/>
      <c r="BO1007" s="67"/>
      <c r="BP1007" s="67"/>
      <c r="BQ1007" s="67"/>
      <c r="BR1007" s="67"/>
      <c r="BS1007" s="67"/>
      <c r="BT1007" s="67"/>
      <c r="BU1007" s="67"/>
      <c r="BV1007" s="67"/>
      <c r="BW1007" s="67"/>
      <c r="BX1007" s="67"/>
      <c r="BY1007" s="67"/>
      <c r="BZ1007" s="67"/>
      <c r="CA1007" s="67"/>
      <c r="CB1007" s="67"/>
      <c r="CC1007" s="67"/>
      <c r="CD1007" s="67"/>
      <c r="CE1007" s="67"/>
      <c r="CF1007" s="67"/>
      <c r="CG1007" s="67"/>
      <c r="CH1007" s="67"/>
      <c r="CI1007" s="67"/>
      <c r="CJ1007" s="67"/>
      <c r="CK1007" s="67"/>
      <c r="CL1007" s="67"/>
      <c r="CM1007" s="67"/>
      <c r="CN1007" s="67"/>
      <c r="CO1007" s="67"/>
      <c r="CP1007" s="67"/>
      <c r="CQ1007" s="67"/>
      <c r="CR1007" s="67"/>
      <c r="CS1007" s="67"/>
      <c r="CT1007" s="67"/>
      <c r="CU1007" s="67"/>
      <c r="CV1007" s="67"/>
      <c r="CW1007" s="67"/>
      <c r="CX1007" s="67"/>
      <c r="CY1007" s="67"/>
      <c r="CZ1007" s="67"/>
      <c r="DA1007" s="67"/>
      <c r="DB1007" s="67"/>
      <c r="DC1007" s="67"/>
      <c r="DD1007" s="67"/>
      <c r="DE1007" s="67"/>
      <c r="DF1007" s="67"/>
      <c r="DG1007" s="67"/>
      <c r="DH1007" s="67"/>
      <c r="DI1007" s="67"/>
      <c r="DJ1007" s="67"/>
      <c r="DK1007" s="67"/>
      <c r="DL1007" s="67"/>
      <c r="DM1007" s="67"/>
      <c r="DN1007" s="67"/>
      <c r="DO1007" s="67"/>
      <c r="DP1007" s="67"/>
      <c r="DQ1007" s="67"/>
      <c r="DR1007" s="67"/>
      <c r="DS1007" s="67"/>
      <c r="DT1007" s="67"/>
      <c r="DU1007" s="67"/>
      <c r="DV1007" s="67"/>
      <c r="DW1007" s="67"/>
      <c r="DX1007" s="67"/>
      <c r="DY1007" s="67"/>
      <c r="DZ1007" s="67"/>
      <c r="EA1007" s="67"/>
      <c r="EB1007" s="67"/>
      <c r="EC1007" s="67"/>
      <c r="ED1007" s="67"/>
      <c r="EE1007" s="67"/>
      <c r="EF1007" s="67"/>
      <c r="EG1007" s="67"/>
      <c r="EH1007" s="67"/>
      <c r="EI1007" s="67"/>
      <c r="EJ1007" s="67"/>
      <c r="EK1007" s="67"/>
      <c r="EL1007" s="67"/>
      <c r="EM1007" s="67"/>
      <c r="EN1007" s="67"/>
      <c r="EO1007" s="67"/>
      <c r="EP1007" s="67"/>
      <c r="EQ1007" s="67"/>
      <c r="ER1007" s="67"/>
      <c r="ES1007" s="67"/>
      <c r="ET1007" s="67"/>
      <c r="EU1007" s="67"/>
      <c r="EV1007" s="67"/>
      <c r="EW1007" s="67"/>
      <c r="EX1007" s="67"/>
      <c r="EY1007" s="67"/>
      <c r="EZ1007" s="67"/>
      <c r="FA1007" s="67"/>
      <c r="FB1007" s="67"/>
      <c r="FC1007" s="67"/>
      <c r="FD1007" s="67"/>
      <c r="FE1007" s="67"/>
      <c r="FF1007" s="67"/>
      <c r="FG1007" s="67"/>
      <c r="FH1007" s="67"/>
      <c r="FI1007" s="67"/>
      <c r="FJ1007" s="67"/>
      <c r="FK1007" s="67"/>
      <c r="FL1007" s="67"/>
      <c r="FM1007" s="67"/>
      <c r="FN1007" s="67"/>
      <c r="FO1007" s="67"/>
      <c r="FP1007" s="67"/>
      <c r="FQ1007" s="67"/>
      <c r="FR1007" s="67"/>
      <c r="FS1007" s="67"/>
      <c r="FT1007" s="67"/>
      <c r="FU1007" s="67"/>
      <c r="FV1007" s="67"/>
      <c r="FW1007" s="67"/>
      <c r="FX1007" s="67"/>
      <c r="FY1007" s="67"/>
      <c r="FZ1007" s="67"/>
      <c r="GA1007" s="67"/>
      <c r="GB1007" s="67"/>
      <c r="GC1007" s="67"/>
      <c r="GD1007" s="67"/>
      <c r="GE1007" s="67"/>
      <c r="GF1007" s="67"/>
      <c r="GG1007" s="67"/>
      <c r="GH1007" s="67"/>
      <c r="GI1007" s="67"/>
      <c r="GJ1007" s="67"/>
      <c r="GK1007" s="67"/>
      <c r="GL1007" s="67"/>
      <c r="GM1007" s="67"/>
      <c r="GN1007" s="67"/>
      <c r="GO1007" s="67"/>
      <c r="GP1007" s="67"/>
      <c r="GQ1007" s="67"/>
      <c r="GR1007" s="67"/>
      <c r="GS1007" s="67"/>
      <c r="GT1007" s="67"/>
      <c r="GU1007" s="67"/>
      <c r="GV1007" s="67"/>
      <c r="GW1007" s="67"/>
      <c r="GX1007" s="67"/>
      <c r="GY1007" s="67"/>
      <c r="GZ1007" s="67"/>
      <c r="HA1007" s="67"/>
      <c r="HB1007" s="67"/>
      <c r="HC1007" s="67"/>
      <c r="HD1007" s="67"/>
      <c r="HE1007" s="67"/>
      <c r="HF1007" s="67"/>
      <c r="HG1007" s="67"/>
      <c r="HH1007" s="67"/>
      <c r="HI1007" s="67"/>
      <c r="HJ1007" s="67"/>
      <c r="HK1007" s="67"/>
      <c r="HL1007" s="67"/>
      <c r="HM1007" s="67"/>
      <c r="HN1007" s="67"/>
      <c r="HO1007" s="67"/>
      <c r="HP1007" s="67"/>
      <c r="HQ1007" s="67"/>
      <c r="HR1007" s="67"/>
      <c r="HS1007" s="67"/>
      <c r="HT1007" s="67"/>
      <c r="HU1007" s="67"/>
      <c r="HV1007" s="67"/>
      <c r="HW1007" s="67"/>
      <c r="HX1007" s="67"/>
      <c r="HY1007" s="67"/>
      <c r="HZ1007" s="67"/>
      <c r="IA1007" s="67"/>
      <c r="IB1007" s="67"/>
      <c r="IC1007" s="67"/>
      <c r="ID1007" s="67"/>
      <c r="IE1007" s="67"/>
      <c r="IF1007" s="67"/>
      <c r="IG1007" s="67"/>
      <c r="IH1007" s="67"/>
      <c r="II1007" s="67"/>
      <c r="IJ1007" s="67"/>
      <c r="IK1007" s="67"/>
      <c r="IL1007" s="67"/>
      <c r="IM1007" s="67"/>
      <c r="IN1007" s="67"/>
      <c r="IO1007" s="67"/>
      <c r="IP1007" s="67"/>
      <c r="IQ1007" s="67"/>
    </row>
    <row r="1008" spans="1:251" s="91" customFormat="1">
      <c r="A1008" s="80"/>
      <c r="B1008" s="103"/>
      <c r="C1008" s="104"/>
      <c r="D1008" s="104"/>
      <c r="E1008" s="104"/>
      <c r="F1008" s="104"/>
      <c r="G1008" s="104"/>
      <c r="H1008" s="104"/>
      <c r="I1008" s="104"/>
      <c r="J1008" s="104"/>
      <c r="K1008" s="104"/>
      <c r="L1008" s="104"/>
      <c r="M1008" s="104"/>
      <c r="N1008" s="104"/>
      <c r="O1008" s="104"/>
      <c r="P1008" s="104"/>
      <c r="Q1008" s="104"/>
      <c r="R1008" s="104"/>
      <c r="S1008" s="104"/>
      <c r="T1008" s="104"/>
      <c r="U1008" s="104"/>
      <c r="V1008" s="104"/>
      <c r="W1008" s="104"/>
      <c r="X1008" s="104"/>
      <c r="Y1008" s="104"/>
      <c r="Z1008" s="105"/>
      <c r="AA1008" s="106"/>
      <c r="AB1008" s="104"/>
      <c r="AC1008" s="104"/>
      <c r="AD1008" s="104"/>
      <c r="AE1008" s="104"/>
      <c r="AF1008" s="104"/>
      <c r="AG1008" s="104"/>
      <c r="AH1008" s="104"/>
      <c r="AI1008" s="105"/>
      <c r="AJ1008" s="106"/>
      <c r="AK1008" s="104"/>
      <c r="AL1008" s="104"/>
      <c r="AM1008" s="104"/>
      <c r="AN1008" s="104"/>
      <c r="AO1008" s="104"/>
      <c r="AP1008" s="104"/>
      <c r="AQ1008" s="104"/>
      <c r="AR1008" s="105"/>
      <c r="AS1008" s="106"/>
      <c r="AT1008" s="104"/>
      <c r="AU1008" s="104"/>
      <c r="AV1008" s="104"/>
      <c r="AW1008" s="104"/>
      <c r="AX1008" s="107"/>
      <c r="AY1008" s="67"/>
      <c r="AZ1008" s="67"/>
      <c r="BA1008" s="67"/>
      <c r="BB1008" s="108"/>
      <c r="BC1008" s="109"/>
      <c r="BE1008" s="67"/>
      <c r="BF1008" s="67"/>
      <c r="BG1008" s="67"/>
      <c r="BH1008" s="67"/>
      <c r="BI1008" s="67"/>
      <c r="BJ1008" s="67"/>
      <c r="BK1008" s="67"/>
      <c r="BL1008" s="67"/>
      <c r="BM1008" s="67"/>
      <c r="BN1008" s="67"/>
      <c r="BO1008" s="67"/>
      <c r="BP1008" s="67"/>
      <c r="BQ1008" s="67"/>
      <c r="BR1008" s="67"/>
      <c r="BS1008" s="67"/>
      <c r="BT1008" s="67"/>
      <c r="BU1008" s="67"/>
      <c r="BV1008" s="67"/>
      <c r="BW1008" s="67"/>
      <c r="BX1008" s="67"/>
      <c r="BY1008" s="67"/>
      <c r="BZ1008" s="67"/>
      <c r="CA1008" s="67"/>
      <c r="CB1008" s="67"/>
      <c r="CC1008" s="67"/>
      <c r="CD1008" s="67"/>
      <c r="CE1008" s="67"/>
      <c r="CF1008" s="67"/>
      <c r="CG1008" s="67"/>
      <c r="CH1008" s="67"/>
      <c r="CI1008" s="67"/>
      <c r="CJ1008" s="67"/>
      <c r="CK1008" s="67"/>
      <c r="CL1008" s="67"/>
      <c r="CM1008" s="67"/>
      <c r="CN1008" s="67"/>
      <c r="CO1008" s="67"/>
      <c r="CP1008" s="67"/>
      <c r="CQ1008" s="67"/>
      <c r="CR1008" s="67"/>
      <c r="CS1008" s="67"/>
      <c r="CT1008" s="67"/>
      <c r="CU1008" s="67"/>
      <c r="CV1008" s="67"/>
      <c r="CW1008" s="67"/>
      <c r="CX1008" s="67"/>
      <c r="CY1008" s="67"/>
      <c r="CZ1008" s="67"/>
      <c r="DA1008" s="67"/>
      <c r="DB1008" s="67"/>
      <c r="DC1008" s="67"/>
      <c r="DD1008" s="67"/>
      <c r="DE1008" s="67"/>
      <c r="DF1008" s="67"/>
      <c r="DG1008" s="67"/>
      <c r="DH1008" s="67"/>
      <c r="DI1008" s="67"/>
      <c r="DJ1008" s="67"/>
      <c r="DK1008" s="67"/>
      <c r="DL1008" s="67"/>
      <c r="DM1008" s="67"/>
      <c r="DN1008" s="67"/>
      <c r="DO1008" s="67"/>
      <c r="DP1008" s="67"/>
      <c r="DQ1008" s="67"/>
      <c r="DR1008" s="67"/>
      <c r="DS1008" s="67"/>
      <c r="DT1008" s="67"/>
      <c r="DU1008" s="67"/>
      <c r="DV1008" s="67"/>
      <c r="DW1008" s="67"/>
      <c r="DX1008" s="67"/>
      <c r="DY1008" s="67"/>
      <c r="DZ1008" s="67"/>
      <c r="EA1008" s="67"/>
      <c r="EB1008" s="67"/>
      <c r="EC1008" s="67"/>
      <c r="ED1008" s="67"/>
      <c r="EE1008" s="67"/>
      <c r="EF1008" s="67"/>
      <c r="EG1008" s="67"/>
      <c r="EH1008" s="67"/>
      <c r="EI1008" s="67"/>
      <c r="EJ1008" s="67"/>
      <c r="EK1008" s="67"/>
      <c r="EL1008" s="67"/>
      <c r="EM1008" s="67"/>
      <c r="EN1008" s="67"/>
      <c r="EO1008" s="67"/>
      <c r="EP1008" s="67"/>
      <c r="EQ1008" s="67"/>
      <c r="ER1008" s="67"/>
      <c r="ES1008" s="67"/>
      <c r="ET1008" s="67"/>
      <c r="EU1008" s="67"/>
      <c r="EV1008" s="67"/>
      <c r="EW1008" s="67"/>
      <c r="EX1008" s="67"/>
      <c r="EY1008" s="67"/>
      <c r="EZ1008" s="67"/>
      <c r="FA1008" s="67"/>
      <c r="FB1008" s="67"/>
      <c r="FC1008" s="67"/>
      <c r="FD1008" s="67"/>
      <c r="FE1008" s="67"/>
      <c r="FF1008" s="67"/>
      <c r="FG1008" s="67"/>
      <c r="FH1008" s="67"/>
      <c r="FI1008" s="67"/>
      <c r="FJ1008" s="67"/>
      <c r="FK1008" s="67"/>
      <c r="FL1008" s="67"/>
      <c r="FM1008" s="67"/>
      <c r="FN1008" s="67"/>
      <c r="FO1008" s="67"/>
      <c r="FP1008" s="67"/>
      <c r="FQ1008" s="67"/>
      <c r="FR1008" s="67"/>
      <c r="FS1008" s="67"/>
      <c r="FT1008" s="67"/>
      <c r="FU1008" s="67"/>
      <c r="FV1008" s="67"/>
      <c r="FW1008" s="67"/>
      <c r="FX1008" s="67"/>
      <c r="FY1008" s="67"/>
      <c r="FZ1008" s="67"/>
      <c r="GA1008" s="67"/>
      <c r="GB1008" s="67"/>
      <c r="GC1008" s="67"/>
      <c r="GD1008" s="67"/>
      <c r="GE1008" s="67"/>
      <c r="GF1008" s="67"/>
      <c r="GG1008" s="67"/>
      <c r="GH1008" s="67"/>
      <c r="GI1008" s="67"/>
      <c r="GJ1008" s="67"/>
      <c r="GK1008" s="67"/>
      <c r="GL1008" s="67"/>
      <c r="GM1008" s="67"/>
      <c r="GN1008" s="67"/>
      <c r="GO1008" s="67"/>
      <c r="GP1008" s="67"/>
      <c r="GQ1008" s="67"/>
      <c r="GR1008" s="67"/>
      <c r="GS1008" s="67"/>
      <c r="GT1008" s="67"/>
      <c r="GU1008" s="67"/>
      <c r="GV1008" s="67"/>
      <c r="GW1008" s="67"/>
      <c r="GX1008" s="67"/>
      <c r="GY1008" s="67"/>
      <c r="GZ1008" s="67"/>
      <c r="HA1008" s="67"/>
      <c r="HB1008" s="67"/>
      <c r="HC1008" s="67"/>
      <c r="HD1008" s="67"/>
      <c r="HE1008" s="67"/>
      <c r="HF1008" s="67"/>
      <c r="HG1008" s="67"/>
      <c r="HH1008" s="67"/>
      <c r="HI1008" s="67"/>
      <c r="HJ1008" s="67"/>
      <c r="HK1008" s="67"/>
      <c r="HL1008" s="67"/>
      <c r="HM1008" s="67"/>
      <c r="HN1008" s="67"/>
      <c r="HO1008" s="67"/>
      <c r="HP1008" s="67"/>
      <c r="HQ1008" s="67"/>
      <c r="HR1008" s="67"/>
      <c r="HS1008" s="67"/>
      <c r="HT1008" s="67"/>
      <c r="HU1008" s="67"/>
      <c r="HV1008" s="67"/>
      <c r="HW1008" s="67"/>
      <c r="HX1008" s="67"/>
      <c r="HY1008" s="67"/>
      <c r="HZ1008" s="67"/>
      <c r="IA1008" s="67"/>
      <c r="IB1008" s="67"/>
      <c r="IC1008" s="67"/>
      <c r="ID1008" s="67"/>
      <c r="IE1008" s="67"/>
      <c r="IF1008" s="67"/>
      <c r="IG1008" s="67"/>
      <c r="IH1008" s="67"/>
      <c r="II1008" s="67"/>
      <c r="IJ1008" s="67"/>
      <c r="IK1008" s="67"/>
      <c r="IL1008" s="67"/>
      <c r="IM1008" s="67"/>
      <c r="IN1008" s="67"/>
      <c r="IO1008" s="67"/>
      <c r="IP1008" s="67"/>
      <c r="IQ1008" s="67"/>
    </row>
    <row r="1009" spans="1:251" s="91" customFormat="1" ht="18.75" customHeight="1">
      <c r="A1009" s="80"/>
      <c r="B1009" s="110"/>
      <c r="C1009" s="111" t="s">
        <v>210</v>
      </c>
      <c r="D1009" s="112"/>
      <c r="E1009" s="112"/>
      <c r="F1009" s="112"/>
      <c r="G1009" s="112"/>
      <c r="H1009" s="112"/>
      <c r="I1009" s="112"/>
      <c r="J1009" s="112"/>
      <c r="K1009" s="112"/>
      <c r="L1009" s="112"/>
      <c r="M1009" s="112"/>
      <c r="N1009" s="112"/>
      <c r="O1009" s="112"/>
      <c r="P1009" s="112"/>
      <c r="Q1009" s="112"/>
      <c r="R1009" s="112"/>
      <c r="S1009" s="112"/>
      <c r="T1009" s="112"/>
      <c r="U1009" s="112"/>
      <c r="V1009" s="112"/>
      <c r="W1009" s="112"/>
      <c r="X1009" s="112"/>
      <c r="Y1009" s="112"/>
      <c r="Z1009" s="113"/>
      <c r="AA1009" s="114">
        <v>909</v>
      </c>
      <c r="AB1009" s="115"/>
      <c r="AC1009" s="115"/>
      <c r="AD1009" s="115"/>
      <c r="AE1009" s="115"/>
      <c r="AF1009" s="115"/>
      <c r="AG1009" s="115"/>
      <c r="AH1009" s="115"/>
      <c r="AI1009" s="116"/>
      <c r="AJ1009" s="114">
        <v>919</v>
      </c>
      <c r="AK1009" s="115"/>
      <c r="AL1009" s="115"/>
      <c r="AM1009" s="115"/>
      <c r="AN1009" s="115"/>
      <c r="AO1009" s="115"/>
      <c r="AP1009" s="115"/>
      <c r="AQ1009" s="115"/>
      <c r="AR1009" s="116"/>
      <c r="AS1009" s="117"/>
      <c r="AT1009" s="118"/>
      <c r="AU1009" s="118"/>
      <c r="AV1009" s="118"/>
      <c r="AW1009" s="118"/>
      <c r="AX1009" s="119"/>
      <c r="AY1009" s="67"/>
      <c r="AZ1009" s="67"/>
      <c r="BA1009" s="67"/>
      <c r="BB1009" s="67"/>
      <c r="BC1009" s="67"/>
      <c r="BD1009" s="67"/>
      <c r="BE1009" s="67"/>
      <c r="BF1009" s="67"/>
      <c r="BG1009" s="67"/>
      <c r="BH1009" s="67"/>
      <c r="BI1009" s="67"/>
      <c r="BJ1009" s="67"/>
      <c r="BK1009" s="67"/>
      <c r="BL1009" s="67"/>
      <c r="BM1009" s="67"/>
      <c r="BN1009" s="67"/>
      <c r="BO1009" s="67"/>
      <c r="BP1009" s="67"/>
      <c r="BQ1009" s="67"/>
      <c r="BR1009" s="67"/>
      <c r="BS1009" s="67"/>
      <c r="BT1009" s="67"/>
      <c r="BU1009" s="67"/>
      <c r="BV1009" s="67"/>
      <c r="BW1009" s="67"/>
      <c r="BX1009" s="67"/>
      <c r="BY1009" s="67"/>
      <c r="BZ1009" s="67"/>
      <c r="CA1009" s="67"/>
      <c r="CB1009" s="67"/>
      <c r="CC1009" s="67"/>
      <c r="CD1009" s="67"/>
      <c r="CE1009" s="67"/>
      <c r="CF1009" s="67"/>
      <c r="CG1009" s="67"/>
      <c r="CH1009" s="67"/>
      <c r="CI1009" s="67"/>
      <c r="CJ1009" s="67"/>
      <c r="CK1009" s="67"/>
      <c r="CL1009" s="67"/>
      <c r="CM1009" s="67"/>
      <c r="CN1009" s="67"/>
      <c r="CO1009" s="67"/>
      <c r="CP1009" s="67"/>
      <c r="CQ1009" s="67"/>
      <c r="CR1009" s="67"/>
      <c r="CS1009" s="67"/>
      <c r="CT1009" s="67"/>
      <c r="CU1009" s="67"/>
      <c r="CV1009" s="67"/>
      <c r="CW1009" s="67"/>
      <c r="CX1009" s="67"/>
      <c r="CY1009" s="67"/>
      <c r="CZ1009" s="67"/>
      <c r="DA1009" s="67"/>
      <c r="DB1009" s="67"/>
      <c r="DC1009" s="67"/>
      <c r="DD1009" s="67"/>
      <c r="DE1009" s="67"/>
      <c r="DF1009" s="67"/>
      <c r="DG1009" s="67"/>
      <c r="DH1009" s="67"/>
      <c r="DI1009" s="67"/>
      <c r="DJ1009" s="67"/>
      <c r="DK1009" s="67"/>
      <c r="DL1009" s="67"/>
      <c r="DM1009" s="67"/>
      <c r="DN1009" s="67"/>
      <c r="DO1009" s="67"/>
      <c r="DP1009" s="67"/>
      <c r="DQ1009" s="67"/>
      <c r="DR1009" s="67"/>
      <c r="DS1009" s="67"/>
      <c r="DT1009" s="67"/>
      <c r="DU1009" s="67"/>
      <c r="DV1009" s="67"/>
      <c r="DW1009" s="67"/>
      <c r="DX1009" s="67"/>
      <c r="DY1009" s="67"/>
      <c r="DZ1009" s="67"/>
      <c r="EA1009" s="67"/>
      <c r="EB1009" s="67"/>
      <c r="EC1009" s="67"/>
      <c r="ED1009" s="67"/>
      <c r="EE1009" s="67"/>
      <c r="EF1009" s="67"/>
      <c r="EG1009" s="67"/>
      <c r="EH1009" s="67"/>
      <c r="EI1009" s="67"/>
      <c r="EJ1009" s="67"/>
      <c r="EK1009" s="67"/>
      <c r="EL1009" s="67"/>
      <c r="EM1009" s="67"/>
      <c r="EN1009" s="67"/>
      <c r="EO1009" s="67"/>
      <c r="EP1009" s="67"/>
      <c r="EQ1009" s="67"/>
      <c r="ER1009" s="67"/>
      <c r="ES1009" s="67"/>
      <c r="ET1009" s="67"/>
      <c r="EU1009" s="67"/>
      <c r="EV1009" s="67"/>
      <c r="EW1009" s="67"/>
      <c r="EX1009" s="67"/>
      <c r="EY1009" s="67"/>
      <c r="EZ1009" s="67"/>
      <c r="FA1009" s="67"/>
      <c r="FB1009" s="67"/>
      <c r="FC1009" s="67"/>
      <c r="FD1009" s="67"/>
      <c r="FE1009" s="67"/>
      <c r="FF1009" s="67"/>
      <c r="FG1009" s="67"/>
      <c r="FH1009" s="67"/>
      <c r="FI1009" s="67"/>
      <c r="FJ1009" s="67"/>
      <c r="FK1009" s="67"/>
      <c r="FL1009" s="67"/>
      <c r="FM1009" s="67"/>
      <c r="FN1009" s="67"/>
      <c r="FO1009" s="67"/>
      <c r="FP1009" s="67"/>
      <c r="FQ1009" s="67"/>
      <c r="FR1009" s="67"/>
      <c r="FS1009" s="67"/>
      <c r="FT1009" s="67"/>
      <c r="FU1009" s="67"/>
      <c r="FV1009" s="67"/>
      <c r="FW1009" s="67"/>
      <c r="FX1009" s="67"/>
      <c r="FY1009" s="67"/>
      <c r="FZ1009" s="67"/>
      <c r="GA1009" s="67"/>
      <c r="GB1009" s="67"/>
      <c r="GC1009" s="67"/>
      <c r="GD1009" s="67"/>
      <c r="GE1009" s="67"/>
      <c r="GF1009" s="67"/>
      <c r="GG1009" s="67"/>
      <c r="GH1009" s="67"/>
      <c r="GI1009" s="67"/>
      <c r="GJ1009" s="67"/>
      <c r="GK1009" s="67"/>
      <c r="GL1009" s="67"/>
      <c r="GM1009" s="67"/>
      <c r="GN1009" s="67"/>
      <c r="GO1009" s="67"/>
      <c r="GP1009" s="67"/>
      <c r="GQ1009" s="67"/>
      <c r="GR1009" s="67"/>
      <c r="GS1009" s="67"/>
      <c r="GT1009" s="67"/>
      <c r="GU1009" s="67"/>
      <c r="GV1009" s="67"/>
      <c r="GW1009" s="67"/>
      <c r="GX1009" s="67"/>
      <c r="GY1009" s="67"/>
      <c r="GZ1009" s="67"/>
      <c r="HA1009" s="67"/>
      <c r="HB1009" s="67"/>
      <c r="HC1009" s="67"/>
      <c r="HD1009" s="67"/>
      <c r="HE1009" s="67"/>
      <c r="HF1009" s="67"/>
      <c r="HG1009" s="67"/>
      <c r="HH1009" s="67"/>
      <c r="HI1009" s="67"/>
      <c r="HJ1009" s="67"/>
      <c r="HK1009" s="67"/>
      <c r="HL1009" s="67"/>
      <c r="HM1009" s="67"/>
      <c r="HN1009" s="67"/>
      <c r="HO1009" s="67"/>
      <c r="HP1009" s="67"/>
      <c r="HQ1009" s="67"/>
      <c r="HR1009" s="67"/>
      <c r="HS1009" s="67"/>
      <c r="HT1009" s="67"/>
      <c r="HU1009" s="67"/>
      <c r="HV1009" s="67"/>
      <c r="HW1009" s="67"/>
      <c r="HX1009" s="67"/>
      <c r="HY1009" s="67"/>
      <c r="HZ1009" s="67"/>
      <c r="IA1009" s="67"/>
      <c r="IB1009" s="67"/>
      <c r="IC1009" s="67"/>
      <c r="ID1009" s="67"/>
      <c r="IE1009" s="67"/>
      <c r="IF1009" s="67"/>
      <c r="IG1009" s="67"/>
      <c r="IH1009" s="67"/>
      <c r="II1009" s="67"/>
      <c r="IJ1009" s="67"/>
      <c r="IK1009" s="67"/>
      <c r="IL1009" s="67"/>
      <c r="IM1009" s="67"/>
      <c r="IN1009" s="67"/>
      <c r="IO1009" s="67"/>
      <c r="IP1009" s="67"/>
      <c r="IQ1009" s="67"/>
    </row>
    <row r="1010" spans="1:251" s="91" customFormat="1" ht="18.75" customHeight="1" thickBot="1">
      <c r="A1010" s="92"/>
      <c r="B1010" s="120" t="s">
        <v>80</v>
      </c>
      <c r="C1010" s="121"/>
      <c r="D1010" s="121"/>
      <c r="E1010" s="121"/>
      <c r="F1010" s="121"/>
      <c r="G1010" s="121"/>
      <c r="H1010" s="121"/>
      <c r="I1010" s="121"/>
      <c r="J1010" s="121"/>
      <c r="K1010" s="121"/>
      <c r="L1010" s="121"/>
      <c r="M1010" s="121"/>
      <c r="N1010" s="121"/>
      <c r="O1010" s="121"/>
      <c r="P1010" s="121"/>
      <c r="Q1010" s="121"/>
      <c r="R1010" s="121"/>
      <c r="S1010" s="121"/>
      <c r="T1010" s="121"/>
      <c r="U1010" s="121"/>
      <c r="V1010" s="121"/>
      <c r="W1010" s="121"/>
      <c r="X1010" s="121"/>
      <c r="Y1010" s="121"/>
      <c r="Z1010" s="122"/>
      <c r="AA1010" s="123">
        <f>SUM($AA$1009:$AA$1009)</f>
        <v>909</v>
      </c>
      <c r="AB1010" s="124"/>
      <c r="AC1010" s="124"/>
      <c r="AD1010" s="124"/>
      <c r="AE1010" s="124"/>
      <c r="AF1010" s="124"/>
      <c r="AG1010" s="124"/>
      <c r="AH1010" s="124"/>
      <c r="AI1010" s="125"/>
      <c r="AJ1010" s="123">
        <f>SUM($AJ$1009:$AJ$1009)</f>
        <v>919</v>
      </c>
      <c r="AK1010" s="124"/>
      <c r="AL1010" s="124"/>
      <c r="AM1010" s="124"/>
      <c r="AN1010" s="124"/>
      <c r="AO1010" s="124"/>
      <c r="AP1010" s="124"/>
      <c r="AQ1010" s="124"/>
      <c r="AR1010" s="125"/>
      <c r="AS1010" s="126"/>
      <c r="AT1010" s="127"/>
      <c r="AU1010" s="127"/>
      <c r="AV1010" s="127"/>
      <c r="AW1010" s="127"/>
      <c r="AX1010" s="128"/>
      <c r="AY1010" s="67"/>
      <c r="AZ1010" s="67"/>
      <c r="BA1010" s="67"/>
      <c r="BB1010" s="67"/>
      <c r="BC1010" s="67"/>
      <c r="BD1010" s="67"/>
      <c r="BE1010" s="67"/>
      <c r="BF1010" s="67"/>
      <c r="BG1010" s="67"/>
      <c r="BH1010" s="67"/>
      <c r="BI1010" s="67"/>
      <c r="BJ1010" s="67"/>
      <c r="BK1010" s="67"/>
      <c r="BL1010" s="67"/>
      <c r="BM1010" s="67"/>
      <c r="BN1010" s="67"/>
      <c r="BO1010" s="67"/>
      <c r="BP1010" s="67"/>
      <c r="BQ1010" s="67"/>
      <c r="BR1010" s="67"/>
      <c r="BS1010" s="67"/>
      <c r="BT1010" s="67"/>
      <c r="BU1010" s="67"/>
      <c r="BV1010" s="67"/>
      <c r="BW1010" s="67"/>
      <c r="BX1010" s="67"/>
      <c r="BY1010" s="67"/>
      <c r="BZ1010" s="67"/>
      <c r="CA1010" s="67"/>
      <c r="CB1010" s="67"/>
      <c r="CC1010" s="67"/>
      <c r="CD1010" s="67"/>
      <c r="CE1010" s="67"/>
      <c r="CF1010" s="67"/>
      <c r="CG1010" s="67"/>
      <c r="CH1010" s="67"/>
      <c r="CI1010" s="67"/>
      <c r="CJ1010" s="67"/>
      <c r="CK1010" s="67"/>
      <c r="CL1010" s="67"/>
      <c r="CM1010" s="67"/>
      <c r="CN1010" s="67"/>
      <c r="CO1010" s="67"/>
      <c r="CP1010" s="67"/>
      <c r="CQ1010" s="67"/>
      <c r="CR1010" s="67"/>
      <c r="CS1010" s="67"/>
      <c r="CT1010" s="67"/>
      <c r="CU1010" s="67"/>
      <c r="CV1010" s="67"/>
      <c r="CW1010" s="67"/>
      <c r="CX1010" s="67"/>
      <c r="CY1010" s="67"/>
      <c r="CZ1010" s="67"/>
      <c r="DA1010" s="67"/>
      <c r="DB1010" s="67"/>
      <c r="DC1010" s="67"/>
      <c r="DD1010" s="67"/>
      <c r="DE1010" s="67"/>
      <c r="DF1010" s="67"/>
      <c r="DG1010" s="67"/>
      <c r="DH1010" s="67"/>
      <c r="DI1010" s="67"/>
      <c r="DJ1010" s="67"/>
      <c r="DK1010" s="67"/>
      <c r="DL1010" s="67"/>
      <c r="DM1010" s="67"/>
      <c r="DN1010" s="67"/>
      <c r="DO1010" s="67"/>
      <c r="DP1010" s="67"/>
      <c r="DQ1010" s="67"/>
      <c r="DR1010" s="67"/>
      <c r="DS1010" s="67"/>
      <c r="DT1010" s="67"/>
      <c r="DU1010" s="67"/>
      <c r="DV1010" s="67"/>
      <c r="DW1010" s="67"/>
      <c r="DX1010" s="67"/>
      <c r="DY1010" s="67"/>
      <c r="DZ1010" s="67"/>
      <c r="EA1010" s="67"/>
      <c r="EB1010" s="67"/>
      <c r="EC1010" s="67"/>
      <c r="ED1010" s="67"/>
      <c r="EE1010" s="67"/>
      <c r="EF1010" s="67"/>
      <c r="EG1010" s="67"/>
      <c r="EH1010" s="67"/>
      <c r="EI1010" s="67"/>
      <c r="EJ1010" s="67"/>
      <c r="EK1010" s="67"/>
      <c r="EL1010" s="67"/>
      <c r="EM1010" s="67"/>
      <c r="EN1010" s="67"/>
      <c r="EO1010" s="67"/>
      <c r="EP1010" s="67"/>
      <c r="EQ1010" s="67"/>
      <c r="ER1010" s="67"/>
      <c r="ES1010" s="67"/>
      <c r="ET1010" s="67"/>
      <c r="EU1010" s="67"/>
      <c r="EV1010" s="67"/>
      <c r="EW1010" s="67"/>
      <c r="EX1010" s="67"/>
      <c r="EY1010" s="67"/>
      <c r="EZ1010" s="67"/>
      <c r="FA1010" s="67"/>
      <c r="FB1010" s="67"/>
      <c r="FC1010" s="67"/>
      <c r="FD1010" s="67"/>
      <c r="FE1010" s="67"/>
      <c r="FF1010" s="67"/>
      <c r="FG1010" s="67"/>
      <c r="FH1010" s="67"/>
      <c r="FI1010" s="67"/>
      <c r="FJ1010" s="67"/>
      <c r="FK1010" s="67"/>
      <c r="FL1010" s="67"/>
      <c r="FM1010" s="67"/>
      <c r="FN1010" s="67"/>
      <c r="FO1010" s="67"/>
      <c r="FP1010" s="67"/>
      <c r="FQ1010" s="67"/>
      <c r="FR1010" s="67"/>
      <c r="FS1010" s="67"/>
      <c r="FT1010" s="67"/>
      <c r="FU1010" s="67"/>
      <c r="FV1010" s="67"/>
      <c r="FW1010" s="67"/>
      <c r="FX1010" s="67"/>
      <c r="FY1010" s="67"/>
      <c r="FZ1010" s="67"/>
      <c r="GA1010" s="67"/>
      <c r="GB1010" s="67"/>
      <c r="GC1010" s="67"/>
      <c r="GD1010" s="67"/>
      <c r="GE1010" s="67"/>
      <c r="GF1010" s="67"/>
      <c r="GG1010" s="67"/>
      <c r="GH1010" s="67"/>
      <c r="GI1010" s="67"/>
      <c r="GJ1010" s="67"/>
      <c r="GK1010" s="67"/>
      <c r="GL1010" s="67"/>
      <c r="GM1010" s="67"/>
      <c r="GN1010" s="67"/>
      <c r="GO1010" s="67"/>
      <c r="GP1010" s="67"/>
      <c r="GQ1010" s="67"/>
      <c r="GR1010" s="67"/>
      <c r="GS1010" s="67"/>
      <c r="GT1010" s="67"/>
      <c r="GU1010" s="67"/>
      <c r="GV1010" s="67"/>
      <c r="GW1010" s="67"/>
      <c r="GX1010" s="67"/>
      <c r="GY1010" s="67"/>
      <c r="GZ1010" s="67"/>
      <c r="HA1010" s="67"/>
      <c r="HB1010" s="67"/>
      <c r="HC1010" s="67"/>
      <c r="HD1010" s="67"/>
      <c r="HE1010" s="67"/>
      <c r="HF1010" s="67"/>
      <c r="HG1010" s="67"/>
      <c r="HH1010" s="67"/>
      <c r="HI1010" s="67"/>
      <c r="HJ1010" s="67"/>
      <c r="HK1010" s="67"/>
      <c r="HL1010" s="67"/>
      <c r="HM1010" s="67"/>
      <c r="HN1010" s="67"/>
      <c r="HO1010" s="67"/>
      <c r="HP1010" s="67"/>
      <c r="HQ1010" s="67"/>
      <c r="HR1010" s="67"/>
      <c r="HS1010" s="67"/>
      <c r="HT1010" s="67"/>
      <c r="HU1010" s="67"/>
      <c r="HV1010" s="67"/>
      <c r="HW1010" s="67"/>
      <c r="HX1010" s="67"/>
      <c r="HY1010" s="67"/>
      <c r="HZ1010" s="67"/>
      <c r="IA1010" s="67"/>
      <c r="IB1010" s="67"/>
      <c r="IC1010" s="67"/>
      <c r="ID1010" s="67"/>
      <c r="IE1010" s="67"/>
      <c r="IF1010" s="67"/>
      <c r="IG1010" s="67"/>
      <c r="IH1010" s="67"/>
      <c r="II1010" s="67"/>
      <c r="IJ1010" s="67"/>
      <c r="IK1010" s="67"/>
      <c r="IL1010" s="67"/>
      <c r="IM1010" s="67"/>
      <c r="IN1010" s="67"/>
      <c r="IO1010" s="67"/>
      <c r="IP1010" s="67"/>
      <c r="IQ1010" s="67"/>
    </row>
    <row r="1012" spans="1:251" ht="19.2">
      <c r="A1012" s="66" t="s">
        <v>68</v>
      </c>
      <c r="AW1012" s="68"/>
      <c r="AX1012" s="69"/>
      <c r="AY1012" s="68"/>
    </row>
    <row r="1014" spans="1:251" ht="18">
      <c r="B1014" s="70" t="s">
        <v>0</v>
      </c>
      <c r="C1014" s="129"/>
      <c r="D1014" s="129"/>
      <c r="E1014" s="129"/>
      <c r="F1014" s="129"/>
      <c r="G1014" s="129"/>
      <c r="H1014" s="129"/>
      <c r="I1014" s="129"/>
      <c r="J1014" s="129"/>
      <c r="K1014" s="129"/>
      <c r="L1014" s="129"/>
      <c r="M1014" s="129"/>
      <c r="N1014" s="129"/>
      <c r="O1014" s="129"/>
      <c r="P1014" s="129"/>
      <c r="Q1014" s="129"/>
      <c r="R1014" s="129"/>
      <c r="S1014" s="129"/>
      <c r="T1014" s="129"/>
      <c r="U1014" s="129"/>
      <c r="V1014" s="129"/>
      <c r="W1014" s="129"/>
      <c r="X1014" s="129"/>
      <c r="Y1014" s="129"/>
      <c r="Z1014" s="129"/>
      <c r="AA1014" s="129"/>
      <c r="AB1014" s="129"/>
      <c r="AC1014" s="129"/>
      <c r="AD1014" s="129"/>
      <c r="AE1014" s="129"/>
      <c r="AF1014" s="129"/>
      <c r="AG1014" s="129"/>
      <c r="AH1014" s="129"/>
      <c r="AI1014" s="129"/>
      <c r="AJ1014" s="129"/>
      <c r="AK1014" s="129"/>
      <c r="AL1014" s="129"/>
      <c r="AM1014" s="129"/>
      <c r="AN1014" s="129"/>
      <c r="AO1014" s="129"/>
      <c r="AP1014" s="129"/>
      <c r="AQ1014" s="129"/>
      <c r="AR1014" s="129"/>
      <c r="AS1014" s="129"/>
      <c r="AT1014" s="129"/>
      <c r="AU1014" s="129"/>
      <c r="AV1014" s="129"/>
      <c r="AW1014" s="129"/>
      <c r="AX1014" s="129"/>
    </row>
    <row r="1015" spans="1:251">
      <c r="Z1015" s="72"/>
      <c r="AD1015" s="72"/>
      <c r="AE1015" s="72"/>
      <c r="AF1015" s="72"/>
      <c r="AG1015" s="72"/>
      <c r="AH1015" s="72"/>
      <c r="AI1015" s="72"/>
      <c r="AO1015" s="72"/>
    </row>
    <row r="1016" spans="1:251" ht="13.8" thickBot="1">
      <c r="Z1016" s="72"/>
      <c r="AD1016" s="72"/>
      <c r="AE1016" s="72"/>
      <c r="AF1016" s="72"/>
      <c r="AG1016" s="72"/>
      <c r="AH1016" s="72"/>
      <c r="AI1016" s="72"/>
      <c r="AO1016" s="72"/>
      <c r="DI1016" s="73"/>
    </row>
    <row r="1017" spans="1:251" ht="24.75" customHeight="1" thickBot="1">
      <c r="B1017" s="74" t="s">
        <v>69</v>
      </c>
      <c r="C1017" s="75"/>
      <c r="D1017" s="75"/>
      <c r="E1017" s="75"/>
      <c r="F1017" s="75"/>
      <c r="G1017" s="75"/>
      <c r="H1017" s="76" t="s">
        <v>211</v>
      </c>
      <c r="I1017" s="77"/>
      <c r="J1017" s="77"/>
      <c r="K1017" s="77"/>
      <c r="L1017" s="77"/>
      <c r="M1017" s="77"/>
      <c r="N1017" s="77"/>
      <c r="O1017" s="77"/>
      <c r="P1017" s="77"/>
      <c r="Q1017" s="77"/>
      <c r="R1017" s="77"/>
      <c r="S1017" s="77"/>
      <c r="T1017" s="77"/>
      <c r="U1017" s="77"/>
      <c r="V1017" s="77"/>
      <c r="W1017" s="77"/>
      <c r="X1017" s="77"/>
      <c r="Y1017" s="77"/>
      <c r="Z1017" s="77"/>
      <c r="AA1017" s="77"/>
      <c r="AB1017" s="77"/>
      <c r="AC1017" s="77"/>
      <c r="AD1017" s="77"/>
      <c r="AE1017" s="77"/>
      <c r="AF1017" s="77"/>
      <c r="AG1017" s="77"/>
      <c r="AH1017" s="77"/>
      <c r="AI1017" s="77"/>
      <c r="AJ1017" s="77"/>
      <c r="AK1017" s="77"/>
      <c r="AL1017" s="77"/>
      <c r="AM1017" s="77"/>
      <c r="AN1017" s="77"/>
      <c r="AO1017" s="77"/>
      <c r="AP1017" s="77"/>
      <c r="AQ1017" s="77"/>
      <c r="AR1017" s="77"/>
      <c r="AS1017" s="77"/>
      <c r="AT1017" s="77"/>
      <c r="AU1017" s="77"/>
      <c r="AV1017" s="77"/>
      <c r="AW1017" s="77"/>
      <c r="AX1017" s="78"/>
      <c r="DI1017" s="73"/>
    </row>
    <row r="1018" spans="1:251" ht="14.4">
      <c r="B1018" s="79"/>
      <c r="C1018" s="79"/>
      <c r="D1018" s="79"/>
      <c r="E1018" s="79"/>
      <c r="F1018" s="79"/>
      <c r="G1018" s="79"/>
      <c r="H1018" s="80"/>
      <c r="I1018" s="80"/>
      <c r="J1018" s="80"/>
      <c r="K1018" s="80"/>
      <c r="L1018" s="81"/>
      <c r="M1018" s="81"/>
      <c r="N1018" s="81"/>
      <c r="O1018" s="81"/>
      <c r="P1018" s="80"/>
      <c r="Q1018" s="80"/>
      <c r="R1018" s="80"/>
      <c r="S1018" s="80"/>
      <c r="T1018" s="80"/>
      <c r="U1018" s="80"/>
      <c r="V1018" s="82"/>
      <c r="W1018" s="82"/>
      <c r="X1018" s="82"/>
      <c r="Y1018" s="82"/>
      <c r="Z1018" s="82"/>
      <c r="AA1018" s="82"/>
      <c r="AB1018" s="82"/>
      <c r="AC1018" s="82"/>
      <c r="AD1018" s="82"/>
      <c r="AE1018" s="82"/>
      <c r="AF1018" s="82"/>
      <c r="AG1018" s="82"/>
      <c r="AH1018" s="82"/>
      <c r="AI1018" s="82"/>
      <c r="AJ1018" s="82"/>
      <c r="AK1018" s="82"/>
      <c r="AL1018" s="82"/>
      <c r="AM1018" s="82"/>
      <c r="AN1018" s="82"/>
      <c r="AO1018" s="82"/>
      <c r="AP1018" s="82"/>
      <c r="AQ1018" s="82"/>
      <c r="AR1018" s="82"/>
      <c r="AS1018" s="82"/>
      <c r="AT1018" s="82"/>
      <c r="AU1018" s="82"/>
      <c r="AV1018" s="82"/>
      <c r="AW1018" s="82"/>
      <c r="AX1018" s="82"/>
      <c r="DI1018" s="73"/>
    </row>
    <row r="1019" spans="1:251" ht="15" thickBot="1">
      <c r="A1019" s="83"/>
      <c r="B1019" s="82" t="s">
        <v>71</v>
      </c>
      <c r="C1019" s="80"/>
      <c r="D1019" s="80"/>
      <c r="E1019" s="80"/>
      <c r="F1019" s="80"/>
      <c r="G1019" s="80"/>
      <c r="H1019" s="80"/>
      <c r="I1019" s="80"/>
      <c r="J1019" s="80"/>
      <c r="K1019" s="80"/>
      <c r="L1019" s="81"/>
      <c r="M1019" s="81"/>
      <c r="N1019" s="81"/>
      <c r="O1019" s="81"/>
      <c r="P1019" s="80"/>
      <c r="Q1019" s="80"/>
      <c r="R1019" s="80"/>
      <c r="S1019" s="80"/>
      <c r="T1019" s="80"/>
      <c r="U1019" s="80"/>
      <c r="V1019" s="82"/>
      <c r="W1019" s="82"/>
      <c r="X1019" s="82"/>
      <c r="Y1019" s="82"/>
      <c r="Z1019" s="82"/>
      <c r="AA1019" s="82"/>
      <c r="AB1019" s="82"/>
      <c r="AC1019" s="82"/>
      <c r="AD1019" s="82"/>
      <c r="AE1019" s="82"/>
      <c r="AF1019" s="82"/>
      <c r="AG1019" s="82"/>
      <c r="AH1019" s="82"/>
      <c r="AI1019" s="82"/>
      <c r="AJ1019" s="82"/>
      <c r="AK1019" s="82"/>
      <c r="AL1019" s="82"/>
      <c r="AM1019" s="82"/>
      <c r="AN1019" s="82"/>
      <c r="AO1019" s="82"/>
      <c r="AP1019" s="82"/>
      <c r="AQ1019" s="82"/>
      <c r="AR1019" s="82"/>
      <c r="AS1019" s="82"/>
      <c r="AT1019" s="82"/>
      <c r="AU1019" s="82"/>
      <c r="AV1019" s="82"/>
      <c r="AW1019" s="82"/>
      <c r="AX1019" s="82"/>
      <c r="DI1019" s="73"/>
    </row>
    <row r="1020" spans="1:251" ht="14.4">
      <c r="A1020" s="80"/>
      <c r="B1020" s="84"/>
      <c r="C1020" s="79"/>
      <c r="D1020" s="79"/>
      <c r="E1020" s="79"/>
      <c r="F1020" s="79"/>
      <c r="G1020" s="79"/>
      <c r="H1020" s="79"/>
      <c r="I1020" s="79"/>
      <c r="J1020" s="79"/>
      <c r="K1020" s="79"/>
      <c r="L1020" s="85"/>
      <c r="M1020" s="85"/>
      <c r="N1020" s="85"/>
      <c r="O1020" s="85"/>
      <c r="P1020" s="79"/>
      <c r="Q1020" s="79"/>
      <c r="R1020" s="79"/>
      <c r="S1020" s="79"/>
      <c r="T1020" s="79"/>
      <c r="U1020" s="79"/>
      <c r="V1020" s="86"/>
      <c r="W1020" s="86"/>
      <c r="X1020" s="86"/>
      <c r="Y1020" s="86"/>
      <c r="Z1020" s="86"/>
      <c r="AA1020" s="86"/>
      <c r="AB1020" s="86"/>
      <c r="AC1020" s="86"/>
      <c r="AD1020" s="86"/>
      <c r="AE1020" s="86"/>
      <c r="AF1020" s="86"/>
      <c r="AG1020" s="86"/>
      <c r="AH1020" s="86"/>
      <c r="AI1020" s="86"/>
      <c r="AJ1020" s="86"/>
      <c r="AK1020" s="86"/>
      <c r="AL1020" s="86"/>
      <c r="AM1020" s="86"/>
      <c r="AN1020" s="86"/>
      <c r="AO1020" s="86"/>
      <c r="AP1020" s="86"/>
      <c r="AQ1020" s="86"/>
      <c r="AR1020" s="86"/>
      <c r="AS1020" s="86"/>
      <c r="AT1020" s="86"/>
      <c r="AU1020" s="86"/>
      <c r="AV1020" s="86"/>
      <c r="AW1020" s="86"/>
      <c r="AX1020" s="87"/>
    </row>
    <row r="1021" spans="1:251" ht="12" customHeight="1">
      <c r="A1021" s="80"/>
      <c r="B1021" s="88" t="s">
        <v>212</v>
      </c>
      <c r="C1021" s="89"/>
      <c r="D1021" s="89"/>
      <c r="E1021" s="89"/>
      <c r="F1021" s="89"/>
      <c r="G1021" s="89"/>
      <c r="H1021" s="89"/>
      <c r="I1021" s="89"/>
      <c r="J1021" s="89"/>
      <c r="K1021" s="89"/>
      <c r="L1021" s="89"/>
      <c r="M1021" s="89"/>
      <c r="N1021" s="89"/>
      <c r="O1021" s="89"/>
      <c r="P1021" s="89"/>
      <c r="Q1021" s="89"/>
      <c r="R1021" s="89"/>
      <c r="S1021" s="89"/>
      <c r="T1021" s="89"/>
      <c r="U1021" s="89"/>
      <c r="V1021" s="89"/>
      <c r="W1021" s="89"/>
      <c r="X1021" s="89"/>
      <c r="Y1021" s="89"/>
      <c r="Z1021" s="89"/>
      <c r="AA1021" s="89"/>
      <c r="AB1021" s="89"/>
      <c r="AC1021" s="89"/>
      <c r="AD1021" s="89"/>
      <c r="AE1021" s="89"/>
      <c r="AF1021" s="89"/>
      <c r="AG1021" s="89"/>
      <c r="AH1021" s="89"/>
      <c r="AI1021" s="89"/>
      <c r="AJ1021" s="89"/>
      <c r="AK1021" s="89"/>
      <c r="AL1021" s="89"/>
      <c r="AM1021" s="89"/>
      <c r="AN1021" s="89"/>
      <c r="AO1021" s="89"/>
      <c r="AP1021" s="89"/>
      <c r="AQ1021" s="89"/>
      <c r="AR1021" s="89"/>
      <c r="AS1021" s="89"/>
      <c r="AT1021" s="89"/>
      <c r="AU1021" s="89"/>
      <c r="AV1021" s="89"/>
      <c r="AW1021" s="89"/>
      <c r="AX1021" s="90"/>
    </row>
    <row r="1022" spans="1:251" ht="12" customHeight="1">
      <c r="A1022" s="80"/>
      <c r="B1022" s="88"/>
      <c r="C1022" s="89"/>
      <c r="D1022" s="89"/>
      <c r="E1022" s="89"/>
      <c r="F1022" s="89"/>
      <c r="G1022" s="89"/>
      <c r="H1022" s="89"/>
      <c r="I1022" s="89"/>
      <c r="J1022" s="89"/>
      <c r="K1022" s="89"/>
      <c r="L1022" s="89"/>
      <c r="M1022" s="89"/>
      <c r="N1022" s="89"/>
      <c r="O1022" s="89"/>
      <c r="P1022" s="89"/>
      <c r="Q1022" s="89"/>
      <c r="R1022" s="89"/>
      <c r="S1022" s="89"/>
      <c r="T1022" s="89"/>
      <c r="U1022" s="89"/>
      <c r="V1022" s="89"/>
      <c r="W1022" s="89"/>
      <c r="X1022" s="89"/>
      <c r="Y1022" s="89"/>
      <c r="Z1022" s="89"/>
      <c r="AA1022" s="89"/>
      <c r="AB1022" s="89"/>
      <c r="AC1022" s="89"/>
      <c r="AD1022" s="89"/>
      <c r="AE1022" s="89"/>
      <c r="AF1022" s="89"/>
      <c r="AG1022" s="89"/>
      <c r="AH1022" s="89"/>
      <c r="AI1022" s="89"/>
      <c r="AJ1022" s="89"/>
      <c r="AK1022" s="89"/>
      <c r="AL1022" s="89"/>
      <c r="AM1022" s="89"/>
      <c r="AN1022" s="89"/>
      <c r="AO1022" s="89"/>
      <c r="AP1022" s="89"/>
      <c r="AQ1022" s="89"/>
      <c r="AR1022" s="89"/>
      <c r="AS1022" s="89"/>
      <c r="AT1022" s="89"/>
      <c r="AU1022" s="89"/>
      <c r="AV1022" s="89"/>
      <c r="AW1022" s="89"/>
      <c r="AX1022" s="90"/>
      <c r="BC1022" s="91"/>
    </row>
    <row r="1023" spans="1:251" ht="12" customHeight="1">
      <c r="A1023" s="80"/>
      <c r="B1023" s="88"/>
      <c r="C1023" s="89"/>
      <c r="D1023" s="89"/>
      <c r="E1023" s="89"/>
      <c r="F1023" s="89"/>
      <c r="G1023" s="89"/>
      <c r="H1023" s="89"/>
      <c r="I1023" s="89"/>
      <c r="J1023" s="89"/>
      <c r="K1023" s="89"/>
      <c r="L1023" s="89"/>
      <c r="M1023" s="89"/>
      <c r="N1023" s="89"/>
      <c r="O1023" s="89"/>
      <c r="P1023" s="89"/>
      <c r="Q1023" s="89"/>
      <c r="R1023" s="89"/>
      <c r="S1023" s="89"/>
      <c r="T1023" s="89"/>
      <c r="U1023" s="89"/>
      <c r="V1023" s="89"/>
      <c r="W1023" s="89"/>
      <c r="X1023" s="89"/>
      <c r="Y1023" s="89"/>
      <c r="Z1023" s="89"/>
      <c r="AA1023" s="89"/>
      <c r="AB1023" s="89"/>
      <c r="AC1023" s="89"/>
      <c r="AD1023" s="89"/>
      <c r="AE1023" s="89"/>
      <c r="AF1023" s="89"/>
      <c r="AG1023" s="89"/>
      <c r="AH1023" s="89"/>
      <c r="AI1023" s="89"/>
      <c r="AJ1023" s="89"/>
      <c r="AK1023" s="89"/>
      <c r="AL1023" s="89"/>
      <c r="AM1023" s="89"/>
      <c r="AN1023" s="89"/>
      <c r="AO1023" s="89"/>
      <c r="AP1023" s="89"/>
      <c r="AQ1023" s="89"/>
      <c r="AR1023" s="89"/>
      <c r="AS1023" s="89"/>
      <c r="AT1023" s="89"/>
      <c r="AU1023" s="89"/>
      <c r="AV1023" s="89"/>
      <c r="AW1023" s="89"/>
      <c r="AX1023" s="90"/>
    </row>
    <row r="1024" spans="1:251" ht="12" customHeight="1">
      <c r="A1024" s="80"/>
      <c r="B1024" s="88"/>
      <c r="C1024" s="89"/>
      <c r="D1024" s="89"/>
      <c r="E1024" s="89"/>
      <c r="F1024" s="89"/>
      <c r="G1024" s="89"/>
      <c r="H1024" s="89"/>
      <c r="I1024" s="89"/>
      <c r="J1024" s="89"/>
      <c r="K1024" s="89"/>
      <c r="L1024" s="89"/>
      <c r="M1024" s="89"/>
      <c r="N1024" s="89"/>
      <c r="O1024" s="89"/>
      <c r="P1024" s="89"/>
      <c r="Q1024" s="89"/>
      <c r="R1024" s="89"/>
      <c r="S1024" s="89"/>
      <c r="T1024" s="89"/>
      <c r="U1024" s="89"/>
      <c r="V1024" s="89"/>
      <c r="W1024" s="89"/>
      <c r="X1024" s="89"/>
      <c r="Y1024" s="89"/>
      <c r="Z1024" s="89"/>
      <c r="AA1024" s="89"/>
      <c r="AB1024" s="89"/>
      <c r="AC1024" s="89"/>
      <c r="AD1024" s="89"/>
      <c r="AE1024" s="89"/>
      <c r="AF1024" s="89"/>
      <c r="AG1024" s="89"/>
      <c r="AH1024" s="89"/>
      <c r="AI1024" s="89"/>
      <c r="AJ1024" s="89"/>
      <c r="AK1024" s="89"/>
      <c r="AL1024" s="89"/>
      <c r="AM1024" s="89"/>
      <c r="AN1024" s="89"/>
      <c r="AO1024" s="89"/>
      <c r="AP1024" s="89"/>
      <c r="AQ1024" s="89"/>
      <c r="AR1024" s="89"/>
      <c r="AS1024" s="89"/>
      <c r="AT1024" s="89"/>
      <c r="AU1024" s="89"/>
      <c r="AV1024" s="89"/>
      <c r="AW1024" s="89"/>
      <c r="AX1024" s="90"/>
    </row>
    <row r="1025" spans="1:251" ht="12" customHeight="1">
      <c r="A1025" s="80"/>
      <c r="B1025" s="88"/>
      <c r="C1025" s="89"/>
      <c r="D1025" s="89"/>
      <c r="E1025" s="89"/>
      <c r="F1025" s="89"/>
      <c r="G1025" s="89"/>
      <c r="H1025" s="89"/>
      <c r="I1025" s="89"/>
      <c r="J1025" s="89"/>
      <c r="K1025" s="89"/>
      <c r="L1025" s="89"/>
      <c r="M1025" s="89"/>
      <c r="N1025" s="89"/>
      <c r="O1025" s="89"/>
      <c r="P1025" s="89"/>
      <c r="Q1025" s="89"/>
      <c r="R1025" s="89"/>
      <c r="S1025" s="89"/>
      <c r="T1025" s="89"/>
      <c r="U1025" s="89"/>
      <c r="V1025" s="89"/>
      <c r="W1025" s="89"/>
      <c r="X1025" s="89"/>
      <c r="Y1025" s="89"/>
      <c r="Z1025" s="89"/>
      <c r="AA1025" s="89"/>
      <c r="AB1025" s="89"/>
      <c r="AC1025" s="89"/>
      <c r="AD1025" s="89"/>
      <c r="AE1025" s="89"/>
      <c r="AF1025" s="89"/>
      <c r="AG1025" s="89"/>
      <c r="AH1025" s="89"/>
      <c r="AI1025" s="89"/>
      <c r="AJ1025" s="89"/>
      <c r="AK1025" s="89"/>
      <c r="AL1025" s="89"/>
      <c r="AM1025" s="89"/>
      <c r="AN1025" s="89"/>
      <c r="AO1025" s="89"/>
      <c r="AP1025" s="89"/>
      <c r="AQ1025" s="89"/>
      <c r="AR1025" s="89"/>
      <c r="AS1025" s="89"/>
      <c r="AT1025" s="89"/>
      <c r="AU1025" s="89"/>
      <c r="AV1025" s="89"/>
      <c r="AW1025" s="89"/>
      <c r="AX1025" s="90"/>
    </row>
    <row r="1026" spans="1:251" ht="15" thickBot="1">
      <c r="A1026" s="92"/>
      <c r="B1026" s="93"/>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5"/>
    </row>
    <row r="1027" spans="1:251">
      <c r="B1027" s="96"/>
    </row>
    <row r="1028" spans="1:251" ht="15" thickBot="1">
      <c r="A1028" s="83"/>
      <c r="B1028" s="82" t="s">
        <v>72</v>
      </c>
      <c r="C1028" s="80"/>
      <c r="D1028" s="80"/>
      <c r="E1028" s="80"/>
      <c r="F1028" s="80"/>
      <c r="G1028" s="80"/>
      <c r="H1028" s="80"/>
      <c r="I1028" s="80"/>
      <c r="J1028" s="80"/>
      <c r="K1028" s="80"/>
      <c r="L1028" s="81"/>
      <c r="M1028" s="81"/>
      <c r="N1028" s="81"/>
      <c r="O1028" s="81"/>
      <c r="P1028" s="80"/>
      <c r="Q1028" s="80"/>
      <c r="R1028" s="80"/>
      <c r="S1028" s="80"/>
      <c r="T1028" s="80"/>
      <c r="U1028" s="80"/>
      <c r="V1028" s="82"/>
      <c r="W1028" s="82"/>
      <c r="X1028" s="82"/>
      <c r="Y1028" s="82"/>
      <c r="Z1028" s="82"/>
      <c r="AA1028" s="82"/>
      <c r="AB1028" s="82"/>
      <c r="AC1028" s="82"/>
      <c r="AD1028" s="82"/>
      <c r="AE1028" s="82"/>
      <c r="AF1028" s="82"/>
      <c r="AG1028" s="82"/>
      <c r="AH1028" s="82"/>
      <c r="AI1028" s="82"/>
      <c r="AJ1028" s="82"/>
      <c r="AK1028" s="82"/>
      <c r="AL1028" s="82"/>
      <c r="AM1028" s="82"/>
      <c r="AN1028" s="82"/>
      <c r="AO1028" s="82"/>
      <c r="AP1028" s="82"/>
      <c r="AQ1028" s="82"/>
      <c r="AR1028" s="82"/>
      <c r="AS1028" s="82"/>
      <c r="AT1028" s="82"/>
      <c r="AU1028" s="82"/>
      <c r="AV1028" s="82"/>
      <c r="AW1028" s="82"/>
      <c r="AX1028" s="82"/>
      <c r="DI1028" s="73"/>
    </row>
    <row r="1029" spans="1:251" ht="14.4">
      <c r="A1029" s="80"/>
      <c r="B1029" s="84"/>
      <c r="C1029" s="79"/>
      <c r="D1029" s="79"/>
      <c r="E1029" s="79"/>
      <c r="F1029" s="79"/>
      <c r="G1029" s="79"/>
      <c r="H1029" s="79"/>
      <c r="I1029" s="79"/>
      <c r="J1029" s="79"/>
      <c r="K1029" s="79"/>
      <c r="L1029" s="85"/>
      <c r="M1029" s="85"/>
      <c r="N1029" s="85"/>
      <c r="O1029" s="85"/>
      <c r="P1029" s="79"/>
      <c r="Q1029" s="79"/>
      <c r="R1029" s="79"/>
      <c r="S1029" s="79"/>
      <c r="T1029" s="79"/>
      <c r="U1029" s="79"/>
      <c r="V1029" s="86"/>
      <c r="W1029" s="86"/>
      <c r="X1029" s="86"/>
      <c r="Y1029" s="86"/>
      <c r="Z1029" s="86"/>
      <c r="AA1029" s="86"/>
      <c r="AB1029" s="86"/>
      <c r="AC1029" s="86"/>
      <c r="AD1029" s="86"/>
      <c r="AE1029" s="86"/>
      <c r="AF1029" s="86"/>
      <c r="AG1029" s="86"/>
      <c r="AH1029" s="86"/>
      <c r="AI1029" s="86"/>
      <c r="AJ1029" s="86"/>
      <c r="AK1029" s="86"/>
      <c r="AL1029" s="86"/>
      <c r="AM1029" s="86"/>
      <c r="AN1029" s="86"/>
      <c r="AO1029" s="86"/>
      <c r="AP1029" s="86"/>
      <c r="AQ1029" s="86"/>
      <c r="AR1029" s="86"/>
      <c r="AS1029" s="86"/>
      <c r="AT1029" s="86"/>
      <c r="AU1029" s="86"/>
      <c r="AV1029" s="86"/>
      <c r="AW1029" s="86"/>
      <c r="AX1029" s="87"/>
    </row>
    <row r="1030" spans="1:251" ht="12" customHeight="1">
      <c r="A1030" s="80"/>
      <c r="B1030" s="88" t="s">
        <v>213</v>
      </c>
      <c r="C1030" s="89"/>
      <c r="D1030" s="89"/>
      <c r="E1030" s="89"/>
      <c r="F1030" s="89"/>
      <c r="G1030" s="89"/>
      <c r="H1030" s="89"/>
      <c r="I1030" s="89"/>
      <c r="J1030" s="89"/>
      <c r="K1030" s="89"/>
      <c r="L1030" s="89"/>
      <c r="M1030" s="89"/>
      <c r="N1030" s="89"/>
      <c r="O1030" s="89"/>
      <c r="P1030" s="89"/>
      <c r="Q1030" s="89"/>
      <c r="R1030" s="89"/>
      <c r="S1030" s="89"/>
      <c r="T1030" s="89"/>
      <c r="U1030" s="89"/>
      <c r="V1030" s="89"/>
      <c r="W1030" s="89"/>
      <c r="X1030" s="89"/>
      <c r="Y1030" s="89"/>
      <c r="Z1030" s="89"/>
      <c r="AA1030" s="89"/>
      <c r="AB1030" s="89"/>
      <c r="AC1030" s="89"/>
      <c r="AD1030" s="89"/>
      <c r="AE1030" s="89"/>
      <c r="AF1030" s="89"/>
      <c r="AG1030" s="89"/>
      <c r="AH1030" s="89"/>
      <c r="AI1030" s="89"/>
      <c r="AJ1030" s="89"/>
      <c r="AK1030" s="89"/>
      <c r="AL1030" s="89"/>
      <c r="AM1030" s="89"/>
      <c r="AN1030" s="89"/>
      <c r="AO1030" s="89"/>
      <c r="AP1030" s="89"/>
      <c r="AQ1030" s="89"/>
      <c r="AR1030" s="89"/>
      <c r="AS1030" s="89"/>
      <c r="AT1030" s="89"/>
      <c r="AU1030" s="89"/>
      <c r="AV1030" s="89"/>
      <c r="AW1030" s="89"/>
      <c r="AX1030" s="90"/>
    </row>
    <row r="1031" spans="1:251" ht="12" customHeight="1">
      <c r="A1031" s="80"/>
      <c r="B1031" s="88"/>
      <c r="C1031" s="89"/>
      <c r="D1031" s="89"/>
      <c r="E1031" s="89"/>
      <c r="F1031" s="89"/>
      <c r="G1031" s="89"/>
      <c r="H1031" s="89"/>
      <c r="I1031" s="89"/>
      <c r="J1031" s="89"/>
      <c r="K1031" s="89"/>
      <c r="L1031" s="89"/>
      <c r="M1031" s="89"/>
      <c r="N1031" s="89"/>
      <c r="O1031" s="89"/>
      <c r="P1031" s="89"/>
      <c r="Q1031" s="89"/>
      <c r="R1031" s="89"/>
      <c r="S1031" s="89"/>
      <c r="T1031" s="89"/>
      <c r="U1031" s="89"/>
      <c r="V1031" s="89"/>
      <c r="W1031" s="89"/>
      <c r="X1031" s="89"/>
      <c r="Y1031" s="89"/>
      <c r="Z1031" s="89"/>
      <c r="AA1031" s="89"/>
      <c r="AB1031" s="89"/>
      <c r="AC1031" s="89"/>
      <c r="AD1031" s="89"/>
      <c r="AE1031" s="89"/>
      <c r="AF1031" s="89"/>
      <c r="AG1031" s="89"/>
      <c r="AH1031" s="89"/>
      <c r="AI1031" s="89"/>
      <c r="AJ1031" s="89"/>
      <c r="AK1031" s="89"/>
      <c r="AL1031" s="89"/>
      <c r="AM1031" s="89"/>
      <c r="AN1031" s="89"/>
      <c r="AO1031" s="89"/>
      <c r="AP1031" s="89"/>
      <c r="AQ1031" s="89"/>
      <c r="AR1031" s="89"/>
      <c r="AS1031" s="89"/>
      <c r="AT1031" s="89"/>
      <c r="AU1031" s="89"/>
      <c r="AV1031" s="89"/>
      <c r="AW1031" s="89"/>
      <c r="AX1031" s="90"/>
      <c r="BC1031" s="91"/>
    </row>
    <row r="1032" spans="1:251" ht="12" customHeight="1">
      <c r="A1032" s="80"/>
      <c r="B1032" s="88"/>
      <c r="C1032" s="89"/>
      <c r="D1032" s="89"/>
      <c r="E1032" s="89"/>
      <c r="F1032" s="89"/>
      <c r="G1032" s="89"/>
      <c r="H1032" s="89"/>
      <c r="I1032" s="89"/>
      <c r="J1032" s="89"/>
      <c r="K1032" s="89"/>
      <c r="L1032" s="89"/>
      <c r="M1032" s="89"/>
      <c r="N1032" s="89"/>
      <c r="O1032" s="89"/>
      <c r="P1032" s="89"/>
      <c r="Q1032" s="89"/>
      <c r="R1032" s="89"/>
      <c r="S1032" s="89"/>
      <c r="T1032" s="89"/>
      <c r="U1032" s="89"/>
      <c r="V1032" s="89"/>
      <c r="W1032" s="89"/>
      <c r="X1032" s="89"/>
      <c r="Y1032" s="89"/>
      <c r="Z1032" s="89"/>
      <c r="AA1032" s="89"/>
      <c r="AB1032" s="89"/>
      <c r="AC1032" s="89"/>
      <c r="AD1032" s="89"/>
      <c r="AE1032" s="89"/>
      <c r="AF1032" s="89"/>
      <c r="AG1032" s="89"/>
      <c r="AH1032" s="89"/>
      <c r="AI1032" s="89"/>
      <c r="AJ1032" s="89"/>
      <c r="AK1032" s="89"/>
      <c r="AL1032" s="89"/>
      <c r="AM1032" s="89"/>
      <c r="AN1032" s="89"/>
      <c r="AO1032" s="89"/>
      <c r="AP1032" s="89"/>
      <c r="AQ1032" s="89"/>
      <c r="AR1032" s="89"/>
      <c r="AS1032" s="89"/>
      <c r="AT1032" s="89"/>
      <c r="AU1032" s="89"/>
      <c r="AV1032" s="89"/>
      <c r="AW1032" s="89"/>
      <c r="AX1032" s="90"/>
    </row>
    <row r="1033" spans="1:251" ht="12" customHeight="1">
      <c r="A1033" s="80"/>
      <c r="B1033" s="88"/>
      <c r="C1033" s="89"/>
      <c r="D1033" s="89"/>
      <c r="E1033" s="89"/>
      <c r="F1033" s="89"/>
      <c r="G1033" s="89"/>
      <c r="H1033" s="89"/>
      <c r="I1033" s="89"/>
      <c r="J1033" s="89"/>
      <c r="K1033" s="89"/>
      <c r="L1033" s="89"/>
      <c r="M1033" s="89"/>
      <c r="N1033" s="89"/>
      <c r="O1033" s="89"/>
      <c r="P1033" s="89"/>
      <c r="Q1033" s="89"/>
      <c r="R1033" s="89"/>
      <c r="S1033" s="89"/>
      <c r="T1033" s="89"/>
      <c r="U1033" s="89"/>
      <c r="V1033" s="89"/>
      <c r="W1033" s="89"/>
      <c r="X1033" s="89"/>
      <c r="Y1033" s="89"/>
      <c r="Z1033" s="89"/>
      <c r="AA1033" s="89"/>
      <c r="AB1033" s="89"/>
      <c r="AC1033" s="89"/>
      <c r="AD1033" s="89"/>
      <c r="AE1033" s="89"/>
      <c r="AF1033" s="89"/>
      <c r="AG1033" s="89"/>
      <c r="AH1033" s="89"/>
      <c r="AI1033" s="89"/>
      <c r="AJ1033" s="89"/>
      <c r="AK1033" s="89"/>
      <c r="AL1033" s="89"/>
      <c r="AM1033" s="89"/>
      <c r="AN1033" s="89"/>
      <c r="AO1033" s="89"/>
      <c r="AP1033" s="89"/>
      <c r="AQ1033" s="89"/>
      <c r="AR1033" s="89"/>
      <c r="AS1033" s="89"/>
      <c r="AT1033" s="89"/>
      <c r="AU1033" s="89"/>
      <c r="AV1033" s="89"/>
      <c r="AW1033" s="89"/>
      <c r="AX1033" s="90"/>
    </row>
    <row r="1034" spans="1:251" ht="12" customHeight="1">
      <c r="A1034" s="80"/>
      <c r="B1034" s="88"/>
      <c r="C1034" s="89"/>
      <c r="D1034" s="89"/>
      <c r="E1034" s="89"/>
      <c r="F1034" s="89"/>
      <c r="G1034" s="89"/>
      <c r="H1034" s="89"/>
      <c r="I1034" s="89"/>
      <c r="J1034" s="89"/>
      <c r="K1034" s="89"/>
      <c r="L1034" s="89"/>
      <c r="M1034" s="89"/>
      <c r="N1034" s="89"/>
      <c r="O1034" s="89"/>
      <c r="P1034" s="89"/>
      <c r="Q1034" s="89"/>
      <c r="R1034" s="89"/>
      <c r="S1034" s="89"/>
      <c r="T1034" s="89"/>
      <c r="U1034" s="89"/>
      <c r="V1034" s="89"/>
      <c r="W1034" s="89"/>
      <c r="X1034" s="89"/>
      <c r="Y1034" s="89"/>
      <c r="Z1034" s="89"/>
      <c r="AA1034" s="89"/>
      <c r="AB1034" s="89"/>
      <c r="AC1034" s="89"/>
      <c r="AD1034" s="89"/>
      <c r="AE1034" s="89"/>
      <c r="AF1034" s="89"/>
      <c r="AG1034" s="89"/>
      <c r="AH1034" s="89"/>
      <c r="AI1034" s="89"/>
      <c r="AJ1034" s="89"/>
      <c r="AK1034" s="89"/>
      <c r="AL1034" s="89"/>
      <c r="AM1034" s="89"/>
      <c r="AN1034" s="89"/>
      <c r="AO1034" s="89"/>
      <c r="AP1034" s="89"/>
      <c r="AQ1034" s="89"/>
      <c r="AR1034" s="89"/>
      <c r="AS1034" s="89"/>
      <c r="AT1034" s="89"/>
      <c r="AU1034" s="89"/>
      <c r="AV1034" s="89"/>
      <c r="AW1034" s="89"/>
      <c r="AX1034" s="90"/>
    </row>
    <row r="1035" spans="1:251" ht="15" thickBot="1">
      <c r="A1035" s="92"/>
      <c r="B1035" s="93"/>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5"/>
    </row>
    <row r="1036" spans="1:251">
      <c r="B1036" s="96"/>
    </row>
    <row r="1037" spans="1:251" ht="14.4">
      <c r="B1037" s="82" t="s">
        <v>74</v>
      </c>
      <c r="C1037" s="80"/>
      <c r="D1037" s="80"/>
      <c r="E1037" s="80"/>
      <c r="F1037" s="80"/>
      <c r="G1037" s="80"/>
      <c r="H1037" s="80"/>
      <c r="I1037" s="80"/>
      <c r="J1037" s="80"/>
      <c r="K1037" s="80"/>
      <c r="L1037" s="81"/>
      <c r="M1037" s="81"/>
      <c r="N1037" s="81"/>
      <c r="O1037" s="81"/>
      <c r="P1037" s="80"/>
      <c r="Q1037" s="80"/>
      <c r="R1037" s="80"/>
      <c r="S1037" s="80"/>
      <c r="T1037" s="80"/>
      <c r="U1037" s="80"/>
      <c r="V1037" s="82"/>
      <c r="W1037" s="82"/>
      <c r="X1037" s="82"/>
      <c r="Y1037" s="82"/>
      <c r="Z1037" s="82"/>
      <c r="AA1037" s="82"/>
      <c r="AB1037" s="82"/>
      <c r="AC1037" s="82"/>
      <c r="AD1037" s="82"/>
      <c r="AE1037" s="82"/>
      <c r="AF1037" s="82"/>
      <c r="AG1037" s="82"/>
      <c r="AH1037" s="82"/>
      <c r="AI1037" s="82"/>
      <c r="AJ1037" s="82"/>
      <c r="AK1037" s="82"/>
      <c r="AL1037" s="82"/>
      <c r="AM1037" s="82"/>
      <c r="AN1037" s="82"/>
      <c r="AO1037" s="82"/>
      <c r="AP1037" s="82"/>
      <c r="AQ1037" s="82"/>
      <c r="AR1037" s="82"/>
      <c r="AS1037" s="82"/>
      <c r="AT1037" s="82"/>
      <c r="AU1037" s="82"/>
      <c r="AV1037" s="82"/>
      <c r="AW1037" s="82"/>
      <c r="AX1037" s="82"/>
    </row>
    <row r="1038" spans="1:251" ht="15" thickBot="1">
      <c r="B1038" s="80"/>
      <c r="C1038" s="80"/>
      <c r="D1038" s="80"/>
      <c r="E1038" s="80"/>
      <c r="F1038" s="80"/>
      <c r="G1038" s="80"/>
      <c r="H1038" s="80"/>
      <c r="I1038" s="80"/>
      <c r="J1038" s="80"/>
      <c r="K1038" s="80"/>
      <c r="L1038" s="81"/>
      <c r="M1038" s="81"/>
      <c r="N1038" s="81"/>
      <c r="O1038" s="81"/>
      <c r="P1038" s="80"/>
      <c r="Q1038" s="80"/>
      <c r="R1038" s="80"/>
      <c r="S1038" s="80"/>
      <c r="T1038" s="80"/>
      <c r="U1038" s="80"/>
      <c r="V1038" s="82"/>
      <c r="W1038" s="82"/>
      <c r="X1038" s="82"/>
      <c r="Y1038" s="82"/>
      <c r="Z1038" s="82"/>
      <c r="AA1038" s="82"/>
      <c r="AB1038" s="82"/>
      <c r="AC1038" s="82"/>
      <c r="AD1038" s="82"/>
      <c r="AE1038" s="82"/>
      <c r="AF1038" s="82"/>
      <c r="AG1038" s="82"/>
      <c r="AH1038" s="82"/>
      <c r="AI1038" s="82"/>
      <c r="AJ1038" s="82"/>
      <c r="AK1038" s="82"/>
      <c r="AL1038" s="82"/>
      <c r="AM1038" s="82"/>
      <c r="AN1038" s="82"/>
      <c r="AO1038" s="82"/>
      <c r="AP1038" s="82"/>
      <c r="AQ1038" s="82"/>
      <c r="AR1038" s="82"/>
      <c r="AS1038" s="82"/>
      <c r="AT1038" s="82"/>
      <c r="AU1038" s="82"/>
      <c r="AV1038" s="82"/>
      <c r="AW1038" s="82"/>
      <c r="AX1038" s="97" t="s">
        <v>75</v>
      </c>
    </row>
    <row r="1039" spans="1:251" s="91" customFormat="1" ht="13.5" customHeight="1">
      <c r="A1039" s="80"/>
      <c r="B1039" s="98" t="s">
        <v>76</v>
      </c>
      <c r="C1039" s="99"/>
      <c r="D1039" s="99"/>
      <c r="E1039" s="99"/>
      <c r="F1039" s="99"/>
      <c r="G1039" s="99"/>
      <c r="H1039" s="99"/>
      <c r="I1039" s="99"/>
      <c r="J1039" s="99"/>
      <c r="K1039" s="99"/>
      <c r="L1039" s="99"/>
      <c r="M1039" s="99"/>
      <c r="N1039" s="99"/>
      <c r="O1039" s="99"/>
      <c r="P1039" s="99"/>
      <c r="Q1039" s="99"/>
      <c r="R1039" s="99"/>
      <c r="S1039" s="99"/>
      <c r="T1039" s="99"/>
      <c r="U1039" s="99"/>
      <c r="V1039" s="99"/>
      <c r="W1039" s="99"/>
      <c r="X1039" s="99"/>
      <c r="Y1039" s="99"/>
      <c r="Z1039" s="100"/>
      <c r="AA1039" s="101" t="s">
        <v>77</v>
      </c>
      <c r="AB1039" s="99"/>
      <c r="AC1039" s="99"/>
      <c r="AD1039" s="99"/>
      <c r="AE1039" s="99"/>
      <c r="AF1039" s="99"/>
      <c r="AG1039" s="99"/>
      <c r="AH1039" s="99"/>
      <c r="AI1039" s="100"/>
      <c r="AJ1039" s="101" t="s">
        <v>78</v>
      </c>
      <c r="AK1039" s="99"/>
      <c r="AL1039" s="99"/>
      <c r="AM1039" s="99"/>
      <c r="AN1039" s="99"/>
      <c r="AO1039" s="99"/>
      <c r="AP1039" s="99"/>
      <c r="AQ1039" s="99"/>
      <c r="AR1039" s="100"/>
      <c r="AS1039" s="101" t="s">
        <v>79</v>
      </c>
      <c r="AT1039" s="99"/>
      <c r="AU1039" s="99"/>
      <c r="AV1039" s="99"/>
      <c r="AW1039" s="99"/>
      <c r="AX1039" s="102"/>
      <c r="AY1039" s="67"/>
      <c r="AZ1039" s="67"/>
      <c r="BA1039" s="67"/>
      <c r="BB1039" s="67"/>
      <c r="BC1039" s="67"/>
      <c r="BD1039" s="67"/>
      <c r="BE1039" s="67"/>
      <c r="BF1039" s="67"/>
      <c r="BG1039" s="67"/>
      <c r="BH1039" s="67"/>
      <c r="BI1039" s="67"/>
      <c r="BJ1039" s="67"/>
      <c r="BK1039" s="67"/>
      <c r="BL1039" s="67"/>
      <c r="BM1039" s="67"/>
      <c r="BN1039" s="67"/>
      <c r="BO1039" s="67"/>
      <c r="BP1039" s="67"/>
      <c r="BQ1039" s="67"/>
      <c r="BR1039" s="67"/>
      <c r="BS1039" s="67"/>
      <c r="BT1039" s="67"/>
      <c r="BU1039" s="67"/>
      <c r="BV1039" s="67"/>
      <c r="BW1039" s="67"/>
      <c r="BX1039" s="67"/>
      <c r="BY1039" s="67"/>
      <c r="BZ1039" s="67"/>
      <c r="CA1039" s="67"/>
      <c r="CB1039" s="67"/>
      <c r="CC1039" s="67"/>
      <c r="CD1039" s="67"/>
      <c r="CE1039" s="67"/>
      <c r="CF1039" s="67"/>
      <c r="CG1039" s="67"/>
      <c r="CH1039" s="67"/>
      <c r="CI1039" s="67"/>
      <c r="CJ1039" s="67"/>
      <c r="CK1039" s="67"/>
      <c r="CL1039" s="67"/>
      <c r="CM1039" s="67"/>
      <c r="CN1039" s="67"/>
      <c r="CO1039" s="67"/>
      <c r="CP1039" s="67"/>
      <c r="CQ1039" s="67"/>
      <c r="CR1039" s="67"/>
      <c r="CS1039" s="67"/>
      <c r="CT1039" s="67"/>
      <c r="CU1039" s="67"/>
      <c r="CV1039" s="67"/>
      <c r="CW1039" s="67"/>
      <c r="CX1039" s="67"/>
      <c r="CY1039" s="67"/>
      <c r="CZ1039" s="67"/>
      <c r="DA1039" s="67"/>
      <c r="DB1039" s="67"/>
      <c r="DC1039" s="67"/>
      <c r="DD1039" s="67"/>
      <c r="DE1039" s="67"/>
      <c r="DF1039" s="67"/>
      <c r="DG1039" s="67"/>
      <c r="DH1039" s="67"/>
      <c r="DI1039" s="67"/>
      <c r="DJ1039" s="67"/>
      <c r="DK1039" s="67"/>
      <c r="DL1039" s="67"/>
      <c r="DM1039" s="67"/>
      <c r="DN1039" s="67"/>
      <c r="DO1039" s="67"/>
      <c r="DP1039" s="67"/>
      <c r="DQ1039" s="67"/>
      <c r="DR1039" s="67"/>
      <c r="DS1039" s="67"/>
      <c r="DT1039" s="67"/>
      <c r="DU1039" s="67"/>
      <c r="DV1039" s="67"/>
      <c r="DW1039" s="67"/>
      <c r="DX1039" s="67"/>
      <c r="DY1039" s="67"/>
      <c r="DZ1039" s="67"/>
      <c r="EA1039" s="67"/>
      <c r="EB1039" s="67"/>
      <c r="EC1039" s="67"/>
      <c r="ED1039" s="67"/>
      <c r="EE1039" s="67"/>
      <c r="EF1039" s="67"/>
      <c r="EG1039" s="67"/>
      <c r="EH1039" s="67"/>
      <c r="EI1039" s="67"/>
      <c r="EJ1039" s="67"/>
      <c r="EK1039" s="67"/>
      <c r="EL1039" s="67"/>
      <c r="EM1039" s="67"/>
      <c r="EN1039" s="67"/>
      <c r="EO1039" s="67"/>
      <c r="EP1039" s="67"/>
      <c r="EQ1039" s="67"/>
      <c r="ER1039" s="67"/>
      <c r="ES1039" s="67"/>
      <c r="ET1039" s="67"/>
      <c r="EU1039" s="67"/>
      <c r="EV1039" s="67"/>
      <c r="EW1039" s="67"/>
      <c r="EX1039" s="67"/>
      <c r="EY1039" s="67"/>
      <c r="EZ1039" s="67"/>
      <c r="FA1039" s="67"/>
      <c r="FB1039" s="67"/>
      <c r="FC1039" s="67"/>
      <c r="FD1039" s="67"/>
      <c r="FE1039" s="67"/>
      <c r="FF1039" s="67"/>
      <c r="FG1039" s="67"/>
      <c r="FH1039" s="67"/>
      <c r="FI1039" s="67"/>
      <c r="FJ1039" s="67"/>
      <c r="FK1039" s="67"/>
      <c r="FL1039" s="67"/>
      <c r="FM1039" s="67"/>
      <c r="FN1039" s="67"/>
      <c r="FO1039" s="67"/>
      <c r="FP1039" s="67"/>
      <c r="FQ1039" s="67"/>
      <c r="FR1039" s="67"/>
      <c r="FS1039" s="67"/>
      <c r="FT1039" s="67"/>
      <c r="FU1039" s="67"/>
      <c r="FV1039" s="67"/>
      <c r="FW1039" s="67"/>
      <c r="FX1039" s="67"/>
      <c r="FY1039" s="67"/>
      <c r="FZ1039" s="67"/>
      <c r="GA1039" s="67"/>
      <c r="GB1039" s="67"/>
      <c r="GC1039" s="67"/>
      <c r="GD1039" s="67"/>
      <c r="GE1039" s="67"/>
      <c r="GF1039" s="67"/>
      <c r="GG1039" s="67"/>
      <c r="GH1039" s="67"/>
      <c r="GI1039" s="67"/>
      <c r="GJ1039" s="67"/>
      <c r="GK1039" s="67"/>
      <c r="GL1039" s="67"/>
      <c r="GM1039" s="67"/>
      <c r="GN1039" s="67"/>
      <c r="GO1039" s="67"/>
      <c r="GP1039" s="67"/>
      <c r="GQ1039" s="67"/>
      <c r="GR1039" s="67"/>
      <c r="GS1039" s="67"/>
      <c r="GT1039" s="67"/>
      <c r="GU1039" s="67"/>
      <c r="GV1039" s="67"/>
      <c r="GW1039" s="67"/>
      <c r="GX1039" s="67"/>
      <c r="GY1039" s="67"/>
      <c r="GZ1039" s="67"/>
      <c r="HA1039" s="67"/>
      <c r="HB1039" s="67"/>
      <c r="HC1039" s="67"/>
      <c r="HD1039" s="67"/>
      <c r="HE1039" s="67"/>
      <c r="HF1039" s="67"/>
      <c r="HG1039" s="67"/>
      <c r="HH1039" s="67"/>
      <c r="HI1039" s="67"/>
      <c r="HJ1039" s="67"/>
      <c r="HK1039" s="67"/>
      <c r="HL1039" s="67"/>
      <c r="HM1039" s="67"/>
      <c r="HN1039" s="67"/>
      <c r="HO1039" s="67"/>
      <c r="HP1039" s="67"/>
      <c r="HQ1039" s="67"/>
      <c r="HR1039" s="67"/>
      <c r="HS1039" s="67"/>
      <c r="HT1039" s="67"/>
      <c r="HU1039" s="67"/>
      <c r="HV1039" s="67"/>
      <c r="HW1039" s="67"/>
      <c r="HX1039" s="67"/>
      <c r="HY1039" s="67"/>
      <c r="HZ1039" s="67"/>
      <c r="IA1039" s="67"/>
      <c r="IB1039" s="67"/>
      <c r="IC1039" s="67"/>
      <c r="ID1039" s="67"/>
      <c r="IE1039" s="67"/>
      <c r="IF1039" s="67"/>
      <c r="IG1039" s="67"/>
      <c r="IH1039" s="67"/>
      <c r="II1039" s="67"/>
      <c r="IJ1039" s="67"/>
      <c r="IK1039" s="67"/>
      <c r="IL1039" s="67"/>
      <c r="IM1039" s="67"/>
      <c r="IN1039" s="67"/>
      <c r="IO1039" s="67"/>
      <c r="IP1039" s="67"/>
      <c r="IQ1039" s="67"/>
    </row>
    <row r="1040" spans="1:251" s="91" customFormat="1">
      <c r="A1040" s="80"/>
      <c r="B1040" s="103"/>
      <c r="C1040" s="104"/>
      <c r="D1040" s="104"/>
      <c r="E1040" s="104"/>
      <c r="F1040" s="104"/>
      <c r="G1040" s="104"/>
      <c r="H1040" s="104"/>
      <c r="I1040" s="104"/>
      <c r="J1040" s="104"/>
      <c r="K1040" s="104"/>
      <c r="L1040" s="104"/>
      <c r="M1040" s="104"/>
      <c r="N1040" s="104"/>
      <c r="O1040" s="104"/>
      <c r="P1040" s="104"/>
      <c r="Q1040" s="104"/>
      <c r="R1040" s="104"/>
      <c r="S1040" s="104"/>
      <c r="T1040" s="104"/>
      <c r="U1040" s="104"/>
      <c r="V1040" s="104"/>
      <c r="W1040" s="104"/>
      <c r="X1040" s="104"/>
      <c r="Y1040" s="104"/>
      <c r="Z1040" s="105"/>
      <c r="AA1040" s="106"/>
      <c r="AB1040" s="104"/>
      <c r="AC1040" s="104"/>
      <c r="AD1040" s="104"/>
      <c r="AE1040" s="104"/>
      <c r="AF1040" s="104"/>
      <c r="AG1040" s="104"/>
      <c r="AH1040" s="104"/>
      <c r="AI1040" s="105"/>
      <c r="AJ1040" s="106"/>
      <c r="AK1040" s="104"/>
      <c r="AL1040" s="104"/>
      <c r="AM1040" s="104"/>
      <c r="AN1040" s="104"/>
      <c r="AO1040" s="104"/>
      <c r="AP1040" s="104"/>
      <c r="AQ1040" s="104"/>
      <c r="AR1040" s="105"/>
      <c r="AS1040" s="106"/>
      <c r="AT1040" s="104"/>
      <c r="AU1040" s="104"/>
      <c r="AV1040" s="104"/>
      <c r="AW1040" s="104"/>
      <c r="AX1040" s="107"/>
      <c r="AY1040" s="67"/>
      <c r="AZ1040" s="67"/>
      <c r="BA1040" s="67"/>
      <c r="BB1040" s="108"/>
      <c r="BC1040" s="109"/>
      <c r="BE1040" s="67"/>
      <c r="BF1040" s="67"/>
      <c r="BG1040" s="67"/>
      <c r="BH1040" s="67"/>
      <c r="BI1040" s="67"/>
      <c r="BJ1040" s="67"/>
      <c r="BK1040" s="67"/>
      <c r="BL1040" s="67"/>
      <c r="BM1040" s="67"/>
      <c r="BN1040" s="67"/>
      <c r="BO1040" s="67"/>
      <c r="BP1040" s="67"/>
      <c r="BQ1040" s="67"/>
      <c r="BR1040" s="67"/>
      <c r="BS1040" s="67"/>
      <c r="BT1040" s="67"/>
      <c r="BU1040" s="67"/>
      <c r="BV1040" s="67"/>
      <c r="BW1040" s="67"/>
      <c r="BX1040" s="67"/>
      <c r="BY1040" s="67"/>
      <c r="BZ1040" s="67"/>
      <c r="CA1040" s="67"/>
      <c r="CB1040" s="67"/>
      <c r="CC1040" s="67"/>
      <c r="CD1040" s="67"/>
      <c r="CE1040" s="67"/>
      <c r="CF1040" s="67"/>
      <c r="CG1040" s="67"/>
      <c r="CH1040" s="67"/>
      <c r="CI1040" s="67"/>
      <c r="CJ1040" s="67"/>
      <c r="CK1040" s="67"/>
      <c r="CL1040" s="67"/>
      <c r="CM1040" s="67"/>
      <c r="CN1040" s="67"/>
      <c r="CO1040" s="67"/>
      <c r="CP1040" s="67"/>
      <c r="CQ1040" s="67"/>
      <c r="CR1040" s="67"/>
      <c r="CS1040" s="67"/>
      <c r="CT1040" s="67"/>
      <c r="CU1040" s="67"/>
      <c r="CV1040" s="67"/>
      <c r="CW1040" s="67"/>
      <c r="CX1040" s="67"/>
      <c r="CY1040" s="67"/>
      <c r="CZ1040" s="67"/>
      <c r="DA1040" s="67"/>
      <c r="DB1040" s="67"/>
      <c r="DC1040" s="67"/>
      <c r="DD1040" s="67"/>
      <c r="DE1040" s="67"/>
      <c r="DF1040" s="67"/>
      <c r="DG1040" s="67"/>
      <c r="DH1040" s="67"/>
      <c r="DI1040" s="67"/>
      <c r="DJ1040" s="67"/>
      <c r="DK1040" s="67"/>
      <c r="DL1040" s="67"/>
      <c r="DM1040" s="67"/>
      <c r="DN1040" s="67"/>
      <c r="DO1040" s="67"/>
      <c r="DP1040" s="67"/>
      <c r="DQ1040" s="67"/>
      <c r="DR1040" s="67"/>
      <c r="DS1040" s="67"/>
      <c r="DT1040" s="67"/>
      <c r="DU1040" s="67"/>
      <c r="DV1040" s="67"/>
      <c r="DW1040" s="67"/>
      <c r="DX1040" s="67"/>
      <c r="DY1040" s="67"/>
      <c r="DZ1040" s="67"/>
      <c r="EA1040" s="67"/>
      <c r="EB1040" s="67"/>
      <c r="EC1040" s="67"/>
      <c r="ED1040" s="67"/>
      <c r="EE1040" s="67"/>
      <c r="EF1040" s="67"/>
      <c r="EG1040" s="67"/>
      <c r="EH1040" s="67"/>
      <c r="EI1040" s="67"/>
      <c r="EJ1040" s="67"/>
      <c r="EK1040" s="67"/>
      <c r="EL1040" s="67"/>
      <c r="EM1040" s="67"/>
      <c r="EN1040" s="67"/>
      <c r="EO1040" s="67"/>
      <c r="EP1040" s="67"/>
      <c r="EQ1040" s="67"/>
      <c r="ER1040" s="67"/>
      <c r="ES1040" s="67"/>
      <c r="ET1040" s="67"/>
      <c r="EU1040" s="67"/>
      <c r="EV1040" s="67"/>
      <c r="EW1040" s="67"/>
      <c r="EX1040" s="67"/>
      <c r="EY1040" s="67"/>
      <c r="EZ1040" s="67"/>
      <c r="FA1040" s="67"/>
      <c r="FB1040" s="67"/>
      <c r="FC1040" s="67"/>
      <c r="FD1040" s="67"/>
      <c r="FE1040" s="67"/>
      <c r="FF1040" s="67"/>
      <c r="FG1040" s="67"/>
      <c r="FH1040" s="67"/>
      <c r="FI1040" s="67"/>
      <c r="FJ1040" s="67"/>
      <c r="FK1040" s="67"/>
      <c r="FL1040" s="67"/>
      <c r="FM1040" s="67"/>
      <c r="FN1040" s="67"/>
      <c r="FO1040" s="67"/>
      <c r="FP1040" s="67"/>
      <c r="FQ1040" s="67"/>
      <c r="FR1040" s="67"/>
      <c r="FS1040" s="67"/>
      <c r="FT1040" s="67"/>
      <c r="FU1040" s="67"/>
      <c r="FV1040" s="67"/>
      <c r="FW1040" s="67"/>
      <c r="FX1040" s="67"/>
      <c r="FY1040" s="67"/>
      <c r="FZ1040" s="67"/>
      <c r="GA1040" s="67"/>
      <c r="GB1040" s="67"/>
      <c r="GC1040" s="67"/>
      <c r="GD1040" s="67"/>
      <c r="GE1040" s="67"/>
      <c r="GF1040" s="67"/>
      <c r="GG1040" s="67"/>
      <c r="GH1040" s="67"/>
      <c r="GI1040" s="67"/>
      <c r="GJ1040" s="67"/>
      <c r="GK1040" s="67"/>
      <c r="GL1040" s="67"/>
      <c r="GM1040" s="67"/>
      <c r="GN1040" s="67"/>
      <c r="GO1040" s="67"/>
      <c r="GP1040" s="67"/>
      <c r="GQ1040" s="67"/>
      <c r="GR1040" s="67"/>
      <c r="GS1040" s="67"/>
      <c r="GT1040" s="67"/>
      <c r="GU1040" s="67"/>
      <c r="GV1040" s="67"/>
      <c r="GW1040" s="67"/>
      <c r="GX1040" s="67"/>
      <c r="GY1040" s="67"/>
      <c r="GZ1040" s="67"/>
      <c r="HA1040" s="67"/>
      <c r="HB1040" s="67"/>
      <c r="HC1040" s="67"/>
      <c r="HD1040" s="67"/>
      <c r="HE1040" s="67"/>
      <c r="HF1040" s="67"/>
      <c r="HG1040" s="67"/>
      <c r="HH1040" s="67"/>
      <c r="HI1040" s="67"/>
      <c r="HJ1040" s="67"/>
      <c r="HK1040" s="67"/>
      <c r="HL1040" s="67"/>
      <c r="HM1040" s="67"/>
      <c r="HN1040" s="67"/>
      <c r="HO1040" s="67"/>
      <c r="HP1040" s="67"/>
      <c r="HQ1040" s="67"/>
      <c r="HR1040" s="67"/>
      <c r="HS1040" s="67"/>
      <c r="HT1040" s="67"/>
      <c r="HU1040" s="67"/>
      <c r="HV1040" s="67"/>
      <c r="HW1040" s="67"/>
      <c r="HX1040" s="67"/>
      <c r="HY1040" s="67"/>
      <c r="HZ1040" s="67"/>
      <c r="IA1040" s="67"/>
      <c r="IB1040" s="67"/>
      <c r="IC1040" s="67"/>
      <c r="ID1040" s="67"/>
      <c r="IE1040" s="67"/>
      <c r="IF1040" s="67"/>
      <c r="IG1040" s="67"/>
      <c r="IH1040" s="67"/>
      <c r="II1040" s="67"/>
      <c r="IJ1040" s="67"/>
      <c r="IK1040" s="67"/>
      <c r="IL1040" s="67"/>
      <c r="IM1040" s="67"/>
      <c r="IN1040" s="67"/>
      <c r="IO1040" s="67"/>
      <c r="IP1040" s="67"/>
      <c r="IQ1040" s="67"/>
    </row>
    <row r="1041" spans="1:251" s="91" customFormat="1" ht="18.75" customHeight="1">
      <c r="A1041" s="80"/>
      <c r="B1041" s="110"/>
      <c r="C1041" s="111" t="s">
        <v>214</v>
      </c>
      <c r="D1041" s="112"/>
      <c r="E1041" s="112"/>
      <c r="F1041" s="112"/>
      <c r="G1041" s="112"/>
      <c r="H1041" s="112"/>
      <c r="I1041" s="112"/>
      <c r="J1041" s="112"/>
      <c r="K1041" s="112"/>
      <c r="L1041" s="112"/>
      <c r="M1041" s="112"/>
      <c r="N1041" s="112"/>
      <c r="O1041" s="112"/>
      <c r="P1041" s="112"/>
      <c r="Q1041" s="112"/>
      <c r="R1041" s="112"/>
      <c r="S1041" s="112"/>
      <c r="T1041" s="112"/>
      <c r="U1041" s="112"/>
      <c r="V1041" s="112"/>
      <c r="W1041" s="112"/>
      <c r="X1041" s="112"/>
      <c r="Y1041" s="112"/>
      <c r="Z1041" s="113"/>
      <c r="AA1041" s="114">
        <v>607</v>
      </c>
      <c r="AB1041" s="115"/>
      <c r="AC1041" s="115"/>
      <c r="AD1041" s="115"/>
      <c r="AE1041" s="115"/>
      <c r="AF1041" s="115"/>
      <c r="AG1041" s="115"/>
      <c r="AH1041" s="115"/>
      <c r="AI1041" s="116"/>
      <c r="AJ1041" s="114">
        <v>564</v>
      </c>
      <c r="AK1041" s="115"/>
      <c r="AL1041" s="115"/>
      <c r="AM1041" s="115"/>
      <c r="AN1041" s="115"/>
      <c r="AO1041" s="115"/>
      <c r="AP1041" s="115"/>
      <c r="AQ1041" s="115"/>
      <c r="AR1041" s="116"/>
      <c r="AS1041" s="117"/>
      <c r="AT1041" s="118"/>
      <c r="AU1041" s="118"/>
      <c r="AV1041" s="118"/>
      <c r="AW1041" s="118"/>
      <c r="AX1041" s="119"/>
      <c r="AY1041" s="67"/>
      <c r="AZ1041" s="67"/>
      <c r="BA1041" s="67"/>
      <c r="BB1041" s="67"/>
      <c r="BC1041" s="67"/>
      <c r="BD1041" s="67"/>
      <c r="BE1041" s="67"/>
      <c r="BF1041" s="67"/>
      <c r="BG1041" s="67"/>
      <c r="BH1041" s="67"/>
      <c r="BI1041" s="67"/>
      <c r="BJ1041" s="67"/>
      <c r="BK1041" s="67"/>
      <c r="BL1041" s="67"/>
      <c r="BM1041" s="67"/>
      <c r="BN1041" s="67"/>
      <c r="BO1041" s="67"/>
      <c r="BP1041" s="67"/>
      <c r="BQ1041" s="67"/>
      <c r="BR1041" s="67"/>
      <c r="BS1041" s="67"/>
      <c r="BT1041" s="67"/>
      <c r="BU1041" s="67"/>
      <c r="BV1041" s="67"/>
      <c r="BW1041" s="67"/>
      <c r="BX1041" s="67"/>
      <c r="BY1041" s="67"/>
      <c r="BZ1041" s="67"/>
      <c r="CA1041" s="67"/>
      <c r="CB1041" s="67"/>
      <c r="CC1041" s="67"/>
      <c r="CD1041" s="67"/>
      <c r="CE1041" s="67"/>
      <c r="CF1041" s="67"/>
      <c r="CG1041" s="67"/>
      <c r="CH1041" s="67"/>
      <c r="CI1041" s="67"/>
      <c r="CJ1041" s="67"/>
      <c r="CK1041" s="67"/>
      <c r="CL1041" s="67"/>
      <c r="CM1041" s="67"/>
      <c r="CN1041" s="67"/>
      <c r="CO1041" s="67"/>
      <c r="CP1041" s="67"/>
      <c r="CQ1041" s="67"/>
      <c r="CR1041" s="67"/>
      <c r="CS1041" s="67"/>
      <c r="CT1041" s="67"/>
      <c r="CU1041" s="67"/>
      <c r="CV1041" s="67"/>
      <c r="CW1041" s="67"/>
      <c r="CX1041" s="67"/>
      <c r="CY1041" s="67"/>
      <c r="CZ1041" s="67"/>
      <c r="DA1041" s="67"/>
      <c r="DB1041" s="67"/>
      <c r="DC1041" s="67"/>
      <c r="DD1041" s="67"/>
      <c r="DE1041" s="67"/>
      <c r="DF1041" s="67"/>
      <c r="DG1041" s="67"/>
      <c r="DH1041" s="67"/>
      <c r="DI1041" s="67"/>
      <c r="DJ1041" s="67"/>
      <c r="DK1041" s="67"/>
      <c r="DL1041" s="67"/>
      <c r="DM1041" s="67"/>
      <c r="DN1041" s="67"/>
      <c r="DO1041" s="67"/>
      <c r="DP1041" s="67"/>
      <c r="DQ1041" s="67"/>
      <c r="DR1041" s="67"/>
      <c r="DS1041" s="67"/>
      <c r="DT1041" s="67"/>
      <c r="DU1041" s="67"/>
      <c r="DV1041" s="67"/>
      <c r="DW1041" s="67"/>
      <c r="DX1041" s="67"/>
      <c r="DY1041" s="67"/>
      <c r="DZ1041" s="67"/>
      <c r="EA1041" s="67"/>
      <c r="EB1041" s="67"/>
      <c r="EC1041" s="67"/>
      <c r="ED1041" s="67"/>
      <c r="EE1041" s="67"/>
      <c r="EF1041" s="67"/>
      <c r="EG1041" s="67"/>
      <c r="EH1041" s="67"/>
      <c r="EI1041" s="67"/>
      <c r="EJ1041" s="67"/>
      <c r="EK1041" s="67"/>
      <c r="EL1041" s="67"/>
      <c r="EM1041" s="67"/>
      <c r="EN1041" s="67"/>
      <c r="EO1041" s="67"/>
      <c r="EP1041" s="67"/>
      <c r="EQ1041" s="67"/>
      <c r="ER1041" s="67"/>
      <c r="ES1041" s="67"/>
      <c r="ET1041" s="67"/>
      <c r="EU1041" s="67"/>
      <c r="EV1041" s="67"/>
      <c r="EW1041" s="67"/>
      <c r="EX1041" s="67"/>
      <c r="EY1041" s="67"/>
      <c r="EZ1041" s="67"/>
      <c r="FA1041" s="67"/>
      <c r="FB1041" s="67"/>
      <c r="FC1041" s="67"/>
      <c r="FD1041" s="67"/>
      <c r="FE1041" s="67"/>
      <c r="FF1041" s="67"/>
      <c r="FG1041" s="67"/>
      <c r="FH1041" s="67"/>
      <c r="FI1041" s="67"/>
      <c r="FJ1041" s="67"/>
      <c r="FK1041" s="67"/>
      <c r="FL1041" s="67"/>
      <c r="FM1041" s="67"/>
      <c r="FN1041" s="67"/>
      <c r="FO1041" s="67"/>
      <c r="FP1041" s="67"/>
      <c r="FQ1041" s="67"/>
      <c r="FR1041" s="67"/>
      <c r="FS1041" s="67"/>
      <c r="FT1041" s="67"/>
      <c r="FU1041" s="67"/>
      <c r="FV1041" s="67"/>
      <c r="FW1041" s="67"/>
      <c r="FX1041" s="67"/>
      <c r="FY1041" s="67"/>
      <c r="FZ1041" s="67"/>
      <c r="GA1041" s="67"/>
      <c r="GB1041" s="67"/>
      <c r="GC1041" s="67"/>
      <c r="GD1041" s="67"/>
      <c r="GE1041" s="67"/>
      <c r="GF1041" s="67"/>
      <c r="GG1041" s="67"/>
      <c r="GH1041" s="67"/>
      <c r="GI1041" s="67"/>
      <c r="GJ1041" s="67"/>
      <c r="GK1041" s="67"/>
      <c r="GL1041" s="67"/>
      <c r="GM1041" s="67"/>
      <c r="GN1041" s="67"/>
      <c r="GO1041" s="67"/>
      <c r="GP1041" s="67"/>
      <c r="GQ1041" s="67"/>
      <c r="GR1041" s="67"/>
      <c r="GS1041" s="67"/>
      <c r="GT1041" s="67"/>
      <c r="GU1041" s="67"/>
      <c r="GV1041" s="67"/>
      <c r="GW1041" s="67"/>
      <c r="GX1041" s="67"/>
      <c r="GY1041" s="67"/>
      <c r="GZ1041" s="67"/>
      <c r="HA1041" s="67"/>
      <c r="HB1041" s="67"/>
      <c r="HC1041" s="67"/>
      <c r="HD1041" s="67"/>
      <c r="HE1041" s="67"/>
      <c r="HF1041" s="67"/>
      <c r="HG1041" s="67"/>
      <c r="HH1041" s="67"/>
      <c r="HI1041" s="67"/>
      <c r="HJ1041" s="67"/>
      <c r="HK1041" s="67"/>
      <c r="HL1041" s="67"/>
      <c r="HM1041" s="67"/>
      <c r="HN1041" s="67"/>
      <c r="HO1041" s="67"/>
      <c r="HP1041" s="67"/>
      <c r="HQ1041" s="67"/>
      <c r="HR1041" s="67"/>
      <c r="HS1041" s="67"/>
      <c r="HT1041" s="67"/>
      <c r="HU1041" s="67"/>
      <c r="HV1041" s="67"/>
      <c r="HW1041" s="67"/>
      <c r="HX1041" s="67"/>
      <c r="HY1041" s="67"/>
      <c r="HZ1041" s="67"/>
      <c r="IA1041" s="67"/>
      <c r="IB1041" s="67"/>
      <c r="IC1041" s="67"/>
      <c r="ID1041" s="67"/>
      <c r="IE1041" s="67"/>
      <c r="IF1041" s="67"/>
      <c r="IG1041" s="67"/>
      <c r="IH1041" s="67"/>
      <c r="II1041" s="67"/>
      <c r="IJ1041" s="67"/>
      <c r="IK1041" s="67"/>
      <c r="IL1041" s="67"/>
      <c r="IM1041" s="67"/>
      <c r="IN1041" s="67"/>
      <c r="IO1041" s="67"/>
      <c r="IP1041" s="67"/>
      <c r="IQ1041" s="67"/>
    </row>
    <row r="1042" spans="1:251" s="91" customFormat="1" ht="18.75" customHeight="1" thickBot="1">
      <c r="A1042" s="92"/>
      <c r="B1042" s="120" t="s">
        <v>80</v>
      </c>
      <c r="C1042" s="121"/>
      <c r="D1042" s="121"/>
      <c r="E1042" s="121"/>
      <c r="F1042" s="121"/>
      <c r="G1042" s="121"/>
      <c r="H1042" s="121"/>
      <c r="I1042" s="121"/>
      <c r="J1042" s="121"/>
      <c r="K1042" s="121"/>
      <c r="L1042" s="121"/>
      <c r="M1042" s="121"/>
      <c r="N1042" s="121"/>
      <c r="O1042" s="121"/>
      <c r="P1042" s="121"/>
      <c r="Q1042" s="121"/>
      <c r="R1042" s="121"/>
      <c r="S1042" s="121"/>
      <c r="T1042" s="121"/>
      <c r="U1042" s="121"/>
      <c r="V1042" s="121"/>
      <c r="W1042" s="121"/>
      <c r="X1042" s="121"/>
      <c r="Y1042" s="121"/>
      <c r="Z1042" s="122"/>
      <c r="AA1042" s="123">
        <f>SUM($AA$1041:$AA$1041)</f>
        <v>607</v>
      </c>
      <c r="AB1042" s="124"/>
      <c r="AC1042" s="124"/>
      <c r="AD1042" s="124"/>
      <c r="AE1042" s="124"/>
      <c r="AF1042" s="124"/>
      <c r="AG1042" s="124"/>
      <c r="AH1042" s="124"/>
      <c r="AI1042" s="125"/>
      <c r="AJ1042" s="123">
        <f>SUM($AJ$1041:$AJ$1041)</f>
        <v>564</v>
      </c>
      <c r="AK1042" s="124"/>
      <c r="AL1042" s="124"/>
      <c r="AM1042" s="124"/>
      <c r="AN1042" s="124"/>
      <c r="AO1042" s="124"/>
      <c r="AP1042" s="124"/>
      <c r="AQ1042" s="124"/>
      <c r="AR1042" s="125"/>
      <c r="AS1042" s="126"/>
      <c r="AT1042" s="127"/>
      <c r="AU1042" s="127"/>
      <c r="AV1042" s="127"/>
      <c r="AW1042" s="127"/>
      <c r="AX1042" s="128"/>
      <c r="AY1042" s="67"/>
      <c r="AZ1042" s="67"/>
      <c r="BA1042" s="67"/>
      <c r="BB1042" s="67"/>
      <c r="BC1042" s="67"/>
      <c r="BD1042" s="67"/>
      <c r="BE1042" s="67"/>
      <c r="BF1042" s="67"/>
      <c r="BG1042" s="67"/>
      <c r="BH1042" s="67"/>
      <c r="BI1042" s="67"/>
      <c r="BJ1042" s="67"/>
      <c r="BK1042" s="67"/>
      <c r="BL1042" s="67"/>
      <c r="BM1042" s="67"/>
      <c r="BN1042" s="67"/>
      <c r="BO1042" s="67"/>
      <c r="BP1042" s="67"/>
      <c r="BQ1042" s="67"/>
      <c r="BR1042" s="67"/>
      <c r="BS1042" s="67"/>
      <c r="BT1042" s="67"/>
      <c r="BU1042" s="67"/>
      <c r="BV1042" s="67"/>
      <c r="BW1042" s="67"/>
      <c r="BX1042" s="67"/>
      <c r="BY1042" s="67"/>
      <c r="BZ1042" s="67"/>
      <c r="CA1042" s="67"/>
      <c r="CB1042" s="67"/>
      <c r="CC1042" s="67"/>
      <c r="CD1042" s="67"/>
      <c r="CE1042" s="67"/>
      <c r="CF1042" s="67"/>
      <c r="CG1042" s="67"/>
      <c r="CH1042" s="67"/>
      <c r="CI1042" s="67"/>
      <c r="CJ1042" s="67"/>
      <c r="CK1042" s="67"/>
      <c r="CL1042" s="67"/>
      <c r="CM1042" s="67"/>
      <c r="CN1042" s="67"/>
      <c r="CO1042" s="67"/>
      <c r="CP1042" s="67"/>
      <c r="CQ1042" s="67"/>
      <c r="CR1042" s="67"/>
      <c r="CS1042" s="67"/>
      <c r="CT1042" s="67"/>
      <c r="CU1042" s="67"/>
      <c r="CV1042" s="67"/>
      <c r="CW1042" s="67"/>
      <c r="CX1042" s="67"/>
      <c r="CY1042" s="67"/>
      <c r="CZ1042" s="67"/>
      <c r="DA1042" s="67"/>
      <c r="DB1042" s="67"/>
      <c r="DC1042" s="67"/>
      <c r="DD1042" s="67"/>
      <c r="DE1042" s="67"/>
      <c r="DF1042" s="67"/>
      <c r="DG1042" s="67"/>
      <c r="DH1042" s="67"/>
      <c r="DI1042" s="67"/>
      <c r="DJ1042" s="67"/>
      <c r="DK1042" s="67"/>
      <c r="DL1042" s="67"/>
      <c r="DM1042" s="67"/>
      <c r="DN1042" s="67"/>
      <c r="DO1042" s="67"/>
      <c r="DP1042" s="67"/>
      <c r="DQ1042" s="67"/>
      <c r="DR1042" s="67"/>
      <c r="DS1042" s="67"/>
      <c r="DT1042" s="67"/>
      <c r="DU1042" s="67"/>
      <c r="DV1042" s="67"/>
      <c r="DW1042" s="67"/>
      <c r="DX1042" s="67"/>
      <c r="DY1042" s="67"/>
      <c r="DZ1042" s="67"/>
      <c r="EA1042" s="67"/>
      <c r="EB1042" s="67"/>
      <c r="EC1042" s="67"/>
      <c r="ED1042" s="67"/>
      <c r="EE1042" s="67"/>
      <c r="EF1042" s="67"/>
      <c r="EG1042" s="67"/>
      <c r="EH1042" s="67"/>
      <c r="EI1042" s="67"/>
      <c r="EJ1042" s="67"/>
      <c r="EK1042" s="67"/>
      <c r="EL1042" s="67"/>
      <c r="EM1042" s="67"/>
      <c r="EN1042" s="67"/>
      <c r="EO1042" s="67"/>
      <c r="EP1042" s="67"/>
      <c r="EQ1042" s="67"/>
      <c r="ER1042" s="67"/>
      <c r="ES1042" s="67"/>
      <c r="ET1042" s="67"/>
      <c r="EU1042" s="67"/>
      <c r="EV1042" s="67"/>
      <c r="EW1042" s="67"/>
      <c r="EX1042" s="67"/>
      <c r="EY1042" s="67"/>
      <c r="EZ1042" s="67"/>
      <c r="FA1042" s="67"/>
      <c r="FB1042" s="67"/>
      <c r="FC1042" s="67"/>
      <c r="FD1042" s="67"/>
      <c r="FE1042" s="67"/>
      <c r="FF1042" s="67"/>
      <c r="FG1042" s="67"/>
      <c r="FH1042" s="67"/>
      <c r="FI1042" s="67"/>
      <c r="FJ1042" s="67"/>
      <c r="FK1042" s="67"/>
      <c r="FL1042" s="67"/>
      <c r="FM1042" s="67"/>
      <c r="FN1042" s="67"/>
      <c r="FO1042" s="67"/>
      <c r="FP1042" s="67"/>
      <c r="FQ1042" s="67"/>
      <c r="FR1042" s="67"/>
      <c r="FS1042" s="67"/>
      <c r="FT1042" s="67"/>
      <c r="FU1042" s="67"/>
      <c r="FV1042" s="67"/>
      <c r="FW1042" s="67"/>
      <c r="FX1042" s="67"/>
      <c r="FY1042" s="67"/>
      <c r="FZ1042" s="67"/>
      <c r="GA1042" s="67"/>
      <c r="GB1042" s="67"/>
      <c r="GC1042" s="67"/>
      <c r="GD1042" s="67"/>
      <c r="GE1042" s="67"/>
      <c r="GF1042" s="67"/>
      <c r="GG1042" s="67"/>
      <c r="GH1042" s="67"/>
      <c r="GI1042" s="67"/>
      <c r="GJ1042" s="67"/>
      <c r="GK1042" s="67"/>
      <c r="GL1042" s="67"/>
      <c r="GM1042" s="67"/>
      <c r="GN1042" s="67"/>
      <c r="GO1042" s="67"/>
      <c r="GP1042" s="67"/>
      <c r="GQ1042" s="67"/>
      <c r="GR1042" s="67"/>
      <c r="GS1042" s="67"/>
      <c r="GT1042" s="67"/>
      <c r="GU1042" s="67"/>
      <c r="GV1042" s="67"/>
      <c r="GW1042" s="67"/>
      <c r="GX1042" s="67"/>
      <c r="GY1042" s="67"/>
      <c r="GZ1042" s="67"/>
      <c r="HA1042" s="67"/>
      <c r="HB1042" s="67"/>
      <c r="HC1042" s="67"/>
      <c r="HD1042" s="67"/>
      <c r="HE1042" s="67"/>
      <c r="HF1042" s="67"/>
      <c r="HG1042" s="67"/>
      <c r="HH1042" s="67"/>
      <c r="HI1042" s="67"/>
      <c r="HJ1042" s="67"/>
      <c r="HK1042" s="67"/>
      <c r="HL1042" s="67"/>
      <c r="HM1042" s="67"/>
      <c r="HN1042" s="67"/>
      <c r="HO1042" s="67"/>
      <c r="HP1042" s="67"/>
      <c r="HQ1042" s="67"/>
      <c r="HR1042" s="67"/>
      <c r="HS1042" s="67"/>
      <c r="HT1042" s="67"/>
      <c r="HU1042" s="67"/>
      <c r="HV1042" s="67"/>
      <c r="HW1042" s="67"/>
      <c r="HX1042" s="67"/>
      <c r="HY1042" s="67"/>
      <c r="HZ1042" s="67"/>
      <c r="IA1042" s="67"/>
      <c r="IB1042" s="67"/>
      <c r="IC1042" s="67"/>
      <c r="ID1042" s="67"/>
      <c r="IE1042" s="67"/>
      <c r="IF1042" s="67"/>
      <c r="IG1042" s="67"/>
      <c r="IH1042" s="67"/>
      <c r="II1042" s="67"/>
      <c r="IJ1042" s="67"/>
      <c r="IK1042" s="67"/>
      <c r="IL1042" s="67"/>
      <c r="IM1042" s="67"/>
      <c r="IN1042" s="67"/>
      <c r="IO1042" s="67"/>
      <c r="IP1042" s="67"/>
      <c r="IQ1042" s="67"/>
    </row>
    <row r="1044" spans="1:251" ht="19.2">
      <c r="A1044" s="66" t="s">
        <v>68</v>
      </c>
      <c r="AW1044" s="68"/>
      <c r="AX1044" s="69"/>
      <c r="AY1044" s="68"/>
    </row>
    <row r="1046" spans="1:251" ht="18">
      <c r="B1046" s="70" t="s">
        <v>0</v>
      </c>
      <c r="C1046" s="129"/>
      <c r="D1046" s="129"/>
      <c r="E1046" s="129"/>
      <c r="F1046" s="129"/>
      <c r="G1046" s="129"/>
      <c r="H1046" s="129"/>
      <c r="I1046" s="129"/>
      <c r="J1046" s="129"/>
      <c r="K1046" s="129"/>
      <c r="L1046" s="129"/>
      <c r="M1046" s="129"/>
      <c r="N1046" s="129"/>
      <c r="O1046" s="129"/>
      <c r="P1046" s="129"/>
      <c r="Q1046" s="129"/>
      <c r="R1046" s="129"/>
      <c r="S1046" s="129"/>
      <c r="T1046" s="129"/>
      <c r="U1046" s="129"/>
      <c r="V1046" s="129"/>
      <c r="W1046" s="129"/>
      <c r="X1046" s="129"/>
      <c r="Y1046" s="129"/>
      <c r="Z1046" s="129"/>
      <c r="AA1046" s="129"/>
      <c r="AB1046" s="129"/>
      <c r="AC1046" s="129"/>
      <c r="AD1046" s="129"/>
      <c r="AE1046" s="129"/>
      <c r="AF1046" s="129"/>
      <c r="AG1046" s="129"/>
      <c r="AH1046" s="129"/>
      <c r="AI1046" s="129"/>
      <c r="AJ1046" s="129"/>
      <c r="AK1046" s="129"/>
      <c r="AL1046" s="129"/>
      <c r="AM1046" s="129"/>
      <c r="AN1046" s="129"/>
      <c r="AO1046" s="129"/>
      <c r="AP1046" s="129"/>
      <c r="AQ1046" s="129"/>
      <c r="AR1046" s="129"/>
      <c r="AS1046" s="129"/>
      <c r="AT1046" s="129"/>
      <c r="AU1046" s="129"/>
      <c r="AV1046" s="129"/>
      <c r="AW1046" s="129"/>
      <c r="AX1046" s="129"/>
    </row>
    <row r="1047" spans="1:251">
      <c r="Z1047" s="72"/>
      <c r="AD1047" s="72"/>
      <c r="AE1047" s="72"/>
      <c r="AF1047" s="72"/>
      <c r="AG1047" s="72"/>
      <c r="AH1047" s="72"/>
      <c r="AI1047" s="72"/>
      <c r="AO1047" s="72"/>
    </row>
    <row r="1048" spans="1:251" ht="13.8" thickBot="1">
      <c r="Z1048" s="72"/>
      <c r="AD1048" s="72"/>
      <c r="AE1048" s="72"/>
      <c r="AF1048" s="72"/>
      <c r="AG1048" s="72"/>
      <c r="AH1048" s="72"/>
      <c r="AI1048" s="72"/>
      <c r="AO1048" s="72"/>
      <c r="DI1048" s="73"/>
    </row>
    <row r="1049" spans="1:251" ht="24.75" customHeight="1" thickBot="1">
      <c r="B1049" s="74" t="s">
        <v>69</v>
      </c>
      <c r="C1049" s="75"/>
      <c r="D1049" s="75"/>
      <c r="E1049" s="75"/>
      <c r="F1049" s="75"/>
      <c r="G1049" s="75"/>
      <c r="H1049" s="76" t="s">
        <v>215</v>
      </c>
      <c r="I1049" s="77"/>
      <c r="J1049" s="77"/>
      <c r="K1049" s="77"/>
      <c r="L1049" s="77"/>
      <c r="M1049" s="77"/>
      <c r="N1049" s="77"/>
      <c r="O1049" s="77"/>
      <c r="P1049" s="77"/>
      <c r="Q1049" s="77"/>
      <c r="R1049" s="77"/>
      <c r="S1049" s="77"/>
      <c r="T1049" s="77"/>
      <c r="U1049" s="77"/>
      <c r="V1049" s="77"/>
      <c r="W1049" s="77"/>
      <c r="X1049" s="77"/>
      <c r="Y1049" s="77"/>
      <c r="Z1049" s="77"/>
      <c r="AA1049" s="77"/>
      <c r="AB1049" s="77"/>
      <c r="AC1049" s="77"/>
      <c r="AD1049" s="77"/>
      <c r="AE1049" s="77"/>
      <c r="AF1049" s="77"/>
      <c r="AG1049" s="77"/>
      <c r="AH1049" s="77"/>
      <c r="AI1049" s="77"/>
      <c r="AJ1049" s="77"/>
      <c r="AK1049" s="77"/>
      <c r="AL1049" s="77"/>
      <c r="AM1049" s="77"/>
      <c r="AN1049" s="77"/>
      <c r="AO1049" s="77"/>
      <c r="AP1049" s="77"/>
      <c r="AQ1049" s="77"/>
      <c r="AR1049" s="77"/>
      <c r="AS1049" s="77"/>
      <c r="AT1049" s="77"/>
      <c r="AU1049" s="77"/>
      <c r="AV1049" s="77"/>
      <c r="AW1049" s="77"/>
      <c r="AX1049" s="78"/>
      <c r="DI1049" s="73"/>
    </row>
    <row r="1050" spans="1:251" ht="14.4">
      <c r="B1050" s="79"/>
      <c r="C1050" s="79"/>
      <c r="D1050" s="79"/>
      <c r="E1050" s="79"/>
      <c r="F1050" s="79"/>
      <c r="G1050" s="79"/>
      <c r="H1050" s="80"/>
      <c r="I1050" s="80"/>
      <c r="J1050" s="80"/>
      <c r="K1050" s="80"/>
      <c r="L1050" s="81"/>
      <c r="M1050" s="81"/>
      <c r="N1050" s="81"/>
      <c r="O1050" s="81"/>
      <c r="P1050" s="80"/>
      <c r="Q1050" s="80"/>
      <c r="R1050" s="80"/>
      <c r="S1050" s="80"/>
      <c r="T1050" s="80"/>
      <c r="U1050" s="80"/>
      <c r="V1050" s="82"/>
      <c r="W1050" s="82"/>
      <c r="X1050" s="82"/>
      <c r="Y1050" s="82"/>
      <c r="Z1050" s="82"/>
      <c r="AA1050" s="82"/>
      <c r="AB1050" s="82"/>
      <c r="AC1050" s="82"/>
      <c r="AD1050" s="82"/>
      <c r="AE1050" s="82"/>
      <c r="AF1050" s="82"/>
      <c r="AG1050" s="82"/>
      <c r="AH1050" s="82"/>
      <c r="AI1050" s="82"/>
      <c r="AJ1050" s="82"/>
      <c r="AK1050" s="82"/>
      <c r="AL1050" s="82"/>
      <c r="AM1050" s="82"/>
      <c r="AN1050" s="82"/>
      <c r="AO1050" s="82"/>
      <c r="AP1050" s="82"/>
      <c r="AQ1050" s="82"/>
      <c r="AR1050" s="82"/>
      <c r="AS1050" s="82"/>
      <c r="AT1050" s="82"/>
      <c r="AU1050" s="82"/>
      <c r="AV1050" s="82"/>
      <c r="AW1050" s="82"/>
      <c r="AX1050" s="82"/>
      <c r="DI1050" s="73"/>
    </row>
    <row r="1051" spans="1:251" ht="15" thickBot="1">
      <c r="A1051" s="83"/>
      <c r="B1051" s="82" t="s">
        <v>71</v>
      </c>
      <c r="C1051" s="80"/>
      <c r="D1051" s="80"/>
      <c r="E1051" s="80"/>
      <c r="F1051" s="80"/>
      <c r="G1051" s="80"/>
      <c r="H1051" s="80"/>
      <c r="I1051" s="80"/>
      <c r="J1051" s="80"/>
      <c r="K1051" s="80"/>
      <c r="L1051" s="81"/>
      <c r="M1051" s="81"/>
      <c r="N1051" s="81"/>
      <c r="O1051" s="81"/>
      <c r="P1051" s="80"/>
      <c r="Q1051" s="80"/>
      <c r="R1051" s="80"/>
      <c r="S1051" s="80"/>
      <c r="T1051" s="80"/>
      <c r="U1051" s="80"/>
      <c r="V1051" s="82"/>
      <c r="W1051" s="82"/>
      <c r="X1051" s="82"/>
      <c r="Y1051" s="82"/>
      <c r="Z1051" s="82"/>
      <c r="AA1051" s="82"/>
      <c r="AB1051" s="82"/>
      <c r="AC1051" s="82"/>
      <c r="AD1051" s="82"/>
      <c r="AE1051" s="82"/>
      <c r="AF1051" s="82"/>
      <c r="AG1051" s="82"/>
      <c r="AH1051" s="82"/>
      <c r="AI1051" s="82"/>
      <c r="AJ1051" s="82"/>
      <c r="AK1051" s="82"/>
      <c r="AL1051" s="82"/>
      <c r="AM1051" s="82"/>
      <c r="AN1051" s="82"/>
      <c r="AO1051" s="82"/>
      <c r="AP1051" s="82"/>
      <c r="AQ1051" s="82"/>
      <c r="AR1051" s="82"/>
      <c r="AS1051" s="82"/>
      <c r="AT1051" s="82"/>
      <c r="AU1051" s="82"/>
      <c r="AV1051" s="82"/>
      <c r="AW1051" s="82"/>
      <c r="AX1051" s="82"/>
      <c r="DI1051" s="73"/>
    </row>
    <row r="1052" spans="1:251" ht="14.4">
      <c r="A1052" s="80"/>
      <c r="B1052" s="84"/>
      <c r="C1052" s="79"/>
      <c r="D1052" s="79"/>
      <c r="E1052" s="79"/>
      <c r="F1052" s="79"/>
      <c r="G1052" s="79"/>
      <c r="H1052" s="79"/>
      <c r="I1052" s="79"/>
      <c r="J1052" s="79"/>
      <c r="K1052" s="79"/>
      <c r="L1052" s="85"/>
      <c r="M1052" s="85"/>
      <c r="N1052" s="85"/>
      <c r="O1052" s="85"/>
      <c r="P1052" s="79"/>
      <c r="Q1052" s="79"/>
      <c r="R1052" s="79"/>
      <c r="S1052" s="79"/>
      <c r="T1052" s="79"/>
      <c r="U1052" s="79"/>
      <c r="V1052" s="86"/>
      <c r="W1052" s="86"/>
      <c r="X1052" s="86"/>
      <c r="Y1052" s="86"/>
      <c r="Z1052" s="86"/>
      <c r="AA1052" s="86"/>
      <c r="AB1052" s="86"/>
      <c r="AC1052" s="86"/>
      <c r="AD1052" s="86"/>
      <c r="AE1052" s="86"/>
      <c r="AF1052" s="86"/>
      <c r="AG1052" s="86"/>
      <c r="AH1052" s="86"/>
      <c r="AI1052" s="86"/>
      <c r="AJ1052" s="86"/>
      <c r="AK1052" s="86"/>
      <c r="AL1052" s="86"/>
      <c r="AM1052" s="86"/>
      <c r="AN1052" s="86"/>
      <c r="AO1052" s="86"/>
      <c r="AP1052" s="86"/>
      <c r="AQ1052" s="86"/>
      <c r="AR1052" s="86"/>
      <c r="AS1052" s="86"/>
      <c r="AT1052" s="86"/>
      <c r="AU1052" s="86"/>
      <c r="AV1052" s="86"/>
      <c r="AW1052" s="86"/>
      <c r="AX1052" s="87"/>
    </row>
    <row r="1053" spans="1:251" ht="12" customHeight="1">
      <c r="A1053" s="80"/>
      <c r="B1053" s="88" t="s">
        <v>216</v>
      </c>
      <c r="C1053" s="89"/>
      <c r="D1053" s="89"/>
      <c r="E1053" s="89"/>
      <c r="F1053" s="89"/>
      <c r="G1053" s="89"/>
      <c r="H1053" s="89"/>
      <c r="I1053" s="89"/>
      <c r="J1053" s="89"/>
      <c r="K1053" s="89"/>
      <c r="L1053" s="89"/>
      <c r="M1053" s="89"/>
      <c r="N1053" s="89"/>
      <c r="O1053" s="89"/>
      <c r="P1053" s="89"/>
      <c r="Q1053" s="89"/>
      <c r="R1053" s="89"/>
      <c r="S1053" s="89"/>
      <c r="T1053" s="89"/>
      <c r="U1053" s="89"/>
      <c r="V1053" s="89"/>
      <c r="W1053" s="89"/>
      <c r="X1053" s="89"/>
      <c r="Y1053" s="89"/>
      <c r="Z1053" s="89"/>
      <c r="AA1053" s="89"/>
      <c r="AB1053" s="89"/>
      <c r="AC1053" s="89"/>
      <c r="AD1053" s="89"/>
      <c r="AE1053" s="89"/>
      <c r="AF1053" s="89"/>
      <c r="AG1053" s="89"/>
      <c r="AH1053" s="89"/>
      <c r="AI1053" s="89"/>
      <c r="AJ1053" s="89"/>
      <c r="AK1053" s="89"/>
      <c r="AL1053" s="89"/>
      <c r="AM1053" s="89"/>
      <c r="AN1053" s="89"/>
      <c r="AO1053" s="89"/>
      <c r="AP1053" s="89"/>
      <c r="AQ1053" s="89"/>
      <c r="AR1053" s="89"/>
      <c r="AS1053" s="89"/>
      <c r="AT1053" s="89"/>
      <c r="AU1053" s="89"/>
      <c r="AV1053" s="89"/>
      <c r="AW1053" s="89"/>
      <c r="AX1053" s="90"/>
    </row>
    <row r="1054" spans="1:251" ht="12" customHeight="1">
      <c r="A1054" s="80"/>
      <c r="B1054" s="88"/>
      <c r="C1054" s="89"/>
      <c r="D1054" s="89"/>
      <c r="E1054" s="89"/>
      <c r="F1054" s="89"/>
      <c r="G1054" s="89"/>
      <c r="H1054" s="89"/>
      <c r="I1054" s="89"/>
      <c r="J1054" s="89"/>
      <c r="K1054" s="89"/>
      <c r="L1054" s="89"/>
      <c r="M1054" s="89"/>
      <c r="N1054" s="89"/>
      <c r="O1054" s="89"/>
      <c r="P1054" s="89"/>
      <c r="Q1054" s="89"/>
      <c r="R1054" s="89"/>
      <c r="S1054" s="89"/>
      <c r="T1054" s="89"/>
      <c r="U1054" s="89"/>
      <c r="V1054" s="89"/>
      <c r="W1054" s="89"/>
      <c r="X1054" s="89"/>
      <c r="Y1054" s="89"/>
      <c r="Z1054" s="89"/>
      <c r="AA1054" s="89"/>
      <c r="AB1054" s="89"/>
      <c r="AC1054" s="89"/>
      <c r="AD1054" s="89"/>
      <c r="AE1054" s="89"/>
      <c r="AF1054" s="89"/>
      <c r="AG1054" s="89"/>
      <c r="AH1054" s="89"/>
      <c r="AI1054" s="89"/>
      <c r="AJ1054" s="89"/>
      <c r="AK1054" s="89"/>
      <c r="AL1054" s="89"/>
      <c r="AM1054" s="89"/>
      <c r="AN1054" s="89"/>
      <c r="AO1054" s="89"/>
      <c r="AP1054" s="89"/>
      <c r="AQ1054" s="89"/>
      <c r="AR1054" s="89"/>
      <c r="AS1054" s="89"/>
      <c r="AT1054" s="89"/>
      <c r="AU1054" s="89"/>
      <c r="AV1054" s="89"/>
      <c r="AW1054" s="89"/>
      <c r="AX1054" s="90"/>
    </row>
    <row r="1055" spans="1:251" ht="12" customHeight="1">
      <c r="A1055" s="80"/>
      <c r="B1055" s="88"/>
      <c r="C1055" s="89"/>
      <c r="D1055" s="89"/>
      <c r="E1055" s="89"/>
      <c r="F1055" s="89"/>
      <c r="G1055" s="89"/>
      <c r="H1055" s="89"/>
      <c r="I1055" s="89"/>
      <c r="J1055" s="89"/>
      <c r="K1055" s="89"/>
      <c r="L1055" s="89"/>
      <c r="M1055" s="89"/>
      <c r="N1055" s="89"/>
      <c r="O1055" s="89"/>
      <c r="P1055" s="89"/>
      <c r="Q1055" s="89"/>
      <c r="R1055" s="89"/>
      <c r="S1055" s="89"/>
      <c r="T1055" s="89"/>
      <c r="U1055" s="89"/>
      <c r="V1055" s="89"/>
      <c r="W1055" s="89"/>
      <c r="X1055" s="89"/>
      <c r="Y1055" s="89"/>
      <c r="Z1055" s="89"/>
      <c r="AA1055" s="89"/>
      <c r="AB1055" s="89"/>
      <c r="AC1055" s="89"/>
      <c r="AD1055" s="89"/>
      <c r="AE1055" s="89"/>
      <c r="AF1055" s="89"/>
      <c r="AG1055" s="89"/>
      <c r="AH1055" s="89"/>
      <c r="AI1055" s="89"/>
      <c r="AJ1055" s="89"/>
      <c r="AK1055" s="89"/>
      <c r="AL1055" s="89"/>
      <c r="AM1055" s="89"/>
      <c r="AN1055" s="89"/>
      <c r="AO1055" s="89"/>
      <c r="AP1055" s="89"/>
      <c r="AQ1055" s="89"/>
      <c r="AR1055" s="89"/>
      <c r="AS1055" s="89"/>
      <c r="AT1055" s="89"/>
      <c r="AU1055" s="89"/>
      <c r="AV1055" s="89"/>
      <c r="AW1055" s="89"/>
      <c r="AX1055" s="90"/>
    </row>
    <row r="1056" spans="1:251" ht="12" customHeight="1">
      <c r="A1056" s="80"/>
      <c r="B1056" s="88"/>
      <c r="C1056" s="89"/>
      <c r="D1056" s="89"/>
      <c r="E1056" s="89"/>
      <c r="F1056" s="89"/>
      <c r="G1056" s="89"/>
      <c r="H1056" s="89"/>
      <c r="I1056" s="89"/>
      <c r="J1056" s="89"/>
      <c r="K1056" s="89"/>
      <c r="L1056" s="89"/>
      <c r="M1056" s="89"/>
      <c r="N1056" s="89"/>
      <c r="O1056" s="89"/>
      <c r="P1056" s="89"/>
      <c r="Q1056" s="89"/>
      <c r="R1056" s="89"/>
      <c r="S1056" s="89"/>
      <c r="T1056" s="89"/>
      <c r="U1056" s="89"/>
      <c r="V1056" s="89"/>
      <c r="W1056" s="89"/>
      <c r="X1056" s="89"/>
      <c r="Y1056" s="89"/>
      <c r="Z1056" s="89"/>
      <c r="AA1056" s="89"/>
      <c r="AB1056" s="89"/>
      <c r="AC1056" s="89"/>
      <c r="AD1056" s="89"/>
      <c r="AE1056" s="89"/>
      <c r="AF1056" s="89"/>
      <c r="AG1056" s="89"/>
      <c r="AH1056" s="89"/>
      <c r="AI1056" s="89"/>
      <c r="AJ1056" s="89"/>
      <c r="AK1056" s="89"/>
      <c r="AL1056" s="89"/>
      <c r="AM1056" s="89"/>
      <c r="AN1056" s="89"/>
      <c r="AO1056" s="89"/>
      <c r="AP1056" s="89"/>
      <c r="AQ1056" s="89"/>
      <c r="AR1056" s="89"/>
      <c r="AS1056" s="89"/>
      <c r="AT1056" s="89"/>
      <c r="AU1056" s="89"/>
      <c r="AV1056" s="89"/>
      <c r="AW1056" s="89"/>
      <c r="AX1056" s="90"/>
      <c r="BC1056" s="91"/>
    </row>
    <row r="1057" spans="1:113" ht="12" customHeight="1">
      <c r="A1057" s="80"/>
      <c r="B1057" s="88"/>
      <c r="C1057" s="89"/>
      <c r="D1057" s="89"/>
      <c r="E1057" s="89"/>
      <c r="F1057" s="89"/>
      <c r="G1057" s="89"/>
      <c r="H1057" s="89"/>
      <c r="I1057" s="89"/>
      <c r="J1057" s="89"/>
      <c r="K1057" s="89"/>
      <c r="L1057" s="89"/>
      <c r="M1057" s="89"/>
      <c r="N1057" s="89"/>
      <c r="O1057" s="89"/>
      <c r="P1057" s="89"/>
      <c r="Q1057" s="89"/>
      <c r="R1057" s="89"/>
      <c r="S1057" s="89"/>
      <c r="T1057" s="89"/>
      <c r="U1057" s="89"/>
      <c r="V1057" s="89"/>
      <c r="W1057" s="89"/>
      <c r="X1057" s="89"/>
      <c r="Y1057" s="89"/>
      <c r="Z1057" s="89"/>
      <c r="AA1057" s="89"/>
      <c r="AB1057" s="89"/>
      <c r="AC1057" s="89"/>
      <c r="AD1057" s="89"/>
      <c r="AE1057" s="89"/>
      <c r="AF1057" s="89"/>
      <c r="AG1057" s="89"/>
      <c r="AH1057" s="89"/>
      <c r="AI1057" s="89"/>
      <c r="AJ1057" s="89"/>
      <c r="AK1057" s="89"/>
      <c r="AL1057" s="89"/>
      <c r="AM1057" s="89"/>
      <c r="AN1057" s="89"/>
      <c r="AO1057" s="89"/>
      <c r="AP1057" s="89"/>
      <c r="AQ1057" s="89"/>
      <c r="AR1057" s="89"/>
      <c r="AS1057" s="89"/>
      <c r="AT1057" s="89"/>
      <c r="AU1057" s="89"/>
      <c r="AV1057" s="89"/>
      <c r="AW1057" s="89"/>
      <c r="AX1057" s="90"/>
    </row>
    <row r="1058" spans="1:113" ht="12" customHeight="1">
      <c r="A1058" s="80"/>
      <c r="B1058" s="88"/>
      <c r="C1058" s="89"/>
      <c r="D1058" s="89"/>
      <c r="E1058" s="89"/>
      <c r="F1058" s="89"/>
      <c r="G1058" s="89"/>
      <c r="H1058" s="89"/>
      <c r="I1058" s="89"/>
      <c r="J1058" s="89"/>
      <c r="K1058" s="89"/>
      <c r="L1058" s="89"/>
      <c r="M1058" s="89"/>
      <c r="N1058" s="89"/>
      <c r="O1058" s="89"/>
      <c r="P1058" s="89"/>
      <c r="Q1058" s="89"/>
      <c r="R1058" s="89"/>
      <c r="S1058" s="89"/>
      <c r="T1058" s="89"/>
      <c r="U1058" s="89"/>
      <c r="V1058" s="89"/>
      <c r="W1058" s="89"/>
      <c r="X1058" s="89"/>
      <c r="Y1058" s="89"/>
      <c r="Z1058" s="89"/>
      <c r="AA1058" s="89"/>
      <c r="AB1058" s="89"/>
      <c r="AC1058" s="89"/>
      <c r="AD1058" s="89"/>
      <c r="AE1058" s="89"/>
      <c r="AF1058" s="89"/>
      <c r="AG1058" s="89"/>
      <c r="AH1058" s="89"/>
      <c r="AI1058" s="89"/>
      <c r="AJ1058" s="89"/>
      <c r="AK1058" s="89"/>
      <c r="AL1058" s="89"/>
      <c r="AM1058" s="89"/>
      <c r="AN1058" s="89"/>
      <c r="AO1058" s="89"/>
      <c r="AP1058" s="89"/>
      <c r="AQ1058" s="89"/>
      <c r="AR1058" s="89"/>
      <c r="AS1058" s="89"/>
      <c r="AT1058" s="89"/>
      <c r="AU1058" s="89"/>
      <c r="AV1058" s="89"/>
      <c r="AW1058" s="89"/>
      <c r="AX1058" s="90"/>
    </row>
    <row r="1059" spans="1:113" ht="12" customHeight="1">
      <c r="A1059" s="80"/>
      <c r="B1059" s="88"/>
      <c r="C1059" s="89"/>
      <c r="D1059" s="89"/>
      <c r="E1059" s="89"/>
      <c r="F1059" s="89"/>
      <c r="G1059" s="89"/>
      <c r="H1059" s="89"/>
      <c r="I1059" s="89"/>
      <c r="J1059" s="89"/>
      <c r="K1059" s="89"/>
      <c r="L1059" s="89"/>
      <c r="M1059" s="89"/>
      <c r="N1059" s="89"/>
      <c r="O1059" s="89"/>
      <c r="P1059" s="89"/>
      <c r="Q1059" s="89"/>
      <c r="R1059" s="89"/>
      <c r="S1059" s="89"/>
      <c r="T1059" s="89"/>
      <c r="U1059" s="89"/>
      <c r="V1059" s="89"/>
      <c r="W1059" s="89"/>
      <c r="X1059" s="89"/>
      <c r="Y1059" s="89"/>
      <c r="Z1059" s="89"/>
      <c r="AA1059" s="89"/>
      <c r="AB1059" s="89"/>
      <c r="AC1059" s="89"/>
      <c r="AD1059" s="89"/>
      <c r="AE1059" s="89"/>
      <c r="AF1059" s="89"/>
      <c r="AG1059" s="89"/>
      <c r="AH1059" s="89"/>
      <c r="AI1059" s="89"/>
      <c r="AJ1059" s="89"/>
      <c r="AK1059" s="89"/>
      <c r="AL1059" s="89"/>
      <c r="AM1059" s="89"/>
      <c r="AN1059" s="89"/>
      <c r="AO1059" s="89"/>
      <c r="AP1059" s="89"/>
      <c r="AQ1059" s="89"/>
      <c r="AR1059" s="89"/>
      <c r="AS1059" s="89"/>
      <c r="AT1059" s="89"/>
      <c r="AU1059" s="89"/>
      <c r="AV1059" s="89"/>
      <c r="AW1059" s="89"/>
      <c r="AX1059" s="90"/>
    </row>
    <row r="1060" spans="1:113" ht="15" thickBot="1">
      <c r="A1060" s="92"/>
      <c r="B1060" s="93"/>
      <c r="C1060" s="94"/>
      <c r="D1060" s="94"/>
      <c r="E1060" s="94"/>
      <c r="F1060" s="94"/>
      <c r="G1060" s="94"/>
      <c r="H1060" s="94"/>
      <c r="I1060" s="94"/>
      <c r="J1060" s="94"/>
      <c r="K1060" s="94"/>
      <c r="L1060" s="94"/>
      <c r="M1060" s="94"/>
      <c r="N1060" s="94"/>
      <c r="O1060" s="94"/>
      <c r="P1060" s="94"/>
      <c r="Q1060" s="94"/>
      <c r="R1060" s="94"/>
      <c r="S1060" s="94"/>
      <c r="T1060" s="94"/>
      <c r="U1060" s="94"/>
      <c r="V1060" s="94"/>
      <c r="W1060" s="94"/>
      <c r="X1060" s="94"/>
      <c r="Y1060" s="94"/>
      <c r="Z1060" s="94"/>
      <c r="AA1060" s="94"/>
      <c r="AB1060" s="94"/>
      <c r="AC1060" s="94"/>
      <c r="AD1060" s="94"/>
      <c r="AE1060" s="94"/>
      <c r="AF1060" s="94"/>
      <c r="AG1060" s="94"/>
      <c r="AH1060" s="94"/>
      <c r="AI1060" s="94"/>
      <c r="AJ1060" s="94"/>
      <c r="AK1060" s="94"/>
      <c r="AL1060" s="94"/>
      <c r="AM1060" s="94"/>
      <c r="AN1060" s="94"/>
      <c r="AO1060" s="94"/>
      <c r="AP1060" s="94"/>
      <c r="AQ1060" s="94"/>
      <c r="AR1060" s="94"/>
      <c r="AS1060" s="94"/>
      <c r="AT1060" s="94"/>
      <c r="AU1060" s="94"/>
      <c r="AV1060" s="94"/>
      <c r="AW1060" s="94"/>
      <c r="AX1060" s="95"/>
    </row>
    <row r="1061" spans="1:113">
      <c r="B1061" s="96"/>
    </row>
    <row r="1062" spans="1:113" ht="15" thickBot="1">
      <c r="A1062" s="83"/>
      <c r="B1062" s="82" t="s">
        <v>72</v>
      </c>
      <c r="C1062" s="80"/>
      <c r="D1062" s="80"/>
      <c r="E1062" s="80"/>
      <c r="F1062" s="80"/>
      <c r="G1062" s="80"/>
      <c r="H1062" s="80"/>
      <c r="I1062" s="80"/>
      <c r="J1062" s="80"/>
      <c r="K1062" s="80"/>
      <c r="L1062" s="81"/>
      <c r="M1062" s="81"/>
      <c r="N1062" s="81"/>
      <c r="O1062" s="81"/>
      <c r="P1062" s="80"/>
      <c r="Q1062" s="80"/>
      <c r="R1062" s="80"/>
      <c r="S1062" s="80"/>
      <c r="T1062" s="80"/>
      <c r="U1062" s="80"/>
      <c r="V1062" s="82"/>
      <c r="W1062" s="82"/>
      <c r="X1062" s="82"/>
      <c r="Y1062" s="82"/>
      <c r="Z1062" s="82"/>
      <c r="AA1062" s="82"/>
      <c r="AB1062" s="82"/>
      <c r="AC1062" s="82"/>
      <c r="AD1062" s="82"/>
      <c r="AE1062" s="82"/>
      <c r="AF1062" s="82"/>
      <c r="AG1062" s="82"/>
      <c r="AH1062" s="82"/>
      <c r="AI1062" s="82"/>
      <c r="AJ1062" s="82"/>
      <c r="AK1062" s="82"/>
      <c r="AL1062" s="82"/>
      <c r="AM1062" s="82"/>
      <c r="AN1062" s="82"/>
      <c r="AO1062" s="82"/>
      <c r="AP1062" s="82"/>
      <c r="AQ1062" s="82"/>
      <c r="AR1062" s="82"/>
      <c r="AS1062" s="82"/>
      <c r="AT1062" s="82"/>
      <c r="AU1062" s="82"/>
      <c r="AV1062" s="82"/>
      <c r="AW1062" s="82"/>
      <c r="AX1062" s="82"/>
      <c r="DI1062" s="73"/>
    </row>
    <row r="1063" spans="1:113" ht="14.4">
      <c r="A1063" s="80"/>
      <c r="B1063" s="84"/>
      <c r="C1063" s="79"/>
      <c r="D1063" s="79"/>
      <c r="E1063" s="79"/>
      <c r="F1063" s="79"/>
      <c r="G1063" s="79"/>
      <c r="H1063" s="79"/>
      <c r="I1063" s="79"/>
      <c r="J1063" s="79"/>
      <c r="K1063" s="79"/>
      <c r="L1063" s="85"/>
      <c r="M1063" s="85"/>
      <c r="N1063" s="85"/>
      <c r="O1063" s="85"/>
      <c r="P1063" s="79"/>
      <c r="Q1063" s="79"/>
      <c r="R1063" s="79"/>
      <c r="S1063" s="79"/>
      <c r="T1063" s="79"/>
      <c r="U1063" s="79"/>
      <c r="V1063" s="86"/>
      <c r="W1063" s="86"/>
      <c r="X1063" s="86"/>
      <c r="Y1063" s="86"/>
      <c r="Z1063" s="86"/>
      <c r="AA1063" s="86"/>
      <c r="AB1063" s="86"/>
      <c r="AC1063" s="86"/>
      <c r="AD1063" s="86"/>
      <c r="AE1063" s="86"/>
      <c r="AF1063" s="86"/>
      <c r="AG1063" s="86"/>
      <c r="AH1063" s="86"/>
      <c r="AI1063" s="86"/>
      <c r="AJ1063" s="86"/>
      <c r="AK1063" s="86"/>
      <c r="AL1063" s="86"/>
      <c r="AM1063" s="86"/>
      <c r="AN1063" s="86"/>
      <c r="AO1063" s="86"/>
      <c r="AP1063" s="86"/>
      <c r="AQ1063" s="86"/>
      <c r="AR1063" s="86"/>
      <c r="AS1063" s="86"/>
      <c r="AT1063" s="86"/>
      <c r="AU1063" s="86"/>
      <c r="AV1063" s="86"/>
      <c r="AW1063" s="86"/>
      <c r="AX1063" s="87"/>
    </row>
    <row r="1064" spans="1:113" ht="12" customHeight="1">
      <c r="A1064" s="80"/>
      <c r="B1064" s="88" t="s">
        <v>217</v>
      </c>
      <c r="C1064" s="89"/>
      <c r="D1064" s="89"/>
      <c r="E1064" s="89"/>
      <c r="F1064" s="89"/>
      <c r="G1064" s="89"/>
      <c r="H1064" s="89"/>
      <c r="I1064" s="89"/>
      <c r="J1064" s="89"/>
      <c r="K1064" s="89"/>
      <c r="L1064" s="89"/>
      <c r="M1064" s="89"/>
      <c r="N1064" s="89"/>
      <c r="O1064" s="89"/>
      <c r="P1064" s="89"/>
      <c r="Q1064" s="89"/>
      <c r="R1064" s="89"/>
      <c r="S1064" s="89"/>
      <c r="T1064" s="89"/>
      <c r="U1064" s="89"/>
      <c r="V1064" s="89"/>
      <c r="W1064" s="89"/>
      <c r="X1064" s="89"/>
      <c r="Y1064" s="89"/>
      <c r="Z1064" s="89"/>
      <c r="AA1064" s="89"/>
      <c r="AB1064" s="89"/>
      <c r="AC1064" s="89"/>
      <c r="AD1064" s="89"/>
      <c r="AE1064" s="89"/>
      <c r="AF1064" s="89"/>
      <c r="AG1064" s="89"/>
      <c r="AH1064" s="89"/>
      <c r="AI1064" s="89"/>
      <c r="AJ1064" s="89"/>
      <c r="AK1064" s="89"/>
      <c r="AL1064" s="89"/>
      <c r="AM1064" s="89"/>
      <c r="AN1064" s="89"/>
      <c r="AO1064" s="89"/>
      <c r="AP1064" s="89"/>
      <c r="AQ1064" s="89"/>
      <c r="AR1064" s="89"/>
      <c r="AS1064" s="89"/>
      <c r="AT1064" s="89"/>
      <c r="AU1064" s="89"/>
      <c r="AV1064" s="89"/>
      <c r="AW1064" s="89"/>
      <c r="AX1064" s="90"/>
    </row>
    <row r="1065" spans="1:113" ht="12" customHeight="1">
      <c r="A1065" s="80"/>
      <c r="B1065" s="88"/>
      <c r="C1065" s="89"/>
      <c r="D1065" s="89"/>
      <c r="E1065" s="89"/>
      <c r="F1065" s="89"/>
      <c r="G1065" s="89"/>
      <c r="H1065" s="89"/>
      <c r="I1065" s="89"/>
      <c r="J1065" s="89"/>
      <c r="K1065" s="89"/>
      <c r="L1065" s="89"/>
      <c r="M1065" s="89"/>
      <c r="N1065" s="89"/>
      <c r="O1065" s="89"/>
      <c r="P1065" s="89"/>
      <c r="Q1065" s="89"/>
      <c r="R1065" s="89"/>
      <c r="S1065" s="89"/>
      <c r="T1065" s="89"/>
      <c r="U1065" s="89"/>
      <c r="V1065" s="89"/>
      <c r="W1065" s="89"/>
      <c r="X1065" s="89"/>
      <c r="Y1065" s="89"/>
      <c r="Z1065" s="89"/>
      <c r="AA1065" s="89"/>
      <c r="AB1065" s="89"/>
      <c r="AC1065" s="89"/>
      <c r="AD1065" s="89"/>
      <c r="AE1065" s="89"/>
      <c r="AF1065" s="89"/>
      <c r="AG1065" s="89"/>
      <c r="AH1065" s="89"/>
      <c r="AI1065" s="89"/>
      <c r="AJ1065" s="89"/>
      <c r="AK1065" s="89"/>
      <c r="AL1065" s="89"/>
      <c r="AM1065" s="89"/>
      <c r="AN1065" s="89"/>
      <c r="AO1065" s="89"/>
      <c r="AP1065" s="89"/>
      <c r="AQ1065" s="89"/>
      <c r="AR1065" s="89"/>
      <c r="AS1065" s="89"/>
      <c r="AT1065" s="89"/>
      <c r="AU1065" s="89"/>
      <c r="AV1065" s="89"/>
      <c r="AW1065" s="89"/>
      <c r="AX1065" s="90"/>
    </row>
    <row r="1066" spans="1:113" ht="12" customHeight="1">
      <c r="A1066" s="80"/>
      <c r="B1066" s="88"/>
      <c r="C1066" s="89"/>
      <c r="D1066" s="89"/>
      <c r="E1066" s="89"/>
      <c r="F1066" s="89"/>
      <c r="G1066" s="89"/>
      <c r="H1066" s="89"/>
      <c r="I1066" s="89"/>
      <c r="J1066" s="89"/>
      <c r="K1066" s="89"/>
      <c r="L1066" s="89"/>
      <c r="M1066" s="89"/>
      <c r="N1066" s="89"/>
      <c r="O1066" s="89"/>
      <c r="P1066" s="89"/>
      <c r="Q1066" s="89"/>
      <c r="R1066" s="89"/>
      <c r="S1066" s="89"/>
      <c r="T1066" s="89"/>
      <c r="U1066" s="89"/>
      <c r="V1066" s="89"/>
      <c r="W1066" s="89"/>
      <c r="X1066" s="89"/>
      <c r="Y1066" s="89"/>
      <c r="Z1066" s="89"/>
      <c r="AA1066" s="89"/>
      <c r="AB1066" s="89"/>
      <c r="AC1066" s="89"/>
      <c r="AD1066" s="89"/>
      <c r="AE1066" s="89"/>
      <c r="AF1066" s="89"/>
      <c r="AG1066" s="89"/>
      <c r="AH1066" s="89"/>
      <c r="AI1066" s="89"/>
      <c r="AJ1066" s="89"/>
      <c r="AK1066" s="89"/>
      <c r="AL1066" s="89"/>
      <c r="AM1066" s="89"/>
      <c r="AN1066" s="89"/>
      <c r="AO1066" s="89"/>
      <c r="AP1066" s="89"/>
      <c r="AQ1066" s="89"/>
      <c r="AR1066" s="89"/>
      <c r="AS1066" s="89"/>
      <c r="AT1066" s="89"/>
      <c r="AU1066" s="89"/>
      <c r="AV1066" s="89"/>
      <c r="AW1066" s="89"/>
      <c r="AX1066" s="90"/>
    </row>
    <row r="1067" spans="1:113" ht="12" customHeight="1">
      <c r="A1067" s="80"/>
      <c r="B1067" s="88"/>
      <c r="C1067" s="89"/>
      <c r="D1067" s="89"/>
      <c r="E1067" s="89"/>
      <c r="F1067" s="89"/>
      <c r="G1067" s="89"/>
      <c r="H1067" s="89"/>
      <c r="I1067" s="89"/>
      <c r="J1067" s="89"/>
      <c r="K1067" s="89"/>
      <c r="L1067" s="89"/>
      <c r="M1067" s="89"/>
      <c r="N1067" s="89"/>
      <c r="O1067" s="89"/>
      <c r="P1067" s="89"/>
      <c r="Q1067" s="89"/>
      <c r="R1067" s="89"/>
      <c r="S1067" s="89"/>
      <c r="T1067" s="89"/>
      <c r="U1067" s="89"/>
      <c r="V1067" s="89"/>
      <c r="W1067" s="89"/>
      <c r="X1067" s="89"/>
      <c r="Y1067" s="89"/>
      <c r="Z1067" s="89"/>
      <c r="AA1067" s="89"/>
      <c r="AB1067" s="89"/>
      <c r="AC1067" s="89"/>
      <c r="AD1067" s="89"/>
      <c r="AE1067" s="89"/>
      <c r="AF1067" s="89"/>
      <c r="AG1067" s="89"/>
      <c r="AH1067" s="89"/>
      <c r="AI1067" s="89"/>
      <c r="AJ1067" s="89"/>
      <c r="AK1067" s="89"/>
      <c r="AL1067" s="89"/>
      <c r="AM1067" s="89"/>
      <c r="AN1067" s="89"/>
      <c r="AO1067" s="89"/>
      <c r="AP1067" s="89"/>
      <c r="AQ1067" s="89"/>
      <c r="AR1067" s="89"/>
      <c r="AS1067" s="89"/>
      <c r="AT1067" s="89"/>
      <c r="AU1067" s="89"/>
      <c r="AV1067" s="89"/>
      <c r="AW1067" s="89"/>
      <c r="AX1067" s="90"/>
    </row>
    <row r="1068" spans="1:113" ht="12" customHeight="1">
      <c r="A1068" s="80"/>
      <c r="B1068" s="88"/>
      <c r="C1068" s="89"/>
      <c r="D1068" s="89"/>
      <c r="E1068" s="89"/>
      <c r="F1068" s="89"/>
      <c r="G1068" s="89"/>
      <c r="H1068" s="89"/>
      <c r="I1068" s="89"/>
      <c r="J1068" s="89"/>
      <c r="K1068" s="89"/>
      <c r="L1068" s="89"/>
      <c r="M1068" s="89"/>
      <c r="N1068" s="89"/>
      <c r="O1068" s="89"/>
      <c r="P1068" s="89"/>
      <c r="Q1068" s="89"/>
      <c r="R1068" s="89"/>
      <c r="S1068" s="89"/>
      <c r="T1068" s="89"/>
      <c r="U1068" s="89"/>
      <c r="V1068" s="89"/>
      <c r="W1068" s="89"/>
      <c r="X1068" s="89"/>
      <c r="Y1068" s="89"/>
      <c r="Z1068" s="89"/>
      <c r="AA1068" s="89"/>
      <c r="AB1068" s="89"/>
      <c r="AC1068" s="89"/>
      <c r="AD1068" s="89"/>
      <c r="AE1068" s="89"/>
      <c r="AF1068" s="89"/>
      <c r="AG1068" s="89"/>
      <c r="AH1068" s="89"/>
      <c r="AI1068" s="89"/>
      <c r="AJ1068" s="89"/>
      <c r="AK1068" s="89"/>
      <c r="AL1068" s="89"/>
      <c r="AM1068" s="89"/>
      <c r="AN1068" s="89"/>
      <c r="AO1068" s="89"/>
      <c r="AP1068" s="89"/>
      <c r="AQ1068" s="89"/>
      <c r="AR1068" s="89"/>
      <c r="AS1068" s="89"/>
      <c r="AT1068" s="89"/>
      <c r="AU1068" s="89"/>
      <c r="AV1068" s="89"/>
      <c r="AW1068" s="89"/>
      <c r="AX1068" s="90"/>
      <c r="BC1068" s="91"/>
    </row>
    <row r="1069" spans="1:113" ht="12" customHeight="1">
      <c r="A1069" s="80"/>
      <c r="B1069" s="88"/>
      <c r="C1069" s="89"/>
      <c r="D1069" s="89"/>
      <c r="E1069" s="89"/>
      <c r="F1069" s="89"/>
      <c r="G1069" s="89"/>
      <c r="H1069" s="89"/>
      <c r="I1069" s="89"/>
      <c r="J1069" s="89"/>
      <c r="K1069" s="89"/>
      <c r="L1069" s="89"/>
      <c r="M1069" s="89"/>
      <c r="N1069" s="89"/>
      <c r="O1069" s="89"/>
      <c r="P1069" s="89"/>
      <c r="Q1069" s="89"/>
      <c r="R1069" s="89"/>
      <c r="S1069" s="89"/>
      <c r="T1069" s="89"/>
      <c r="U1069" s="89"/>
      <c r="V1069" s="89"/>
      <c r="W1069" s="89"/>
      <c r="X1069" s="89"/>
      <c r="Y1069" s="89"/>
      <c r="Z1069" s="89"/>
      <c r="AA1069" s="89"/>
      <c r="AB1069" s="89"/>
      <c r="AC1069" s="89"/>
      <c r="AD1069" s="89"/>
      <c r="AE1069" s="89"/>
      <c r="AF1069" s="89"/>
      <c r="AG1069" s="89"/>
      <c r="AH1069" s="89"/>
      <c r="AI1069" s="89"/>
      <c r="AJ1069" s="89"/>
      <c r="AK1069" s="89"/>
      <c r="AL1069" s="89"/>
      <c r="AM1069" s="89"/>
      <c r="AN1069" s="89"/>
      <c r="AO1069" s="89"/>
      <c r="AP1069" s="89"/>
      <c r="AQ1069" s="89"/>
      <c r="AR1069" s="89"/>
      <c r="AS1069" s="89"/>
      <c r="AT1069" s="89"/>
      <c r="AU1069" s="89"/>
      <c r="AV1069" s="89"/>
      <c r="AW1069" s="89"/>
      <c r="AX1069" s="90"/>
    </row>
    <row r="1070" spans="1:113" ht="12" customHeight="1">
      <c r="A1070" s="80"/>
      <c r="B1070" s="88"/>
      <c r="C1070" s="89"/>
      <c r="D1070" s="89"/>
      <c r="E1070" s="89"/>
      <c r="F1070" s="89"/>
      <c r="G1070" s="89"/>
      <c r="H1070" s="89"/>
      <c r="I1070" s="89"/>
      <c r="J1070" s="89"/>
      <c r="K1070" s="89"/>
      <c r="L1070" s="89"/>
      <c r="M1070" s="89"/>
      <c r="N1070" s="89"/>
      <c r="O1070" s="89"/>
      <c r="P1070" s="89"/>
      <c r="Q1070" s="89"/>
      <c r="R1070" s="89"/>
      <c r="S1070" s="89"/>
      <c r="T1070" s="89"/>
      <c r="U1070" s="89"/>
      <c r="V1070" s="89"/>
      <c r="W1070" s="89"/>
      <c r="X1070" s="89"/>
      <c r="Y1070" s="89"/>
      <c r="Z1070" s="89"/>
      <c r="AA1070" s="89"/>
      <c r="AB1070" s="89"/>
      <c r="AC1070" s="89"/>
      <c r="AD1070" s="89"/>
      <c r="AE1070" s="89"/>
      <c r="AF1070" s="89"/>
      <c r="AG1070" s="89"/>
      <c r="AH1070" s="89"/>
      <c r="AI1070" s="89"/>
      <c r="AJ1070" s="89"/>
      <c r="AK1070" s="89"/>
      <c r="AL1070" s="89"/>
      <c r="AM1070" s="89"/>
      <c r="AN1070" s="89"/>
      <c r="AO1070" s="89"/>
      <c r="AP1070" s="89"/>
      <c r="AQ1070" s="89"/>
      <c r="AR1070" s="89"/>
      <c r="AS1070" s="89"/>
      <c r="AT1070" s="89"/>
      <c r="AU1070" s="89"/>
      <c r="AV1070" s="89"/>
      <c r="AW1070" s="89"/>
      <c r="AX1070" s="90"/>
    </row>
    <row r="1071" spans="1:113" ht="12" customHeight="1">
      <c r="A1071" s="80"/>
      <c r="B1071" s="88"/>
      <c r="C1071" s="89"/>
      <c r="D1071" s="89"/>
      <c r="E1071" s="89"/>
      <c r="F1071" s="89"/>
      <c r="G1071" s="89"/>
      <c r="H1071" s="89"/>
      <c r="I1071" s="89"/>
      <c r="J1071" s="89"/>
      <c r="K1071" s="89"/>
      <c r="L1071" s="89"/>
      <c r="M1071" s="89"/>
      <c r="N1071" s="89"/>
      <c r="O1071" s="89"/>
      <c r="P1071" s="89"/>
      <c r="Q1071" s="89"/>
      <c r="R1071" s="89"/>
      <c r="S1071" s="89"/>
      <c r="T1071" s="89"/>
      <c r="U1071" s="89"/>
      <c r="V1071" s="89"/>
      <c r="W1071" s="89"/>
      <c r="X1071" s="89"/>
      <c r="Y1071" s="89"/>
      <c r="Z1071" s="89"/>
      <c r="AA1071" s="89"/>
      <c r="AB1071" s="89"/>
      <c r="AC1071" s="89"/>
      <c r="AD1071" s="89"/>
      <c r="AE1071" s="89"/>
      <c r="AF1071" s="89"/>
      <c r="AG1071" s="89"/>
      <c r="AH1071" s="89"/>
      <c r="AI1071" s="89"/>
      <c r="AJ1071" s="89"/>
      <c r="AK1071" s="89"/>
      <c r="AL1071" s="89"/>
      <c r="AM1071" s="89"/>
      <c r="AN1071" s="89"/>
      <c r="AO1071" s="89"/>
      <c r="AP1071" s="89"/>
      <c r="AQ1071" s="89"/>
      <c r="AR1071" s="89"/>
      <c r="AS1071" s="89"/>
      <c r="AT1071" s="89"/>
      <c r="AU1071" s="89"/>
      <c r="AV1071" s="89"/>
      <c r="AW1071" s="89"/>
      <c r="AX1071" s="90"/>
    </row>
    <row r="1072" spans="1:113" ht="15" thickBot="1">
      <c r="A1072" s="92"/>
      <c r="B1072" s="93"/>
      <c r="C1072" s="94"/>
      <c r="D1072" s="94"/>
      <c r="E1072" s="94"/>
      <c r="F1072" s="94"/>
      <c r="G1072" s="94"/>
      <c r="H1072" s="94"/>
      <c r="I1072" s="94"/>
      <c r="J1072" s="94"/>
      <c r="K1072" s="94"/>
      <c r="L1072" s="94"/>
      <c r="M1072" s="94"/>
      <c r="N1072" s="94"/>
      <c r="O1072" s="94"/>
      <c r="P1072" s="94"/>
      <c r="Q1072" s="94"/>
      <c r="R1072" s="94"/>
      <c r="S1072" s="94"/>
      <c r="T1072" s="94"/>
      <c r="U1072" s="94"/>
      <c r="V1072" s="94"/>
      <c r="W1072" s="94"/>
      <c r="X1072" s="94"/>
      <c r="Y1072" s="94"/>
      <c r="Z1072" s="94"/>
      <c r="AA1072" s="94"/>
      <c r="AB1072" s="94"/>
      <c r="AC1072" s="94"/>
      <c r="AD1072" s="94"/>
      <c r="AE1072" s="94"/>
      <c r="AF1072" s="94"/>
      <c r="AG1072" s="94"/>
      <c r="AH1072" s="94"/>
      <c r="AI1072" s="94"/>
      <c r="AJ1072" s="94"/>
      <c r="AK1072" s="94"/>
      <c r="AL1072" s="94"/>
      <c r="AM1072" s="94"/>
      <c r="AN1072" s="94"/>
      <c r="AO1072" s="94"/>
      <c r="AP1072" s="94"/>
      <c r="AQ1072" s="94"/>
      <c r="AR1072" s="94"/>
      <c r="AS1072" s="94"/>
      <c r="AT1072" s="94"/>
      <c r="AU1072" s="94"/>
      <c r="AV1072" s="94"/>
      <c r="AW1072" s="94"/>
      <c r="AX1072" s="95"/>
    </row>
    <row r="1073" spans="1:251">
      <c r="B1073" s="96"/>
    </row>
    <row r="1074" spans="1:251" ht="14.4">
      <c r="B1074" s="82" t="s">
        <v>74</v>
      </c>
      <c r="C1074" s="80"/>
      <c r="D1074" s="80"/>
      <c r="E1074" s="80"/>
      <c r="F1074" s="80"/>
      <c r="G1074" s="80"/>
      <c r="H1074" s="80"/>
      <c r="I1074" s="80"/>
      <c r="J1074" s="80"/>
      <c r="K1074" s="80"/>
      <c r="L1074" s="81"/>
      <c r="M1074" s="81"/>
      <c r="N1074" s="81"/>
      <c r="O1074" s="81"/>
      <c r="P1074" s="80"/>
      <c r="Q1074" s="80"/>
      <c r="R1074" s="80"/>
      <c r="S1074" s="80"/>
      <c r="T1074" s="80"/>
      <c r="U1074" s="80"/>
      <c r="V1074" s="82"/>
      <c r="W1074" s="82"/>
      <c r="X1074" s="82"/>
      <c r="Y1074" s="82"/>
      <c r="Z1074" s="82"/>
      <c r="AA1074" s="82"/>
      <c r="AB1074" s="82"/>
      <c r="AC1074" s="82"/>
      <c r="AD1074" s="82"/>
      <c r="AE1074" s="82"/>
      <c r="AF1074" s="82"/>
      <c r="AG1074" s="82"/>
      <c r="AH1074" s="82"/>
      <c r="AI1074" s="82"/>
      <c r="AJ1074" s="82"/>
      <c r="AK1074" s="82"/>
      <c r="AL1074" s="82"/>
      <c r="AM1074" s="82"/>
      <c r="AN1074" s="82"/>
      <c r="AO1074" s="82"/>
      <c r="AP1074" s="82"/>
      <c r="AQ1074" s="82"/>
      <c r="AR1074" s="82"/>
      <c r="AS1074" s="82"/>
      <c r="AT1074" s="82"/>
      <c r="AU1074" s="82"/>
      <c r="AV1074" s="82"/>
      <c r="AW1074" s="82"/>
      <c r="AX1074" s="82"/>
    </row>
    <row r="1075" spans="1:251" ht="15" thickBot="1">
      <c r="B1075" s="80"/>
      <c r="C1075" s="80"/>
      <c r="D1075" s="80"/>
      <c r="E1075" s="80"/>
      <c r="F1075" s="80"/>
      <c r="G1075" s="80"/>
      <c r="H1075" s="80"/>
      <c r="I1075" s="80"/>
      <c r="J1075" s="80"/>
      <c r="K1075" s="80"/>
      <c r="L1075" s="81"/>
      <c r="M1075" s="81"/>
      <c r="N1075" s="81"/>
      <c r="O1075" s="81"/>
      <c r="P1075" s="80"/>
      <c r="Q1075" s="80"/>
      <c r="R1075" s="80"/>
      <c r="S1075" s="80"/>
      <c r="T1075" s="80"/>
      <c r="U1075" s="80"/>
      <c r="V1075" s="82"/>
      <c r="W1075" s="82"/>
      <c r="X1075" s="82"/>
      <c r="Y1075" s="82"/>
      <c r="Z1075" s="82"/>
      <c r="AA1075" s="82"/>
      <c r="AB1075" s="82"/>
      <c r="AC1075" s="82"/>
      <c r="AD1075" s="82"/>
      <c r="AE1075" s="82"/>
      <c r="AF1075" s="82"/>
      <c r="AG1075" s="82"/>
      <c r="AH1075" s="82"/>
      <c r="AI1075" s="82"/>
      <c r="AJ1075" s="82"/>
      <c r="AK1075" s="82"/>
      <c r="AL1075" s="82"/>
      <c r="AM1075" s="82"/>
      <c r="AN1075" s="82"/>
      <c r="AO1075" s="82"/>
      <c r="AP1075" s="82"/>
      <c r="AQ1075" s="82"/>
      <c r="AR1075" s="82"/>
      <c r="AS1075" s="82"/>
      <c r="AT1075" s="82"/>
      <c r="AU1075" s="82"/>
      <c r="AV1075" s="82"/>
      <c r="AW1075" s="82"/>
      <c r="AX1075" s="97" t="s">
        <v>75</v>
      </c>
    </row>
    <row r="1076" spans="1:251" s="91" customFormat="1" ht="13.5" customHeight="1">
      <c r="A1076" s="80"/>
      <c r="B1076" s="98" t="s">
        <v>76</v>
      </c>
      <c r="C1076" s="99"/>
      <c r="D1076" s="99"/>
      <c r="E1076" s="99"/>
      <c r="F1076" s="99"/>
      <c r="G1076" s="99"/>
      <c r="H1076" s="99"/>
      <c r="I1076" s="99"/>
      <c r="J1076" s="99"/>
      <c r="K1076" s="99"/>
      <c r="L1076" s="99"/>
      <c r="M1076" s="99"/>
      <c r="N1076" s="99"/>
      <c r="O1076" s="99"/>
      <c r="P1076" s="99"/>
      <c r="Q1076" s="99"/>
      <c r="R1076" s="99"/>
      <c r="S1076" s="99"/>
      <c r="T1076" s="99"/>
      <c r="U1076" s="99"/>
      <c r="V1076" s="99"/>
      <c r="W1076" s="99"/>
      <c r="X1076" s="99"/>
      <c r="Y1076" s="99"/>
      <c r="Z1076" s="100"/>
      <c r="AA1076" s="101" t="s">
        <v>77</v>
      </c>
      <c r="AB1076" s="99"/>
      <c r="AC1076" s="99"/>
      <c r="AD1076" s="99"/>
      <c r="AE1076" s="99"/>
      <c r="AF1076" s="99"/>
      <c r="AG1076" s="99"/>
      <c r="AH1076" s="99"/>
      <c r="AI1076" s="100"/>
      <c r="AJ1076" s="101" t="s">
        <v>78</v>
      </c>
      <c r="AK1076" s="99"/>
      <c r="AL1076" s="99"/>
      <c r="AM1076" s="99"/>
      <c r="AN1076" s="99"/>
      <c r="AO1076" s="99"/>
      <c r="AP1076" s="99"/>
      <c r="AQ1076" s="99"/>
      <c r="AR1076" s="100"/>
      <c r="AS1076" s="101" t="s">
        <v>79</v>
      </c>
      <c r="AT1076" s="99"/>
      <c r="AU1076" s="99"/>
      <c r="AV1076" s="99"/>
      <c r="AW1076" s="99"/>
      <c r="AX1076" s="102"/>
      <c r="AY1076" s="67"/>
      <c r="AZ1076" s="67"/>
      <c r="BA1076" s="67"/>
      <c r="BB1076" s="67"/>
      <c r="BC1076" s="67"/>
      <c r="BD1076" s="67"/>
      <c r="BE1076" s="67"/>
      <c r="BF1076" s="67"/>
      <c r="BG1076" s="67"/>
      <c r="BH1076" s="67"/>
      <c r="BI1076" s="67"/>
      <c r="BJ1076" s="67"/>
      <c r="BK1076" s="67"/>
      <c r="BL1076" s="67"/>
      <c r="BM1076" s="67"/>
      <c r="BN1076" s="67"/>
      <c r="BO1076" s="67"/>
      <c r="BP1076" s="67"/>
      <c r="BQ1076" s="67"/>
      <c r="BR1076" s="67"/>
      <c r="BS1076" s="67"/>
      <c r="BT1076" s="67"/>
      <c r="BU1076" s="67"/>
      <c r="BV1076" s="67"/>
      <c r="BW1076" s="67"/>
      <c r="BX1076" s="67"/>
      <c r="BY1076" s="67"/>
      <c r="BZ1076" s="67"/>
      <c r="CA1076" s="67"/>
      <c r="CB1076" s="67"/>
      <c r="CC1076" s="67"/>
      <c r="CD1076" s="67"/>
      <c r="CE1076" s="67"/>
      <c r="CF1076" s="67"/>
      <c r="CG1076" s="67"/>
      <c r="CH1076" s="67"/>
      <c r="CI1076" s="67"/>
      <c r="CJ1076" s="67"/>
      <c r="CK1076" s="67"/>
      <c r="CL1076" s="67"/>
      <c r="CM1076" s="67"/>
      <c r="CN1076" s="67"/>
      <c r="CO1076" s="67"/>
      <c r="CP1076" s="67"/>
      <c r="CQ1076" s="67"/>
      <c r="CR1076" s="67"/>
      <c r="CS1076" s="67"/>
      <c r="CT1076" s="67"/>
      <c r="CU1076" s="67"/>
      <c r="CV1076" s="67"/>
      <c r="CW1076" s="67"/>
      <c r="CX1076" s="67"/>
      <c r="CY1076" s="67"/>
      <c r="CZ1076" s="67"/>
      <c r="DA1076" s="67"/>
      <c r="DB1076" s="67"/>
      <c r="DC1076" s="67"/>
      <c r="DD1076" s="67"/>
      <c r="DE1076" s="67"/>
      <c r="DF1076" s="67"/>
      <c r="DG1076" s="67"/>
      <c r="DH1076" s="67"/>
      <c r="DI1076" s="67"/>
      <c r="DJ1076" s="67"/>
      <c r="DK1076" s="67"/>
      <c r="DL1076" s="67"/>
      <c r="DM1076" s="67"/>
      <c r="DN1076" s="67"/>
      <c r="DO1076" s="67"/>
      <c r="DP1076" s="67"/>
      <c r="DQ1076" s="67"/>
      <c r="DR1076" s="67"/>
      <c r="DS1076" s="67"/>
      <c r="DT1076" s="67"/>
      <c r="DU1076" s="67"/>
      <c r="DV1076" s="67"/>
      <c r="DW1076" s="67"/>
      <c r="DX1076" s="67"/>
      <c r="DY1076" s="67"/>
      <c r="DZ1076" s="67"/>
      <c r="EA1076" s="67"/>
      <c r="EB1076" s="67"/>
      <c r="EC1076" s="67"/>
      <c r="ED1076" s="67"/>
      <c r="EE1076" s="67"/>
      <c r="EF1076" s="67"/>
      <c r="EG1076" s="67"/>
      <c r="EH1076" s="67"/>
      <c r="EI1076" s="67"/>
      <c r="EJ1076" s="67"/>
      <c r="EK1076" s="67"/>
      <c r="EL1076" s="67"/>
      <c r="EM1076" s="67"/>
      <c r="EN1076" s="67"/>
      <c r="EO1076" s="67"/>
      <c r="EP1076" s="67"/>
      <c r="EQ1076" s="67"/>
      <c r="ER1076" s="67"/>
      <c r="ES1076" s="67"/>
      <c r="ET1076" s="67"/>
      <c r="EU1076" s="67"/>
      <c r="EV1076" s="67"/>
      <c r="EW1076" s="67"/>
      <c r="EX1076" s="67"/>
      <c r="EY1076" s="67"/>
      <c r="EZ1076" s="67"/>
      <c r="FA1076" s="67"/>
      <c r="FB1076" s="67"/>
      <c r="FC1076" s="67"/>
      <c r="FD1076" s="67"/>
      <c r="FE1076" s="67"/>
      <c r="FF1076" s="67"/>
      <c r="FG1076" s="67"/>
      <c r="FH1076" s="67"/>
      <c r="FI1076" s="67"/>
      <c r="FJ1076" s="67"/>
      <c r="FK1076" s="67"/>
      <c r="FL1076" s="67"/>
      <c r="FM1076" s="67"/>
      <c r="FN1076" s="67"/>
      <c r="FO1076" s="67"/>
      <c r="FP1076" s="67"/>
      <c r="FQ1076" s="67"/>
      <c r="FR1076" s="67"/>
      <c r="FS1076" s="67"/>
      <c r="FT1076" s="67"/>
      <c r="FU1076" s="67"/>
      <c r="FV1076" s="67"/>
      <c r="FW1076" s="67"/>
      <c r="FX1076" s="67"/>
      <c r="FY1076" s="67"/>
      <c r="FZ1076" s="67"/>
      <c r="GA1076" s="67"/>
      <c r="GB1076" s="67"/>
      <c r="GC1076" s="67"/>
      <c r="GD1076" s="67"/>
      <c r="GE1076" s="67"/>
      <c r="GF1076" s="67"/>
      <c r="GG1076" s="67"/>
      <c r="GH1076" s="67"/>
      <c r="GI1076" s="67"/>
      <c r="GJ1076" s="67"/>
      <c r="GK1076" s="67"/>
      <c r="GL1076" s="67"/>
      <c r="GM1076" s="67"/>
      <c r="GN1076" s="67"/>
      <c r="GO1076" s="67"/>
      <c r="GP1076" s="67"/>
      <c r="GQ1076" s="67"/>
      <c r="GR1076" s="67"/>
      <c r="GS1076" s="67"/>
      <c r="GT1076" s="67"/>
      <c r="GU1076" s="67"/>
      <c r="GV1076" s="67"/>
      <c r="GW1076" s="67"/>
      <c r="GX1076" s="67"/>
      <c r="GY1076" s="67"/>
      <c r="GZ1076" s="67"/>
      <c r="HA1076" s="67"/>
      <c r="HB1076" s="67"/>
      <c r="HC1076" s="67"/>
      <c r="HD1076" s="67"/>
      <c r="HE1076" s="67"/>
      <c r="HF1076" s="67"/>
      <c r="HG1076" s="67"/>
      <c r="HH1076" s="67"/>
      <c r="HI1076" s="67"/>
      <c r="HJ1076" s="67"/>
      <c r="HK1076" s="67"/>
      <c r="HL1076" s="67"/>
      <c r="HM1076" s="67"/>
      <c r="HN1076" s="67"/>
      <c r="HO1076" s="67"/>
      <c r="HP1076" s="67"/>
      <c r="HQ1076" s="67"/>
      <c r="HR1076" s="67"/>
      <c r="HS1076" s="67"/>
      <c r="HT1076" s="67"/>
      <c r="HU1076" s="67"/>
      <c r="HV1076" s="67"/>
      <c r="HW1076" s="67"/>
      <c r="HX1076" s="67"/>
      <c r="HY1076" s="67"/>
      <c r="HZ1076" s="67"/>
      <c r="IA1076" s="67"/>
      <c r="IB1076" s="67"/>
      <c r="IC1076" s="67"/>
      <c r="ID1076" s="67"/>
      <c r="IE1076" s="67"/>
      <c r="IF1076" s="67"/>
      <c r="IG1076" s="67"/>
      <c r="IH1076" s="67"/>
      <c r="II1076" s="67"/>
      <c r="IJ1076" s="67"/>
      <c r="IK1076" s="67"/>
      <c r="IL1076" s="67"/>
      <c r="IM1076" s="67"/>
      <c r="IN1076" s="67"/>
      <c r="IO1076" s="67"/>
      <c r="IP1076" s="67"/>
      <c r="IQ1076" s="67"/>
    </row>
    <row r="1077" spans="1:251" s="91" customFormat="1">
      <c r="A1077" s="80"/>
      <c r="B1077" s="103"/>
      <c r="C1077" s="104"/>
      <c r="D1077" s="104"/>
      <c r="E1077" s="104"/>
      <c r="F1077" s="104"/>
      <c r="G1077" s="104"/>
      <c r="H1077" s="104"/>
      <c r="I1077" s="104"/>
      <c r="J1077" s="104"/>
      <c r="K1077" s="104"/>
      <c r="L1077" s="104"/>
      <c r="M1077" s="104"/>
      <c r="N1077" s="104"/>
      <c r="O1077" s="104"/>
      <c r="P1077" s="104"/>
      <c r="Q1077" s="104"/>
      <c r="R1077" s="104"/>
      <c r="S1077" s="104"/>
      <c r="T1077" s="104"/>
      <c r="U1077" s="104"/>
      <c r="V1077" s="104"/>
      <c r="W1077" s="104"/>
      <c r="X1077" s="104"/>
      <c r="Y1077" s="104"/>
      <c r="Z1077" s="105"/>
      <c r="AA1077" s="106"/>
      <c r="AB1077" s="104"/>
      <c r="AC1077" s="104"/>
      <c r="AD1077" s="104"/>
      <c r="AE1077" s="104"/>
      <c r="AF1077" s="104"/>
      <c r="AG1077" s="104"/>
      <c r="AH1077" s="104"/>
      <c r="AI1077" s="105"/>
      <c r="AJ1077" s="106"/>
      <c r="AK1077" s="104"/>
      <c r="AL1077" s="104"/>
      <c r="AM1077" s="104"/>
      <c r="AN1077" s="104"/>
      <c r="AO1077" s="104"/>
      <c r="AP1077" s="104"/>
      <c r="AQ1077" s="104"/>
      <c r="AR1077" s="105"/>
      <c r="AS1077" s="106"/>
      <c r="AT1077" s="104"/>
      <c r="AU1077" s="104"/>
      <c r="AV1077" s="104"/>
      <c r="AW1077" s="104"/>
      <c r="AX1077" s="107"/>
      <c r="AY1077" s="67"/>
      <c r="AZ1077" s="67"/>
      <c r="BA1077" s="67"/>
      <c r="BB1077" s="108"/>
      <c r="BC1077" s="109"/>
      <c r="BE1077" s="67"/>
      <c r="BF1077" s="67"/>
      <c r="BG1077" s="67"/>
      <c r="BH1077" s="67"/>
      <c r="BI1077" s="67"/>
      <c r="BJ1077" s="67"/>
      <c r="BK1077" s="67"/>
      <c r="BL1077" s="67"/>
      <c r="BM1077" s="67"/>
      <c r="BN1077" s="67"/>
      <c r="BO1077" s="67"/>
      <c r="BP1077" s="67"/>
      <c r="BQ1077" s="67"/>
      <c r="BR1077" s="67"/>
      <c r="BS1077" s="67"/>
      <c r="BT1077" s="67"/>
      <c r="BU1077" s="67"/>
      <c r="BV1077" s="67"/>
      <c r="BW1077" s="67"/>
      <c r="BX1077" s="67"/>
      <c r="BY1077" s="67"/>
      <c r="BZ1077" s="67"/>
      <c r="CA1077" s="67"/>
      <c r="CB1077" s="67"/>
      <c r="CC1077" s="67"/>
      <c r="CD1077" s="67"/>
      <c r="CE1077" s="67"/>
      <c r="CF1077" s="67"/>
      <c r="CG1077" s="67"/>
      <c r="CH1077" s="67"/>
      <c r="CI1077" s="67"/>
      <c r="CJ1077" s="67"/>
      <c r="CK1077" s="67"/>
      <c r="CL1077" s="67"/>
      <c r="CM1077" s="67"/>
      <c r="CN1077" s="67"/>
      <c r="CO1077" s="67"/>
      <c r="CP1077" s="67"/>
      <c r="CQ1077" s="67"/>
      <c r="CR1077" s="67"/>
      <c r="CS1077" s="67"/>
      <c r="CT1077" s="67"/>
      <c r="CU1077" s="67"/>
      <c r="CV1077" s="67"/>
      <c r="CW1077" s="67"/>
      <c r="CX1077" s="67"/>
      <c r="CY1077" s="67"/>
      <c r="CZ1077" s="67"/>
      <c r="DA1077" s="67"/>
      <c r="DB1077" s="67"/>
      <c r="DC1077" s="67"/>
      <c r="DD1077" s="67"/>
      <c r="DE1077" s="67"/>
      <c r="DF1077" s="67"/>
      <c r="DG1077" s="67"/>
      <c r="DH1077" s="67"/>
      <c r="DI1077" s="67"/>
      <c r="DJ1077" s="67"/>
      <c r="DK1077" s="67"/>
      <c r="DL1077" s="67"/>
      <c r="DM1077" s="67"/>
      <c r="DN1077" s="67"/>
      <c r="DO1077" s="67"/>
      <c r="DP1077" s="67"/>
      <c r="DQ1077" s="67"/>
      <c r="DR1077" s="67"/>
      <c r="DS1077" s="67"/>
      <c r="DT1077" s="67"/>
      <c r="DU1077" s="67"/>
      <c r="DV1077" s="67"/>
      <c r="DW1077" s="67"/>
      <c r="DX1077" s="67"/>
      <c r="DY1077" s="67"/>
      <c r="DZ1077" s="67"/>
      <c r="EA1077" s="67"/>
      <c r="EB1077" s="67"/>
      <c r="EC1077" s="67"/>
      <c r="ED1077" s="67"/>
      <c r="EE1077" s="67"/>
      <c r="EF1077" s="67"/>
      <c r="EG1077" s="67"/>
      <c r="EH1077" s="67"/>
      <c r="EI1077" s="67"/>
      <c r="EJ1077" s="67"/>
      <c r="EK1077" s="67"/>
      <c r="EL1077" s="67"/>
      <c r="EM1077" s="67"/>
      <c r="EN1077" s="67"/>
      <c r="EO1077" s="67"/>
      <c r="EP1077" s="67"/>
      <c r="EQ1077" s="67"/>
      <c r="ER1077" s="67"/>
      <c r="ES1077" s="67"/>
      <c r="ET1077" s="67"/>
      <c r="EU1077" s="67"/>
      <c r="EV1077" s="67"/>
      <c r="EW1077" s="67"/>
      <c r="EX1077" s="67"/>
      <c r="EY1077" s="67"/>
      <c r="EZ1077" s="67"/>
      <c r="FA1077" s="67"/>
      <c r="FB1077" s="67"/>
      <c r="FC1077" s="67"/>
      <c r="FD1077" s="67"/>
      <c r="FE1077" s="67"/>
      <c r="FF1077" s="67"/>
      <c r="FG1077" s="67"/>
      <c r="FH1077" s="67"/>
      <c r="FI1077" s="67"/>
      <c r="FJ1077" s="67"/>
      <c r="FK1077" s="67"/>
      <c r="FL1077" s="67"/>
      <c r="FM1077" s="67"/>
      <c r="FN1077" s="67"/>
      <c r="FO1077" s="67"/>
      <c r="FP1077" s="67"/>
      <c r="FQ1077" s="67"/>
      <c r="FR1077" s="67"/>
      <c r="FS1077" s="67"/>
      <c r="FT1077" s="67"/>
      <c r="FU1077" s="67"/>
      <c r="FV1077" s="67"/>
      <c r="FW1077" s="67"/>
      <c r="FX1077" s="67"/>
      <c r="FY1077" s="67"/>
      <c r="FZ1077" s="67"/>
      <c r="GA1077" s="67"/>
      <c r="GB1077" s="67"/>
      <c r="GC1077" s="67"/>
      <c r="GD1077" s="67"/>
      <c r="GE1077" s="67"/>
      <c r="GF1077" s="67"/>
      <c r="GG1077" s="67"/>
      <c r="GH1077" s="67"/>
      <c r="GI1077" s="67"/>
      <c r="GJ1077" s="67"/>
      <c r="GK1077" s="67"/>
      <c r="GL1077" s="67"/>
      <c r="GM1077" s="67"/>
      <c r="GN1077" s="67"/>
      <c r="GO1077" s="67"/>
      <c r="GP1077" s="67"/>
      <c r="GQ1077" s="67"/>
      <c r="GR1077" s="67"/>
      <c r="GS1077" s="67"/>
      <c r="GT1077" s="67"/>
      <c r="GU1077" s="67"/>
      <c r="GV1077" s="67"/>
      <c r="GW1077" s="67"/>
      <c r="GX1077" s="67"/>
      <c r="GY1077" s="67"/>
      <c r="GZ1077" s="67"/>
      <c r="HA1077" s="67"/>
      <c r="HB1077" s="67"/>
      <c r="HC1077" s="67"/>
      <c r="HD1077" s="67"/>
      <c r="HE1077" s="67"/>
      <c r="HF1077" s="67"/>
      <c r="HG1077" s="67"/>
      <c r="HH1077" s="67"/>
      <c r="HI1077" s="67"/>
      <c r="HJ1077" s="67"/>
      <c r="HK1077" s="67"/>
      <c r="HL1077" s="67"/>
      <c r="HM1077" s="67"/>
      <c r="HN1077" s="67"/>
      <c r="HO1077" s="67"/>
      <c r="HP1077" s="67"/>
      <c r="HQ1077" s="67"/>
      <c r="HR1077" s="67"/>
      <c r="HS1077" s="67"/>
      <c r="HT1077" s="67"/>
      <c r="HU1077" s="67"/>
      <c r="HV1077" s="67"/>
      <c r="HW1077" s="67"/>
      <c r="HX1077" s="67"/>
      <c r="HY1077" s="67"/>
      <c r="HZ1077" s="67"/>
      <c r="IA1077" s="67"/>
      <c r="IB1077" s="67"/>
      <c r="IC1077" s="67"/>
      <c r="ID1077" s="67"/>
      <c r="IE1077" s="67"/>
      <c r="IF1077" s="67"/>
      <c r="IG1077" s="67"/>
      <c r="IH1077" s="67"/>
      <c r="II1077" s="67"/>
      <c r="IJ1077" s="67"/>
      <c r="IK1077" s="67"/>
      <c r="IL1077" s="67"/>
      <c r="IM1077" s="67"/>
      <c r="IN1077" s="67"/>
      <c r="IO1077" s="67"/>
      <c r="IP1077" s="67"/>
      <c r="IQ1077" s="67"/>
    </row>
    <row r="1078" spans="1:251" s="91" customFormat="1" ht="18.75" customHeight="1">
      <c r="A1078" s="80"/>
      <c r="B1078" s="110"/>
      <c r="C1078" s="111" t="s">
        <v>218</v>
      </c>
      <c r="D1078" s="112"/>
      <c r="E1078" s="112"/>
      <c r="F1078" s="112"/>
      <c r="G1078" s="112"/>
      <c r="H1078" s="112"/>
      <c r="I1078" s="112"/>
      <c r="J1078" s="112"/>
      <c r="K1078" s="112"/>
      <c r="L1078" s="112"/>
      <c r="M1078" s="112"/>
      <c r="N1078" s="112"/>
      <c r="O1078" s="112"/>
      <c r="P1078" s="112"/>
      <c r="Q1078" s="112"/>
      <c r="R1078" s="112"/>
      <c r="S1078" s="112"/>
      <c r="T1078" s="112"/>
      <c r="U1078" s="112"/>
      <c r="V1078" s="112"/>
      <c r="W1078" s="112"/>
      <c r="X1078" s="112"/>
      <c r="Y1078" s="112"/>
      <c r="Z1078" s="113"/>
      <c r="AA1078" s="114">
        <v>38773</v>
      </c>
      <c r="AB1078" s="115"/>
      <c r="AC1078" s="115"/>
      <c r="AD1078" s="115"/>
      <c r="AE1078" s="115"/>
      <c r="AF1078" s="115"/>
      <c r="AG1078" s="115"/>
      <c r="AH1078" s="115"/>
      <c r="AI1078" s="116"/>
      <c r="AJ1078" s="114">
        <v>38488</v>
      </c>
      <c r="AK1078" s="115"/>
      <c r="AL1078" s="115"/>
      <c r="AM1078" s="115"/>
      <c r="AN1078" s="115"/>
      <c r="AO1078" s="115"/>
      <c r="AP1078" s="115"/>
      <c r="AQ1078" s="115"/>
      <c r="AR1078" s="116"/>
      <c r="AS1078" s="117"/>
      <c r="AT1078" s="118"/>
      <c r="AU1078" s="118"/>
      <c r="AV1078" s="118"/>
      <c r="AW1078" s="118"/>
      <c r="AX1078" s="119"/>
      <c r="AY1078" s="67"/>
      <c r="AZ1078" s="67"/>
      <c r="BA1078" s="67"/>
      <c r="BB1078" s="67"/>
      <c r="BC1078" s="67"/>
      <c r="BD1078" s="67"/>
      <c r="BE1078" s="67"/>
      <c r="BF1078" s="67"/>
      <c r="BG1078" s="67"/>
      <c r="BH1078" s="67"/>
      <c r="BI1078" s="67"/>
      <c r="BJ1078" s="67"/>
      <c r="BK1078" s="67"/>
      <c r="BL1078" s="67"/>
      <c r="BM1078" s="67"/>
      <c r="BN1078" s="67"/>
      <c r="BO1078" s="67"/>
      <c r="BP1078" s="67"/>
      <c r="BQ1078" s="67"/>
      <c r="BR1078" s="67"/>
      <c r="BS1078" s="67"/>
      <c r="BT1078" s="67"/>
      <c r="BU1078" s="67"/>
      <c r="BV1078" s="67"/>
      <c r="BW1078" s="67"/>
      <c r="BX1078" s="67"/>
      <c r="BY1078" s="67"/>
      <c r="BZ1078" s="67"/>
      <c r="CA1078" s="67"/>
      <c r="CB1078" s="67"/>
      <c r="CC1078" s="67"/>
      <c r="CD1078" s="67"/>
      <c r="CE1078" s="67"/>
      <c r="CF1078" s="67"/>
      <c r="CG1078" s="67"/>
      <c r="CH1078" s="67"/>
      <c r="CI1078" s="67"/>
      <c r="CJ1078" s="67"/>
      <c r="CK1078" s="67"/>
      <c r="CL1078" s="67"/>
      <c r="CM1078" s="67"/>
      <c r="CN1078" s="67"/>
      <c r="CO1078" s="67"/>
      <c r="CP1078" s="67"/>
      <c r="CQ1078" s="67"/>
      <c r="CR1078" s="67"/>
      <c r="CS1078" s="67"/>
      <c r="CT1078" s="67"/>
      <c r="CU1078" s="67"/>
      <c r="CV1078" s="67"/>
      <c r="CW1078" s="67"/>
      <c r="CX1078" s="67"/>
      <c r="CY1078" s="67"/>
      <c r="CZ1078" s="67"/>
      <c r="DA1078" s="67"/>
      <c r="DB1078" s="67"/>
      <c r="DC1078" s="67"/>
      <c r="DD1078" s="67"/>
      <c r="DE1078" s="67"/>
      <c r="DF1078" s="67"/>
      <c r="DG1078" s="67"/>
      <c r="DH1078" s="67"/>
      <c r="DI1078" s="67"/>
      <c r="DJ1078" s="67"/>
      <c r="DK1078" s="67"/>
      <c r="DL1078" s="67"/>
      <c r="DM1078" s="67"/>
      <c r="DN1078" s="67"/>
      <c r="DO1078" s="67"/>
      <c r="DP1078" s="67"/>
      <c r="DQ1078" s="67"/>
      <c r="DR1078" s="67"/>
      <c r="DS1078" s="67"/>
      <c r="DT1078" s="67"/>
      <c r="DU1078" s="67"/>
      <c r="DV1078" s="67"/>
      <c r="DW1078" s="67"/>
      <c r="DX1078" s="67"/>
      <c r="DY1078" s="67"/>
      <c r="DZ1078" s="67"/>
      <c r="EA1078" s="67"/>
      <c r="EB1078" s="67"/>
      <c r="EC1078" s="67"/>
      <c r="ED1078" s="67"/>
      <c r="EE1078" s="67"/>
      <c r="EF1078" s="67"/>
      <c r="EG1078" s="67"/>
      <c r="EH1078" s="67"/>
      <c r="EI1078" s="67"/>
      <c r="EJ1078" s="67"/>
      <c r="EK1078" s="67"/>
      <c r="EL1078" s="67"/>
      <c r="EM1078" s="67"/>
      <c r="EN1078" s="67"/>
      <c r="EO1078" s="67"/>
      <c r="EP1078" s="67"/>
      <c r="EQ1078" s="67"/>
      <c r="ER1078" s="67"/>
      <c r="ES1078" s="67"/>
      <c r="ET1078" s="67"/>
      <c r="EU1078" s="67"/>
      <c r="EV1078" s="67"/>
      <c r="EW1078" s="67"/>
      <c r="EX1078" s="67"/>
      <c r="EY1078" s="67"/>
      <c r="EZ1078" s="67"/>
      <c r="FA1078" s="67"/>
      <c r="FB1078" s="67"/>
      <c r="FC1078" s="67"/>
      <c r="FD1078" s="67"/>
      <c r="FE1078" s="67"/>
      <c r="FF1078" s="67"/>
      <c r="FG1078" s="67"/>
      <c r="FH1078" s="67"/>
      <c r="FI1078" s="67"/>
      <c r="FJ1078" s="67"/>
      <c r="FK1078" s="67"/>
      <c r="FL1078" s="67"/>
      <c r="FM1078" s="67"/>
      <c r="FN1078" s="67"/>
      <c r="FO1078" s="67"/>
      <c r="FP1078" s="67"/>
      <c r="FQ1078" s="67"/>
      <c r="FR1078" s="67"/>
      <c r="FS1078" s="67"/>
      <c r="FT1078" s="67"/>
      <c r="FU1078" s="67"/>
      <c r="FV1078" s="67"/>
      <c r="FW1078" s="67"/>
      <c r="FX1078" s="67"/>
      <c r="FY1078" s="67"/>
      <c r="FZ1078" s="67"/>
      <c r="GA1078" s="67"/>
      <c r="GB1078" s="67"/>
      <c r="GC1078" s="67"/>
      <c r="GD1078" s="67"/>
      <c r="GE1078" s="67"/>
      <c r="GF1078" s="67"/>
      <c r="GG1078" s="67"/>
      <c r="GH1078" s="67"/>
      <c r="GI1078" s="67"/>
      <c r="GJ1078" s="67"/>
      <c r="GK1078" s="67"/>
      <c r="GL1078" s="67"/>
      <c r="GM1078" s="67"/>
      <c r="GN1078" s="67"/>
      <c r="GO1078" s="67"/>
      <c r="GP1078" s="67"/>
      <c r="GQ1078" s="67"/>
      <c r="GR1078" s="67"/>
      <c r="GS1078" s="67"/>
      <c r="GT1078" s="67"/>
      <c r="GU1078" s="67"/>
      <c r="GV1078" s="67"/>
      <c r="GW1078" s="67"/>
      <c r="GX1078" s="67"/>
      <c r="GY1078" s="67"/>
      <c r="GZ1078" s="67"/>
      <c r="HA1078" s="67"/>
      <c r="HB1078" s="67"/>
      <c r="HC1078" s="67"/>
      <c r="HD1078" s="67"/>
      <c r="HE1078" s="67"/>
      <c r="HF1078" s="67"/>
      <c r="HG1078" s="67"/>
      <c r="HH1078" s="67"/>
      <c r="HI1078" s="67"/>
      <c r="HJ1078" s="67"/>
      <c r="HK1078" s="67"/>
      <c r="HL1078" s="67"/>
      <c r="HM1078" s="67"/>
      <c r="HN1078" s="67"/>
      <c r="HO1078" s="67"/>
      <c r="HP1078" s="67"/>
      <c r="HQ1078" s="67"/>
      <c r="HR1078" s="67"/>
      <c r="HS1078" s="67"/>
      <c r="HT1078" s="67"/>
      <c r="HU1078" s="67"/>
      <c r="HV1078" s="67"/>
      <c r="HW1078" s="67"/>
      <c r="HX1078" s="67"/>
      <c r="HY1078" s="67"/>
      <c r="HZ1078" s="67"/>
      <c r="IA1078" s="67"/>
      <c r="IB1078" s="67"/>
      <c r="IC1078" s="67"/>
      <c r="ID1078" s="67"/>
      <c r="IE1078" s="67"/>
      <c r="IF1078" s="67"/>
      <c r="IG1078" s="67"/>
      <c r="IH1078" s="67"/>
      <c r="II1078" s="67"/>
      <c r="IJ1078" s="67"/>
      <c r="IK1078" s="67"/>
      <c r="IL1078" s="67"/>
      <c r="IM1078" s="67"/>
      <c r="IN1078" s="67"/>
      <c r="IO1078" s="67"/>
      <c r="IP1078" s="67"/>
      <c r="IQ1078" s="67"/>
    </row>
    <row r="1079" spans="1:251" s="91" customFormat="1" ht="18.75" customHeight="1">
      <c r="A1079" s="80"/>
      <c r="B1079" s="110"/>
      <c r="C1079" s="111" t="s">
        <v>219</v>
      </c>
      <c r="D1079" s="112"/>
      <c r="E1079" s="112"/>
      <c r="F1079" s="112"/>
      <c r="G1079" s="112"/>
      <c r="H1079" s="112"/>
      <c r="I1079" s="112"/>
      <c r="J1079" s="112"/>
      <c r="K1079" s="112"/>
      <c r="L1079" s="112"/>
      <c r="M1079" s="112"/>
      <c r="N1079" s="112"/>
      <c r="O1079" s="112"/>
      <c r="P1079" s="112"/>
      <c r="Q1079" s="112"/>
      <c r="R1079" s="112"/>
      <c r="S1079" s="112"/>
      <c r="T1079" s="112"/>
      <c r="U1079" s="112"/>
      <c r="V1079" s="112"/>
      <c r="W1079" s="112"/>
      <c r="X1079" s="112"/>
      <c r="Y1079" s="112"/>
      <c r="Z1079" s="113"/>
      <c r="AA1079" s="114">
        <v>2851</v>
      </c>
      <c r="AB1079" s="115"/>
      <c r="AC1079" s="115"/>
      <c r="AD1079" s="115"/>
      <c r="AE1079" s="115"/>
      <c r="AF1079" s="115"/>
      <c r="AG1079" s="115"/>
      <c r="AH1079" s="115"/>
      <c r="AI1079" s="116"/>
      <c r="AJ1079" s="114">
        <v>665</v>
      </c>
      <c r="AK1079" s="115"/>
      <c r="AL1079" s="115"/>
      <c r="AM1079" s="115"/>
      <c r="AN1079" s="115"/>
      <c r="AO1079" s="115"/>
      <c r="AP1079" s="115"/>
      <c r="AQ1079" s="115"/>
      <c r="AR1079" s="116"/>
      <c r="AS1079" s="117"/>
      <c r="AT1079" s="118"/>
      <c r="AU1079" s="118"/>
      <c r="AV1079" s="118"/>
      <c r="AW1079" s="118"/>
      <c r="AX1079" s="119"/>
      <c r="AY1079" s="67"/>
      <c r="AZ1079" s="67"/>
      <c r="BA1079" s="67"/>
      <c r="BB1079" s="67"/>
      <c r="BC1079" s="67"/>
      <c r="BD1079" s="67"/>
      <c r="BE1079" s="67"/>
      <c r="BF1079" s="67"/>
      <c r="BG1079" s="67"/>
      <c r="BH1079" s="67"/>
      <c r="BI1079" s="67"/>
      <c r="BJ1079" s="67"/>
      <c r="BK1079" s="67"/>
      <c r="BL1079" s="67"/>
      <c r="BM1079" s="67"/>
      <c r="BN1079" s="67"/>
      <c r="BO1079" s="67"/>
      <c r="BP1079" s="67"/>
      <c r="BQ1079" s="67"/>
      <c r="BR1079" s="67"/>
      <c r="BS1079" s="67"/>
      <c r="BT1079" s="67"/>
      <c r="BU1079" s="67"/>
      <c r="BV1079" s="67"/>
      <c r="BW1079" s="67"/>
      <c r="BX1079" s="67"/>
      <c r="BY1079" s="67"/>
      <c r="BZ1079" s="67"/>
      <c r="CA1079" s="67"/>
      <c r="CB1079" s="67"/>
      <c r="CC1079" s="67"/>
      <c r="CD1079" s="67"/>
      <c r="CE1079" s="67"/>
      <c r="CF1079" s="67"/>
      <c r="CG1079" s="67"/>
      <c r="CH1079" s="67"/>
      <c r="CI1079" s="67"/>
      <c r="CJ1079" s="67"/>
      <c r="CK1079" s="67"/>
      <c r="CL1079" s="67"/>
      <c r="CM1079" s="67"/>
      <c r="CN1079" s="67"/>
      <c r="CO1079" s="67"/>
      <c r="CP1079" s="67"/>
      <c r="CQ1079" s="67"/>
      <c r="CR1079" s="67"/>
      <c r="CS1079" s="67"/>
      <c r="CT1079" s="67"/>
      <c r="CU1079" s="67"/>
      <c r="CV1079" s="67"/>
      <c r="CW1079" s="67"/>
      <c r="CX1079" s="67"/>
      <c r="CY1079" s="67"/>
      <c r="CZ1079" s="67"/>
      <c r="DA1079" s="67"/>
      <c r="DB1079" s="67"/>
      <c r="DC1079" s="67"/>
      <c r="DD1079" s="67"/>
      <c r="DE1079" s="67"/>
      <c r="DF1079" s="67"/>
      <c r="DG1079" s="67"/>
      <c r="DH1079" s="67"/>
      <c r="DI1079" s="67"/>
      <c r="DJ1079" s="67"/>
      <c r="DK1079" s="67"/>
      <c r="DL1079" s="67"/>
      <c r="DM1079" s="67"/>
      <c r="DN1079" s="67"/>
      <c r="DO1079" s="67"/>
      <c r="DP1079" s="67"/>
      <c r="DQ1079" s="67"/>
      <c r="DR1079" s="67"/>
      <c r="DS1079" s="67"/>
      <c r="DT1079" s="67"/>
      <c r="DU1079" s="67"/>
      <c r="DV1079" s="67"/>
      <c r="DW1079" s="67"/>
      <c r="DX1079" s="67"/>
      <c r="DY1079" s="67"/>
      <c r="DZ1079" s="67"/>
      <c r="EA1079" s="67"/>
      <c r="EB1079" s="67"/>
      <c r="EC1079" s="67"/>
      <c r="ED1079" s="67"/>
      <c r="EE1079" s="67"/>
      <c r="EF1079" s="67"/>
      <c r="EG1079" s="67"/>
      <c r="EH1079" s="67"/>
      <c r="EI1079" s="67"/>
      <c r="EJ1079" s="67"/>
      <c r="EK1079" s="67"/>
      <c r="EL1079" s="67"/>
      <c r="EM1079" s="67"/>
      <c r="EN1079" s="67"/>
      <c r="EO1079" s="67"/>
      <c r="EP1079" s="67"/>
      <c r="EQ1079" s="67"/>
      <c r="ER1079" s="67"/>
      <c r="ES1079" s="67"/>
      <c r="ET1079" s="67"/>
      <c r="EU1079" s="67"/>
      <c r="EV1079" s="67"/>
      <c r="EW1079" s="67"/>
      <c r="EX1079" s="67"/>
      <c r="EY1079" s="67"/>
      <c r="EZ1079" s="67"/>
      <c r="FA1079" s="67"/>
      <c r="FB1079" s="67"/>
      <c r="FC1079" s="67"/>
      <c r="FD1079" s="67"/>
      <c r="FE1079" s="67"/>
      <c r="FF1079" s="67"/>
      <c r="FG1079" s="67"/>
      <c r="FH1079" s="67"/>
      <c r="FI1079" s="67"/>
      <c r="FJ1079" s="67"/>
      <c r="FK1079" s="67"/>
      <c r="FL1079" s="67"/>
      <c r="FM1079" s="67"/>
      <c r="FN1079" s="67"/>
      <c r="FO1079" s="67"/>
      <c r="FP1079" s="67"/>
      <c r="FQ1079" s="67"/>
      <c r="FR1079" s="67"/>
      <c r="FS1079" s="67"/>
      <c r="FT1079" s="67"/>
      <c r="FU1079" s="67"/>
      <c r="FV1079" s="67"/>
      <c r="FW1079" s="67"/>
      <c r="FX1079" s="67"/>
      <c r="FY1079" s="67"/>
      <c r="FZ1079" s="67"/>
      <c r="GA1079" s="67"/>
      <c r="GB1079" s="67"/>
      <c r="GC1079" s="67"/>
      <c r="GD1079" s="67"/>
      <c r="GE1079" s="67"/>
      <c r="GF1079" s="67"/>
      <c r="GG1079" s="67"/>
      <c r="GH1079" s="67"/>
      <c r="GI1079" s="67"/>
      <c r="GJ1079" s="67"/>
      <c r="GK1079" s="67"/>
      <c r="GL1079" s="67"/>
      <c r="GM1079" s="67"/>
      <c r="GN1079" s="67"/>
      <c r="GO1079" s="67"/>
      <c r="GP1079" s="67"/>
      <c r="GQ1079" s="67"/>
      <c r="GR1079" s="67"/>
      <c r="GS1079" s="67"/>
      <c r="GT1079" s="67"/>
      <c r="GU1079" s="67"/>
      <c r="GV1079" s="67"/>
      <c r="GW1079" s="67"/>
      <c r="GX1079" s="67"/>
      <c r="GY1079" s="67"/>
      <c r="GZ1079" s="67"/>
      <c r="HA1079" s="67"/>
      <c r="HB1079" s="67"/>
      <c r="HC1079" s="67"/>
      <c r="HD1079" s="67"/>
      <c r="HE1079" s="67"/>
      <c r="HF1079" s="67"/>
      <c r="HG1079" s="67"/>
      <c r="HH1079" s="67"/>
      <c r="HI1079" s="67"/>
      <c r="HJ1079" s="67"/>
      <c r="HK1079" s="67"/>
      <c r="HL1079" s="67"/>
      <c r="HM1079" s="67"/>
      <c r="HN1079" s="67"/>
      <c r="HO1079" s="67"/>
      <c r="HP1079" s="67"/>
      <c r="HQ1079" s="67"/>
      <c r="HR1079" s="67"/>
      <c r="HS1079" s="67"/>
      <c r="HT1079" s="67"/>
      <c r="HU1079" s="67"/>
      <c r="HV1079" s="67"/>
      <c r="HW1079" s="67"/>
      <c r="HX1079" s="67"/>
      <c r="HY1079" s="67"/>
      <c r="HZ1079" s="67"/>
      <c r="IA1079" s="67"/>
      <c r="IB1079" s="67"/>
      <c r="IC1079" s="67"/>
      <c r="ID1079" s="67"/>
      <c r="IE1079" s="67"/>
      <c r="IF1079" s="67"/>
      <c r="IG1079" s="67"/>
      <c r="IH1079" s="67"/>
      <c r="II1079" s="67"/>
      <c r="IJ1079" s="67"/>
      <c r="IK1079" s="67"/>
      <c r="IL1079" s="67"/>
      <c r="IM1079" s="67"/>
      <c r="IN1079" s="67"/>
      <c r="IO1079" s="67"/>
      <c r="IP1079" s="67"/>
      <c r="IQ1079" s="67"/>
    </row>
    <row r="1080" spans="1:251" s="91" customFormat="1" ht="18.75" customHeight="1">
      <c r="A1080" s="80"/>
      <c r="B1080" s="110"/>
      <c r="C1080" s="111" t="s">
        <v>220</v>
      </c>
      <c r="D1080" s="112"/>
      <c r="E1080" s="112"/>
      <c r="F1080" s="112"/>
      <c r="G1080" s="112"/>
      <c r="H1080" s="112"/>
      <c r="I1080" s="112"/>
      <c r="J1080" s="112"/>
      <c r="K1080" s="112"/>
      <c r="L1080" s="112"/>
      <c r="M1080" s="112"/>
      <c r="N1080" s="112"/>
      <c r="O1080" s="112"/>
      <c r="P1080" s="112"/>
      <c r="Q1080" s="112"/>
      <c r="R1080" s="112"/>
      <c r="S1080" s="112"/>
      <c r="T1080" s="112"/>
      <c r="U1080" s="112"/>
      <c r="V1080" s="112"/>
      <c r="W1080" s="112"/>
      <c r="X1080" s="112"/>
      <c r="Y1080" s="112"/>
      <c r="Z1080" s="113"/>
      <c r="AA1080" s="114">
        <v>467</v>
      </c>
      <c r="AB1080" s="115"/>
      <c r="AC1080" s="115"/>
      <c r="AD1080" s="115"/>
      <c r="AE1080" s="115"/>
      <c r="AF1080" s="115"/>
      <c r="AG1080" s="115"/>
      <c r="AH1080" s="115"/>
      <c r="AI1080" s="116"/>
      <c r="AJ1080" s="114">
        <v>467</v>
      </c>
      <c r="AK1080" s="115"/>
      <c r="AL1080" s="115"/>
      <c r="AM1080" s="115"/>
      <c r="AN1080" s="115"/>
      <c r="AO1080" s="115"/>
      <c r="AP1080" s="115"/>
      <c r="AQ1080" s="115"/>
      <c r="AR1080" s="116"/>
      <c r="AS1080" s="117"/>
      <c r="AT1080" s="118"/>
      <c r="AU1080" s="118"/>
      <c r="AV1080" s="118"/>
      <c r="AW1080" s="118"/>
      <c r="AX1080" s="119"/>
      <c r="AY1080" s="67"/>
      <c r="AZ1080" s="67"/>
      <c r="BA1080" s="67"/>
      <c r="BB1080" s="67"/>
      <c r="BC1080" s="67"/>
      <c r="BD1080" s="67"/>
      <c r="BE1080" s="67"/>
      <c r="BF1080" s="67"/>
      <c r="BG1080" s="67"/>
      <c r="BH1080" s="67"/>
      <c r="BI1080" s="67"/>
      <c r="BJ1080" s="67"/>
      <c r="BK1080" s="67"/>
      <c r="BL1080" s="67"/>
      <c r="BM1080" s="67"/>
      <c r="BN1080" s="67"/>
      <c r="BO1080" s="67"/>
      <c r="BP1080" s="67"/>
      <c r="BQ1080" s="67"/>
      <c r="BR1080" s="67"/>
      <c r="BS1080" s="67"/>
      <c r="BT1080" s="67"/>
      <c r="BU1080" s="67"/>
      <c r="BV1080" s="67"/>
      <c r="BW1080" s="67"/>
      <c r="BX1080" s="67"/>
      <c r="BY1080" s="67"/>
      <c r="BZ1080" s="67"/>
      <c r="CA1080" s="67"/>
      <c r="CB1080" s="67"/>
      <c r="CC1080" s="67"/>
      <c r="CD1080" s="67"/>
      <c r="CE1080" s="67"/>
      <c r="CF1080" s="67"/>
      <c r="CG1080" s="67"/>
      <c r="CH1080" s="67"/>
      <c r="CI1080" s="67"/>
      <c r="CJ1080" s="67"/>
      <c r="CK1080" s="67"/>
      <c r="CL1080" s="67"/>
      <c r="CM1080" s="67"/>
      <c r="CN1080" s="67"/>
      <c r="CO1080" s="67"/>
      <c r="CP1080" s="67"/>
      <c r="CQ1080" s="67"/>
      <c r="CR1080" s="67"/>
      <c r="CS1080" s="67"/>
      <c r="CT1080" s="67"/>
      <c r="CU1080" s="67"/>
      <c r="CV1080" s="67"/>
      <c r="CW1080" s="67"/>
      <c r="CX1080" s="67"/>
      <c r="CY1080" s="67"/>
      <c r="CZ1080" s="67"/>
      <c r="DA1080" s="67"/>
      <c r="DB1080" s="67"/>
      <c r="DC1080" s="67"/>
      <c r="DD1080" s="67"/>
      <c r="DE1080" s="67"/>
      <c r="DF1080" s="67"/>
      <c r="DG1080" s="67"/>
      <c r="DH1080" s="67"/>
      <c r="DI1080" s="67"/>
      <c r="DJ1080" s="67"/>
      <c r="DK1080" s="67"/>
      <c r="DL1080" s="67"/>
      <c r="DM1080" s="67"/>
      <c r="DN1080" s="67"/>
      <c r="DO1080" s="67"/>
      <c r="DP1080" s="67"/>
      <c r="DQ1080" s="67"/>
      <c r="DR1080" s="67"/>
      <c r="DS1080" s="67"/>
      <c r="DT1080" s="67"/>
      <c r="DU1080" s="67"/>
      <c r="DV1080" s="67"/>
      <c r="DW1080" s="67"/>
      <c r="DX1080" s="67"/>
      <c r="DY1080" s="67"/>
      <c r="DZ1080" s="67"/>
      <c r="EA1080" s="67"/>
      <c r="EB1080" s="67"/>
      <c r="EC1080" s="67"/>
      <c r="ED1080" s="67"/>
      <c r="EE1080" s="67"/>
      <c r="EF1080" s="67"/>
      <c r="EG1080" s="67"/>
      <c r="EH1080" s="67"/>
      <c r="EI1080" s="67"/>
      <c r="EJ1080" s="67"/>
      <c r="EK1080" s="67"/>
      <c r="EL1080" s="67"/>
      <c r="EM1080" s="67"/>
      <c r="EN1080" s="67"/>
      <c r="EO1080" s="67"/>
      <c r="EP1080" s="67"/>
      <c r="EQ1080" s="67"/>
      <c r="ER1080" s="67"/>
      <c r="ES1080" s="67"/>
      <c r="ET1080" s="67"/>
      <c r="EU1080" s="67"/>
      <c r="EV1080" s="67"/>
      <c r="EW1080" s="67"/>
      <c r="EX1080" s="67"/>
      <c r="EY1080" s="67"/>
      <c r="EZ1080" s="67"/>
      <c r="FA1080" s="67"/>
      <c r="FB1080" s="67"/>
      <c r="FC1080" s="67"/>
      <c r="FD1080" s="67"/>
      <c r="FE1080" s="67"/>
      <c r="FF1080" s="67"/>
      <c r="FG1080" s="67"/>
      <c r="FH1080" s="67"/>
      <c r="FI1080" s="67"/>
      <c r="FJ1080" s="67"/>
      <c r="FK1080" s="67"/>
      <c r="FL1080" s="67"/>
      <c r="FM1080" s="67"/>
      <c r="FN1080" s="67"/>
      <c r="FO1080" s="67"/>
      <c r="FP1080" s="67"/>
      <c r="FQ1080" s="67"/>
      <c r="FR1080" s="67"/>
      <c r="FS1080" s="67"/>
      <c r="FT1080" s="67"/>
      <c r="FU1080" s="67"/>
      <c r="FV1080" s="67"/>
      <c r="FW1080" s="67"/>
      <c r="FX1080" s="67"/>
      <c r="FY1080" s="67"/>
      <c r="FZ1080" s="67"/>
      <c r="GA1080" s="67"/>
      <c r="GB1080" s="67"/>
      <c r="GC1080" s="67"/>
      <c r="GD1080" s="67"/>
      <c r="GE1080" s="67"/>
      <c r="GF1080" s="67"/>
      <c r="GG1080" s="67"/>
      <c r="GH1080" s="67"/>
      <c r="GI1080" s="67"/>
      <c r="GJ1080" s="67"/>
      <c r="GK1080" s="67"/>
      <c r="GL1080" s="67"/>
      <c r="GM1080" s="67"/>
      <c r="GN1080" s="67"/>
      <c r="GO1080" s="67"/>
      <c r="GP1080" s="67"/>
      <c r="GQ1080" s="67"/>
      <c r="GR1080" s="67"/>
      <c r="GS1080" s="67"/>
      <c r="GT1080" s="67"/>
      <c r="GU1080" s="67"/>
      <c r="GV1080" s="67"/>
      <c r="GW1080" s="67"/>
      <c r="GX1080" s="67"/>
      <c r="GY1080" s="67"/>
      <c r="GZ1080" s="67"/>
      <c r="HA1080" s="67"/>
      <c r="HB1080" s="67"/>
      <c r="HC1080" s="67"/>
      <c r="HD1080" s="67"/>
      <c r="HE1080" s="67"/>
      <c r="HF1080" s="67"/>
      <c r="HG1080" s="67"/>
      <c r="HH1080" s="67"/>
      <c r="HI1080" s="67"/>
      <c r="HJ1080" s="67"/>
      <c r="HK1080" s="67"/>
      <c r="HL1080" s="67"/>
      <c r="HM1080" s="67"/>
      <c r="HN1080" s="67"/>
      <c r="HO1080" s="67"/>
      <c r="HP1080" s="67"/>
      <c r="HQ1080" s="67"/>
      <c r="HR1080" s="67"/>
      <c r="HS1080" s="67"/>
      <c r="HT1080" s="67"/>
      <c r="HU1080" s="67"/>
      <c r="HV1080" s="67"/>
      <c r="HW1080" s="67"/>
      <c r="HX1080" s="67"/>
      <c r="HY1080" s="67"/>
      <c r="HZ1080" s="67"/>
      <c r="IA1080" s="67"/>
      <c r="IB1080" s="67"/>
      <c r="IC1080" s="67"/>
      <c r="ID1080" s="67"/>
      <c r="IE1080" s="67"/>
      <c r="IF1080" s="67"/>
      <c r="IG1080" s="67"/>
      <c r="IH1080" s="67"/>
      <c r="II1080" s="67"/>
      <c r="IJ1080" s="67"/>
      <c r="IK1080" s="67"/>
      <c r="IL1080" s="67"/>
      <c r="IM1080" s="67"/>
      <c r="IN1080" s="67"/>
      <c r="IO1080" s="67"/>
      <c r="IP1080" s="67"/>
      <c r="IQ1080" s="67"/>
    </row>
    <row r="1081" spans="1:251" s="91" customFormat="1" ht="18.75" customHeight="1" thickBot="1">
      <c r="A1081" s="92"/>
      <c r="B1081" s="120" t="s">
        <v>80</v>
      </c>
      <c r="C1081" s="121"/>
      <c r="D1081" s="121"/>
      <c r="E1081" s="121"/>
      <c r="F1081" s="121"/>
      <c r="G1081" s="121"/>
      <c r="H1081" s="121"/>
      <c r="I1081" s="121"/>
      <c r="J1081" s="121"/>
      <c r="K1081" s="121"/>
      <c r="L1081" s="121"/>
      <c r="M1081" s="121"/>
      <c r="N1081" s="121"/>
      <c r="O1081" s="121"/>
      <c r="P1081" s="121"/>
      <c r="Q1081" s="121"/>
      <c r="R1081" s="121"/>
      <c r="S1081" s="121"/>
      <c r="T1081" s="121"/>
      <c r="U1081" s="121"/>
      <c r="V1081" s="121"/>
      <c r="W1081" s="121"/>
      <c r="X1081" s="121"/>
      <c r="Y1081" s="121"/>
      <c r="Z1081" s="122"/>
      <c r="AA1081" s="123">
        <f>SUM($AA$1078:$AA$1080)</f>
        <v>42091</v>
      </c>
      <c r="AB1081" s="124"/>
      <c r="AC1081" s="124"/>
      <c r="AD1081" s="124"/>
      <c r="AE1081" s="124"/>
      <c r="AF1081" s="124"/>
      <c r="AG1081" s="124"/>
      <c r="AH1081" s="124"/>
      <c r="AI1081" s="125"/>
      <c r="AJ1081" s="123">
        <f>SUM($AJ$1078:$AJ$1080)</f>
        <v>39620</v>
      </c>
      <c r="AK1081" s="124"/>
      <c r="AL1081" s="124"/>
      <c r="AM1081" s="124"/>
      <c r="AN1081" s="124"/>
      <c r="AO1081" s="124"/>
      <c r="AP1081" s="124"/>
      <c r="AQ1081" s="124"/>
      <c r="AR1081" s="125"/>
      <c r="AS1081" s="126"/>
      <c r="AT1081" s="127"/>
      <c r="AU1081" s="127"/>
      <c r="AV1081" s="127"/>
      <c r="AW1081" s="127"/>
      <c r="AX1081" s="128"/>
      <c r="AY1081" s="67"/>
      <c r="AZ1081" s="67"/>
      <c r="BA1081" s="67"/>
      <c r="BB1081" s="67"/>
      <c r="BC1081" s="67"/>
      <c r="BD1081" s="67"/>
      <c r="BE1081" s="67"/>
      <c r="BF1081" s="67"/>
      <c r="BG1081" s="67"/>
      <c r="BH1081" s="67"/>
      <c r="BI1081" s="67"/>
      <c r="BJ1081" s="67"/>
      <c r="BK1081" s="67"/>
      <c r="BL1081" s="67"/>
      <c r="BM1081" s="67"/>
      <c r="BN1081" s="67"/>
      <c r="BO1081" s="67"/>
      <c r="BP1081" s="67"/>
      <c r="BQ1081" s="67"/>
      <c r="BR1081" s="67"/>
      <c r="BS1081" s="67"/>
      <c r="BT1081" s="67"/>
      <c r="BU1081" s="67"/>
      <c r="BV1081" s="67"/>
      <c r="BW1081" s="67"/>
      <c r="BX1081" s="67"/>
      <c r="BY1081" s="67"/>
      <c r="BZ1081" s="67"/>
      <c r="CA1081" s="67"/>
      <c r="CB1081" s="67"/>
      <c r="CC1081" s="67"/>
      <c r="CD1081" s="67"/>
      <c r="CE1081" s="67"/>
      <c r="CF1081" s="67"/>
      <c r="CG1081" s="67"/>
      <c r="CH1081" s="67"/>
      <c r="CI1081" s="67"/>
      <c r="CJ1081" s="67"/>
      <c r="CK1081" s="67"/>
      <c r="CL1081" s="67"/>
      <c r="CM1081" s="67"/>
      <c r="CN1081" s="67"/>
      <c r="CO1081" s="67"/>
      <c r="CP1081" s="67"/>
      <c r="CQ1081" s="67"/>
      <c r="CR1081" s="67"/>
      <c r="CS1081" s="67"/>
      <c r="CT1081" s="67"/>
      <c r="CU1081" s="67"/>
      <c r="CV1081" s="67"/>
      <c r="CW1081" s="67"/>
      <c r="CX1081" s="67"/>
      <c r="CY1081" s="67"/>
      <c r="CZ1081" s="67"/>
      <c r="DA1081" s="67"/>
      <c r="DB1081" s="67"/>
      <c r="DC1081" s="67"/>
      <c r="DD1081" s="67"/>
      <c r="DE1081" s="67"/>
      <c r="DF1081" s="67"/>
      <c r="DG1081" s="67"/>
      <c r="DH1081" s="67"/>
      <c r="DI1081" s="67"/>
      <c r="DJ1081" s="67"/>
      <c r="DK1081" s="67"/>
      <c r="DL1081" s="67"/>
      <c r="DM1081" s="67"/>
      <c r="DN1081" s="67"/>
      <c r="DO1081" s="67"/>
      <c r="DP1081" s="67"/>
      <c r="DQ1081" s="67"/>
      <c r="DR1081" s="67"/>
      <c r="DS1081" s="67"/>
      <c r="DT1081" s="67"/>
      <c r="DU1081" s="67"/>
      <c r="DV1081" s="67"/>
      <c r="DW1081" s="67"/>
      <c r="DX1081" s="67"/>
      <c r="DY1081" s="67"/>
      <c r="DZ1081" s="67"/>
      <c r="EA1081" s="67"/>
      <c r="EB1081" s="67"/>
      <c r="EC1081" s="67"/>
      <c r="ED1081" s="67"/>
      <c r="EE1081" s="67"/>
      <c r="EF1081" s="67"/>
      <c r="EG1081" s="67"/>
      <c r="EH1081" s="67"/>
      <c r="EI1081" s="67"/>
      <c r="EJ1081" s="67"/>
      <c r="EK1081" s="67"/>
      <c r="EL1081" s="67"/>
      <c r="EM1081" s="67"/>
      <c r="EN1081" s="67"/>
      <c r="EO1081" s="67"/>
      <c r="EP1081" s="67"/>
      <c r="EQ1081" s="67"/>
      <c r="ER1081" s="67"/>
      <c r="ES1081" s="67"/>
      <c r="ET1081" s="67"/>
      <c r="EU1081" s="67"/>
      <c r="EV1081" s="67"/>
      <c r="EW1081" s="67"/>
      <c r="EX1081" s="67"/>
      <c r="EY1081" s="67"/>
      <c r="EZ1081" s="67"/>
      <c r="FA1081" s="67"/>
      <c r="FB1081" s="67"/>
      <c r="FC1081" s="67"/>
      <c r="FD1081" s="67"/>
      <c r="FE1081" s="67"/>
      <c r="FF1081" s="67"/>
      <c r="FG1081" s="67"/>
      <c r="FH1081" s="67"/>
      <c r="FI1081" s="67"/>
      <c r="FJ1081" s="67"/>
      <c r="FK1081" s="67"/>
      <c r="FL1081" s="67"/>
      <c r="FM1081" s="67"/>
      <c r="FN1081" s="67"/>
      <c r="FO1081" s="67"/>
      <c r="FP1081" s="67"/>
      <c r="FQ1081" s="67"/>
      <c r="FR1081" s="67"/>
      <c r="FS1081" s="67"/>
      <c r="FT1081" s="67"/>
      <c r="FU1081" s="67"/>
      <c r="FV1081" s="67"/>
      <c r="FW1081" s="67"/>
      <c r="FX1081" s="67"/>
      <c r="FY1081" s="67"/>
      <c r="FZ1081" s="67"/>
      <c r="GA1081" s="67"/>
      <c r="GB1081" s="67"/>
      <c r="GC1081" s="67"/>
      <c r="GD1081" s="67"/>
      <c r="GE1081" s="67"/>
      <c r="GF1081" s="67"/>
      <c r="GG1081" s="67"/>
      <c r="GH1081" s="67"/>
      <c r="GI1081" s="67"/>
      <c r="GJ1081" s="67"/>
      <c r="GK1081" s="67"/>
      <c r="GL1081" s="67"/>
      <c r="GM1081" s="67"/>
      <c r="GN1081" s="67"/>
      <c r="GO1081" s="67"/>
      <c r="GP1081" s="67"/>
      <c r="GQ1081" s="67"/>
      <c r="GR1081" s="67"/>
      <c r="GS1081" s="67"/>
      <c r="GT1081" s="67"/>
      <c r="GU1081" s="67"/>
      <c r="GV1081" s="67"/>
      <c r="GW1081" s="67"/>
      <c r="GX1081" s="67"/>
      <c r="GY1081" s="67"/>
      <c r="GZ1081" s="67"/>
      <c r="HA1081" s="67"/>
      <c r="HB1081" s="67"/>
      <c r="HC1081" s="67"/>
      <c r="HD1081" s="67"/>
      <c r="HE1081" s="67"/>
      <c r="HF1081" s="67"/>
      <c r="HG1081" s="67"/>
      <c r="HH1081" s="67"/>
      <c r="HI1081" s="67"/>
      <c r="HJ1081" s="67"/>
      <c r="HK1081" s="67"/>
      <c r="HL1081" s="67"/>
      <c r="HM1081" s="67"/>
      <c r="HN1081" s="67"/>
      <c r="HO1081" s="67"/>
      <c r="HP1081" s="67"/>
      <c r="HQ1081" s="67"/>
      <c r="HR1081" s="67"/>
      <c r="HS1081" s="67"/>
      <c r="HT1081" s="67"/>
      <c r="HU1081" s="67"/>
      <c r="HV1081" s="67"/>
      <c r="HW1081" s="67"/>
      <c r="HX1081" s="67"/>
      <c r="HY1081" s="67"/>
      <c r="HZ1081" s="67"/>
      <c r="IA1081" s="67"/>
      <c r="IB1081" s="67"/>
      <c r="IC1081" s="67"/>
      <c r="ID1081" s="67"/>
      <c r="IE1081" s="67"/>
      <c r="IF1081" s="67"/>
      <c r="IG1081" s="67"/>
      <c r="IH1081" s="67"/>
      <c r="II1081" s="67"/>
      <c r="IJ1081" s="67"/>
      <c r="IK1081" s="67"/>
      <c r="IL1081" s="67"/>
      <c r="IM1081" s="67"/>
      <c r="IN1081" s="67"/>
      <c r="IO1081" s="67"/>
      <c r="IP1081" s="67"/>
      <c r="IQ1081" s="67"/>
    </row>
    <row r="1083" spans="1:251" ht="19.2">
      <c r="A1083" s="66" t="s">
        <v>68</v>
      </c>
      <c r="AW1083" s="68"/>
      <c r="AX1083" s="69"/>
      <c r="AY1083" s="68"/>
    </row>
    <row r="1085" spans="1:251" ht="18">
      <c r="B1085" s="70" t="s">
        <v>0</v>
      </c>
      <c r="C1085" s="129"/>
      <c r="D1085" s="129"/>
      <c r="E1085" s="129"/>
      <c r="F1085" s="129"/>
      <c r="G1085" s="129"/>
      <c r="H1085" s="129"/>
      <c r="I1085" s="129"/>
      <c r="J1085" s="129"/>
      <c r="K1085" s="129"/>
      <c r="L1085" s="129"/>
      <c r="M1085" s="129"/>
      <c r="N1085" s="129"/>
      <c r="O1085" s="129"/>
      <c r="P1085" s="129"/>
      <c r="Q1085" s="129"/>
      <c r="R1085" s="129"/>
      <c r="S1085" s="129"/>
      <c r="T1085" s="129"/>
      <c r="U1085" s="129"/>
      <c r="V1085" s="129"/>
      <c r="W1085" s="129"/>
      <c r="X1085" s="129"/>
      <c r="Y1085" s="129"/>
      <c r="Z1085" s="129"/>
      <c r="AA1085" s="129"/>
      <c r="AB1085" s="129"/>
      <c r="AC1085" s="129"/>
      <c r="AD1085" s="129"/>
      <c r="AE1085" s="129"/>
      <c r="AF1085" s="129"/>
      <c r="AG1085" s="129"/>
      <c r="AH1085" s="129"/>
      <c r="AI1085" s="129"/>
      <c r="AJ1085" s="129"/>
      <c r="AK1085" s="129"/>
      <c r="AL1085" s="129"/>
      <c r="AM1085" s="129"/>
      <c r="AN1085" s="129"/>
      <c r="AO1085" s="129"/>
      <c r="AP1085" s="129"/>
      <c r="AQ1085" s="129"/>
      <c r="AR1085" s="129"/>
      <c r="AS1085" s="129"/>
      <c r="AT1085" s="129"/>
      <c r="AU1085" s="129"/>
      <c r="AV1085" s="129"/>
      <c r="AW1085" s="129"/>
      <c r="AX1085" s="129"/>
    </row>
    <row r="1086" spans="1:251">
      <c r="Z1086" s="72"/>
      <c r="AD1086" s="72"/>
      <c r="AE1086" s="72"/>
      <c r="AF1086" s="72"/>
      <c r="AG1086" s="72"/>
      <c r="AH1086" s="72"/>
      <c r="AI1086" s="72"/>
      <c r="AO1086" s="72"/>
    </row>
    <row r="1087" spans="1:251" ht="13.8" thickBot="1">
      <c r="Z1087" s="72"/>
      <c r="AD1087" s="72"/>
      <c r="AE1087" s="72"/>
      <c r="AF1087" s="72"/>
      <c r="AG1087" s="72"/>
      <c r="AH1087" s="72"/>
      <c r="AI1087" s="72"/>
      <c r="AO1087" s="72"/>
      <c r="DI1087" s="73"/>
    </row>
    <row r="1088" spans="1:251" ht="24.75" customHeight="1" thickBot="1">
      <c r="B1088" s="74" t="s">
        <v>69</v>
      </c>
      <c r="C1088" s="75"/>
      <c r="D1088" s="75"/>
      <c r="E1088" s="75"/>
      <c r="F1088" s="75"/>
      <c r="G1088" s="75"/>
      <c r="H1088" s="76" t="s">
        <v>221</v>
      </c>
      <c r="I1088" s="77"/>
      <c r="J1088" s="77"/>
      <c r="K1088" s="77"/>
      <c r="L1088" s="77"/>
      <c r="M1088" s="77"/>
      <c r="N1088" s="77"/>
      <c r="O1088" s="77"/>
      <c r="P1088" s="77"/>
      <c r="Q1088" s="77"/>
      <c r="R1088" s="77"/>
      <c r="S1088" s="77"/>
      <c r="T1088" s="77"/>
      <c r="U1088" s="77"/>
      <c r="V1088" s="77"/>
      <c r="W1088" s="77"/>
      <c r="X1088" s="77"/>
      <c r="Y1088" s="77"/>
      <c r="Z1088" s="77"/>
      <c r="AA1088" s="77"/>
      <c r="AB1088" s="77"/>
      <c r="AC1088" s="77"/>
      <c r="AD1088" s="77"/>
      <c r="AE1088" s="77"/>
      <c r="AF1088" s="77"/>
      <c r="AG1088" s="77"/>
      <c r="AH1088" s="77"/>
      <c r="AI1088" s="77"/>
      <c r="AJ1088" s="77"/>
      <c r="AK1088" s="77"/>
      <c r="AL1088" s="77"/>
      <c r="AM1088" s="77"/>
      <c r="AN1088" s="77"/>
      <c r="AO1088" s="77"/>
      <c r="AP1088" s="77"/>
      <c r="AQ1088" s="77"/>
      <c r="AR1088" s="77"/>
      <c r="AS1088" s="77"/>
      <c r="AT1088" s="77"/>
      <c r="AU1088" s="77"/>
      <c r="AV1088" s="77"/>
      <c r="AW1088" s="77"/>
      <c r="AX1088" s="78"/>
      <c r="DI1088" s="73"/>
    </row>
    <row r="1089" spans="1:113" ht="14.4">
      <c r="B1089" s="79"/>
      <c r="C1089" s="79"/>
      <c r="D1089" s="79"/>
      <c r="E1089" s="79"/>
      <c r="F1089" s="79"/>
      <c r="G1089" s="79"/>
      <c r="H1089" s="80"/>
      <c r="I1089" s="80"/>
      <c r="J1089" s="80"/>
      <c r="K1089" s="80"/>
      <c r="L1089" s="81"/>
      <c r="M1089" s="81"/>
      <c r="N1089" s="81"/>
      <c r="O1089" s="81"/>
      <c r="P1089" s="80"/>
      <c r="Q1089" s="80"/>
      <c r="R1089" s="80"/>
      <c r="S1089" s="80"/>
      <c r="T1089" s="80"/>
      <c r="U1089" s="80"/>
      <c r="V1089" s="82"/>
      <c r="W1089" s="82"/>
      <c r="X1089" s="82"/>
      <c r="Y1089" s="82"/>
      <c r="Z1089" s="82"/>
      <c r="AA1089" s="82"/>
      <c r="AB1089" s="82"/>
      <c r="AC1089" s="82"/>
      <c r="AD1089" s="82"/>
      <c r="AE1089" s="82"/>
      <c r="AF1089" s="82"/>
      <c r="AG1089" s="82"/>
      <c r="AH1089" s="82"/>
      <c r="AI1089" s="82"/>
      <c r="AJ1089" s="82"/>
      <c r="AK1089" s="82"/>
      <c r="AL1089" s="82"/>
      <c r="AM1089" s="82"/>
      <c r="AN1089" s="82"/>
      <c r="AO1089" s="82"/>
      <c r="AP1089" s="82"/>
      <c r="AQ1089" s="82"/>
      <c r="AR1089" s="82"/>
      <c r="AS1089" s="82"/>
      <c r="AT1089" s="82"/>
      <c r="AU1089" s="82"/>
      <c r="AV1089" s="82"/>
      <c r="AW1089" s="82"/>
      <c r="AX1089" s="82"/>
      <c r="DI1089" s="73"/>
    </row>
    <row r="1090" spans="1:113" ht="15" thickBot="1">
      <c r="A1090" s="83"/>
      <c r="B1090" s="82" t="s">
        <v>71</v>
      </c>
      <c r="C1090" s="80"/>
      <c r="D1090" s="80"/>
      <c r="E1090" s="80"/>
      <c r="F1090" s="80"/>
      <c r="G1090" s="80"/>
      <c r="H1090" s="80"/>
      <c r="I1090" s="80"/>
      <c r="J1090" s="80"/>
      <c r="K1090" s="80"/>
      <c r="L1090" s="81"/>
      <c r="M1090" s="81"/>
      <c r="N1090" s="81"/>
      <c r="O1090" s="81"/>
      <c r="P1090" s="80"/>
      <c r="Q1090" s="80"/>
      <c r="R1090" s="80"/>
      <c r="S1090" s="80"/>
      <c r="T1090" s="80"/>
      <c r="U1090" s="80"/>
      <c r="V1090" s="82"/>
      <c r="W1090" s="82"/>
      <c r="X1090" s="82"/>
      <c r="Y1090" s="82"/>
      <c r="Z1090" s="82"/>
      <c r="AA1090" s="82"/>
      <c r="AB1090" s="82"/>
      <c r="AC1090" s="82"/>
      <c r="AD1090" s="82"/>
      <c r="AE1090" s="82"/>
      <c r="AF1090" s="82"/>
      <c r="AG1090" s="82"/>
      <c r="AH1090" s="82"/>
      <c r="AI1090" s="82"/>
      <c r="AJ1090" s="82"/>
      <c r="AK1090" s="82"/>
      <c r="AL1090" s="82"/>
      <c r="AM1090" s="82"/>
      <c r="AN1090" s="82"/>
      <c r="AO1090" s="82"/>
      <c r="AP1090" s="82"/>
      <c r="AQ1090" s="82"/>
      <c r="AR1090" s="82"/>
      <c r="AS1090" s="82"/>
      <c r="AT1090" s="82"/>
      <c r="AU1090" s="82"/>
      <c r="AV1090" s="82"/>
      <c r="AW1090" s="82"/>
      <c r="AX1090" s="82"/>
      <c r="DI1090" s="73"/>
    </row>
    <row r="1091" spans="1:113" ht="14.4">
      <c r="A1091" s="80"/>
      <c r="B1091" s="84"/>
      <c r="C1091" s="79"/>
      <c r="D1091" s="79"/>
      <c r="E1091" s="79"/>
      <c r="F1091" s="79"/>
      <c r="G1091" s="79"/>
      <c r="H1091" s="79"/>
      <c r="I1091" s="79"/>
      <c r="J1091" s="79"/>
      <c r="K1091" s="79"/>
      <c r="L1091" s="85"/>
      <c r="M1091" s="85"/>
      <c r="N1091" s="85"/>
      <c r="O1091" s="85"/>
      <c r="P1091" s="79"/>
      <c r="Q1091" s="79"/>
      <c r="R1091" s="79"/>
      <c r="S1091" s="79"/>
      <c r="T1091" s="79"/>
      <c r="U1091" s="79"/>
      <c r="V1091" s="86"/>
      <c r="W1091" s="86"/>
      <c r="X1091" s="86"/>
      <c r="Y1091" s="86"/>
      <c r="Z1091" s="86"/>
      <c r="AA1091" s="86"/>
      <c r="AB1091" s="86"/>
      <c r="AC1091" s="86"/>
      <c r="AD1091" s="86"/>
      <c r="AE1091" s="86"/>
      <c r="AF1091" s="86"/>
      <c r="AG1091" s="86"/>
      <c r="AH1091" s="86"/>
      <c r="AI1091" s="86"/>
      <c r="AJ1091" s="86"/>
      <c r="AK1091" s="86"/>
      <c r="AL1091" s="86"/>
      <c r="AM1091" s="86"/>
      <c r="AN1091" s="86"/>
      <c r="AO1091" s="86"/>
      <c r="AP1091" s="86"/>
      <c r="AQ1091" s="86"/>
      <c r="AR1091" s="86"/>
      <c r="AS1091" s="86"/>
      <c r="AT1091" s="86"/>
      <c r="AU1091" s="86"/>
      <c r="AV1091" s="86"/>
      <c r="AW1091" s="86"/>
      <c r="AX1091" s="87"/>
    </row>
    <row r="1092" spans="1:113" ht="12" customHeight="1">
      <c r="A1092" s="80"/>
      <c r="B1092" s="88" t="s">
        <v>222</v>
      </c>
      <c r="C1092" s="89"/>
      <c r="D1092" s="89"/>
      <c r="E1092" s="89"/>
      <c r="F1092" s="89"/>
      <c r="G1092" s="89"/>
      <c r="H1092" s="89"/>
      <c r="I1092" s="89"/>
      <c r="J1092" s="89"/>
      <c r="K1092" s="89"/>
      <c r="L1092" s="89"/>
      <c r="M1092" s="89"/>
      <c r="N1092" s="89"/>
      <c r="O1092" s="89"/>
      <c r="P1092" s="89"/>
      <c r="Q1092" s="89"/>
      <c r="R1092" s="89"/>
      <c r="S1092" s="89"/>
      <c r="T1092" s="89"/>
      <c r="U1092" s="89"/>
      <c r="V1092" s="89"/>
      <c r="W1092" s="89"/>
      <c r="X1092" s="89"/>
      <c r="Y1092" s="89"/>
      <c r="Z1092" s="89"/>
      <c r="AA1092" s="89"/>
      <c r="AB1092" s="89"/>
      <c r="AC1092" s="89"/>
      <c r="AD1092" s="89"/>
      <c r="AE1092" s="89"/>
      <c r="AF1092" s="89"/>
      <c r="AG1092" s="89"/>
      <c r="AH1092" s="89"/>
      <c r="AI1092" s="89"/>
      <c r="AJ1092" s="89"/>
      <c r="AK1092" s="89"/>
      <c r="AL1092" s="89"/>
      <c r="AM1092" s="89"/>
      <c r="AN1092" s="89"/>
      <c r="AO1092" s="89"/>
      <c r="AP1092" s="89"/>
      <c r="AQ1092" s="89"/>
      <c r="AR1092" s="89"/>
      <c r="AS1092" s="89"/>
      <c r="AT1092" s="89"/>
      <c r="AU1092" s="89"/>
      <c r="AV1092" s="89"/>
      <c r="AW1092" s="89"/>
      <c r="AX1092" s="90"/>
    </row>
    <row r="1093" spans="1:113" ht="12" customHeight="1">
      <c r="A1093" s="80"/>
      <c r="B1093" s="88"/>
      <c r="C1093" s="89"/>
      <c r="D1093" s="89"/>
      <c r="E1093" s="89"/>
      <c r="F1093" s="89"/>
      <c r="G1093" s="89"/>
      <c r="H1093" s="89"/>
      <c r="I1093" s="89"/>
      <c r="J1093" s="89"/>
      <c r="K1093" s="89"/>
      <c r="L1093" s="89"/>
      <c r="M1093" s="89"/>
      <c r="N1093" s="89"/>
      <c r="O1093" s="89"/>
      <c r="P1093" s="89"/>
      <c r="Q1093" s="89"/>
      <c r="R1093" s="89"/>
      <c r="S1093" s="89"/>
      <c r="T1093" s="89"/>
      <c r="U1093" s="89"/>
      <c r="V1093" s="89"/>
      <c r="W1093" s="89"/>
      <c r="X1093" s="89"/>
      <c r="Y1093" s="89"/>
      <c r="Z1093" s="89"/>
      <c r="AA1093" s="89"/>
      <c r="AB1093" s="89"/>
      <c r="AC1093" s="89"/>
      <c r="AD1093" s="89"/>
      <c r="AE1093" s="89"/>
      <c r="AF1093" s="89"/>
      <c r="AG1093" s="89"/>
      <c r="AH1093" s="89"/>
      <c r="AI1093" s="89"/>
      <c r="AJ1093" s="89"/>
      <c r="AK1093" s="89"/>
      <c r="AL1093" s="89"/>
      <c r="AM1093" s="89"/>
      <c r="AN1093" s="89"/>
      <c r="AO1093" s="89"/>
      <c r="AP1093" s="89"/>
      <c r="AQ1093" s="89"/>
      <c r="AR1093" s="89"/>
      <c r="AS1093" s="89"/>
      <c r="AT1093" s="89"/>
      <c r="AU1093" s="89"/>
      <c r="AV1093" s="89"/>
      <c r="AW1093" s="89"/>
      <c r="AX1093" s="90"/>
      <c r="BC1093" s="91"/>
    </row>
    <row r="1094" spans="1:113" ht="12" customHeight="1">
      <c r="A1094" s="80"/>
      <c r="B1094" s="88"/>
      <c r="C1094" s="89"/>
      <c r="D1094" s="89"/>
      <c r="E1094" s="89"/>
      <c r="F1094" s="89"/>
      <c r="G1094" s="89"/>
      <c r="H1094" s="89"/>
      <c r="I1094" s="89"/>
      <c r="J1094" s="89"/>
      <c r="K1094" s="89"/>
      <c r="L1094" s="89"/>
      <c r="M1094" s="89"/>
      <c r="N1094" s="89"/>
      <c r="O1094" s="89"/>
      <c r="P1094" s="89"/>
      <c r="Q1094" s="89"/>
      <c r="R1094" s="89"/>
      <c r="S1094" s="89"/>
      <c r="T1094" s="89"/>
      <c r="U1094" s="89"/>
      <c r="V1094" s="89"/>
      <c r="W1094" s="89"/>
      <c r="X1094" s="89"/>
      <c r="Y1094" s="89"/>
      <c r="Z1094" s="89"/>
      <c r="AA1094" s="89"/>
      <c r="AB1094" s="89"/>
      <c r="AC1094" s="89"/>
      <c r="AD1094" s="89"/>
      <c r="AE1094" s="89"/>
      <c r="AF1094" s="89"/>
      <c r="AG1094" s="89"/>
      <c r="AH1094" s="89"/>
      <c r="AI1094" s="89"/>
      <c r="AJ1094" s="89"/>
      <c r="AK1094" s="89"/>
      <c r="AL1094" s="89"/>
      <c r="AM1094" s="89"/>
      <c r="AN1094" s="89"/>
      <c r="AO1094" s="89"/>
      <c r="AP1094" s="89"/>
      <c r="AQ1094" s="89"/>
      <c r="AR1094" s="89"/>
      <c r="AS1094" s="89"/>
      <c r="AT1094" s="89"/>
      <c r="AU1094" s="89"/>
      <c r="AV1094" s="89"/>
      <c r="AW1094" s="89"/>
      <c r="AX1094" s="90"/>
    </row>
    <row r="1095" spans="1:113" ht="12" customHeight="1">
      <c r="A1095" s="80"/>
      <c r="B1095" s="88"/>
      <c r="C1095" s="89"/>
      <c r="D1095" s="89"/>
      <c r="E1095" s="89"/>
      <c r="F1095" s="89"/>
      <c r="G1095" s="89"/>
      <c r="H1095" s="89"/>
      <c r="I1095" s="89"/>
      <c r="J1095" s="89"/>
      <c r="K1095" s="89"/>
      <c r="L1095" s="89"/>
      <c r="M1095" s="89"/>
      <c r="N1095" s="89"/>
      <c r="O1095" s="89"/>
      <c r="P1095" s="89"/>
      <c r="Q1095" s="89"/>
      <c r="R1095" s="89"/>
      <c r="S1095" s="89"/>
      <c r="T1095" s="89"/>
      <c r="U1095" s="89"/>
      <c r="V1095" s="89"/>
      <c r="W1095" s="89"/>
      <c r="X1095" s="89"/>
      <c r="Y1095" s="89"/>
      <c r="Z1095" s="89"/>
      <c r="AA1095" s="89"/>
      <c r="AB1095" s="89"/>
      <c r="AC1095" s="89"/>
      <c r="AD1095" s="89"/>
      <c r="AE1095" s="89"/>
      <c r="AF1095" s="89"/>
      <c r="AG1095" s="89"/>
      <c r="AH1095" s="89"/>
      <c r="AI1095" s="89"/>
      <c r="AJ1095" s="89"/>
      <c r="AK1095" s="89"/>
      <c r="AL1095" s="89"/>
      <c r="AM1095" s="89"/>
      <c r="AN1095" s="89"/>
      <c r="AO1095" s="89"/>
      <c r="AP1095" s="89"/>
      <c r="AQ1095" s="89"/>
      <c r="AR1095" s="89"/>
      <c r="AS1095" s="89"/>
      <c r="AT1095" s="89"/>
      <c r="AU1095" s="89"/>
      <c r="AV1095" s="89"/>
      <c r="AW1095" s="89"/>
      <c r="AX1095" s="90"/>
    </row>
    <row r="1096" spans="1:113" ht="12" customHeight="1">
      <c r="A1096" s="80"/>
      <c r="B1096" s="88"/>
      <c r="C1096" s="89"/>
      <c r="D1096" s="89"/>
      <c r="E1096" s="89"/>
      <c r="F1096" s="89"/>
      <c r="G1096" s="89"/>
      <c r="H1096" s="89"/>
      <c r="I1096" s="89"/>
      <c r="J1096" s="89"/>
      <c r="K1096" s="89"/>
      <c r="L1096" s="89"/>
      <c r="M1096" s="89"/>
      <c r="N1096" s="89"/>
      <c r="O1096" s="89"/>
      <c r="P1096" s="89"/>
      <c r="Q1096" s="89"/>
      <c r="R1096" s="89"/>
      <c r="S1096" s="89"/>
      <c r="T1096" s="89"/>
      <c r="U1096" s="89"/>
      <c r="V1096" s="89"/>
      <c r="W1096" s="89"/>
      <c r="X1096" s="89"/>
      <c r="Y1096" s="89"/>
      <c r="Z1096" s="89"/>
      <c r="AA1096" s="89"/>
      <c r="AB1096" s="89"/>
      <c r="AC1096" s="89"/>
      <c r="AD1096" s="89"/>
      <c r="AE1096" s="89"/>
      <c r="AF1096" s="89"/>
      <c r="AG1096" s="89"/>
      <c r="AH1096" s="89"/>
      <c r="AI1096" s="89"/>
      <c r="AJ1096" s="89"/>
      <c r="AK1096" s="89"/>
      <c r="AL1096" s="89"/>
      <c r="AM1096" s="89"/>
      <c r="AN1096" s="89"/>
      <c r="AO1096" s="89"/>
      <c r="AP1096" s="89"/>
      <c r="AQ1096" s="89"/>
      <c r="AR1096" s="89"/>
      <c r="AS1096" s="89"/>
      <c r="AT1096" s="89"/>
      <c r="AU1096" s="89"/>
      <c r="AV1096" s="89"/>
      <c r="AW1096" s="89"/>
      <c r="AX1096" s="90"/>
    </row>
    <row r="1097" spans="1:113" ht="15" thickBot="1">
      <c r="A1097" s="92"/>
      <c r="B1097" s="93"/>
      <c r="C1097" s="94"/>
      <c r="D1097" s="94"/>
      <c r="E1097" s="94"/>
      <c r="F1097" s="94"/>
      <c r="G1097" s="94"/>
      <c r="H1097" s="94"/>
      <c r="I1097" s="94"/>
      <c r="J1097" s="94"/>
      <c r="K1097" s="94"/>
      <c r="L1097" s="94"/>
      <c r="M1097" s="94"/>
      <c r="N1097" s="94"/>
      <c r="O1097" s="94"/>
      <c r="P1097" s="94"/>
      <c r="Q1097" s="94"/>
      <c r="R1097" s="94"/>
      <c r="S1097" s="94"/>
      <c r="T1097" s="94"/>
      <c r="U1097" s="94"/>
      <c r="V1097" s="94"/>
      <c r="W1097" s="94"/>
      <c r="X1097" s="94"/>
      <c r="Y1097" s="94"/>
      <c r="Z1097" s="94"/>
      <c r="AA1097" s="94"/>
      <c r="AB1097" s="94"/>
      <c r="AC1097" s="94"/>
      <c r="AD1097" s="94"/>
      <c r="AE1097" s="94"/>
      <c r="AF1097" s="94"/>
      <c r="AG1097" s="94"/>
      <c r="AH1097" s="94"/>
      <c r="AI1097" s="94"/>
      <c r="AJ1097" s="94"/>
      <c r="AK1097" s="94"/>
      <c r="AL1097" s="94"/>
      <c r="AM1097" s="94"/>
      <c r="AN1097" s="94"/>
      <c r="AO1097" s="94"/>
      <c r="AP1097" s="94"/>
      <c r="AQ1097" s="94"/>
      <c r="AR1097" s="94"/>
      <c r="AS1097" s="94"/>
      <c r="AT1097" s="94"/>
      <c r="AU1097" s="94"/>
      <c r="AV1097" s="94"/>
      <c r="AW1097" s="94"/>
      <c r="AX1097" s="95"/>
    </row>
    <row r="1098" spans="1:113">
      <c r="B1098" s="96"/>
    </row>
    <row r="1099" spans="1:113" ht="15" thickBot="1">
      <c r="A1099" s="83"/>
      <c r="B1099" s="82" t="s">
        <v>72</v>
      </c>
      <c r="C1099" s="80"/>
      <c r="D1099" s="80"/>
      <c r="E1099" s="80"/>
      <c r="F1099" s="80"/>
      <c r="G1099" s="80"/>
      <c r="H1099" s="80"/>
      <c r="I1099" s="80"/>
      <c r="J1099" s="80"/>
      <c r="K1099" s="80"/>
      <c r="L1099" s="81"/>
      <c r="M1099" s="81"/>
      <c r="N1099" s="81"/>
      <c r="O1099" s="81"/>
      <c r="P1099" s="80"/>
      <c r="Q1099" s="80"/>
      <c r="R1099" s="80"/>
      <c r="S1099" s="80"/>
      <c r="T1099" s="80"/>
      <c r="U1099" s="80"/>
      <c r="V1099" s="82"/>
      <c r="W1099" s="82"/>
      <c r="X1099" s="82"/>
      <c r="Y1099" s="82"/>
      <c r="Z1099" s="82"/>
      <c r="AA1099" s="82"/>
      <c r="AB1099" s="82"/>
      <c r="AC1099" s="82"/>
      <c r="AD1099" s="82"/>
      <c r="AE1099" s="82"/>
      <c r="AF1099" s="82"/>
      <c r="AG1099" s="82"/>
      <c r="AH1099" s="82"/>
      <c r="AI1099" s="82"/>
      <c r="AJ1099" s="82"/>
      <c r="AK1099" s="82"/>
      <c r="AL1099" s="82"/>
      <c r="AM1099" s="82"/>
      <c r="AN1099" s="82"/>
      <c r="AO1099" s="82"/>
      <c r="AP1099" s="82"/>
      <c r="AQ1099" s="82"/>
      <c r="AR1099" s="82"/>
      <c r="AS1099" s="82"/>
      <c r="AT1099" s="82"/>
      <c r="AU1099" s="82"/>
      <c r="AV1099" s="82"/>
      <c r="AW1099" s="82"/>
      <c r="AX1099" s="82"/>
      <c r="DI1099" s="73"/>
    </row>
    <row r="1100" spans="1:113" ht="14.4">
      <c r="A1100" s="80"/>
      <c r="B1100" s="84"/>
      <c r="C1100" s="79"/>
      <c r="D1100" s="79"/>
      <c r="E1100" s="79"/>
      <c r="F1100" s="79"/>
      <c r="G1100" s="79"/>
      <c r="H1100" s="79"/>
      <c r="I1100" s="79"/>
      <c r="J1100" s="79"/>
      <c r="K1100" s="79"/>
      <c r="L1100" s="85"/>
      <c r="M1100" s="85"/>
      <c r="N1100" s="85"/>
      <c r="O1100" s="85"/>
      <c r="P1100" s="79"/>
      <c r="Q1100" s="79"/>
      <c r="R1100" s="79"/>
      <c r="S1100" s="79"/>
      <c r="T1100" s="79"/>
      <c r="U1100" s="79"/>
      <c r="V1100" s="86"/>
      <c r="W1100" s="86"/>
      <c r="X1100" s="86"/>
      <c r="Y1100" s="86"/>
      <c r="Z1100" s="86"/>
      <c r="AA1100" s="86"/>
      <c r="AB1100" s="86"/>
      <c r="AC1100" s="86"/>
      <c r="AD1100" s="86"/>
      <c r="AE1100" s="86"/>
      <c r="AF1100" s="86"/>
      <c r="AG1100" s="86"/>
      <c r="AH1100" s="86"/>
      <c r="AI1100" s="86"/>
      <c r="AJ1100" s="86"/>
      <c r="AK1100" s="86"/>
      <c r="AL1100" s="86"/>
      <c r="AM1100" s="86"/>
      <c r="AN1100" s="86"/>
      <c r="AO1100" s="86"/>
      <c r="AP1100" s="86"/>
      <c r="AQ1100" s="86"/>
      <c r="AR1100" s="86"/>
      <c r="AS1100" s="86"/>
      <c r="AT1100" s="86"/>
      <c r="AU1100" s="86"/>
      <c r="AV1100" s="86"/>
      <c r="AW1100" s="86"/>
      <c r="AX1100" s="87"/>
    </row>
    <row r="1101" spans="1:113" ht="12" customHeight="1">
      <c r="A1101" s="80"/>
      <c r="B1101" s="88" t="s">
        <v>223</v>
      </c>
      <c r="C1101" s="89"/>
      <c r="D1101" s="89"/>
      <c r="E1101" s="89"/>
      <c r="F1101" s="89"/>
      <c r="G1101" s="89"/>
      <c r="H1101" s="89"/>
      <c r="I1101" s="89"/>
      <c r="J1101" s="89"/>
      <c r="K1101" s="89"/>
      <c r="L1101" s="89"/>
      <c r="M1101" s="89"/>
      <c r="N1101" s="89"/>
      <c r="O1101" s="89"/>
      <c r="P1101" s="89"/>
      <c r="Q1101" s="89"/>
      <c r="R1101" s="89"/>
      <c r="S1101" s="89"/>
      <c r="T1101" s="89"/>
      <c r="U1101" s="89"/>
      <c r="V1101" s="89"/>
      <c r="W1101" s="89"/>
      <c r="X1101" s="89"/>
      <c r="Y1101" s="89"/>
      <c r="Z1101" s="89"/>
      <c r="AA1101" s="89"/>
      <c r="AB1101" s="89"/>
      <c r="AC1101" s="89"/>
      <c r="AD1101" s="89"/>
      <c r="AE1101" s="89"/>
      <c r="AF1101" s="89"/>
      <c r="AG1101" s="89"/>
      <c r="AH1101" s="89"/>
      <c r="AI1101" s="89"/>
      <c r="AJ1101" s="89"/>
      <c r="AK1101" s="89"/>
      <c r="AL1101" s="89"/>
      <c r="AM1101" s="89"/>
      <c r="AN1101" s="89"/>
      <c r="AO1101" s="89"/>
      <c r="AP1101" s="89"/>
      <c r="AQ1101" s="89"/>
      <c r="AR1101" s="89"/>
      <c r="AS1101" s="89"/>
      <c r="AT1101" s="89"/>
      <c r="AU1101" s="89"/>
      <c r="AV1101" s="89"/>
      <c r="AW1101" s="89"/>
      <c r="AX1101" s="90"/>
    </row>
    <row r="1102" spans="1:113" ht="12" customHeight="1">
      <c r="A1102" s="80"/>
      <c r="B1102" s="88"/>
      <c r="C1102" s="89"/>
      <c r="D1102" s="89"/>
      <c r="E1102" s="89"/>
      <c r="F1102" s="89"/>
      <c r="G1102" s="89"/>
      <c r="H1102" s="89"/>
      <c r="I1102" s="89"/>
      <c r="J1102" s="89"/>
      <c r="K1102" s="89"/>
      <c r="L1102" s="89"/>
      <c r="M1102" s="89"/>
      <c r="N1102" s="89"/>
      <c r="O1102" s="89"/>
      <c r="P1102" s="89"/>
      <c r="Q1102" s="89"/>
      <c r="R1102" s="89"/>
      <c r="S1102" s="89"/>
      <c r="T1102" s="89"/>
      <c r="U1102" s="89"/>
      <c r="V1102" s="89"/>
      <c r="W1102" s="89"/>
      <c r="X1102" s="89"/>
      <c r="Y1102" s="89"/>
      <c r="Z1102" s="89"/>
      <c r="AA1102" s="89"/>
      <c r="AB1102" s="89"/>
      <c r="AC1102" s="89"/>
      <c r="AD1102" s="89"/>
      <c r="AE1102" s="89"/>
      <c r="AF1102" s="89"/>
      <c r="AG1102" s="89"/>
      <c r="AH1102" s="89"/>
      <c r="AI1102" s="89"/>
      <c r="AJ1102" s="89"/>
      <c r="AK1102" s="89"/>
      <c r="AL1102" s="89"/>
      <c r="AM1102" s="89"/>
      <c r="AN1102" s="89"/>
      <c r="AO1102" s="89"/>
      <c r="AP1102" s="89"/>
      <c r="AQ1102" s="89"/>
      <c r="AR1102" s="89"/>
      <c r="AS1102" s="89"/>
      <c r="AT1102" s="89"/>
      <c r="AU1102" s="89"/>
      <c r="AV1102" s="89"/>
      <c r="AW1102" s="89"/>
      <c r="AX1102" s="90"/>
      <c r="BC1102" s="91"/>
    </row>
    <row r="1103" spans="1:113" ht="12" customHeight="1">
      <c r="A1103" s="80"/>
      <c r="B1103" s="88"/>
      <c r="C1103" s="89"/>
      <c r="D1103" s="89"/>
      <c r="E1103" s="89"/>
      <c r="F1103" s="89"/>
      <c r="G1103" s="89"/>
      <c r="H1103" s="89"/>
      <c r="I1103" s="89"/>
      <c r="J1103" s="89"/>
      <c r="K1103" s="89"/>
      <c r="L1103" s="89"/>
      <c r="M1103" s="89"/>
      <c r="N1103" s="89"/>
      <c r="O1103" s="89"/>
      <c r="P1103" s="89"/>
      <c r="Q1103" s="89"/>
      <c r="R1103" s="89"/>
      <c r="S1103" s="89"/>
      <c r="T1103" s="89"/>
      <c r="U1103" s="89"/>
      <c r="V1103" s="89"/>
      <c r="W1103" s="89"/>
      <c r="X1103" s="89"/>
      <c r="Y1103" s="89"/>
      <c r="Z1103" s="89"/>
      <c r="AA1103" s="89"/>
      <c r="AB1103" s="89"/>
      <c r="AC1103" s="89"/>
      <c r="AD1103" s="89"/>
      <c r="AE1103" s="89"/>
      <c r="AF1103" s="89"/>
      <c r="AG1103" s="89"/>
      <c r="AH1103" s="89"/>
      <c r="AI1103" s="89"/>
      <c r="AJ1103" s="89"/>
      <c r="AK1103" s="89"/>
      <c r="AL1103" s="89"/>
      <c r="AM1103" s="89"/>
      <c r="AN1103" s="89"/>
      <c r="AO1103" s="89"/>
      <c r="AP1103" s="89"/>
      <c r="AQ1103" s="89"/>
      <c r="AR1103" s="89"/>
      <c r="AS1103" s="89"/>
      <c r="AT1103" s="89"/>
      <c r="AU1103" s="89"/>
      <c r="AV1103" s="89"/>
      <c r="AW1103" s="89"/>
      <c r="AX1103" s="90"/>
    </row>
    <row r="1104" spans="1:113" ht="12" customHeight="1">
      <c r="A1104" s="80"/>
      <c r="B1104" s="88"/>
      <c r="C1104" s="89"/>
      <c r="D1104" s="89"/>
      <c r="E1104" s="89"/>
      <c r="F1104" s="89"/>
      <c r="G1104" s="89"/>
      <c r="H1104" s="89"/>
      <c r="I1104" s="89"/>
      <c r="J1104" s="89"/>
      <c r="K1104" s="89"/>
      <c r="L1104" s="89"/>
      <c r="M1104" s="89"/>
      <c r="N1104" s="89"/>
      <c r="O1104" s="89"/>
      <c r="P1104" s="89"/>
      <c r="Q1104" s="89"/>
      <c r="R1104" s="89"/>
      <c r="S1104" s="89"/>
      <c r="T1104" s="89"/>
      <c r="U1104" s="89"/>
      <c r="V1104" s="89"/>
      <c r="W1104" s="89"/>
      <c r="X1104" s="89"/>
      <c r="Y1104" s="89"/>
      <c r="Z1104" s="89"/>
      <c r="AA1104" s="89"/>
      <c r="AB1104" s="89"/>
      <c r="AC1104" s="89"/>
      <c r="AD1104" s="89"/>
      <c r="AE1104" s="89"/>
      <c r="AF1104" s="89"/>
      <c r="AG1104" s="89"/>
      <c r="AH1104" s="89"/>
      <c r="AI1104" s="89"/>
      <c r="AJ1104" s="89"/>
      <c r="AK1104" s="89"/>
      <c r="AL1104" s="89"/>
      <c r="AM1104" s="89"/>
      <c r="AN1104" s="89"/>
      <c r="AO1104" s="89"/>
      <c r="AP1104" s="89"/>
      <c r="AQ1104" s="89"/>
      <c r="AR1104" s="89"/>
      <c r="AS1104" s="89"/>
      <c r="AT1104" s="89"/>
      <c r="AU1104" s="89"/>
      <c r="AV1104" s="89"/>
      <c r="AW1104" s="89"/>
      <c r="AX1104" s="90"/>
    </row>
    <row r="1105" spans="1:251" ht="12" customHeight="1">
      <c r="A1105" s="80"/>
      <c r="B1105" s="88"/>
      <c r="C1105" s="89"/>
      <c r="D1105" s="89"/>
      <c r="E1105" s="89"/>
      <c r="F1105" s="89"/>
      <c r="G1105" s="89"/>
      <c r="H1105" s="89"/>
      <c r="I1105" s="89"/>
      <c r="J1105" s="89"/>
      <c r="K1105" s="89"/>
      <c r="L1105" s="89"/>
      <c r="M1105" s="89"/>
      <c r="N1105" s="89"/>
      <c r="O1105" s="89"/>
      <c r="P1105" s="89"/>
      <c r="Q1105" s="89"/>
      <c r="R1105" s="89"/>
      <c r="S1105" s="89"/>
      <c r="T1105" s="89"/>
      <c r="U1105" s="89"/>
      <c r="V1105" s="89"/>
      <c r="W1105" s="89"/>
      <c r="X1105" s="89"/>
      <c r="Y1105" s="89"/>
      <c r="Z1105" s="89"/>
      <c r="AA1105" s="89"/>
      <c r="AB1105" s="89"/>
      <c r="AC1105" s="89"/>
      <c r="AD1105" s="89"/>
      <c r="AE1105" s="89"/>
      <c r="AF1105" s="89"/>
      <c r="AG1105" s="89"/>
      <c r="AH1105" s="89"/>
      <c r="AI1105" s="89"/>
      <c r="AJ1105" s="89"/>
      <c r="AK1105" s="89"/>
      <c r="AL1105" s="89"/>
      <c r="AM1105" s="89"/>
      <c r="AN1105" s="89"/>
      <c r="AO1105" s="89"/>
      <c r="AP1105" s="89"/>
      <c r="AQ1105" s="89"/>
      <c r="AR1105" s="89"/>
      <c r="AS1105" s="89"/>
      <c r="AT1105" s="89"/>
      <c r="AU1105" s="89"/>
      <c r="AV1105" s="89"/>
      <c r="AW1105" s="89"/>
      <c r="AX1105" s="90"/>
    </row>
    <row r="1106" spans="1:251" ht="15" thickBot="1">
      <c r="A1106" s="92"/>
      <c r="B1106" s="93"/>
      <c r="C1106" s="94"/>
      <c r="D1106" s="94"/>
      <c r="E1106" s="94"/>
      <c r="F1106" s="94"/>
      <c r="G1106" s="94"/>
      <c r="H1106" s="94"/>
      <c r="I1106" s="94"/>
      <c r="J1106" s="94"/>
      <c r="K1106" s="94"/>
      <c r="L1106" s="94"/>
      <c r="M1106" s="94"/>
      <c r="N1106" s="94"/>
      <c r="O1106" s="94"/>
      <c r="P1106" s="94"/>
      <c r="Q1106" s="94"/>
      <c r="R1106" s="94"/>
      <c r="S1106" s="94"/>
      <c r="T1106" s="94"/>
      <c r="U1106" s="94"/>
      <c r="V1106" s="94"/>
      <c r="W1106" s="94"/>
      <c r="X1106" s="94"/>
      <c r="Y1106" s="94"/>
      <c r="Z1106" s="94"/>
      <c r="AA1106" s="94"/>
      <c r="AB1106" s="94"/>
      <c r="AC1106" s="94"/>
      <c r="AD1106" s="94"/>
      <c r="AE1106" s="94"/>
      <c r="AF1106" s="94"/>
      <c r="AG1106" s="94"/>
      <c r="AH1106" s="94"/>
      <c r="AI1106" s="94"/>
      <c r="AJ1106" s="94"/>
      <c r="AK1106" s="94"/>
      <c r="AL1106" s="94"/>
      <c r="AM1106" s="94"/>
      <c r="AN1106" s="94"/>
      <c r="AO1106" s="94"/>
      <c r="AP1106" s="94"/>
      <c r="AQ1106" s="94"/>
      <c r="AR1106" s="94"/>
      <c r="AS1106" s="94"/>
      <c r="AT1106" s="94"/>
      <c r="AU1106" s="94"/>
      <c r="AV1106" s="94"/>
      <c r="AW1106" s="94"/>
      <c r="AX1106" s="95"/>
    </row>
    <row r="1107" spans="1:251">
      <c r="B1107" s="96"/>
    </row>
    <row r="1108" spans="1:251" ht="14.4">
      <c r="B1108" s="82" t="s">
        <v>74</v>
      </c>
      <c r="C1108" s="80"/>
      <c r="D1108" s="80"/>
      <c r="E1108" s="80"/>
      <c r="F1108" s="80"/>
      <c r="G1108" s="80"/>
      <c r="H1108" s="80"/>
      <c r="I1108" s="80"/>
      <c r="J1108" s="80"/>
      <c r="K1108" s="80"/>
      <c r="L1108" s="81"/>
      <c r="M1108" s="81"/>
      <c r="N1108" s="81"/>
      <c r="O1108" s="81"/>
      <c r="P1108" s="80"/>
      <c r="Q1108" s="80"/>
      <c r="R1108" s="80"/>
      <c r="S1108" s="80"/>
      <c r="T1108" s="80"/>
      <c r="U1108" s="80"/>
      <c r="V1108" s="82"/>
      <c r="W1108" s="82"/>
      <c r="X1108" s="82"/>
      <c r="Y1108" s="82"/>
      <c r="Z1108" s="82"/>
      <c r="AA1108" s="82"/>
      <c r="AB1108" s="82"/>
      <c r="AC1108" s="82"/>
      <c r="AD1108" s="82"/>
      <c r="AE1108" s="82"/>
      <c r="AF1108" s="82"/>
      <c r="AG1108" s="82"/>
      <c r="AH1108" s="82"/>
      <c r="AI1108" s="82"/>
      <c r="AJ1108" s="82"/>
      <c r="AK1108" s="82"/>
      <c r="AL1108" s="82"/>
      <c r="AM1108" s="82"/>
      <c r="AN1108" s="82"/>
      <c r="AO1108" s="82"/>
      <c r="AP1108" s="82"/>
      <c r="AQ1108" s="82"/>
      <c r="AR1108" s="82"/>
      <c r="AS1108" s="82"/>
      <c r="AT1108" s="82"/>
      <c r="AU1108" s="82"/>
      <c r="AV1108" s="82"/>
      <c r="AW1108" s="82"/>
      <c r="AX1108" s="82"/>
    </row>
    <row r="1109" spans="1:251" ht="15" thickBot="1">
      <c r="B1109" s="80"/>
      <c r="C1109" s="80"/>
      <c r="D1109" s="80"/>
      <c r="E1109" s="80"/>
      <c r="F1109" s="80"/>
      <c r="G1109" s="80"/>
      <c r="H1109" s="80"/>
      <c r="I1109" s="80"/>
      <c r="J1109" s="80"/>
      <c r="K1109" s="80"/>
      <c r="L1109" s="81"/>
      <c r="M1109" s="81"/>
      <c r="N1109" s="81"/>
      <c r="O1109" s="81"/>
      <c r="P1109" s="80"/>
      <c r="Q1109" s="80"/>
      <c r="R1109" s="80"/>
      <c r="S1109" s="80"/>
      <c r="T1109" s="80"/>
      <c r="U1109" s="80"/>
      <c r="V1109" s="82"/>
      <c r="W1109" s="82"/>
      <c r="X1109" s="82"/>
      <c r="Y1109" s="82"/>
      <c r="Z1109" s="82"/>
      <c r="AA1109" s="82"/>
      <c r="AB1109" s="82"/>
      <c r="AC1109" s="82"/>
      <c r="AD1109" s="82"/>
      <c r="AE1109" s="82"/>
      <c r="AF1109" s="82"/>
      <c r="AG1109" s="82"/>
      <c r="AH1109" s="82"/>
      <c r="AI1109" s="82"/>
      <c r="AJ1109" s="82"/>
      <c r="AK1109" s="82"/>
      <c r="AL1109" s="82"/>
      <c r="AM1109" s="82"/>
      <c r="AN1109" s="82"/>
      <c r="AO1109" s="82"/>
      <c r="AP1109" s="82"/>
      <c r="AQ1109" s="82"/>
      <c r="AR1109" s="82"/>
      <c r="AS1109" s="82"/>
      <c r="AT1109" s="82"/>
      <c r="AU1109" s="82"/>
      <c r="AV1109" s="82"/>
      <c r="AW1109" s="82"/>
      <c r="AX1109" s="97" t="s">
        <v>75</v>
      </c>
    </row>
    <row r="1110" spans="1:251" s="91" customFormat="1" ht="13.5" customHeight="1">
      <c r="A1110" s="80"/>
      <c r="B1110" s="98" t="s">
        <v>76</v>
      </c>
      <c r="C1110" s="99"/>
      <c r="D1110" s="99"/>
      <c r="E1110" s="99"/>
      <c r="F1110" s="99"/>
      <c r="G1110" s="99"/>
      <c r="H1110" s="99"/>
      <c r="I1110" s="99"/>
      <c r="J1110" s="99"/>
      <c r="K1110" s="99"/>
      <c r="L1110" s="99"/>
      <c r="M1110" s="99"/>
      <c r="N1110" s="99"/>
      <c r="O1110" s="99"/>
      <c r="P1110" s="99"/>
      <c r="Q1110" s="99"/>
      <c r="R1110" s="99"/>
      <c r="S1110" s="99"/>
      <c r="T1110" s="99"/>
      <c r="U1110" s="99"/>
      <c r="V1110" s="99"/>
      <c r="W1110" s="99"/>
      <c r="X1110" s="99"/>
      <c r="Y1110" s="99"/>
      <c r="Z1110" s="100"/>
      <c r="AA1110" s="101" t="s">
        <v>77</v>
      </c>
      <c r="AB1110" s="99"/>
      <c r="AC1110" s="99"/>
      <c r="AD1110" s="99"/>
      <c r="AE1110" s="99"/>
      <c r="AF1110" s="99"/>
      <c r="AG1110" s="99"/>
      <c r="AH1110" s="99"/>
      <c r="AI1110" s="100"/>
      <c r="AJ1110" s="101" t="s">
        <v>78</v>
      </c>
      <c r="AK1110" s="99"/>
      <c r="AL1110" s="99"/>
      <c r="AM1110" s="99"/>
      <c r="AN1110" s="99"/>
      <c r="AO1110" s="99"/>
      <c r="AP1110" s="99"/>
      <c r="AQ1110" s="99"/>
      <c r="AR1110" s="100"/>
      <c r="AS1110" s="101" t="s">
        <v>79</v>
      </c>
      <c r="AT1110" s="99"/>
      <c r="AU1110" s="99"/>
      <c r="AV1110" s="99"/>
      <c r="AW1110" s="99"/>
      <c r="AX1110" s="102"/>
      <c r="AY1110" s="67"/>
      <c r="AZ1110" s="67"/>
      <c r="BA1110" s="67"/>
      <c r="BB1110" s="67"/>
      <c r="BC1110" s="67"/>
      <c r="BD1110" s="67"/>
      <c r="BE1110" s="67"/>
      <c r="BF1110" s="67"/>
      <c r="BG1110" s="67"/>
      <c r="BH1110" s="67"/>
      <c r="BI1110" s="67"/>
      <c r="BJ1110" s="67"/>
      <c r="BK1110" s="67"/>
      <c r="BL1110" s="67"/>
      <c r="BM1110" s="67"/>
      <c r="BN1110" s="67"/>
      <c r="BO1110" s="67"/>
      <c r="BP1110" s="67"/>
      <c r="BQ1110" s="67"/>
      <c r="BR1110" s="67"/>
      <c r="BS1110" s="67"/>
      <c r="BT1110" s="67"/>
      <c r="BU1110" s="67"/>
      <c r="BV1110" s="67"/>
      <c r="BW1110" s="67"/>
      <c r="BX1110" s="67"/>
      <c r="BY1110" s="67"/>
      <c r="BZ1110" s="67"/>
      <c r="CA1110" s="67"/>
      <c r="CB1110" s="67"/>
      <c r="CC1110" s="67"/>
      <c r="CD1110" s="67"/>
      <c r="CE1110" s="67"/>
      <c r="CF1110" s="67"/>
      <c r="CG1110" s="67"/>
      <c r="CH1110" s="67"/>
      <c r="CI1110" s="67"/>
      <c r="CJ1110" s="67"/>
      <c r="CK1110" s="67"/>
      <c r="CL1110" s="67"/>
      <c r="CM1110" s="67"/>
      <c r="CN1110" s="67"/>
      <c r="CO1110" s="67"/>
      <c r="CP1110" s="67"/>
      <c r="CQ1110" s="67"/>
      <c r="CR1110" s="67"/>
      <c r="CS1110" s="67"/>
      <c r="CT1110" s="67"/>
      <c r="CU1110" s="67"/>
      <c r="CV1110" s="67"/>
      <c r="CW1110" s="67"/>
      <c r="CX1110" s="67"/>
      <c r="CY1110" s="67"/>
      <c r="CZ1110" s="67"/>
      <c r="DA1110" s="67"/>
      <c r="DB1110" s="67"/>
      <c r="DC1110" s="67"/>
      <c r="DD1110" s="67"/>
      <c r="DE1110" s="67"/>
      <c r="DF1110" s="67"/>
      <c r="DG1110" s="67"/>
      <c r="DH1110" s="67"/>
      <c r="DI1110" s="67"/>
      <c r="DJ1110" s="67"/>
      <c r="DK1110" s="67"/>
      <c r="DL1110" s="67"/>
      <c r="DM1110" s="67"/>
      <c r="DN1110" s="67"/>
      <c r="DO1110" s="67"/>
      <c r="DP1110" s="67"/>
      <c r="DQ1110" s="67"/>
      <c r="DR1110" s="67"/>
      <c r="DS1110" s="67"/>
      <c r="DT1110" s="67"/>
      <c r="DU1110" s="67"/>
      <c r="DV1110" s="67"/>
      <c r="DW1110" s="67"/>
      <c r="DX1110" s="67"/>
      <c r="DY1110" s="67"/>
      <c r="DZ1110" s="67"/>
      <c r="EA1110" s="67"/>
      <c r="EB1110" s="67"/>
      <c r="EC1110" s="67"/>
      <c r="ED1110" s="67"/>
      <c r="EE1110" s="67"/>
      <c r="EF1110" s="67"/>
      <c r="EG1110" s="67"/>
      <c r="EH1110" s="67"/>
      <c r="EI1110" s="67"/>
      <c r="EJ1110" s="67"/>
      <c r="EK1110" s="67"/>
      <c r="EL1110" s="67"/>
      <c r="EM1110" s="67"/>
      <c r="EN1110" s="67"/>
      <c r="EO1110" s="67"/>
      <c r="EP1110" s="67"/>
      <c r="EQ1110" s="67"/>
      <c r="ER1110" s="67"/>
      <c r="ES1110" s="67"/>
      <c r="ET1110" s="67"/>
      <c r="EU1110" s="67"/>
      <c r="EV1110" s="67"/>
      <c r="EW1110" s="67"/>
      <c r="EX1110" s="67"/>
      <c r="EY1110" s="67"/>
      <c r="EZ1110" s="67"/>
      <c r="FA1110" s="67"/>
      <c r="FB1110" s="67"/>
      <c r="FC1110" s="67"/>
      <c r="FD1110" s="67"/>
      <c r="FE1110" s="67"/>
      <c r="FF1110" s="67"/>
      <c r="FG1110" s="67"/>
      <c r="FH1110" s="67"/>
      <c r="FI1110" s="67"/>
      <c r="FJ1110" s="67"/>
      <c r="FK1110" s="67"/>
      <c r="FL1110" s="67"/>
      <c r="FM1110" s="67"/>
      <c r="FN1110" s="67"/>
      <c r="FO1110" s="67"/>
      <c r="FP1110" s="67"/>
      <c r="FQ1110" s="67"/>
      <c r="FR1110" s="67"/>
      <c r="FS1110" s="67"/>
      <c r="FT1110" s="67"/>
      <c r="FU1110" s="67"/>
      <c r="FV1110" s="67"/>
      <c r="FW1110" s="67"/>
      <c r="FX1110" s="67"/>
      <c r="FY1110" s="67"/>
      <c r="FZ1110" s="67"/>
      <c r="GA1110" s="67"/>
      <c r="GB1110" s="67"/>
      <c r="GC1110" s="67"/>
      <c r="GD1110" s="67"/>
      <c r="GE1110" s="67"/>
      <c r="GF1110" s="67"/>
      <c r="GG1110" s="67"/>
      <c r="GH1110" s="67"/>
      <c r="GI1110" s="67"/>
      <c r="GJ1110" s="67"/>
      <c r="GK1110" s="67"/>
      <c r="GL1110" s="67"/>
      <c r="GM1110" s="67"/>
      <c r="GN1110" s="67"/>
      <c r="GO1110" s="67"/>
      <c r="GP1110" s="67"/>
      <c r="GQ1110" s="67"/>
      <c r="GR1110" s="67"/>
      <c r="GS1110" s="67"/>
      <c r="GT1110" s="67"/>
      <c r="GU1110" s="67"/>
      <c r="GV1110" s="67"/>
      <c r="GW1110" s="67"/>
      <c r="GX1110" s="67"/>
      <c r="GY1110" s="67"/>
      <c r="GZ1110" s="67"/>
      <c r="HA1110" s="67"/>
      <c r="HB1110" s="67"/>
      <c r="HC1110" s="67"/>
      <c r="HD1110" s="67"/>
      <c r="HE1110" s="67"/>
      <c r="HF1110" s="67"/>
      <c r="HG1110" s="67"/>
      <c r="HH1110" s="67"/>
      <c r="HI1110" s="67"/>
      <c r="HJ1110" s="67"/>
      <c r="HK1110" s="67"/>
      <c r="HL1110" s="67"/>
      <c r="HM1110" s="67"/>
      <c r="HN1110" s="67"/>
      <c r="HO1110" s="67"/>
      <c r="HP1110" s="67"/>
      <c r="HQ1110" s="67"/>
      <c r="HR1110" s="67"/>
      <c r="HS1110" s="67"/>
      <c r="HT1110" s="67"/>
      <c r="HU1110" s="67"/>
      <c r="HV1110" s="67"/>
      <c r="HW1110" s="67"/>
      <c r="HX1110" s="67"/>
      <c r="HY1110" s="67"/>
      <c r="HZ1110" s="67"/>
      <c r="IA1110" s="67"/>
      <c r="IB1110" s="67"/>
      <c r="IC1110" s="67"/>
      <c r="ID1110" s="67"/>
      <c r="IE1110" s="67"/>
      <c r="IF1110" s="67"/>
      <c r="IG1110" s="67"/>
      <c r="IH1110" s="67"/>
      <c r="II1110" s="67"/>
      <c r="IJ1110" s="67"/>
      <c r="IK1110" s="67"/>
      <c r="IL1110" s="67"/>
      <c r="IM1110" s="67"/>
      <c r="IN1110" s="67"/>
      <c r="IO1110" s="67"/>
      <c r="IP1110" s="67"/>
      <c r="IQ1110" s="67"/>
    </row>
    <row r="1111" spans="1:251" s="91" customFormat="1">
      <c r="A1111" s="80"/>
      <c r="B1111" s="103"/>
      <c r="C1111" s="104"/>
      <c r="D1111" s="104"/>
      <c r="E1111" s="104"/>
      <c r="F1111" s="104"/>
      <c r="G1111" s="104"/>
      <c r="H1111" s="104"/>
      <c r="I1111" s="104"/>
      <c r="J1111" s="104"/>
      <c r="K1111" s="104"/>
      <c r="L1111" s="104"/>
      <c r="M1111" s="104"/>
      <c r="N1111" s="104"/>
      <c r="O1111" s="104"/>
      <c r="P1111" s="104"/>
      <c r="Q1111" s="104"/>
      <c r="R1111" s="104"/>
      <c r="S1111" s="104"/>
      <c r="T1111" s="104"/>
      <c r="U1111" s="104"/>
      <c r="V1111" s="104"/>
      <c r="W1111" s="104"/>
      <c r="X1111" s="104"/>
      <c r="Y1111" s="104"/>
      <c r="Z1111" s="105"/>
      <c r="AA1111" s="106"/>
      <c r="AB1111" s="104"/>
      <c r="AC1111" s="104"/>
      <c r="AD1111" s="104"/>
      <c r="AE1111" s="104"/>
      <c r="AF1111" s="104"/>
      <c r="AG1111" s="104"/>
      <c r="AH1111" s="104"/>
      <c r="AI1111" s="105"/>
      <c r="AJ1111" s="106"/>
      <c r="AK1111" s="104"/>
      <c r="AL1111" s="104"/>
      <c r="AM1111" s="104"/>
      <c r="AN1111" s="104"/>
      <c r="AO1111" s="104"/>
      <c r="AP1111" s="104"/>
      <c r="AQ1111" s="104"/>
      <c r="AR1111" s="105"/>
      <c r="AS1111" s="106"/>
      <c r="AT1111" s="104"/>
      <c r="AU1111" s="104"/>
      <c r="AV1111" s="104"/>
      <c r="AW1111" s="104"/>
      <c r="AX1111" s="107"/>
      <c r="AY1111" s="67"/>
      <c r="AZ1111" s="67"/>
      <c r="BA1111" s="67"/>
      <c r="BB1111" s="108"/>
      <c r="BC1111" s="109"/>
      <c r="BE1111" s="67"/>
      <c r="BF1111" s="67"/>
      <c r="BG1111" s="67"/>
      <c r="BH1111" s="67"/>
      <c r="BI1111" s="67"/>
      <c r="BJ1111" s="67"/>
      <c r="BK1111" s="67"/>
      <c r="BL1111" s="67"/>
      <c r="BM1111" s="67"/>
      <c r="BN1111" s="67"/>
      <c r="BO1111" s="67"/>
      <c r="BP1111" s="67"/>
      <c r="BQ1111" s="67"/>
      <c r="BR1111" s="67"/>
      <c r="BS1111" s="67"/>
      <c r="BT1111" s="67"/>
      <c r="BU1111" s="67"/>
      <c r="BV1111" s="67"/>
      <c r="BW1111" s="67"/>
      <c r="BX1111" s="67"/>
      <c r="BY1111" s="67"/>
      <c r="BZ1111" s="67"/>
      <c r="CA1111" s="67"/>
      <c r="CB1111" s="67"/>
      <c r="CC1111" s="67"/>
      <c r="CD1111" s="67"/>
      <c r="CE1111" s="67"/>
      <c r="CF1111" s="67"/>
      <c r="CG1111" s="67"/>
      <c r="CH1111" s="67"/>
      <c r="CI1111" s="67"/>
      <c r="CJ1111" s="67"/>
      <c r="CK1111" s="67"/>
      <c r="CL1111" s="67"/>
      <c r="CM1111" s="67"/>
      <c r="CN1111" s="67"/>
      <c r="CO1111" s="67"/>
      <c r="CP1111" s="67"/>
      <c r="CQ1111" s="67"/>
      <c r="CR1111" s="67"/>
      <c r="CS1111" s="67"/>
      <c r="CT1111" s="67"/>
      <c r="CU1111" s="67"/>
      <c r="CV1111" s="67"/>
      <c r="CW1111" s="67"/>
      <c r="CX1111" s="67"/>
      <c r="CY1111" s="67"/>
      <c r="CZ1111" s="67"/>
      <c r="DA1111" s="67"/>
      <c r="DB1111" s="67"/>
      <c r="DC1111" s="67"/>
      <c r="DD1111" s="67"/>
      <c r="DE1111" s="67"/>
      <c r="DF1111" s="67"/>
      <c r="DG1111" s="67"/>
      <c r="DH1111" s="67"/>
      <c r="DI1111" s="67"/>
      <c r="DJ1111" s="67"/>
      <c r="DK1111" s="67"/>
      <c r="DL1111" s="67"/>
      <c r="DM1111" s="67"/>
      <c r="DN1111" s="67"/>
      <c r="DO1111" s="67"/>
      <c r="DP1111" s="67"/>
      <c r="DQ1111" s="67"/>
      <c r="DR1111" s="67"/>
      <c r="DS1111" s="67"/>
      <c r="DT1111" s="67"/>
      <c r="DU1111" s="67"/>
      <c r="DV1111" s="67"/>
      <c r="DW1111" s="67"/>
      <c r="DX1111" s="67"/>
      <c r="DY1111" s="67"/>
      <c r="DZ1111" s="67"/>
      <c r="EA1111" s="67"/>
      <c r="EB1111" s="67"/>
      <c r="EC1111" s="67"/>
      <c r="ED1111" s="67"/>
      <c r="EE1111" s="67"/>
      <c r="EF1111" s="67"/>
      <c r="EG1111" s="67"/>
      <c r="EH1111" s="67"/>
      <c r="EI1111" s="67"/>
      <c r="EJ1111" s="67"/>
      <c r="EK1111" s="67"/>
      <c r="EL1111" s="67"/>
      <c r="EM1111" s="67"/>
      <c r="EN1111" s="67"/>
      <c r="EO1111" s="67"/>
      <c r="EP1111" s="67"/>
      <c r="EQ1111" s="67"/>
      <c r="ER1111" s="67"/>
      <c r="ES1111" s="67"/>
      <c r="ET1111" s="67"/>
      <c r="EU1111" s="67"/>
      <c r="EV1111" s="67"/>
      <c r="EW1111" s="67"/>
      <c r="EX1111" s="67"/>
      <c r="EY1111" s="67"/>
      <c r="EZ1111" s="67"/>
      <c r="FA1111" s="67"/>
      <c r="FB1111" s="67"/>
      <c r="FC1111" s="67"/>
      <c r="FD1111" s="67"/>
      <c r="FE1111" s="67"/>
      <c r="FF1111" s="67"/>
      <c r="FG1111" s="67"/>
      <c r="FH1111" s="67"/>
      <c r="FI1111" s="67"/>
      <c r="FJ1111" s="67"/>
      <c r="FK1111" s="67"/>
      <c r="FL1111" s="67"/>
      <c r="FM1111" s="67"/>
      <c r="FN1111" s="67"/>
      <c r="FO1111" s="67"/>
      <c r="FP1111" s="67"/>
      <c r="FQ1111" s="67"/>
      <c r="FR1111" s="67"/>
      <c r="FS1111" s="67"/>
      <c r="FT1111" s="67"/>
      <c r="FU1111" s="67"/>
      <c r="FV1111" s="67"/>
      <c r="FW1111" s="67"/>
      <c r="FX1111" s="67"/>
      <c r="FY1111" s="67"/>
      <c r="FZ1111" s="67"/>
      <c r="GA1111" s="67"/>
      <c r="GB1111" s="67"/>
      <c r="GC1111" s="67"/>
      <c r="GD1111" s="67"/>
      <c r="GE1111" s="67"/>
      <c r="GF1111" s="67"/>
      <c r="GG1111" s="67"/>
      <c r="GH1111" s="67"/>
      <c r="GI1111" s="67"/>
      <c r="GJ1111" s="67"/>
      <c r="GK1111" s="67"/>
      <c r="GL1111" s="67"/>
      <c r="GM1111" s="67"/>
      <c r="GN1111" s="67"/>
      <c r="GO1111" s="67"/>
      <c r="GP1111" s="67"/>
      <c r="GQ1111" s="67"/>
      <c r="GR1111" s="67"/>
      <c r="GS1111" s="67"/>
      <c r="GT1111" s="67"/>
      <c r="GU1111" s="67"/>
      <c r="GV1111" s="67"/>
      <c r="GW1111" s="67"/>
      <c r="GX1111" s="67"/>
      <c r="GY1111" s="67"/>
      <c r="GZ1111" s="67"/>
      <c r="HA1111" s="67"/>
      <c r="HB1111" s="67"/>
      <c r="HC1111" s="67"/>
      <c r="HD1111" s="67"/>
      <c r="HE1111" s="67"/>
      <c r="HF1111" s="67"/>
      <c r="HG1111" s="67"/>
      <c r="HH1111" s="67"/>
      <c r="HI1111" s="67"/>
      <c r="HJ1111" s="67"/>
      <c r="HK1111" s="67"/>
      <c r="HL1111" s="67"/>
      <c r="HM1111" s="67"/>
      <c r="HN1111" s="67"/>
      <c r="HO1111" s="67"/>
      <c r="HP1111" s="67"/>
      <c r="HQ1111" s="67"/>
      <c r="HR1111" s="67"/>
      <c r="HS1111" s="67"/>
      <c r="HT1111" s="67"/>
      <c r="HU1111" s="67"/>
      <c r="HV1111" s="67"/>
      <c r="HW1111" s="67"/>
      <c r="HX1111" s="67"/>
      <c r="HY1111" s="67"/>
      <c r="HZ1111" s="67"/>
      <c r="IA1111" s="67"/>
      <c r="IB1111" s="67"/>
      <c r="IC1111" s="67"/>
      <c r="ID1111" s="67"/>
      <c r="IE1111" s="67"/>
      <c r="IF1111" s="67"/>
      <c r="IG1111" s="67"/>
      <c r="IH1111" s="67"/>
      <c r="II1111" s="67"/>
      <c r="IJ1111" s="67"/>
      <c r="IK1111" s="67"/>
      <c r="IL1111" s="67"/>
      <c r="IM1111" s="67"/>
      <c r="IN1111" s="67"/>
      <c r="IO1111" s="67"/>
      <c r="IP1111" s="67"/>
      <c r="IQ1111" s="67"/>
    </row>
    <row r="1112" spans="1:251" s="91" customFormat="1" ht="18.75" customHeight="1">
      <c r="A1112" s="80"/>
      <c r="B1112" s="110"/>
      <c r="C1112" s="111" t="s">
        <v>224</v>
      </c>
      <c r="D1112" s="112"/>
      <c r="E1112" s="112"/>
      <c r="F1112" s="112"/>
      <c r="G1112" s="112"/>
      <c r="H1112" s="112"/>
      <c r="I1112" s="112"/>
      <c r="J1112" s="112"/>
      <c r="K1112" s="112"/>
      <c r="L1112" s="112"/>
      <c r="M1112" s="112"/>
      <c r="N1112" s="112"/>
      <c r="O1112" s="112"/>
      <c r="P1112" s="112"/>
      <c r="Q1112" s="112"/>
      <c r="R1112" s="112"/>
      <c r="S1112" s="112"/>
      <c r="T1112" s="112"/>
      <c r="U1112" s="112"/>
      <c r="V1112" s="112"/>
      <c r="W1112" s="112"/>
      <c r="X1112" s="112"/>
      <c r="Y1112" s="112"/>
      <c r="Z1112" s="113"/>
      <c r="AA1112" s="114">
        <v>0</v>
      </c>
      <c r="AB1112" s="115"/>
      <c r="AC1112" s="115"/>
      <c r="AD1112" s="115"/>
      <c r="AE1112" s="115"/>
      <c r="AF1112" s="115"/>
      <c r="AG1112" s="115"/>
      <c r="AH1112" s="115"/>
      <c r="AI1112" s="116"/>
      <c r="AJ1112" s="114">
        <v>23322</v>
      </c>
      <c r="AK1112" s="115"/>
      <c r="AL1112" s="115"/>
      <c r="AM1112" s="115"/>
      <c r="AN1112" s="115"/>
      <c r="AO1112" s="115"/>
      <c r="AP1112" s="115"/>
      <c r="AQ1112" s="115"/>
      <c r="AR1112" s="116"/>
      <c r="AS1112" s="117"/>
      <c r="AT1112" s="118"/>
      <c r="AU1112" s="118"/>
      <c r="AV1112" s="118"/>
      <c r="AW1112" s="118"/>
      <c r="AX1112" s="119"/>
      <c r="AY1112" s="67"/>
      <c r="AZ1112" s="67"/>
      <c r="BA1112" s="67"/>
      <c r="BB1112" s="67"/>
      <c r="BC1112" s="67"/>
      <c r="BD1112" s="67"/>
      <c r="BE1112" s="67"/>
      <c r="BF1112" s="67"/>
      <c r="BG1112" s="67"/>
      <c r="BH1112" s="67"/>
      <c r="BI1112" s="67"/>
      <c r="BJ1112" s="67"/>
      <c r="BK1112" s="67"/>
      <c r="BL1112" s="67"/>
      <c r="BM1112" s="67"/>
      <c r="BN1112" s="67"/>
      <c r="BO1112" s="67"/>
      <c r="BP1112" s="67"/>
      <c r="BQ1112" s="67"/>
      <c r="BR1112" s="67"/>
      <c r="BS1112" s="67"/>
      <c r="BT1112" s="67"/>
      <c r="BU1112" s="67"/>
      <c r="BV1112" s="67"/>
      <c r="BW1112" s="67"/>
      <c r="BX1112" s="67"/>
      <c r="BY1112" s="67"/>
      <c r="BZ1112" s="67"/>
      <c r="CA1112" s="67"/>
      <c r="CB1112" s="67"/>
      <c r="CC1112" s="67"/>
      <c r="CD1112" s="67"/>
      <c r="CE1112" s="67"/>
      <c r="CF1112" s="67"/>
      <c r="CG1112" s="67"/>
      <c r="CH1112" s="67"/>
      <c r="CI1112" s="67"/>
      <c r="CJ1112" s="67"/>
      <c r="CK1112" s="67"/>
      <c r="CL1112" s="67"/>
      <c r="CM1112" s="67"/>
      <c r="CN1112" s="67"/>
      <c r="CO1112" s="67"/>
      <c r="CP1112" s="67"/>
      <c r="CQ1112" s="67"/>
      <c r="CR1112" s="67"/>
      <c r="CS1112" s="67"/>
      <c r="CT1112" s="67"/>
      <c r="CU1112" s="67"/>
      <c r="CV1112" s="67"/>
      <c r="CW1112" s="67"/>
      <c r="CX1112" s="67"/>
      <c r="CY1112" s="67"/>
      <c r="CZ1112" s="67"/>
      <c r="DA1112" s="67"/>
      <c r="DB1112" s="67"/>
      <c r="DC1112" s="67"/>
      <c r="DD1112" s="67"/>
      <c r="DE1112" s="67"/>
      <c r="DF1112" s="67"/>
      <c r="DG1112" s="67"/>
      <c r="DH1112" s="67"/>
      <c r="DI1112" s="67"/>
      <c r="DJ1112" s="67"/>
      <c r="DK1112" s="67"/>
      <c r="DL1112" s="67"/>
      <c r="DM1112" s="67"/>
      <c r="DN1112" s="67"/>
      <c r="DO1112" s="67"/>
      <c r="DP1112" s="67"/>
      <c r="DQ1112" s="67"/>
      <c r="DR1112" s="67"/>
      <c r="DS1112" s="67"/>
      <c r="DT1112" s="67"/>
      <c r="DU1112" s="67"/>
      <c r="DV1112" s="67"/>
      <c r="DW1112" s="67"/>
      <c r="DX1112" s="67"/>
      <c r="DY1112" s="67"/>
      <c r="DZ1112" s="67"/>
      <c r="EA1112" s="67"/>
      <c r="EB1112" s="67"/>
      <c r="EC1112" s="67"/>
      <c r="ED1112" s="67"/>
      <c r="EE1112" s="67"/>
      <c r="EF1112" s="67"/>
      <c r="EG1112" s="67"/>
      <c r="EH1112" s="67"/>
      <c r="EI1112" s="67"/>
      <c r="EJ1112" s="67"/>
      <c r="EK1112" s="67"/>
      <c r="EL1112" s="67"/>
      <c r="EM1112" s="67"/>
      <c r="EN1112" s="67"/>
      <c r="EO1112" s="67"/>
      <c r="EP1112" s="67"/>
      <c r="EQ1112" s="67"/>
      <c r="ER1112" s="67"/>
      <c r="ES1112" s="67"/>
      <c r="ET1112" s="67"/>
      <c r="EU1112" s="67"/>
      <c r="EV1112" s="67"/>
      <c r="EW1112" s="67"/>
      <c r="EX1112" s="67"/>
      <c r="EY1112" s="67"/>
      <c r="EZ1112" s="67"/>
      <c r="FA1112" s="67"/>
      <c r="FB1112" s="67"/>
      <c r="FC1112" s="67"/>
      <c r="FD1112" s="67"/>
      <c r="FE1112" s="67"/>
      <c r="FF1112" s="67"/>
      <c r="FG1112" s="67"/>
      <c r="FH1112" s="67"/>
      <c r="FI1112" s="67"/>
      <c r="FJ1112" s="67"/>
      <c r="FK1112" s="67"/>
      <c r="FL1112" s="67"/>
      <c r="FM1112" s="67"/>
      <c r="FN1112" s="67"/>
      <c r="FO1112" s="67"/>
      <c r="FP1112" s="67"/>
      <c r="FQ1112" s="67"/>
      <c r="FR1112" s="67"/>
      <c r="FS1112" s="67"/>
      <c r="FT1112" s="67"/>
      <c r="FU1112" s="67"/>
      <c r="FV1112" s="67"/>
      <c r="FW1112" s="67"/>
      <c r="FX1112" s="67"/>
      <c r="FY1112" s="67"/>
      <c r="FZ1112" s="67"/>
      <c r="GA1112" s="67"/>
      <c r="GB1112" s="67"/>
      <c r="GC1112" s="67"/>
      <c r="GD1112" s="67"/>
      <c r="GE1112" s="67"/>
      <c r="GF1112" s="67"/>
      <c r="GG1112" s="67"/>
      <c r="GH1112" s="67"/>
      <c r="GI1112" s="67"/>
      <c r="GJ1112" s="67"/>
      <c r="GK1112" s="67"/>
      <c r="GL1112" s="67"/>
      <c r="GM1112" s="67"/>
      <c r="GN1112" s="67"/>
      <c r="GO1112" s="67"/>
      <c r="GP1112" s="67"/>
      <c r="GQ1112" s="67"/>
      <c r="GR1112" s="67"/>
      <c r="GS1112" s="67"/>
      <c r="GT1112" s="67"/>
      <c r="GU1112" s="67"/>
      <c r="GV1112" s="67"/>
      <c r="GW1112" s="67"/>
      <c r="GX1112" s="67"/>
      <c r="GY1112" s="67"/>
      <c r="GZ1112" s="67"/>
      <c r="HA1112" s="67"/>
      <c r="HB1112" s="67"/>
      <c r="HC1112" s="67"/>
      <c r="HD1112" s="67"/>
      <c r="HE1112" s="67"/>
      <c r="HF1112" s="67"/>
      <c r="HG1112" s="67"/>
      <c r="HH1112" s="67"/>
      <c r="HI1112" s="67"/>
      <c r="HJ1112" s="67"/>
      <c r="HK1112" s="67"/>
      <c r="HL1112" s="67"/>
      <c r="HM1112" s="67"/>
      <c r="HN1112" s="67"/>
      <c r="HO1112" s="67"/>
      <c r="HP1112" s="67"/>
      <c r="HQ1112" s="67"/>
      <c r="HR1112" s="67"/>
      <c r="HS1112" s="67"/>
      <c r="HT1112" s="67"/>
      <c r="HU1112" s="67"/>
      <c r="HV1112" s="67"/>
      <c r="HW1112" s="67"/>
      <c r="HX1112" s="67"/>
      <c r="HY1112" s="67"/>
      <c r="HZ1112" s="67"/>
      <c r="IA1112" s="67"/>
      <c r="IB1112" s="67"/>
      <c r="IC1112" s="67"/>
      <c r="ID1112" s="67"/>
      <c r="IE1112" s="67"/>
      <c r="IF1112" s="67"/>
      <c r="IG1112" s="67"/>
      <c r="IH1112" s="67"/>
      <c r="II1112" s="67"/>
      <c r="IJ1112" s="67"/>
      <c r="IK1112" s="67"/>
      <c r="IL1112" s="67"/>
      <c r="IM1112" s="67"/>
      <c r="IN1112" s="67"/>
      <c r="IO1112" s="67"/>
      <c r="IP1112" s="67"/>
      <c r="IQ1112" s="67"/>
    </row>
    <row r="1113" spans="1:251" s="91" customFormat="1" ht="18.75" customHeight="1">
      <c r="A1113" s="80"/>
      <c r="B1113" s="110"/>
      <c r="C1113" s="111" t="s">
        <v>225</v>
      </c>
      <c r="D1113" s="112"/>
      <c r="E1113" s="112"/>
      <c r="F1113" s="112"/>
      <c r="G1113" s="112"/>
      <c r="H1113" s="112"/>
      <c r="I1113" s="112"/>
      <c r="J1113" s="112"/>
      <c r="K1113" s="112"/>
      <c r="L1113" s="112"/>
      <c r="M1113" s="112"/>
      <c r="N1113" s="112"/>
      <c r="O1113" s="112"/>
      <c r="P1113" s="112"/>
      <c r="Q1113" s="112"/>
      <c r="R1113" s="112"/>
      <c r="S1113" s="112"/>
      <c r="T1113" s="112"/>
      <c r="U1113" s="112"/>
      <c r="V1113" s="112"/>
      <c r="W1113" s="112"/>
      <c r="X1113" s="112"/>
      <c r="Y1113" s="112"/>
      <c r="Z1113" s="113"/>
      <c r="AA1113" s="114">
        <v>41586</v>
      </c>
      <c r="AB1113" s="115"/>
      <c r="AC1113" s="115"/>
      <c r="AD1113" s="115"/>
      <c r="AE1113" s="115"/>
      <c r="AF1113" s="115"/>
      <c r="AG1113" s="115"/>
      <c r="AH1113" s="115"/>
      <c r="AI1113" s="116"/>
      <c r="AJ1113" s="114">
        <v>0</v>
      </c>
      <c r="AK1113" s="115"/>
      <c r="AL1113" s="115"/>
      <c r="AM1113" s="115"/>
      <c r="AN1113" s="115"/>
      <c r="AO1113" s="115"/>
      <c r="AP1113" s="115"/>
      <c r="AQ1113" s="115"/>
      <c r="AR1113" s="116"/>
      <c r="AS1113" s="117"/>
      <c r="AT1113" s="118"/>
      <c r="AU1113" s="118"/>
      <c r="AV1113" s="118"/>
      <c r="AW1113" s="118"/>
      <c r="AX1113" s="119"/>
      <c r="AY1113" s="67"/>
      <c r="AZ1113" s="67"/>
      <c r="BA1113" s="67"/>
      <c r="BB1113" s="67"/>
      <c r="BC1113" s="67"/>
      <c r="BD1113" s="67"/>
      <c r="BE1113" s="67"/>
      <c r="BF1113" s="67"/>
      <c r="BG1113" s="67"/>
      <c r="BH1113" s="67"/>
      <c r="BI1113" s="67"/>
      <c r="BJ1113" s="67"/>
      <c r="BK1113" s="67"/>
      <c r="BL1113" s="67"/>
      <c r="BM1113" s="67"/>
      <c r="BN1113" s="67"/>
      <c r="BO1113" s="67"/>
      <c r="BP1113" s="67"/>
      <c r="BQ1113" s="67"/>
      <c r="BR1113" s="67"/>
      <c r="BS1113" s="67"/>
      <c r="BT1113" s="67"/>
      <c r="BU1113" s="67"/>
      <c r="BV1113" s="67"/>
      <c r="BW1113" s="67"/>
      <c r="BX1113" s="67"/>
      <c r="BY1113" s="67"/>
      <c r="BZ1113" s="67"/>
      <c r="CA1113" s="67"/>
      <c r="CB1113" s="67"/>
      <c r="CC1113" s="67"/>
      <c r="CD1113" s="67"/>
      <c r="CE1113" s="67"/>
      <c r="CF1113" s="67"/>
      <c r="CG1113" s="67"/>
      <c r="CH1113" s="67"/>
      <c r="CI1113" s="67"/>
      <c r="CJ1113" s="67"/>
      <c r="CK1113" s="67"/>
      <c r="CL1113" s="67"/>
      <c r="CM1113" s="67"/>
      <c r="CN1113" s="67"/>
      <c r="CO1113" s="67"/>
      <c r="CP1113" s="67"/>
      <c r="CQ1113" s="67"/>
      <c r="CR1113" s="67"/>
      <c r="CS1113" s="67"/>
      <c r="CT1113" s="67"/>
      <c r="CU1113" s="67"/>
      <c r="CV1113" s="67"/>
      <c r="CW1113" s="67"/>
      <c r="CX1113" s="67"/>
      <c r="CY1113" s="67"/>
      <c r="CZ1113" s="67"/>
      <c r="DA1113" s="67"/>
      <c r="DB1113" s="67"/>
      <c r="DC1113" s="67"/>
      <c r="DD1113" s="67"/>
      <c r="DE1113" s="67"/>
      <c r="DF1113" s="67"/>
      <c r="DG1113" s="67"/>
      <c r="DH1113" s="67"/>
      <c r="DI1113" s="67"/>
      <c r="DJ1113" s="67"/>
      <c r="DK1113" s="67"/>
      <c r="DL1113" s="67"/>
      <c r="DM1113" s="67"/>
      <c r="DN1113" s="67"/>
      <c r="DO1113" s="67"/>
      <c r="DP1113" s="67"/>
      <c r="DQ1113" s="67"/>
      <c r="DR1113" s="67"/>
      <c r="DS1113" s="67"/>
      <c r="DT1113" s="67"/>
      <c r="DU1113" s="67"/>
      <c r="DV1113" s="67"/>
      <c r="DW1113" s="67"/>
      <c r="DX1113" s="67"/>
      <c r="DY1113" s="67"/>
      <c r="DZ1113" s="67"/>
      <c r="EA1113" s="67"/>
      <c r="EB1113" s="67"/>
      <c r="EC1113" s="67"/>
      <c r="ED1113" s="67"/>
      <c r="EE1113" s="67"/>
      <c r="EF1113" s="67"/>
      <c r="EG1113" s="67"/>
      <c r="EH1113" s="67"/>
      <c r="EI1113" s="67"/>
      <c r="EJ1113" s="67"/>
      <c r="EK1113" s="67"/>
      <c r="EL1113" s="67"/>
      <c r="EM1113" s="67"/>
      <c r="EN1113" s="67"/>
      <c r="EO1113" s="67"/>
      <c r="EP1113" s="67"/>
      <c r="EQ1113" s="67"/>
      <c r="ER1113" s="67"/>
      <c r="ES1113" s="67"/>
      <c r="ET1113" s="67"/>
      <c r="EU1113" s="67"/>
      <c r="EV1113" s="67"/>
      <c r="EW1113" s="67"/>
      <c r="EX1113" s="67"/>
      <c r="EY1113" s="67"/>
      <c r="EZ1113" s="67"/>
      <c r="FA1113" s="67"/>
      <c r="FB1113" s="67"/>
      <c r="FC1113" s="67"/>
      <c r="FD1113" s="67"/>
      <c r="FE1113" s="67"/>
      <c r="FF1113" s="67"/>
      <c r="FG1113" s="67"/>
      <c r="FH1113" s="67"/>
      <c r="FI1113" s="67"/>
      <c r="FJ1113" s="67"/>
      <c r="FK1113" s="67"/>
      <c r="FL1113" s="67"/>
      <c r="FM1113" s="67"/>
      <c r="FN1113" s="67"/>
      <c r="FO1113" s="67"/>
      <c r="FP1113" s="67"/>
      <c r="FQ1113" s="67"/>
      <c r="FR1113" s="67"/>
      <c r="FS1113" s="67"/>
      <c r="FT1113" s="67"/>
      <c r="FU1113" s="67"/>
      <c r="FV1113" s="67"/>
      <c r="FW1113" s="67"/>
      <c r="FX1113" s="67"/>
      <c r="FY1113" s="67"/>
      <c r="FZ1113" s="67"/>
      <c r="GA1113" s="67"/>
      <c r="GB1113" s="67"/>
      <c r="GC1113" s="67"/>
      <c r="GD1113" s="67"/>
      <c r="GE1113" s="67"/>
      <c r="GF1113" s="67"/>
      <c r="GG1113" s="67"/>
      <c r="GH1113" s="67"/>
      <c r="GI1113" s="67"/>
      <c r="GJ1113" s="67"/>
      <c r="GK1113" s="67"/>
      <c r="GL1113" s="67"/>
      <c r="GM1113" s="67"/>
      <c r="GN1113" s="67"/>
      <c r="GO1113" s="67"/>
      <c r="GP1113" s="67"/>
      <c r="GQ1113" s="67"/>
      <c r="GR1113" s="67"/>
      <c r="GS1113" s="67"/>
      <c r="GT1113" s="67"/>
      <c r="GU1113" s="67"/>
      <c r="GV1113" s="67"/>
      <c r="GW1113" s="67"/>
      <c r="GX1113" s="67"/>
      <c r="GY1113" s="67"/>
      <c r="GZ1113" s="67"/>
      <c r="HA1113" s="67"/>
      <c r="HB1113" s="67"/>
      <c r="HC1113" s="67"/>
      <c r="HD1113" s="67"/>
      <c r="HE1113" s="67"/>
      <c r="HF1113" s="67"/>
      <c r="HG1113" s="67"/>
      <c r="HH1113" s="67"/>
      <c r="HI1113" s="67"/>
      <c r="HJ1113" s="67"/>
      <c r="HK1113" s="67"/>
      <c r="HL1113" s="67"/>
      <c r="HM1113" s="67"/>
      <c r="HN1113" s="67"/>
      <c r="HO1113" s="67"/>
      <c r="HP1113" s="67"/>
      <c r="HQ1113" s="67"/>
      <c r="HR1113" s="67"/>
      <c r="HS1113" s="67"/>
      <c r="HT1113" s="67"/>
      <c r="HU1113" s="67"/>
      <c r="HV1113" s="67"/>
      <c r="HW1113" s="67"/>
      <c r="HX1113" s="67"/>
      <c r="HY1113" s="67"/>
      <c r="HZ1113" s="67"/>
      <c r="IA1113" s="67"/>
      <c r="IB1113" s="67"/>
      <c r="IC1113" s="67"/>
      <c r="ID1113" s="67"/>
      <c r="IE1113" s="67"/>
      <c r="IF1113" s="67"/>
      <c r="IG1113" s="67"/>
      <c r="IH1113" s="67"/>
      <c r="II1113" s="67"/>
      <c r="IJ1113" s="67"/>
      <c r="IK1113" s="67"/>
      <c r="IL1113" s="67"/>
      <c r="IM1113" s="67"/>
      <c r="IN1113" s="67"/>
      <c r="IO1113" s="67"/>
      <c r="IP1113" s="67"/>
      <c r="IQ1113" s="67"/>
    </row>
    <row r="1114" spans="1:251" s="91" customFormat="1" ht="18.75" customHeight="1">
      <c r="A1114" s="80"/>
      <c r="B1114" s="110"/>
      <c r="C1114" s="111" t="s">
        <v>226</v>
      </c>
      <c r="D1114" s="112"/>
      <c r="E1114" s="112"/>
      <c r="F1114" s="112"/>
      <c r="G1114" s="112"/>
      <c r="H1114" s="112"/>
      <c r="I1114" s="112"/>
      <c r="J1114" s="112"/>
      <c r="K1114" s="112"/>
      <c r="L1114" s="112"/>
      <c r="M1114" s="112"/>
      <c r="N1114" s="112"/>
      <c r="O1114" s="112"/>
      <c r="P1114" s="112"/>
      <c r="Q1114" s="112"/>
      <c r="R1114" s="112"/>
      <c r="S1114" s="112"/>
      <c r="T1114" s="112"/>
      <c r="U1114" s="112"/>
      <c r="V1114" s="112"/>
      <c r="W1114" s="112"/>
      <c r="X1114" s="112"/>
      <c r="Y1114" s="112"/>
      <c r="Z1114" s="113"/>
      <c r="AA1114" s="114">
        <v>31944</v>
      </c>
      <c r="AB1114" s="115"/>
      <c r="AC1114" s="115"/>
      <c r="AD1114" s="115"/>
      <c r="AE1114" s="115"/>
      <c r="AF1114" s="115"/>
      <c r="AG1114" s="115"/>
      <c r="AH1114" s="115"/>
      <c r="AI1114" s="116"/>
      <c r="AJ1114" s="114">
        <v>0</v>
      </c>
      <c r="AK1114" s="115"/>
      <c r="AL1114" s="115"/>
      <c r="AM1114" s="115"/>
      <c r="AN1114" s="115"/>
      <c r="AO1114" s="115"/>
      <c r="AP1114" s="115"/>
      <c r="AQ1114" s="115"/>
      <c r="AR1114" s="116"/>
      <c r="AS1114" s="117"/>
      <c r="AT1114" s="118"/>
      <c r="AU1114" s="118"/>
      <c r="AV1114" s="118"/>
      <c r="AW1114" s="118"/>
      <c r="AX1114" s="119"/>
      <c r="AY1114" s="67"/>
      <c r="AZ1114" s="67"/>
      <c r="BA1114" s="67"/>
      <c r="BB1114" s="67"/>
      <c r="BC1114" s="67"/>
      <c r="BD1114" s="67"/>
      <c r="BE1114" s="67"/>
      <c r="BF1114" s="67"/>
      <c r="BG1114" s="67"/>
      <c r="BH1114" s="67"/>
      <c r="BI1114" s="67"/>
      <c r="BJ1114" s="67"/>
      <c r="BK1114" s="67"/>
      <c r="BL1114" s="67"/>
      <c r="BM1114" s="67"/>
      <c r="BN1114" s="67"/>
      <c r="BO1114" s="67"/>
      <c r="BP1114" s="67"/>
      <c r="BQ1114" s="67"/>
      <c r="BR1114" s="67"/>
      <c r="BS1114" s="67"/>
      <c r="BT1114" s="67"/>
      <c r="BU1114" s="67"/>
      <c r="BV1114" s="67"/>
      <c r="BW1114" s="67"/>
      <c r="BX1114" s="67"/>
      <c r="BY1114" s="67"/>
      <c r="BZ1114" s="67"/>
      <c r="CA1114" s="67"/>
      <c r="CB1114" s="67"/>
      <c r="CC1114" s="67"/>
      <c r="CD1114" s="67"/>
      <c r="CE1114" s="67"/>
      <c r="CF1114" s="67"/>
      <c r="CG1114" s="67"/>
      <c r="CH1114" s="67"/>
      <c r="CI1114" s="67"/>
      <c r="CJ1114" s="67"/>
      <c r="CK1114" s="67"/>
      <c r="CL1114" s="67"/>
      <c r="CM1114" s="67"/>
      <c r="CN1114" s="67"/>
      <c r="CO1114" s="67"/>
      <c r="CP1114" s="67"/>
      <c r="CQ1114" s="67"/>
      <c r="CR1114" s="67"/>
      <c r="CS1114" s="67"/>
      <c r="CT1114" s="67"/>
      <c r="CU1114" s="67"/>
      <c r="CV1114" s="67"/>
      <c r="CW1114" s="67"/>
      <c r="CX1114" s="67"/>
      <c r="CY1114" s="67"/>
      <c r="CZ1114" s="67"/>
      <c r="DA1114" s="67"/>
      <c r="DB1114" s="67"/>
      <c r="DC1114" s="67"/>
      <c r="DD1114" s="67"/>
      <c r="DE1114" s="67"/>
      <c r="DF1114" s="67"/>
      <c r="DG1114" s="67"/>
      <c r="DH1114" s="67"/>
      <c r="DI1114" s="67"/>
      <c r="DJ1114" s="67"/>
      <c r="DK1114" s="67"/>
      <c r="DL1114" s="67"/>
      <c r="DM1114" s="67"/>
      <c r="DN1114" s="67"/>
      <c r="DO1114" s="67"/>
      <c r="DP1114" s="67"/>
      <c r="DQ1114" s="67"/>
      <c r="DR1114" s="67"/>
      <c r="DS1114" s="67"/>
      <c r="DT1114" s="67"/>
      <c r="DU1114" s="67"/>
      <c r="DV1114" s="67"/>
      <c r="DW1114" s="67"/>
      <c r="DX1114" s="67"/>
      <c r="DY1114" s="67"/>
      <c r="DZ1114" s="67"/>
      <c r="EA1114" s="67"/>
      <c r="EB1114" s="67"/>
      <c r="EC1114" s="67"/>
      <c r="ED1114" s="67"/>
      <c r="EE1114" s="67"/>
      <c r="EF1114" s="67"/>
      <c r="EG1114" s="67"/>
      <c r="EH1114" s="67"/>
      <c r="EI1114" s="67"/>
      <c r="EJ1114" s="67"/>
      <c r="EK1114" s="67"/>
      <c r="EL1114" s="67"/>
      <c r="EM1114" s="67"/>
      <c r="EN1114" s="67"/>
      <c r="EO1114" s="67"/>
      <c r="EP1114" s="67"/>
      <c r="EQ1114" s="67"/>
      <c r="ER1114" s="67"/>
      <c r="ES1114" s="67"/>
      <c r="ET1114" s="67"/>
      <c r="EU1114" s="67"/>
      <c r="EV1114" s="67"/>
      <c r="EW1114" s="67"/>
      <c r="EX1114" s="67"/>
      <c r="EY1114" s="67"/>
      <c r="EZ1114" s="67"/>
      <c r="FA1114" s="67"/>
      <c r="FB1114" s="67"/>
      <c r="FC1114" s="67"/>
      <c r="FD1114" s="67"/>
      <c r="FE1114" s="67"/>
      <c r="FF1114" s="67"/>
      <c r="FG1114" s="67"/>
      <c r="FH1114" s="67"/>
      <c r="FI1114" s="67"/>
      <c r="FJ1114" s="67"/>
      <c r="FK1114" s="67"/>
      <c r="FL1114" s="67"/>
      <c r="FM1114" s="67"/>
      <c r="FN1114" s="67"/>
      <c r="FO1114" s="67"/>
      <c r="FP1114" s="67"/>
      <c r="FQ1114" s="67"/>
      <c r="FR1114" s="67"/>
      <c r="FS1114" s="67"/>
      <c r="FT1114" s="67"/>
      <c r="FU1114" s="67"/>
      <c r="FV1114" s="67"/>
      <c r="FW1114" s="67"/>
      <c r="FX1114" s="67"/>
      <c r="FY1114" s="67"/>
      <c r="FZ1114" s="67"/>
      <c r="GA1114" s="67"/>
      <c r="GB1114" s="67"/>
      <c r="GC1114" s="67"/>
      <c r="GD1114" s="67"/>
      <c r="GE1114" s="67"/>
      <c r="GF1114" s="67"/>
      <c r="GG1114" s="67"/>
      <c r="GH1114" s="67"/>
      <c r="GI1114" s="67"/>
      <c r="GJ1114" s="67"/>
      <c r="GK1114" s="67"/>
      <c r="GL1114" s="67"/>
      <c r="GM1114" s="67"/>
      <c r="GN1114" s="67"/>
      <c r="GO1114" s="67"/>
      <c r="GP1114" s="67"/>
      <c r="GQ1114" s="67"/>
      <c r="GR1114" s="67"/>
      <c r="GS1114" s="67"/>
      <c r="GT1114" s="67"/>
      <c r="GU1114" s="67"/>
      <c r="GV1114" s="67"/>
      <c r="GW1114" s="67"/>
      <c r="GX1114" s="67"/>
      <c r="GY1114" s="67"/>
      <c r="GZ1114" s="67"/>
      <c r="HA1114" s="67"/>
      <c r="HB1114" s="67"/>
      <c r="HC1114" s="67"/>
      <c r="HD1114" s="67"/>
      <c r="HE1114" s="67"/>
      <c r="HF1114" s="67"/>
      <c r="HG1114" s="67"/>
      <c r="HH1114" s="67"/>
      <c r="HI1114" s="67"/>
      <c r="HJ1114" s="67"/>
      <c r="HK1114" s="67"/>
      <c r="HL1114" s="67"/>
      <c r="HM1114" s="67"/>
      <c r="HN1114" s="67"/>
      <c r="HO1114" s="67"/>
      <c r="HP1114" s="67"/>
      <c r="HQ1114" s="67"/>
      <c r="HR1114" s="67"/>
      <c r="HS1114" s="67"/>
      <c r="HT1114" s="67"/>
      <c r="HU1114" s="67"/>
      <c r="HV1114" s="67"/>
      <c r="HW1114" s="67"/>
      <c r="HX1114" s="67"/>
      <c r="HY1114" s="67"/>
      <c r="HZ1114" s="67"/>
      <c r="IA1114" s="67"/>
      <c r="IB1114" s="67"/>
      <c r="IC1114" s="67"/>
      <c r="ID1114" s="67"/>
      <c r="IE1114" s="67"/>
      <c r="IF1114" s="67"/>
      <c r="IG1114" s="67"/>
      <c r="IH1114" s="67"/>
      <c r="II1114" s="67"/>
      <c r="IJ1114" s="67"/>
      <c r="IK1114" s="67"/>
      <c r="IL1114" s="67"/>
      <c r="IM1114" s="67"/>
      <c r="IN1114" s="67"/>
      <c r="IO1114" s="67"/>
      <c r="IP1114" s="67"/>
      <c r="IQ1114" s="67"/>
    </row>
    <row r="1115" spans="1:251" s="91" customFormat="1" ht="18.75" customHeight="1" thickBot="1">
      <c r="A1115" s="92"/>
      <c r="B1115" s="120" t="s">
        <v>80</v>
      </c>
      <c r="C1115" s="121"/>
      <c r="D1115" s="121"/>
      <c r="E1115" s="121"/>
      <c r="F1115" s="121"/>
      <c r="G1115" s="121"/>
      <c r="H1115" s="121"/>
      <c r="I1115" s="121"/>
      <c r="J1115" s="121"/>
      <c r="K1115" s="121"/>
      <c r="L1115" s="121"/>
      <c r="M1115" s="121"/>
      <c r="N1115" s="121"/>
      <c r="O1115" s="121"/>
      <c r="P1115" s="121"/>
      <c r="Q1115" s="121"/>
      <c r="R1115" s="121"/>
      <c r="S1115" s="121"/>
      <c r="T1115" s="121"/>
      <c r="U1115" s="121"/>
      <c r="V1115" s="121"/>
      <c r="W1115" s="121"/>
      <c r="X1115" s="121"/>
      <c r="Y1115" s="121"/>
      <c r="Z1115" s="122"/>
      <c r="AA1115" s="123">
        <f>SUM($AA$1112:$AA$1114)</f>
        <v>73530</v>
      </c>
      <c r="AB1115" s="124"/>
      <c r="AC1115" s="124"/>
      <c r="AD1115" s="124"/>
      <c r="AE1115" s="124"/>
      <c r="AF1115" s="124"/>
      <c r="AG1115" s="124"/>
      <c r="AH1115" s="124"/>
      <c r="AI1115" s="125"/>
      <c r="AJ1115" s="123">
        <f>SUM($AJ$1112:$AJ$1114)</f>
        <v>23322</v>
      </c>
      <c r="AK1115" s="124"/>
      <c r="AL1115" s="124"/>
      <c r="AM1115" s="124"/>
      <c r="AN1115" s="124"/>
      <c r="AO1115" s="124"/>
      <c r="AP1115" s="124"/>
      <c r="AQ1115" s="124"/>
      <c r="AR1115" s="125"/>
      <c r="AS1115" s="126"/>
      <c r="AT1115" s="127"/>
      <c r="AU1115" s="127"/>
      <c r="AV1115" s="127"/>
      <c r="AW1115" s="127"/>
      <c r="AX1115" s="128"/>
      <c r="AY1115" s="67"/>
      <c r="AZ1115" s="67"/>
      <c r="BA1115" s="67"/>
      <c r="BB1115" s="67"/>
      <c r="BC1115" s="67"/>
      <c r="BD1115" s="67"/>
      <c r="BE1115" s="67"/>
      <c r="BF1115" s="67"/>
      <c r="BG1115" s="67"/>
      <c r="BH1115" s="67"/>
      <c r="BI1115" s="67"/>
      <c r="BJ1115" s="67"/>
      <c r="BK1115" s="67"/>
      <c r="BL1115" s="67"/>
      <c r="BM1115" s="67"/>
      <c r="BN1115" s="67"/>
      <c r="BO1115" s="67"/>
      <c r="BP1115" s="67"/>
      <c r="BQ1115" s="67"/>
      <c r="BR1115" s="67"/>
      <c r="BS1115" s="67"/>
      <c r="BT1115" s="67"/>
      <c r="BU1115" s="67"/>
      <c r="BV1115" s="67"/>
      <c r="BW1115" s="67"/>
      <c r="BX1115" s="67"/>
      <c r="BY1115" s="67"/>
      <c r="BZ1115" s="67"/>
      <c r="CA1115" s="67"/>
      <c r="CB1115" s="67"/>
      <c r="CC1115" s="67"/>
      <c r="CD1115" s="67"/>
      <c r="CE1115" s="67"/>
      <c r="CF1115" s="67"/>
      <c r="CG1115" s="67"/>
      <c r="CH1115" s="67"/>
      <c r="CI1115" s="67"/>
      <c r="CJ1115" s="67"/>
      <c r="CK1115" s="67"/>
      <c r="CL1115" s="67"/>
      <c r="CM1115" s="67"/>
      <c r="CN1115" s="67"/>
      <c r="CO1115" s="67"/>
      <c r="CP1115" s="67"/>
      <c r="CQ1115" s="67"/>
      <c r="CR1115" s="67"/>
      <c r="CS1115" s="67"/>
      <c r="CT1115" s="67"/>
      <c r="CU1115" s="67"/>
      <c r="CV1115" s="67"/>
      <c r="CW1115" s="67"/>
      <c r="CX1115" s="67"/>
      <c r="CY1115" s="67"/>
      <c r="CZ1115" s="67"/>
      <c r="DA1115" s="67"/>
      <c r="DB1115" s="67"/>
      <c r="DC1115" s="67"/>
      <c r="DD1115" s="67"/>
      <c r="DE1115" s="67"/>
      <c r="DF1115" s="67"/>
      <c r="DG1115" s="67"/>
      <c r="DH1115" s="67"/>
      <c r="DI1115" s="67"/>
      <c r="DJ1115" s="67"/>
      <c r="DK1115" s="67"/>
      <c r="DL1115" s="67"/>
      <c r="DM1115" s="67"/>
      <c r="DN1115" s="67"/>
      <c r="DO1115" s="67"/>
      <c r="DP1115" s="67"/>
      <c r="DQ1115" s="67"/>
      <c r="DR1115" s="67"/>
      <c r="DS1115" s="67"/>
      <c r="DT1115" s="67"/>
      <c r="DU1115" s="67"/>
      <c r="DV1115" s="67"/>
      <c r="DW1115" s="67"/>
      <c r="DX1115" s="67"/>
      <c r="DY1115" s="67"/>
      <c r="DZ1115" s="67"/>
      <c r="EA1115" s="67"/>
      <c r="EB1115" s="67"/>
      <c r="EC1115" s="67"/>
      <c r="ED1115" s="67"/>
      <c r="EE1115" s="67"/>
      <c r="EF1115" s="67"/>
      <c r="EG1115" s="67"/>
      <c r="EH1115" s="67"/>
      <c r="EI1115" s="67"/>
      <c r="EJ1115" s="67"/>
      <c r="EK1115" s="67"/>
      <c r="EL1115" s="67"/>
      <c r="EM1115" s="67"/>
      <c r="EN1115" s="67"/>
      <c r="EO1115" s="67"/>
      <c r="EP1115" s="67"/>
      <c r="EQ1115" s="67"/>
      <c r="ER1115" s="67"/>
      <c r="ES1115" s="67"/>
      <c r="ET1115" s="67"/>
      <c r="EU1115" s="67"/>
      <c r="EV1115" s="67"/>
      <c r="EW1115" s="67"/>
      <c r="EX1115" s="67"/>
      <c r="EY1115" s="67"/>
      <c r="EZ1115" s="67"/>
      <c r="FA1115" s="67"/>
      <c r="FB1115" s="67"/>
      <c r="FC1115" s="67"/>
      <c r="FD1115" s="67"/>
      <c r="FE1115" s="67"/>
      <c r="FF1115" s="67"/>
      <c r="FG1115" s="67"/>
      <c r="FH1115" s="67"/>
      <c r="FI1115" s="67"/>
      <c r="FJ1115" s="67"/>
      <c r="FK1115" s="67"/>
      <c r="FL1115" s="67"/>
      <c r="FM1115" s="67"/>
      <c r="FN1115" s="67"/>
      <c r="FO1115" s="67"/>
      <c r="FP1115" s="67"/>
      <c r="FQ1115" s="67"/>
      <c r="FR1115" s="67"/>
      <c r="FS1115" s="67"/>
      <c r="FT1115" s="67"/>
      <c r="FU1115" s="67"/>
      <c r="FV1115" s="67"/>
      <c r="FW1115" s="67"/>
      <c r="FX1115" s="67"/>
      <c r="FY1115" s="67"/>
      <c r="FZ1115" s="67"/>
      <c r="GA1115" s="67"/>
      <c r="GB1115" s="67"/>
      <c r="GC1115" s="67"/>
      <c r="GD1115" s="67"/>
      <c r="GE1115" s="67"/>
      <c r="GF1115" s="67"/>
      <c r="GG1115" s="67"/>
      <c r="GH1115" s="67"/>
      <c r="GI1115" s="67"/>
      <c r="GJ1115" s="67"/>
      <c r="GK1115" s="67"/>
      <c r="GL1115" s="67"/>
      <c r="GM1115" s="67"/>
      <c r="GN1115" s="67"/>
      <c r="GO1115" s="67"/>
      <c r="GP1115" s="67"/>
      <c r="GQ1115" s="67"/>
      <c r="GR1115" s="67"/>
      <c r="GS1115" s="67"/>
      <c r="GT1115" s="67"/>
      <c r="GU1115" s="67"/>
      <c r="GV1115" s="67"/>
      <c r="GW1115" s="67"/>
      <c r="GX1115" s="67"/>
      <c r="GY1115" s="67"/>
      <c r="GZ1115" s="67"/>
      <c r="HA1115" s="67"/>
      <c r="HB1115" s="67"/>
      <c r="HC1115" s="67"/>
      <c r="HD1115" s="67"/>
      <c r="HE1115" s="67"/>
      <c r="HF1115" s="67"/>
      <c r="HG1115" s="67"/>
      <c r="HH1115" s="67"/>
      <c r="HI1115" s="67"/>
      <c r="HJ1115" s="67"/>
      <c r="HK1115" s="67"/>
      <c r="HL1115" s="67"/>
      <c r="HM1115" s="67"/>
      <c r="HN1115" s="67"/>
      <c r="HO1115" s="67"/>
      <c r="HP1115" s="67"/>
      <c r="HQ1115" s="67"/>
      <c r="HR1115" s="67"/>
      <c r="HS1115" s="67"/>
      <c r="HT1115" s="67"/>
      <c r="HU1115" s="67"/>
      <c r="HV1115" s="67"/>
      <c r="HW1115" s="67"/>
      <c r="HX1115" s="67"/>
      <c r="HY1115" s="67"/>
      <c r="HZ1115" s="67"/>
      <c r="IA1115" s="67"/>
      <c r="IB1115" s="67"/>
      <c r="IC1115" s="67"/>
      <c r="ID1115" s="67"/>
      <c r="IE1115" s="67"/>
      <c r="IF1115" s="67"/>
      <c r="IG1115" s="67"/>
      <c r="IH1115" s="67"/>
      <c r="II1115" s="67"/>
      <c r="IJ1115" s="67"/>
      <c r="IK1115" s="67"/>
      <c r="IL1115" s="67"/>
      <c r="IM1115" s="67"/>
      <c r="IN1115" s="67"/>
      <c r="IO1115" s="67"/>
      <c r="IP1115" s="67"/>
      <c r="IQ1115" s="67"/>
    </row>
    <row r="1117" spans="1:251" ht="19.2">
      <c r="A1117" s="66" t="s">
        <v>68</v>
      </c>
      <c r="AW1117" s="68"/>
      <c r="AX1117" s="69"/>
      <c r="AY1117" s="68"/>
    </row>
    <row r="1119" spans="1:251" ht="18">
      <c r="B1119" s="70" t="s">
        <v>0</v>
      </c>
      <c r="C1119" s="129"/>
      <c r="D1119" s="129"/>
      <c r="E1119" s="129"/>
      <c r="F1119" s="129"/>
      <c r="G1119" s="129"/>
      <c r="H1119" s="129"/>
      <c r="I1119" s="129"/>
      <c r="J1119" s="129"/>
      <c r="K1119" s="129"/>
      <c r="L1119" s="129"/>
      <c r="M1119" s="129"/>
      <c r="N1119" s="129"/>
      <c r="O1119" s="129"/>
      <c r="P1119" s="129"/>
      <c r="Q1119" s="129"/>
      <c r="R1119" s="129"/>
      <c r="S1119" s="129"/>
      <c r="T1119" s="129"/>
      <c r="U1119" s="129"/>
      <c r="V1119" s="129"/>
      <c r="W1119" s="129"/>
      <c r="X1119" s="129"/>
      <c r="Y1119" s="129"/>
      <c r="Z1119" s="129"/>
      <c r="AA1119" s="129"/>
      <c r="AB1119" s="129"/>
      <c r="AC1119" s="129"/>
      <c r="AD1119" s="129"/>
      <c r="AE1119" s="129"/>
      <c r="AF1119" s="129"/>
      <c r="AG1119" s="129"/>
      <c r="AH1119" s="129"/>
      <c r="AI1119" s="129"/>
      <c r="AJ1119" s="129"/>
      <c r="AK1119" s="129"/>
      <c r="AL1119" s="129"/>
      <c r="AM1119" s="129"/>
      <c r="AN1119" s="129"/>
      <c r="AO1119" s="129"/>
      <c r="AP1119" s="129"/>
      <c r="AQ1119" s="129"/>
      <c r="AR1119" s="129"/>
      <c r="AS1119" s="129"/>
      <c r="AT1119" s="129"/>
      <c r="AU1119" s="129"/>
      <c r="AV1119" s="129"/>
      <c r="AW1119" s="129"/>
      <c r="AX1119" s="129"/>
    </row>
    <row r="1120" spans="1:251">
      <c r="Z1120" s="72"/>
      <c r="AD1120" s="72"/>
      <c r="AE1120" s="72"/>
      <c r="AF1120" s="72"/>
      <c r="AG1120" s="72"/>
      <c r="AH1120" s="72"/>
      <c r="AI1120" s="72"/>
      <c r="AO1120" s="72"/>
    </row>
    <row r="1121" spans="1:113" ht="13.8" thickBot="1">
      <c r="Z1121" s="72"/>
      <c r="AD1121" s="72"/>
      <c r="AE1121" s="72"/>
      <c r="AF1121" s="72"/>
      <c r="AG1121" s="72"/>
      <c r="AH1121" s="72"/>
      <c r="AI1121" s="72"/>
      <c r="AO1121" s="72"/>
      <c r="DI1121" s="73"/>
    </row>
    <row r="1122" spans="1:113" ht="24.75" customHeight="1" thickBot="1">
      <c r="B1122" s="74" t="s">
        <v>69</v>
      </c>
      <c r="C1122" s="75"/>
      <c r="D1122" s="75"/>
      <c r="E1122" s="75"/>
      <c r="F1122" s="75"/>
      <c r="G1122" s="75"/>
      <c r="H1122" s="76" t="s">
        <v>227</v>
      </c>
      <c r="I1122" s="77"/>
      <c r="J1122" s="77"/>
      <c r="K1122" s="77"/>
      <c r="L1122" s="77"/>
      <c r="M1122" s="77"/>
      <c r="N1122" s="77"/>
      <c r="O1122" s="77"/>
      <c r="P1122" s="77"/>
      <c r="Q1122" s="77"/>
      <c r="R1122" s="77"/>
      <c r="S1122" s="77"/>
      <c r="T1122" s="77"/>
      <c r="U1122" s="77"/>
      <c r="V1122" s="77"/>
      <c r="W1122" s="77"/>
      <c r="X1122" s="77"/>
      <c r="Y1122" s="77"/>
      <c r="Z1122" s="77"/>
      <c r="AA1122" s="77"/>
      <c r="AB1122" s="77"/>
      <c r="AC1122" s="77"/>
      <c r="AD1122" s="77"/>
      <c r="AE1122" s="77"/>
      <c r="AF1122" s="77"/>
      <c r="AG1122" s="77"/>
      <c r="AH1122" s="77"/>
      <c r="AI1122" s="77"/>
      <c r="AJ1122" s="77"/>
      <c r="AK1122" s="77"/>
      <c r="AL1122" s="77"/>
      <c r="AM1122" s="77"/>
      <c r="AN1122" s="77"/>
      <c r="AO1122" s="77"/>
      <c r="AP1122" s="77"/>
      <c r="AQ1122" s="77"/>
      <c r="AR1122" s="77"/>
      <c r="AS1122" s="77"/>
      <c r="AT1122" s="77"/>
      <c r="AU1122" s="77"/>
      <c r="AV1122" s="77"/>
      <c r="AW1122" s="77"/>
      <c r="AX1122" s="78"/>
      <c r="DI1122" s="73"/>
    </row>
    <row r="1123" spans="1:113" ht="14.4">
      <c r="B1123" s="79"/>
      <c r="C1123" s="79"/>
      <c r="D1123" s="79"/>
      <c r="E1123" s="79"/>
      <c r="F1123" s="79"/>
      <c r="G1123" s="79"/>
      <c r="H1123" s="80"/>
      <c r="I1123" s="80"/>
      <c r="J1123" s="80"/>
      <c r="K1123" s="80"/>
      <c r="L1123" s="81"/>
      <c r="M1123" s="81"/>
      <c r="N1123" s="81"/>
      <c r="O1123" s="81"/>
      <c r="P1123" s="80"/>
      <c r="Q1123" s="80"/>
      <c r="R1123" s="80"/>
      <c r="S1123" s="80"/>
      <c r="T1123" s="80"/>
      <c r="U1123" s="80"/>
      <c r="V1123" s="82"/>
      <c r="W1123" s="82"/>
      <c r="X1123" s="82"/>
      <c r="Y1123" s="82"/>
      <c r="Z1123" s="82"/>
      <c r="AA1123" s="82"/>
      <c r="AB1123" s="82"/>
      <c r="AC1123" s="82"/>
      <c r="AD1123" s="82"/>
      <c r="AE1123" s="82"/>
      <c r="AF1123" s="82"/>
      <c r="AG1123" s="82"/>
      <c r="AH1123" s="82"/>
      <c r="AI1123" s="82"/>
      <c r="AJ1123" s="82"/>
      <c r="AK1123" s="82"/>
      <c r="AL1123" s="82"/>
      <c r="AM1123" s="82"/>
      <c r="AN1123" s="82"/>
      <c r="AO1123" s="82"/>
      <c r="AP1123" s="82"/>
      <c r="AQ1123" s="82"/>
      <c r="AR1123" s="82"/>
      <c r="AS1123" s="82"/>
      <c r="AT1123" s="82"/>
      <c r="AU1123" s="82"/>
      <c r="AV1123" s="82"/>
      <c r="AW1123" s="82"/>
      <c r="AX1123" s="82"/>
      <c r="DI1123" s="73"/>
    </row>
    <row r="1124" spans="1:113" ht="15" thickBot="1">
      <c r="A1124" s="83"/>
      <c r="B1124" s="82" t="s">
        <v>71</v>
      </c>
      <c r="C1124" s="80"/>
      <c r="D1124" s="80"/>
      <c r="E1124" s="80"/>
      <c r="F1124" s="80"/>
      <c r="G1124" s="80"/>
      <c r="H1124" s="80"/>
      <c r="I1124" s="80"/>
      <c r="J1124" s="80"/>
      <c r="K1124" s="80"/>
      <c r="L1124" s="81"/>
      <c r="M1124" s="81"/>
      <c r="N1124" s="81"/>
      <c r="O1124" s="81"/>
      <c r="P1124" s="80"/>
      <c r="Q1124" s="80"/>
      <c r="R1124" s="80"/>
      <c r="S1124" s="80"/>
      <c r="T1124" s="80"/>
      <c r="U1124" s="80"/>
      <c r="V1124" s="82"/>
      <c r="W1124" s="82"/>
      <c r="X1124" s="82"/>
      <c r="Y1124" s="82"/>
      <c r="Z1124" s="82"/>
      <c r="AA1124" s="82"/>
      <c r="AB1124" s="82"/>
      <c r="AC1124" s="82"/>
      <c r="AD1124" s="82"/>
      <c r="AE1124" s="82"/>
      <c r="AF1124" s="82"/>
      <c r="AG1124" s="82"/>
      <c r="AH1124" s="82"/>
      <c r="AI1124" s="82"/>
      <c r="AJ1124" s="82"/>
      <c r="AK1124" s="82"/>
      <c r="AL1124" s="82"/>
      <c r="AM1124" s="82"/>
      <c r="AN1124" s="82"/>
      <c r="AO1124" s="82"/>
      <c r="AP1124" s="82"/>
      <c r="AQ1124" s="82"/>
      <c r="AR1124" s="82"/>
      <c r="AS1124" s="82"/>
      <c r="AT1124" s="82"/>
      <c r="AU1124" s="82"/>
      <c r="AV1124" s="82"/>
      <c r="AW1124" s="82"/>
      <c r="AX1124" s="82"/>
      <c r="DI1124" s="73"/>
    </row>
    <row r="1125" spans="1:113" ht="14.4">
      <c r="A1125" s="80"/>
      <c r="B1125" s="84"/>
      <c r="C1125" s="79"/>
      <c r="D1125" s="79"/>
      <c r="E1125" s="79"/>
      <c r="F1125" s="79"/>
      <c r="G1125" s="79"/>
      <c r="H1125" s="79"/>
      <c r="I1125" s="79"/>
      <c r="J1125" s="79"/>
      <c r="K1125" s="79"/>
      <c r="L1125" s="85"/>
      <c r="M1125" s="85"/>
      <c r="N1125" s="85"/>
      <c r="O1125" s="85"/>
      <c r="P1125" s="79"/>
      <c r="Q1125" s="79"/>
      <c r="R1125" s="79"/>
      <c r="S1125" s="79"/>
      <c r="T1125" s="79"/>
      <c r="U1125" s="79"/>
      <c r="V1125" s="86"/>
      <c r="W1125" s="86"/>
      <c r="X1125" s="86"/>
      <c r="Y1125" s="86"/>
      <c r="Z1125" s="86"/>
      <c r="AA1125" s="86"/>
      <c r="AB1125" s="86"/>
      <c r="AC1125" s="86"/>
      <c r="AD1125" s="86"/>
      <c r="AE1125" s="86"/>
      <c r="AF1125" s="86"/>
      <c r="AG1125" s="86"/>
      <c r="AH1125" s="86"/>
      <c r="AI1125" s="86"/>
      <c r="AJ1125" s="86"/>
      <c r="AK1125" s="86"/>
      <c r="AL1125" s="86"/>
      <c r="AM1125" s="86"/>
      <c r="AN1125" s="86"/>
      <c r="AO1125" s="86"/>
      <c r="AP1125" s="86"/>
      <c r="AQ1125" s="86"/>
      <c r="AR1125" s="86"/>
      <c r="AS1125" s="86"/>
      <c r="AT1125" s="86"/>
      <c r="AU1125" s="86"/>
      <c r="AV1125" s="86"/>
      <c r="AW1125" s="86"/>
      <c r="AX1125" s="87"/>
    </row>
    <row r="1126" spans="1:113" ht="12" customHeight="1">
      <c r="A1126" s="80"/>
      <c r="B1126" s="88" t="s">
        <v>228</v>
      </c>
      <c r="C1126" s="89"/>
      <c r="D1126" s="89"/>
      <c r="E1126" s="89"/>
      <c r="F1126" s="89"/>
      <c r="G1126" s="89"/>
      <c r="H1126" s="89"/>
      <c r="I1126" s="89"/>
      <c r="J1126" s="89"/>
      <c r="K1126" s="89"/>
      <c r="L1126" s="89"/>
      <c r="M1126" s="89"/>
      <c r="N1126" s="89"/>
      <c r="O1126" s="89"/>
      <c r="P1126" s="89"/>
      <c r="Q1126" s="89"/>
      <c r="R1126" s="89"/>
      <c r="S1126" s="89"/>
      <c r="T1126" s="89"/>
      <c r="U1126" s="89"/>
      <c r="V1126" s="89"/>
      <c r="W1126" s="89"/>
      <c r="X1126" s="89"/>
      <c r="Y1126" s="89"/>
      <c r="Z1126" s="89"/>
      <c r="AA1126" s="89"/>
      <c r="AB1126" s="89"/>
      <c r="AC1126" s="89"/>
      <c r="AD1126" s="89"/>
      <c r="AE1126" s="89"/>
      <c r="AF1126" s="89"/>
      <c r="AG1126" s="89"/>
      <c r="AH1126" s="89"/>
      <c r="AI1126" s="89"/>
      <c r="AJ1126" s="89"/>
      <c r="AK1126" s="89"/>
      <c r="AL1126" s="89"/>
      <c r="AM1126" s="89"/>
      <c r="AN1126" s="89"/>
      <c r="AO1126" s="89"/>
      <c r="AP1126" s="89"/>
      <c r="AQ1126" s="89"/>
      <c r="AR1126" s="89"/>
      <c r="AS1126" s="89"/>
      <c r="AT1126" s="89"/>
      <c r="AU1126" s="89"/>
      <c r="AV1126" s="89"/>
      <c r="AW1126" s="89"/>
      <c r="AX1126" s="90"/>
    </row>
    <row r="1127" spans="1:113" ht="12" customHeight="1">
      <c r="A1127" s="80"/>
      <c r="B1127" s="88"/>
      <c r="C1127" s="89"/>
      <c r="D1127" s="89"/>
      <c r="E1127" s="89"/>
      <c r="F1127" s="89"/>
      <c r="G1127" s="89"/>
      <c r="H1127" s="89"/>
      <c r="I1127" s="89"/>
      <c r="J1127" s="89"/>
      <c r="K1127" s="89"/>
      <c r="L1127" s="89"/>
      <c r="M1127" s="89"/>
      <c r="N1127" s="89"/>
      <c r="O1127" s="89"/>
      <c r="P1127" s="89"/>
      <c r="Q1127" s="89"/>
      <c r="R1127" s="89"/>
      <c r="S1127" s="89"/>
      <c r="T1127" s="89"/>
      <c r="U1127" s="89"/>
      <c r="V1127" s="89"/>
      <c r="W1127" s="89"/>
      <c r="X1127" s="89"/>
      <c r="Y1127" s="89"/>
      <c r="Z1127" s="89"/>
      <c r="AA1127" s="89"/>
      <c r="AB1127" s="89"/>
      <c r="AC1127" s="89"/>
      <c r="AD1127" s="89"/>
      <c r="AE1127" s="89"/>
      <c r="AF1127" s="89"/>
      <c r="AG1127" s="89"/>
      <c r="AH1127" s="89"/>
      <c r="AI1127" s="89"/>
      <c r="AJ1127" s="89"/>
      <c r="AK1127" s="89"/>
      <c r="AL1127" s="89"/>
      <c r="AM1127" s="89"/>
      <c r="AN1127" s="89"/>
      <c r="AO1127" s="89"/>
      <c r="AP1127" s="89"/>
      <c r="AQ1127" s="89"/>
      <c r="AR1127" s="89"/>
      <c r="AS1127" s="89"/>
      <c r="AT1127" s="89"/>
      <c r="AU1127" s="89"/>
      <c r="AV1127" s="89"/>
      <c r="AW1127" s="89"/>
      <c r="AX1127" s="90"/>
      <c r="BC1127" s="91"/>
    </row>
    <row r="1128" spans="1:113" ht="12" customHeight="1">
      <c r="A1128" s="80"/>
      <c r="B1128" s="88"/>
      <c r="C1128" s="89"/>
      <c r="D1128" s="89"/>
      <c r="E1128" s="89"/>
      <c r="F1128" s="89"/>
      <c r="G1128" s="89"/>
      <c r="H1128" s="89"/>
      <c r="I1128" s="89"/>
      <c r="J1128" s="89"/>
      <c r="K1128" s="89"/>
      <c r="L1128" s="89"/>
      <c r="M1128" s="89"/>
      <c r="N1128" s="89"/>
      <c r="O1128" s="89"/>
      <c r="P1128" s="89"/>
      <c r="Q1128" s="89"/>
      <c r="R1128" s="89"/>
      <c r="S1128" s="89"/>
      <c r="T1128" s="89"/>
      <c r="U1128" s="89"/>
      <c r="V1128" s="89"/>
      <c r="W1128" s="89"/>
      <c r="X1128" s="89"/>
      <c r="Y1128" s="89"/>
      <c r="Z1128" s="89"/>
      <c r="AA1128" s="89"/>
      <c r="AB1128" s="89"/>
      <c r="AC1128" s="89"/>
      <c r="AD1128" s="89"/>
      <c r="AE1128" s="89"/>
      <c r="AF1128" s="89"/>
      <c r="AG1128" s="89"/>
      <c r="AH1128" s="89"/>
      <c r="AI1128" s="89"/>
      <c r="AJ1128" s="89"/>
      <c r="AK1128" s="89"/>
      <c r="AL1128" s="89"/>
      <c r="AM1128" s="89"/>
      <c r="AN1128" s="89"/>
      <c r="AO1128" s="89"/>
      <c r="AP1128" s="89"/>
      <c r="AQ1128" s="89"/>
      <c r="AR1128" s="89"/>
      <c r="AS1128" s="89"/>
      <c r="AT1128" s="89"/>
      <c r="AU1128" s="89"/>
      <c r="AV1128" s="89"/>
      <c r="AW1128" s="89"/>
      <c r="AX1128" s="90"/>
    </row>
    <row r="1129" spans="1:113" ht="12" customHeight="1">
      <c r="A1129" s="80"/>
      <c r="B1129" s="88"/>
      <c r="C1129" s="89"/>
      <c r="D1129" s="89"/>
      <c r="E1129" s="89"/>
      <c r="F1129" s="89"/>
      <c r="G1129" s="89"/>
      <c r="H1129" s="89"/>
      <c r="I1129" s="89"/>
      <c r="J1129" s="89"/>
      <c r="K1129" s="89"/>
      <c r="L1129" s="89"/>
      <c r="M1129" s="89"/>
      <c r="N1129" s="89"/>
      <c r="O1129" s="89"/>
      <c r="P1129" s="89"/>
      <c r="Q1129" s="89"/>
      <c r="R1129" s="89"/>
      <c r="S1129" s="89"/>
      <c r="T1129" s="89"/>
      <c r="U1129" s="89"/>
      <c r="V1129" s="89"/>
      <c r="W1129" s="89"/>
      <c r="X1129" s="89"/>
      <c r="Y1129" s="89"/>
      <c r="Z1129" s="89"/>
      <c r="AA1129" s="89"/>
      <c r="AB1129" s="89"/>
      <c r="AC1129" s="89"/>
      <c r="AD1129" s="89"/>
      <c r="AE1129" s="89"/>
      <c r="AF1129" s="89"/>
      <c r="AG1129" s="89"/>
      <c r="AH1129" s="89"/>
      <c r="AI1129" s="89"/>
      <c r="AJ1129" s="89"/>
      <c r="AK1129" s="89"/>
      <c r="AL1129" s="89"/>
      <c r="AM1129" s="89"/>
      <c r="AN1129" s="89"/>
      <c r="AO1129" s="89"/>
      <c r="AP1129" s="89"/>
      <c r="AQ1129" s="89"/>
      <c r="AR1129" s="89"/>
      <c r="AS1129" s="89"/>
      <c r="AT1129" s="89"/>
      <c r="AU1129" s="89"/>
      <c r="AV1129" s="89"/>
      <c r="AW1129" s="89"/>
      <c r="AX1129" s="90"/>
    </row>
    <row r="1130" spans="1:113" ht="12" customHeight="1">
      <c r="A1130" s="80"/>
      <c r="B1130" s="88"/>
      <c r="C1130" s="89"/>
      <c r="D1130" s="89"/>
      <c r="E1130" s="89"/>
      <c r="F1130" s="89"/>
      <c r="G1130" s="89"/>
      <c r="H1130" s="89"/>
      <c r="I1130" s="89"/>
      <c r="J1130" s="89"/>
      <c r="K1130" s="89"/>
      <c r="L1130" s="89"/>
      <c r="M1130" s="89"/>
      <c r="N1130" s="89"/>
      <c r="O1130" s="89"/>
      <c r="P1130" s="89"/>
      <c r="Q1130" s="89"/>
      <c r="R1130" s="89"/>
      <c r="S1130" s="89"/>
      <c r="T1130" s="89"/>
      <c r="U1130" s="89"/>
      <c r="V1130" s="89"/>
      <c r="W1130" s="89"/>
      <c r="X1130" s="89"/>
      <c r="Y1130" s="89"/>
      <c r="Z1130" s="89"/>
      <c r="AA1130" s="89"/>
      <c r="AB1130" s="89"/>
      <c r="AC1130" s="89"/>
      <c r="AD1130" s="89"/>
      <c r="AE1130" s="89"/>
      <c r="AF1130" s="89"/>
      <c r="AG1130" s="89"/>
      <c r="AH1130" s="89"/>
      <c r="AI1130" s="89"/>
      <c r="AJ1130" s="89"/>
      <c r="AK1130" s="89"/>
      <c r="AL1130" s="89"/>
      <c r="AM1130" s="89"/>
      <c r="AN1130" s="89"/>
      <c r="AO1130" s="89"/>
      <c r="AP1130" s="89"/>
      <c r="AQ1130" s="89"/>
      <c r="AR1130" s="89"/>
      <c r="AS1130" s="89"/>
      <c r="AT1130" s="89"/>
      <c r="AU1130" s="89"/>
      <c r="AV1130" s="89"/>
      <c r="AW1130" s="89"/>
      <c r="AX1130" s="90"/>
    </row>
    <row r="1131" spans="1:113" ht="15" thickBot="1">
      <c r="A1131" s="92"/>
      <c r="B1131" s="93"/>
      <c r="C1131" s="94"/>
      <c r="D1131" s="94"/>
      <c r="E1131" s="94"/>
      <c r="F1131" s="94"/>
      <c r="G1131" s="94"/>
      <c r="H1131" s="94"/>
      <c r="I1131" s="94"/>
      <c r="J1131" s="94"/>
      <c r="K1131" s="94"/>
      <c r="L1131" s="94"/>
      <c r="M1131" s="94"/>
      <c r="N1131" s="94"/>
      <c r="O1131" s="94"/>
      <c r="P1131" s="94"/>
      <c r="Q1131" s="94"/>
      <c r="R1131" s="94"/>
      <c r="S1131" s="94"/>
      <c r="T1131" s="94"/>
      <c r="U1131" s="94"/>
      <c r="V1131" s="94"/>
      <c r="W1131" s="94"/>
      <c r="X1131" s="94"/>
      <c r="Y1131" s="94"/>
      <c r="Z1131" s="94"/>
      <c r="AA1131" s="94"/>
      <c r="AB1131" s="94"/>
      <c r="AC1131" s="94"/>
      <c r="AD1131" s="94"/>
      <c r="AE1131" s="94"/>
      <c r="AF1131" s="94"/>
      <c r="AG1131" s="94"/>
      <c r="AH1131" s="94"/>
      <c r="AI1131" s="94"/>
      <c r="AJ1131" s="94"/>
      <c r="AK1131" s="94"/>
      <c r="AL1131" s="94"/>
      <c r="AM1131" s="94"/>
      <c r="AN1131" s="94"/>
      <c r="AO1131" s="94"/>
      <c r="AP1131" s="94"/>
      <c r="AQ1131" s="94"/>
      <c r="AR1131" s="94"/>
      <c r="AS1131" s="94"/>
      <c r="AT1131" s="94"/>
      <c r="AU1131" s="94"/>
      <c r="AV1131" s="94"/>
      <c r="AW1131" s="94"/>
      <c r="AX1131" s="95"/>
    </row>
    <row r="1132" spans="1:113">
      <c r="B1132" s="96"/>
    </row>
    <row r="1133" spans="1:113" ht="15" thickBot="1">
      <c r="A1133" s="83"/>
      <c r="B1133" s="82" t="s">
        <v>72</v>
      </c>
      <c r="C1133" s="80"/>
      <c r="D1133" s="80"/>
      <c r="E1133" s="80"/>
      <c r="F1133" s="80"/>
      <c r="G1133" s="80"/>
      <c r="H1133" s="80"/>
      <c r="I1133" s="80"/>
      <c r="J1133" s="80"/>
      <c r="K1133" s="80"/>
      <c r="L1133" s="81"/>
      <c r="M1133" s="81"/>
      <c r="N1133" s="81"/>
      <c r="O1133" s="81"/>
      <c r="P1133" s="80"/>
      <c r="Q1133" s="80"/>
      <c r="R1133" s="80"/>
      <c r="S1133" s="80"/>
      <c r="T1133" s="80"/>
      <c r="U1133" s="80"/>
      <c r="V1133" s="82"/>
      <c r="W1133" s="82"/>
      <c r="X1133" s="82"/>
      <c r="Y1133" s="82"/>
      <c r="Z1133" s="82"/>
      <c r="AA1133" s="82"/>
      <c r="AB1133" s="82"/>
      <c r="AC1133" s="82"/>
      <c r="AD1133" s="82"/>
      <c r="AE1133" s="82"/>
      <c r="AF1133" s="82"/>
      <c r="AG1133" s="82"/>
      <c r="AH1133" s="82"/>
      <c r="AI1133" s="82"/>
      <c r="AJ1133" s="82"/>
      <c r="AK1133" s="82"/>
      <c r="AL1133" s="82"/>
      <c r="AM1133" s="82"/>
      <c r="AN1133" s="82"/>
      <c r="AO1133" s="82"/>
      <c r="AP1133" s="82"/>
      <c r="AQ1133" s="82"/>
      <c r="AR1133" s="82"/>
      <c r="AS1133" s="82"/>
      <c r="AT1133" s="82"/>
      <c r="AU1133" s="82"/>
      <c r="AV1133" s="82"/>
      <c r="AW1133" s="82"/>
      <c r="AX1133" s="82"/>
      <c r="DI1133" s="73"/>
    </row>
    <row r="1134" spans="1:113" ht="14.4">
      <c r="A1134" s="80"/>
      <c r="B1134" s="84"/>
      <c r="C1134" s="79"/>
      <c r="D1134" s="79"/>
      <c r="E1134" s="79"/>
      <c r="F1134" s="79"/>
      <c r="G1134" s="79"/>
      <c r="H1134" s="79"/>
      <c r="I1134" s="79"/>
      <c r="J1134" s="79"/>
      <c r="K1134" s="79"/>
      <c r="L1134" s="85"/>
      <c r="M1134" s="85"/>
      <c r="N1134" s="85"/>
      <c r="O1134" s="85"/>
      <c r="P1134" s="79"/>
      <c r="Q1134" s="79"/>
      <c r="R1134" s="79"/>
      <c r="S1134" s="79"/>
      <c r="T1134" s="79"/>
      <c r="U1134" s="79"/>
      <c r="V1134" s="86"/>
      <c r="W1134" s="86"/>
      <c r="X1134" s="86"/>
      <c r="Y1134" s="86"/>
      <c r="Z1134" s="86"/>
      <c r="AA1134" s="86"/>
      <c r="AB1134" s="86"/>
      <c r="AC1134" s="86"/>
      <c r="AD1134" s="86"/>
      <c r="AE1134" s="86"/>
      <c r="AF1134" s="86"/>
      <c r="AG1134" s="86"/>
      <c r="AH1134" s="86"/>
      <c r="AI1134" s="86"/>
      <c r="AJ1134" s="86"/>
      <c r="AK1134" s="86"/>
      <c r="AL1134" s="86"/>
      <c r="AM1134" s="86"/>
      <c r="AN1134" s="86"/>
      <c r="AO1134" s="86"/>
      <c r="AP1134" s="86"/>
      <c r="AQ1134" s="86"/>
      <c r="AR1134" s="86"/>
      <c r="AS1134" s="86"/>
      <c r="AT1134" s="86"/>
      <c r="AU1134" s="86"/>
      <c r="AV1134" s="86"/>
      <c r="AW1134" s="86"/>
      <c r="AX1134" s="87"/>
    </row>
    <row r="1135" spans="1:113" ht="12" customHeight="1">
      <c r="A1135" s="80"/>
      <c r="B1135" s="88" t="s">
        <v>229</v>
      </c>
      <c r="C1135" s="89"/>
      <c r="D1135" s="89"/>
      <c r="E1135" s="89"/>
      <c r="F1135" s="89"/>
      <c r="G1135" s="89"/>
      <c r="H1135" s="89"/>
      <c r="I1135" s="89"/>
      <c r="J1135" s="89"/>
      <c r="K1135" s="89"/>
      <c r="L1135" s="89"/>
      <c r="M1135" s="89"/>
      <c r="N1135" s="89"/>
      <c r="O1135" s="89"/>
      <c r="P1135" s="89"/>
      <c r="Q1135" s="89"/>
      <c r="R1135" s="89"/>
      <c r="S1135" s="89"/>
      <c r="T1135" s="89"/>
      <c r="U1135" s="89"/>
      <c r="V1135" s="89"/>
      <c r="W1135" s="89"/>
      <c r="X1135" s="89"/>
      <c r="Y1135" s="89"/>
      <c r="Z1135" s="89"/>
      <c r="AA1135" s="89"/>
      <c r="AB1135" s="89"/>
      <c r="AC1135" s="89"/>
      <c r="AD1135" s="89"/>
      <c r="AE1135" s="89"/>
      <c r="AF1135" s="89"/>
      <c r="AG1135" s="89"/>
      <c r="AH1135" s="89"/>
      <c r="AI1135" s="89"/>
      <c r="AJ1135" s="89"/>
      <c r="AK1135" s="89"/>
      <c r="AL1135" s="89"/>
      <c r="AM1135" s="89"/>
      <c r="AN1135" s="89"/>
      <c r="AO1135" s="89"/>
      <c r="AP1135" s="89"/>
      <c r="AQ1135" s="89"/>
      <c r="AR1135" s="89"/>
      <c r="AS1135" s="89"/>
      <c r="AT1135" s="89"/>
      <c r="AU1135" s="89"/>
      <c r="AV1135" s="89"/>
      <c r="AW1135" s="89"/>
      <c r="AX1135" s="90"/>
    </row>
    <row r="1136" spans="1:113" ht="12" customHeight="1">
      <c r="A1136" s="80"/>
      <c r="B1136" s="88"/>
      <c r="C1136" s="89"/>
      <c r="D1136" s="89"/>
      <c r="E1136" s="89"/>
      <c r="F1136" s="89"/>
      <c r="G1136" s="89"/>
      <c r="H1136" s="89"/>
      <c r="I1136" s="89"/>
      <c r="J1136" s="89"/>
      <c r="K1136" s="89"/>
      <c r="L1136" s="89"/>
      <c r="M1136" s="89"/>
      <c r="N1136" s="89"/>
      <c r="O1136" s="89"/>
      <c r="P1136" s="89"/>
      <c r="Q1136" s="89"/>
      <c r="R1136" s="89"/>
      <c r="S1136" s="89"/>
      <c r="T1136" s="89"/>
      <c r="U1136" s="89"/>
      <c r="V1136" s="89"/>
      <c r="W1136" s="89"/>
      <c r="X1136" s="89"/>
      <c r="Y1136" s="89"/>
      <c r="Z1136" s="89"/>
      <c r="AA1136" s="89"/>
      <c r="AB1136" s="89"/>
      <c r="AC1136" s="89"/>
      <c r="AD1136" s="89"/>
      <c r="AE1136" s="89"/>
      <c r="AF1136" s="89"/>
      <c r="AG1136" s="89"/>
      <c r="AH1136" s="89"/>
      <c r="AI1136" s="89"/>
      <c r="AJ1136" s="89"/>
      <c r="AK1136" s="89"/>
      <c r="AL1136" s="89"/>
      <c r="AM1136" s="89"/>
      <c r="AN1136" s="89"/>
      <c r="AO1136" s="89"/>
      <c r="AP1136" s="89"/>
      <c r="AQ1136" s="89"/>
      <c r="AR1136" s="89"/>
      <c r="AS1136" s="89"/>
      <c r="AT1136" s="89"/>
      <c r="AU1136" s="89"/>
      <c r="AV1136" s="89"/>
      <c r="AW1136" s="89"/>
      <c r="AX1136" s="90"/>
      <c r="BC1136" s="91"/>
    </row>
    <row r="1137" spans="1:251" ht="12" customHeight="1">
      <c r="A1137" s="80"/>
      <c r="B1137" s="88"/>
      <c r="C1137" s="89"/>
      <c r="D1137" s="89"/>
      <c r="E1137" s="89"/>
      <c r="F1137" s="89"/>
      <c r="G1137" s="89"/>
      <c r="H1137" s="89"/>
      <c r="I1137" s="89"/>
      <c r="J1137" s="89"/>
      <c r="K1137" s="89"/>
      <c r="L1137" s="89"/>
      <c r="M1137" s="89"/>
      <c r="N1137" s="89"/>
      <c r="O1137" s="89"/>
      <c r="P1137" s="89"/>
      <c r="Q1137" s="89"/>
      <c r="R1137" s="89"/>
      <c r="S1137" s="89"/>
      <c r="T1137" s="89"/>
      <c r="U1137" s="89"/>
      <c r="V1137" s="89"/>
      <c r="W1137" s="89"/>
      <c r="X1137" s="89"/>
      <c r="Y1137" s="89"/>
      <c r="Z1137" s="89"/>
      <c r="AA1137" s="89"/>
      <c r="AB1137" s="89"/>
      <c r="AC1137" s="89"/>
      <c r="AD1137" s="89"/>
      <c r="AE1137" s="89"/>
      <c r="AF1137" s="89"/>
      <c r="AG1137" s="89"/>
      <c r="AH1137" s="89"/>
      <c r="AI1137" s="89"/>
      <c r="AJ1137" s="89"/>
      <c r="AK1137" s="89"/>
      <c r="AL1137" s="89"/>
      <c r="AM1137" s="89"/>
      <c r="AN1137" s="89"/>
      <c r="AO1137" s="89"/>
      <c r="AP1137" s="89"/>
      <c r="AQ1137" s="89"/>
      <c r="AR1137" s="89"/>
      <c r="AS1137" s="89"/>
      <c r="AT1137" s="89"/>
      <c r="AU1137" s="89"/>
      <c r="AV1137" s="89"/>
      <c r="AW1137" s="89"/>
      <c r="AX1137" s="90"/>
    </row>
    <row r="1138" spans="1:251" ht="12" customHeight="1">
      <c r="A1138" s="80"/>
      <c r="B1138" s="88"/>
      <c r="C1138" s="89"/>
      <c r="D1138" s="89"/>
      <c r="E1138" s="89"/>
      <c r="F1138" s="89"/>
      <c r="G1138" s="89"/>
      <c r="H1138" s="89"/>
      <c r="I1138" s="89"/>
      <c r="J1138" s="89"/>
      <c r="K1138" s="89"/>
      <c r="L1138" s="89"/>
      <c r="M1138" s="89"/>
      <c r="N1138" s="89"/>
      <c r="O1138" s="89"/>
      <c r="P1138" s="89"/>
      <c r="Q1138" s="89"/>
      <c r="R1138" s="89"/>
      <c r="S1138" s="89"/>
      <c r="T1138" s="89"/>
      <c r="U1138" s="89"/>
      <c r="V1138" s="89"/>
      <c r="W1138" s="89"/>
      <c r="X1138" s="89"/>
      <c r="Y1138" s="89"/>
      <c r="Z1138" s="89"/>
      <c r="AA1138" s="89"/>
      <c r="AB1138" s="89"/>
      <c r="AC1138" s="89"/>
      <c r="AD1138" s="89"/>
      <c r="AE1138" s="89"/>
      <c r="AF1138" s="89"/>
      <c r="AG1138" s="89"/>
      <c r="AH1138" s="89"/>
      <c r="AI1138" s="89"/>
      <c r="AJ1138" s="89"/>
      <c r="AK1138" s="89"/>
      <c r="AL1138" s="89"/>
      <c r="AM1138" s="89"/>
      <c r="AN1138" s="89"/>
      <c r="AO1138" s="89"/>
      <c r="AP1138" s="89"/>
      <c r="AQ1138" s="89"/>
      <c r="AR1138" s="89"/>
      <c r="AS1138" s="89"/>
      <c r="AT1138" s="89"/>
      <c r="AU1138" s="89"/>
      <c r="AV1138" s="89"/>
      <c r="AW1138" s="89"/>
      <c r="AX1138" s="90"/>
    </row>
    <row r="1139" spans="1:251" ht="12" customHeight="1">
      <c r="A1139" s="80"/>
      <c r="B1139" s="88"/>
      <c r="C1139" s="89"/>
      <c r="D1139" s="89"/>
      <c r="E1139" s="89"/>
      <c r="F1139" s="89"/>
      <c r="G1139" s="89"/>
      <c r="H1139" s="89"/>
      <c r="I1139" s="89"/>
      <c r="J1139" s="89"/>
      <c r="K1139" s="89"/>
      <c r="L1139" s="89"/>
      <c r="M1139" s="89"/>
      <c r="N1139" s="89"/>
      <c r="O1139" s="89"/>
      <c r="P1139" s="89"/>
      <c r="Q1139" s="89"/>
      <c r="R1139" s="89"/>
      <c r="S1139" s="89"/>
      <c r="T1139" s="89"/>
      <c r="U1139" s="89"/>
      <c r="V1139" s="89"/>
      <c r="W1139" s="89"/>
      <c r="X1139" s="89"/>
      <c r="Y1139" s="89"/>
      <c r="Z1139" s="89"/>
      <c r="AA1139" s="89"/>
      <c r="AB1139" s="89"/>
      <c r="AC1139" s="89"/>
      <c r="AD1139" s="89"/>
      <c r="AE1139" s="89"/>
      <c r="AF1139" s="89"/>
      <c r="AG1139" s="89"/>
      <c r="AH1139" s="89"/>
      <c r="AI1139" s="89"/>
      <c r="AJ1139" s="89"/>
      <c r="AK1139" s="89"/>
      <c r="AL1139" s="89"/>
      <c r="AM1139" s="89"/>
      <c r="AN1139" s="89"/>
      <c r="AO1139" s="89"/>
      <c r="AP1139" s="89"/>
      <c r="AQ1139" s="89"/>
      <c r="AR1139" s="89"/>
      <c r="AS1139" s="89"/>
      <c r="AT1139" s="89"/>
      <c r="AU1139" s="89"/>
      <c r="AV1139" s="89"/>
      <c r="AW1139" s="89"/>
      <c r="AX1139" s="90"/>
    </row>
    <row r="1140" spans="1:251" ht="15" thickBot="1">
      <c r="A1140" s="92"/>
      <c r="B1140" s="93"/>
      <c r="C1140" s="94"/>
      <c r="D1140" s="94"/>
      <c r="E1140" s="94"/>
      <c r="F1140" s="94"/>
      <c r="G1140" s="94"/>
      <c r="H1140" s="94"/>
      <c r="I1140" s="94"/>
      <c r="J1140" s="94"/>
      <c r="K1140" s="94"/>
      <c r="L1140" s="94"/>
      <c r="M1140" s="94"/>
      <c r="N1140" s="94"/>
      <c r="O1140" s="94"/>
      <c r="P1140" s="94"/>
      <c r="Q1140" s="94"/>
      <c r="R1140" s="94"/>
      <c r="S1140" s="94"/>
      <c r="T1140" s="94"/>
      <c r="U1140" s="94"/>
      <c r="V1140" s="94"/>
      <c r="W1140" s="94"/>
      <c r="X1140" s="94"/>
      <c r="Y1140" s="94"/>
      <c r="Z1140" s="94"/>
      <c r="AA1140" s="94"/>
      <c r="AB1140" s="94"/>
      <c r="AC1140" s="94"/>
      <c r="AD1140" s="94"/>
      <c r="AE1140" s="94"/>
      <c r="AF1140" s="94"/>
      <c r="AG1140" s="94"/>
      <c r="AH1140" s="94"/>
      <c r="AI1140" s="94"/>
      <c r="AJ1140" s="94"/>
      <c r="AK1140" s="94"/>
      <c r="AL1140" s="94"/>
      <c r="AM1140" s="94"/>
      <c r="AN1140" s="94"/>
      <c r="AO1140" s="94"/>
      <c r="AP1140" s="94"/>
      <c r="AQ1140" s="94"/>
      <c r="AR1140" s="94"/>
      <c r="AS1140" s="94"/>
      <c r="AT1140" s="94"/>
      <c r="AU1140" s="94"/>
      <c r="AV1140" s="94"/>
      <c r="AW1140" s="94"/>
      <c r="AX1140" s="95"/>
    </row>
    <row r="1141" spans="1:251">
      <c r="B1141" s="96"/>
    </row>
    <row r="1142" spans="1:251" ht="14.4">
      <c r="B1142" s="82" t="s">
        <v>74</v>
      </c>
      <c r="C1142" s="80"/>
      <c r="D1142" s="80"/>
      <c r="E1142" s="80"/>
      <c r="F1142" s="80"/>
      <c r="G1142" s="80"/>
      <c r="H1142" s="80"/>
      <c r="I1142" s="80"/>
      <c r="J1142" s="80"/>
      <c r="K1142" s="80"/>
      <c r="L1142" s="81"/>
      <c r="M1142" s="81"/>
      <c r="N1142" s="81"/>
      <c r="O1142" s="81"/>
      <c r="P1142" s="80"/>
      <c r="Q1142" s="80"/>
      <c r="R1142" s="80"/>
      <c r="S1142" s="80"/>
      <c r="T1142" s="80"/>
      <c r="U1142" s="80"/>
      <c r="V1142" s="82"/>
      <c r="W1142" s="82"/>
      <c r="X1142" s="82"/>
      <c r="Y1142" s="82"/>
      <c r="Z1142" s="82"/>
      <c r="AA1142" s="82"/>
      <c r="AB1142" s="82"/>
      <c r="AC1142" s="82"/>
      <c r="AD1142" s="82"/>
      <c r="AE1142" s="82"/>
      <c r="AF1142" s="82"/>
      <c r="AG1142" s="82"/>
      <c r="AH1142" s="82"/>
      <c r="AI1142" s="82"/>
      <c r="AJ1142" s="82"/>
      <c r="AK1142" s="82"/>
      <c r="AL1142" s="82"/>
      <c r="AM1142" s="82"/>
      <c r="AN1142" s="82"/>
      <c r="AO1142" s="82"/>
      <c r="AP1142" s="82"/>
      <c r="AQ1142" s="82"/>
      <c r="AR1142" s="82"/>
      <c r="AS1142" s="82"/>
      <c r="AT1142" s="82"/>
      <c r="AU1142" s="82"/>
      <c r="AV1142" s="82"/>
      <c r="AW1142" s="82"/>
      <c r="AX1142" s="82"/>
    </row>
    <row r="1143" spans="1:251" ht="15" thickBot="1">
      <c r="B1143" s="80"/>
      <c r="C1143" s="80"/>
      <c r="D1143" s="80"/>
      <c r="E1143" s="80"/>
      <c r="F1143" s="80"/>
      <c r="G1143" s="80"/>
      <c r="H1143" s="80"/>
      <c r="I1143" s="80"/>
      <c r="J1143" s="80"/>
      <c r="K1143" s="80"/>
      <c r="L1143" s="81"/>
      <c r="M1143" s="81"/>
      <c r="N1143" s="81"/>
      <c r="O1143" s="81"/>
      <c r="P1143" s="80"/>
      <c r="Q1143" s="80"/>
      <c r="R1143" s="80"/>
      <c r="S1143" s="80"/>
      <c r="T1143" s="80"/>
      <c r="U1143" s="80"/>
      <c r="V1143" s="82"/>
      <c r="W1143" s="82"/>
      <c r="X1143" s="82"/>
      <c r="Y1143" s="82"/>
      <c r="Z1143" s="82"/>
      <c r="AA1143" s="82"/>
      <c r="AB1143" s="82"/>
      <c r="AC1143" s="82"/>
      <c r="AD1143" s="82"/>
      <c r="AE1143" s="82"/>
      <c r="AF1143" s="82"/>
      <c r="AG1143" s="82"/>
      <c r="AH1143" s="82"/>
      <c r="AI1143" s="82"/>
      <c r="AJ1143" s="82"/>
      <c r="AK1143" s="82"/>
      <c r="AL1143" s="82"/>
      <c r="AM1143" s="82"/>
      <c r="AN1143" s="82"/>
      <c r="AO1143" s="82"/>
      <c r="AP1143" s="82"/>
      <c r="AQ1143" s="82"/>
      <c r="AR1143" s="82"/>
      <c r="AS1143" s="82"/>
      <c r="AT1143" s="82"/>
      <c r="AU1143" s="82"/>
      <c r="AV1143" s="82"/>
      <c r="AW1143" s="82"/>
      <c r="AX1143" s="97" t="s">
        <v>75</v>
      </c>
    </row>
    <row r="1144" spans="1:251" s="91" customFormat="1" ht="13.5" customHeight="1">
      <c r="A1144" s="80"/>
      <c r="B1144" s="98" t="s">
        <v>76</v>
      </c>
      <c r="C1144" s="99"/>
      <c r="D1144" s="99"/>
      <c r="E1144" s="99"/>
      <c r="F1144" s="99"/>
      <c r="G1144" s="99"/>
      <c r="H1144" s="99"/>
      <c r="I1144" s="99"/>
      <c r="J1144" s="99"/>
      <c r="K1144" s="99"/>
      <c r="L1144" s="99"/>
      <c r="M1144" s="99"/>
      <c r="N1144" s="99"/>
      <c r="O1144" s="99"/>
      <c r="P1144" s="99"/>
      <c r="Q1144" s="99"/>
      <c r="R1144" s="99"/>
      <c r="S1144" s="99"/>
      <c r="T1144" s="99"/>
      <c r="U1144" s="99"/>
      <c r="V1144" s="99"/>
      <c r="W1144" s="99"/>
      <c r="X1144" s="99"/>
      <c r="Y1144" s="99"/>
      <c r="Z1144" s="100"/>
      <c r="AA1144" s="101" t="s">
        <v>77</v>
      </c>
      <c r="AB1144" s="99"/>
      <c r="AC1144" s="99"/>
      <c r="AD1144" s="99"/>
      <c r="AE1144" s="99"/>
      <c r="AF1144" s="99"/>
      <c r="AG1144" s="99"/>
      <c r="AH1144" s="99"/>
      <c r="AI1144" s="100"/>
      <c r="AJ1144" s="101" t="s">
        <v>78</v>
      </c>
      <c r="AK1144" s="99"/>
      <c r="AL1144" s="99"/>
      <c r="AM1144" s="99"/>
      <c r="AN1144" s="99"/>
      <c r="AO1144" s="99"/>
      <c r="AP1144" s="99"/>
      <c r="AQ1144" s="99"/>
      <c r="AR1144" s="100"/>
      <c r="AS1144" s="101" t="s">
        <v>79</v>
      </c>
      <c r="AT1144" s="99"/>
      <c r="AU1144" s="99"/>
      <c r="AV1144" s="99"/>
      <c r="AW1144" s="99"/>
      <c r="AX1144" s="102"/>
      <c r="AY1144" s="67"/>
      <c r="AZ1144" s="67"/>
      <c r="BA1144" s="67"/>
      <c r="BB1144" s="67"/>
      <c r="BC1144" s="67"/>
      <c r="BD1144" s="67"/>
      <c r="BE1144" s="67"/>
      <c r="BF1144" s="67"/>
      <c r="BG1144" s="67"/>
      <c r="BH1144" s="67"/>
      <c r="BI1144" s="67"/>
      <c r="BJ1144" s="67"/>
      <c r="BK1144" s="67"/>
      <c r="BL1144" s="67"/>
      <c r="BM1144" s="67"/>
      <c r="BN1144" s="67"/>
      <c r="BO1144" s="67"/>
      <c r="BP1144" s="67"/>
      <c r="BQ1144" s="67"/>
      <c r="BR1144" s="67"/>
      <c r="BS1144" s="67"/>
      <c r="BT1144" s="67"/>
      <c r="BU1144" s="67"/>
      <c r="BV1144" s="67"/>
      <c r="BW1144" s="67"/>
      <c r="BX1144" s="67"/>
      <c r="BY1144" s="67"/>
      <c r="BZ1144" s="67"/>
      <c r="CA1144" s="67"/>
      <c r="CB1144" s="67"/>
      <c r="CC1144" s="67"/>
      <c r="CD1144" s="67"/>
      <c r="CE1144" s="67"/>
      <c r="CF1144" s="67"/>
      <c r="CG1144" s="67"/>
      <c r="CH1144" s="67"/>
      <c r="CI1144" s="67"/>
      <c r="CJ1144" s="67"/>
      <c r="CK1144" s="67"/>
      <c r="CL1144" s="67"/>
      <c r="CM1144" s="67"/>
      <c r="CN1144" s="67"/>
      <c r="CO1144" s="67"/>
      <c r="CP1144" s="67"/>
      <c r="CQ1144" s="67"/>
      <c r="CR1144" s="67"/>
      <c r="CS1144" s="67"/>
      <c r="CT1144" s="67"/>
      <c r="CU1144" s="67"/>
      <c r="CV1144" s="67"/>
      <c r="CW1144" s="67"/>
      <c r="CX1144" s="67"/>
      <c r="CY1144" s="67"/>
      <c r="CZ1144" s="67"/>
      <c r="DA1144" s="67"/>
      <c r="DB1144" s="67"/>
      <c r="DC1144" s="67"/>
      <c r="DD1144" s="67"/>
      <c r="DE1144" s="67"/>
      <c r="DF1144" s="67"/>
      <c r="DG1144" s="67"/>
      <c r="DH1144" s="67"/>
      <c r="DI1144" s="67"/>
      <c r="DJ1144" s="67"/>
      <c r="DK1144" s="67"/>
      <c r="DL1144" s="67"/>
      <c r="DM1144" s="67"/>
      <c r="DN1144" s="67"/>
      <c r="DO1144" s="67"/>
      <c r="DP1144" s="67"/>
      <c r="DQ1144" s="67"/>
      <c r="DR1144" s="67"/>
      <c r="DS1144" s="67"/>
      <c r="DT1144" s="67"/>
      <c r="DU1144" s="67"/>
      <c r="DV1144" s="67"/>
      <c r="DW1144" s="67"/>
      <c r="DX1144" s="67"/>
      <c r="DY1144" s="67"/>
      <c r="DZ1144" s="67"/>
      <c r="EA1144" s="67"/>
      <c r="EB1144" s="67"/>
      <c r="EC1144" s="67"/>
      <c r="ED1144" s="67"/>
      <c r="EE1144" s="67"/>
      <c r="EF1144" s="67"/>
      <c r="EG1144" s="67"/>
      <c r="EH1144" s="67"/>
      <c r="EI1144" s="67"/>
      <c r="EJ1144" s="67"/>
      <c r="EK1144" s="67"/>
      <c r="EL1144" s="67"/>
      <c r="EM1144" s="67"/>
      <c r="EN1144" s="67"/>
      <c r="EO1144" s="67"/>
      <c r="EP1144" s="67"/>
      <c r="EQ1144" s="67"/>
      <c r="ER1144" s="67"/>
      <c r="ES1144" s="67"/>
      <c r="ET1144" s="67"/>
      <c r="EU1144" s="67"/>
      <c r="EV1144" s="67"/>
      <c r="EW1144" s="67"/>
      <c r="EX1144" s="67"/>
      <c r="EY1144" s="67"/>
      <c r="EZ1144" s="67"/>
      <c r="FA1144" s="67"/>
      <c r="FB1144" s="67"/>
      <c r="FC1144" s="67"/>
      <c r="FD1144" s="67"/>
      <c r="FE1144" s="67"/>
      <c r="FF1144" s="67"/>
      <c r="FG1144" s="67"/>
      <c r="FH1144" s="67"/>
      <c r="FI1144" s="67"/>
      <c r="FJ1144" s="67"/>
      <c r="FK1144" s="67"/>
      <c r="FL1144" s="67"/>
      <c r="FM1144" s="67"/>
      <c r="FN1144" s="67"/>
      <c r="FO1144" s="67"/>
      <c r="FP1144" s="67"/>
      <c r="FQ1144" s="67"/>
      <c r="FR1144" s="67"/>
      <c r="FS1144" s="67"/>
      <c r="FT1144" s="67"/>
      <c r="FU1144" s="67"/>
      <c r="FV1144" s="67"/>
      <c r="FW1144" s="67"/>
      <c r="FX1144" s="67"/>
      <c r="FY1144" s="67"/>
      <c r="FZ1144" s="67"/>
      <c r="GA1144" s="67"/>
      <c r="GB1144" s="67"/>
      <c r="GC1144" s="67"/>
      <c r="GD1144" s="67"/>
      <c r="GE1144" s="67"/>
      <c r="GF1144" s="67"/>
      <c r="GG1144" s="67"/>
      <c r="GH1144" s="67"/>
      <c r="GI1144" s="67"/>
      <c r="GJ1144" s="67"/>
      <c r="GK1144" s="67"/>
      <c r="GL1144" s="67"/>
      <c r="GM1144" s="67"/>
      <c r="GN1144" s="67"/>
      <c r="GO1144" s="67"/>
      <c r="GP1144" s="67"/>
      <c r="GQ1144" s="67"/>
      <c r="GR1144" s="67"/>
      <c r="GS1144" s="67"/>
      <c r="GT1144" s="67"/>
      <c r="GU1144" s="67"/>
      <c r="GV1144" s="67"/>
      <c r="GW1144" s="67"/>
      <c r="GX1144" s="67"/>
      <c r="GY1144" s="67"/>
      <c r="GZ1144" s="67"/>
      <c r="HA1144" s="67"/>
      <c r="HB1144" s="67"/>
      <c r="HC1144" s="67"/>
      <c r="HD1144" s="67"/>
      <c r="HE1144" s="67"/>
      <c r="HF1144" s="67"/>
      <c r="HG1144" s="67"/>
      <c r="HH1144" s="67"/>
      <c r="HI1144" s="67"/>
      <c r="HJ1144" s="67"/>
      <c r="HK1144" s="67"/>
      <c r="HL1144" s="67"/>
      <c r="HM1144" s="67"/>
      <c r="HN1144" s="67"/>
      <c r="HO1144" s="67"/>
      <c r="HP1144" s="67"/>
      <c r="HQ1144" s="67"/>
      <c r="HR1144" s="67"/>
      <c r="HS1144" s="67"/>
      <c r="HT1144" s="67"/>
      <c r="HU1144" s="67"/>
      <c r="HV1144" s="67"/>
      <c r="HW1144" s="67"/>
      <c r="HX1144" s="67"/>
      <c r="HY1144" s="67"/>
      <c r="HZ1144" s="67"/>
      <c r="IA1144" s="67"/>
      <c r="IB1144" s="67"/>
      <c r="IC1144" s="67"/>
      <c r="ID1144" s="67"/>
      <c r="IE1144" s="67"/>
      <c r="IF1144" s="67"/>
      <c r="IG1144" s="67"/>
      <c r="IH1144" s="67"/>
      <c r="II1144" s="67"/>
      <c r="IJ1144" s="67"/>
      <c r="IK1144" s="67"/>
      <c r="IL1144" s="67"/>
      <c r="IM1144" s="67"/>
      <c r="IN1144" s="67"/>
      <c r="IO1144" s="67"/>
      <c r="IP1144" s="67"/>
      <c r="IQ1144" s="67"/>
    </row>
    <row r="1145" spans="1:251" s="91" customFormat="1">
      <c r="A1145" s="80"/>
      <c r="B1145" s="103"/>
      <c r="C1145" s="104"/>
      <c r="D1145" s="104"/>
      <c r="E1145" s="104"/>
      <c r="F1145" s="104"/>
      <c r="G1145" s="104"/>
      <c r="H1145" s="104"/>
      <c r="I1145" s="104"/>
      <c r="J1145" s="104"/>
      <c r="K1145" s="104"/>
      <c r="L1145" s="104"/>
      <c r="M1145" s="104"/>
      <c r="N1145" s="104"/>
      <c r="O1145" s="104"/>
      <c r="P1145" s="104"/>
      <c r="Q1145" s="104"/>
      <c r="R1145" s="104"/>
      <c r="S1145" s="104"/>
      <c r="T1145" s="104"/>
      <c r="U1145" s="104"/>
      <c r="V1145" s="104"/>
      <c r="W1145" s="104"/>
      <c r="X1145" s="104"/>
      <c r="Y1145" s="104"/>
      <c r="Z1145" s="105"/>
      <c r="AA1145" s="106"/>
      <c r="AB1145" s="104"/>
      <c r="AC1145" s="104"/>
      <c r="AD1145" s="104"/>
      <c r="AE1145" s="104"/>
      <c r="AF1145" s="104"/>
      <c r="AG1145" s="104"/>
      <c r="AH1145" s="104"/>
      <c r="AI1145" s="105"/>
      <c r="AJ1145" s="106"/>
      <c r="AK1145" s="104"/>
      <c r="AL1145" s="104"/>
      <c r="AM1145" s="104"/>
      <c r="AN1145" s="104"/>
      <c r="AO1145" s="104"/>
      <c r="AP1145" s="104"/>
      <c r="AQ1145" s="104"/>
      <c r="AR1145" s="105"/>
      <c r="AS1145" s="106"/>
      <c r="AT1145" s="104"/>
      <c r="AU1145" s="104"/>
      <c r="AV1145" s="104"/>
      <c r="AW1145" s="104"/>
      <c r="AX1145" s="107"/>
      <c r="AY1145" s="67"/>
      <c r="AZ1145" s="67"/>
      <c r="BA1145" s="67"/>
      <c r="BB1145" s="108"/>
      <c r="BC1145" s="109"/>
      <c r="BE1145" s="67"/>
      <c r="BF1145" s="67"/>
      <c r="BG1145" s="67"/>
      <c r="BH1145" s="67"/>
      <c r="BI1145" s="67"/>
      <c r="BJ1145" s="67"/>
      <c r="BK1145" s="67"/>
      <c r="BL1145" s="67"/>
      <c r="BM1145" s="67"/>
      <c r="BN1145" s="67"/>
      <c r="BO1145" s="67"/>
      <c r="BP1145" s="67"/>
      <c r="BQ1145" s="67"/>
      <c r="BR1145" s="67"/>
      <c r="BS1145" s="67"/>
      <c r="BT1145" s="67"/>
      <c r="BU1145" s="67"/>
      <c r="BV1145" s="67"/>
      <c r="BW1145" s="67"/>
      <c r="BX1145" s="67"/>
      <c r="BY1145" s="67"/>
      <c r="BZ1145" s="67"/>
      <c r="CA1145" s="67"/>
      <c r="CB1145" s="67"/>
      <c r="CC1145" s="67"/>
      <c r="CD1145" s="67"/>
      <c r="CE1145" s="67"/>
      <c r="CF1145" s="67"/>
      <c r="CG1145" s="67"/>
      <c r="CH1145" s="67"/>
      <c r="CI1145" s="67"/>
      <c r="CJ1145" s="67"/>
      <c r="CK1145" s="67"/>
      <c r="CL1145" s="67"/>
      <c r="CM1145" s="67"/>
      <c r="CN1145" s="67"/>
      <c r="CO1145" s="67"/>
      <c r="CP1145" s="67"/>
      <c r="CQ1145" s="67"/>
      <c r="CR1145" s="67"/>
      <c r="CS1145" s="67"/>
      <c r="CT1145" s="67"/>
      <c r="CU1145" s="67"/>
      <c r="CV1145" s="67"/>
      <c r="CW1145" s="67"/>
      <c r="CX1145" s="67"/>
      <c r="CY1145" s="67"/>
      <c r="CZ1145" s="67"/>
      <c r="DA1145" s="67"/>
      <c r="DB1145" s="67"/>
      <c r="DC1145" s="67"/>
      <c r="DD1145" s="67"/>
      <c r="DE1145" s="67"/>
      <c r="DF1145" s="67"/>
      <c r="DG1145" s="67"/>
      <c r="DH1145" s="67"/>
      <c r="DI1145" s="67"/>
      <c r="DJ1145" s="67"/>
      <c r="DK1145" s="67"/>
      <c r="DL1145" s="67"/>
      <c r="DM1145" s="67"/>
      <c r="DN1145" s="67"/>
      <c r="DO1145" s="67"/>
      <c r="DP1145" s="67"/>
      <c r="DQ1145" s="67"/>
      <c r="DR1145" s="67"/>
      <c r="DS1145" s="67"/>
      <c r="DT1145" s="67"/>
      <c r="DU1145" s="67"/>
      <c r="DV1145" s="67"/>
      <c r="DW1145" s="67"/>
      <c r="DX1145" s="67"/>
      <c r="DY1145" s="67"/>
      <c r="DZ1145" s="67"/>
      <c r="EA1145" s="67"/>
      <c r="EB1145" s="67"/>
      <c r="EC1145" s="67"/>
      <c r="ED1145" s="67"/>
      <c r="EE1145" s="67"/>
      <c r="EF1145" s="67"/>
      <c r="EG1145" s="67"/>
      <c r="EH1145" s="67"/>
      <c r="EI1145" s="67"/>
      <c r="EJ1145" s="67"/>
      <c r="EK1145" s="67"/>
      <c r="EL1145" s="67"/>
      <c r="EM1145" s="67"/>
      <c r="EN1145" s="67"/>
      <c r="EO1145" s="67"/>
      <c r="EP1145" s="67"/>
      <c r="EQ1145" s="67"/>
      <c r="ER1145" s="67"/>
      <c r="ES1145" s="67"/>
      <c r="ET1145" s="67"/>
      <c r="EU1145" s="67"/>
      <c r="EV1145" s="67"/>
      <c r="EW1145" s="67"/>
      <c r="EX1145" s="67"/>
      <c r="EY1145" s="67"/>
      <c r="EZ1145" s="67"/>
      <c r="FA1145" s="67"/>
      <c r="FB1145" s="67"/>
      <c r="FC1145" s="67"/>
      <c r="FD1145" s="67"/>
      <c r="FE1145" s="67"/>
      <c r="FF1145" s="67"/>
      <c r="FG1145" s="67"/>
      <c r="FH1145" s="67"/>
      <c r="FI1145" s="67"/>
      <c r="FJ1145" s="67"/>
      <c r="FK1145" s="67"/>
      <c r="FL1145" s="67"/>
      <c r="FM1145" s="67"/>
      <c r="FN1145" s="67"/>
      <c r="FO1145" s="67"/>
      <c r="FP1145" s="67"/>
      <c r="FQ1145" s="67"/>
      <c r="FR1145" s="67"/>
      <c r="FS1145" s="67"/>
      <c r="FT1145" s="67"/>
      <c r="FU1145" s="67"/>
      <c r="FV1145" s="67"/>
      <c r="FW1145" s="67"/>
      <c r="FX1145" s="67"/>
      <c r="FY1145" s="67"/>
      <c r="FZ1145" s="67"/>
      <c r="GA1145" s="67"/>
      <c r="GB1145" s="67"/>
      <c r="GC1145" s="67"/>
      <c r="GD1145" s="67"/>
      <c r="GE1145" s="67"/>
      <c r="GF1145" s="67"/>
      <c r="GG1145" s="67"/>
      <c r="GH1145" s="67"/>
      <c r="GI1145" s="67"/>
      <c r="GJ1145" s="67"/>
      <c r="GK1145" s="67"/>
      <c r="GL1145" s="67"/>
      <c r="GM1145" s="67"/>
      <c r="GN1145" s="67"/>
      <c r="GO1145" s="67"/>
      <c r="GP1145" s="67"/>
      <c r="GQ1145" s="67"/>
      <c r="GR1145" s="67"/>
      <c r="GS1145" s="67"/>
      <c r="GT1145" s="67"/>
      <c r="GU1145" s="67"/>
      <c r="GV1145" s="67"/>
      <c r="GW1145" s="67"/>
      <c r="GX1145" s="67"/>
      <c r="GY1145" s="67"/>
      <c r="GZ1145" s="67"/>
      <c r="HA1145" s="67"/>
      <c r="HB1145" s="67"/>
      <c r="HC1145" s="67"/>
      <c r="HD1145" s="67"/>
      <c r="HE1145" s="67"/>
      <c r="HF1145" s="67"/>
      <c r="HG1145" s="67"/>
      <c r="HH1145" s="67"/>
      <c r="HI1145" s="67"/>
      <c r="HJ1145" s="67"/>
      <c r="HK1145" s="67"/>
      <c r="HL1145" s="67"/>
      <c r="HM1145" s="67"/>
      <c r="HN1145" s="67"/>
      <c r="HO1145" s="67"/>
      <c r="HP1145" s="67"/>
      <c r="HQ1145" s="67"/>
      <c r="HR1145" s="67"/>
      <c r="HS1145" s="67"/>
      <c r="HT1145" s="67"/>
      <c r="HU1145" s="67"/>
      <c r="HV1145" s="67"/>
      <c r="HW1145" s="67"/>
      <c r="HX1145" s="67"/>
      <c r="HY1145" s="67"/>
      <c r="HZ1145" s="67"/>
      <c r="IA1145" s="67"/>
      <c r="IB1145" s="67"/>
      <c r="IC1145" s="67"/>
      <c r="ID1145" s="67"/>
      <c r="IE1145" s="67"/>
      <c r="IF1145" s="67"/>
      <c r="IG1145" s="67"/>
      <c r="IH1145" s="67"/>
      <c r="II1145" s="67"/>
      <c r="IJ1145" s="67"/>
      <c r="IK1145" s="67"/>
      <c r="IL1145" s="67"/>
      <c r="IM1145" s="67"/>
      <c r="IN1145" s="67"/>
      <c r="IO1145" s="67"/>
      <c r="IP1145" s="67"/>
      <c r="IQ1145" s="67"/>
    </row>
    <row r="1146" spans="1:251" s="91" customFormat="1" ht="18.75" customHeight="1">
      <c r="A1146" s="80"/>
      <c r="B1146" s="110"/>
      <c r="C1146" s="111" t="s">
        <v>230</v>
      </c>
      <c r="D1146" s="112"/>
      <c r="E1146" s="112"/>
      <c r="F1146" s="112"/>
      <c r="G1146" s="112"/>
      <c r="H1146" s="112"/>
      <c r="I1146" s="112"/>
      <c r="J1146" s="112"/>
      <c r="K1146" s="112"/>
      <c r="L1146" s="112"/>
      <c r="M1146" s="112"/>
      <c r="N1146" s="112"/>
      <c r="O1146" s="112"/>
      <c r="P1146" s="112"/>
      <c r="Q1146" s="112"/>
      <c r="R1146" s="112"/>
      <c r="S1146" s="112"/>
      <c r="T1146" s="112"/>
      <c r="U1146" s="112"/>
      <c r="V1146" s="112"/>
      <c r="W1146" s="112"/>
      <c r="X1146" s="112"/>
      <c r="Y1146" s="112"/>
      <c r="Z1146" s="113"/>
      <c r="AA1146" s="114">
        <v>21984</v>
      </c>
      <c r="AB1146" s="115"/>
      <c r="AC1146" s="115"/>
      <c r="AD1146" s="115"/>
      <c r="AE1146" s="115"/>
      <c r="AF1146" s="115"/>
      <c r="AG1146" s="115"/>
      <c r="AH1146" s="115"/>
      <c r="AI1146" s="116"/>
      <c r="AJ1146" s="114">
        <v>7822</v>
      </c>
      <c r="AK1146" s="115"/>
      <c r="AL1146" s="115"/>
      <c r="AM1146" s="115"/>
      <c r="AN1146" s="115"/>
      <c r="AO1146" s="115"/>
      <c r="AP1146" s="115"/>
      <c r="AQ1146" s="115"/>
      <c r="AR1146" s="116"/>
      <c r="AS1146" s="117"/>
      <c r="AT1146" s="118"/>
      <c r="AU1146" s="118"/>
      <c r="AV1146" s="118"/>
      <c r="AW1146" s="118"/>
      <c r="AX1146" s="119"/>
      <c r="AY1146" s="67"/>
      <c r="AZ1146" s="67"/>
      <c r="BA1146" s="67"/>
      <c r="BB1146" s="67"/>
      <c r="BC1146" s="67"/>
      <c r="BD1146" s="67"/>
      <c r="BE1146" s="67"/>
      <c r="BF1146" s="67"/>
      <c r="BG1146" s="67"/>
      <c r="BH1146" s="67"/>
      <c r="BI1146" s="67"/>
      <c r="BJ1146" s="67"/>
      <c r="BK1146" s="67"/>
      <c r="BL1146" s="67"/>
      <c r="BM1146" s="67"/>
      <c r="BN1146" s="67"/>
      <c r="BO1146" s="67"/>
      <c r="BP1146" s="67"/>
      <c r="BQ1146" s="67"/>
      <c r="BR1146" s="67"/>
      <c r="BS1146" s="67"/>
      <c r="BT1146" s="67"/>
      <c r="BU1146" s="67"/>
      <c r="BV1146" s="67"/>
      <c r="BW1146" s="67"/>
      <c r="BX1146" s="67"/>
      <c r="BY1146" s="67"/>
      <c r="BZ1146" s="67"/>
      <c r="CA1146" s="67"/>
      <c r="CB1146" s="67"/>
      <c r="CC1146" s="67"/>
      <c r="CD1146" s="67"/>
      <c r="CE1146" s="67"/>
      <c r="CF1146" s="67"/>
      <c r="CG1146" s="67"/>
      <c r="CH1146" s="67"/>
      <c r="CI1146" s="67"/>
      <c r="CJ1146" s="67"/>
      <c r="CK1146" s="67"/>
      <c r="CL1146" s="67"/>
      <c r="CM1146" s="67"/>
      <c r="CN1146" s="67"/>
      <c r="CO1146" s="67"/>
      <c r="CP1146" s="67"/>
      <c r="CQ1146" s="67"/>
      <c r="CR1146" s="67"/>
      <c r="CS1146" s="67"/>
      <c r="CT1146" s="67"/>
      <c r="CU1146" s="67"/>
      <c r="CV1146" s="67"/>
      <c r="CW1146" s="67"/>
      <c r="CX1146" s="67"/>
      <c r="CY1146" s="67"/>
      <c r="CZ1146" s="67"/>
      <c r="DA1146" s="67"/>
      <c r="DB1146" s="67"/>
      <c r="DC1146" s="67"/>
      <c r="DD1146" s="67"/>
      <c r="DE1146" s="67"/>
      <c r="DF1146" s="67"/>
      <c r="DG1146" s="67"/>
      <c r="DH1146" s="67"/>
      <c r="DI1146" s="67"/>
      <c r="DJ1146" s="67"/>
      <c r="DK1146" s="67"/>
      <c r="DL1146" s="67"/>
      <c r="DM1146" s="67"/>
      <c r="DN1146" s="67"/>
      <c r="DO1146" s="67"/>
      <c r="DP1146" s="67"/>
      <c r="DQ1146" s="67"/>
      <c r="DR1146" s="67"/>
      <c r="DS1146" s="67"/>
      <c r="DT1146" s="67"/>
      <c r="DU1146" s="67"/>
      <c r="DV1146" s="67"/>
      <c r="DW1146" s="67"/>
      <c r="DX1146" s="67"/>
      <c r="DY1146" s="67"/>
      <c r="DZ1146" s="67"/>
      <c r="EA1146" s="67"/>
      <c r="EB1146" s="67"/>
      <c r="EC1146" s="67"/>
      <c r="ED1146" s="67"/>
      <c r="EE1146" s="67"/>
      <c r="EF1146" s="67"/>
      <c r="EG1146" s="67"/>
      <c r="EH1146" s="67"/>
      <c r="EI1146" s="67"/>
      <c r="EJ1146" s="67"/>
      <c r="EK1146" s="67"/>
      <c r="EL1146" s="67"/>
      <c r="EM1146" s="67"/>
      <c r="EN1146" s="67"/>
      <c r="EO1146" s="67"/>
      <c r="EP1146" s="67"/>
      <c r="EQ1146" s="67"/>
      <c r="ER1146" s="67"/>
      <c r="ES1146" s="67"/>
      <c r="ET1146" s="67"/>
      <c r="EU1146" s="67"/>
      <c r="EV1146" s="67"/>
      <c r="EW1146" s="67"/>
      <c r="EX1146" s="67"/>
      <c r="EY1146" s="67"/>
      <c r="EZ1146" s="67"/>
      <c r="FA1146" s="67"/>
      <c r="FB1146" s="67"/>
      <c r="FC1146" s="67"/>
      <c r="FD1146" s="67"/>
      <c r="FE1146" s="67"/>
      <c r="FF1146" s="67"/>
      <c r="FG1146" s="67"/>
      <c r="FH1146" s="67"/>
      <c r="FI1146" s="67"/>
      <c r="FJ1146" s="67"/>
      <c r="FK1146" s="67"/>
      <c r="FL1146" s="67"/>
      <c r="FM1146" s="67"/>
      <c r="FN1146" s="67"/>
      <c r="FO1146" s="67"/>
      <c r="FP1146" s="67"/>
      <c r="FQ1146" s="67"/>
      <c r="FR1146" s="67"/>
      <c r="FS1146" s="67"/>
      <c r="FT1146" s="67"/>
      <c r="FU1146" s="67"/>
      <c r="FV1146" s="67"/>
      <c r="FW1146" s="67"/>
      <c r="FX1146" s="67"/>
      <c r="FY1146" s="67"/>
      <c r="FZ1146" s="67"/>
      <c r="GA1146" s="67"/>
      <c r="GB1146" s="67"/>
      <c r="GC1146" s="67"/>
      <c r="GD1146" s="67"/>
      <c r="GE1146" s="67"/>
      <c r="GF1146" s="67"/>
      <c r="GG1146" s="67"/>
      <c r="GH1146" s="67"/>
      <c r="GI1146" s="67"/>
      <c r="GJ1146" s="67"/>
      <c r="GK1146" s="67"/>
      <c r="GL1146" s="67"/>
      <c r="GM1146" s="67"/>
      <c r="GN1146" s="67"/>
      <c r="GO1146" s="67"/>
      <c r="GP1146" s="67"/>
      <c r="GQ1146" s="67"/>
      <c r="GR1146" s="67"/>
      <c r="GS1146" s="67"/>
      <c r="GT1146" s="67"/>
      <c r="GU1146" s="67"/>
      <c r="GV1146" s="67"/>
      <c r="GW1146" s="67"/>
      <c r="GX1146" s="67"/>
      <c r="GY1146" s="67"/>
      <c r="GZ1146" s="67"/>
      <c r="HA1146" s="67"/>
      <c r="HB1146" s="67"/>
      <c r="HC1146" s="67"/>
      <c r="HD1146" s="67"/>
      <c r="HE1146" s="67"/>
      <c r="HF1146" s="67"/>
      <c r="HG1146" s="67"/>
      <c r="HH1146" s="67"/>
      <c r="HI1146" s="67"/>
      <c r="HJ1146" s="67"/>
      <c r="HK1146" s="67"/>
      <c r="HL1146" s="67"/>
      <c r="HM1146" s="67"/>
      <c r="HN1146" s="67"/>
      <c r="HO1146" s="67"/>
      <c r="HP1146" s="67"/>
      <c r="HQ1146" s="67"/>
      <c r="HR1146" s="67"/>
      <c r="HS1146" s="67"/>
      <c r="HT1146" s="67"/>
      <c r="HU1146" s="67"/>
      <c r="HV1146" s="67"/>
      <c r="HW1146" s="67"/>
      <c r="HX1146" s="67"/>
      <c r="HY1146" s="67"/>
      <c r="HZ1146" s="67"/>
      <c r="IA1146" s="67"/>
      <c r="IB1146" s="67"/>
      <c r="IC1146" s="67"/>
      <c r="ID1146" s="67"/>
      <c r="IE1146" s="67"/>
      <c r="IF1146" s="67"/>
      <c r="IG1146" s="67"/>
      <c r="IH1146" s="67"/>
      <c r="II1146" s="67"/>
      <c r="IJ1146" s="67"/>
      <c r="IK1146" s="67"/>
      <c r="IL1146" s="67"/>
      <c r="IM1146" s="67"/>
      <c r="IN1146" s="67"/>
      <c r="IO1146" s="67"/>
      <c r="IP1146" s="67"/>
      <c r="IQ1146" s="67"/>
    </row>
    <row r="1147" spans="1:251" s="91" customFormat="1" ht="18.75" customHeight="1" thickBot="1">
      <c r="A1147" s="92"/>
      <c r="B1147" s="120" t="s">
        <v>80</v>
      </c>
      <c r="C1147" s="121"/>
      <c r="D1147" s="121"/>
      <c r="E1147" s="121"/>
      <c r="F1147" s="121"/>
      <c r="G1147" s="121"/>
      <c r="H1147" s="121"/>
      <c r="I1147" s="121"/>
      <c r="J1147" s="121"/>
      <c r="K1147" s="121"/>
      <c r="L1147" s="121"/>
      <c r="M1147" s="121"/>
      <c r="N1147" s="121"/>
      <c r="O1147" s="121"/>
      <c r="P1147" s="121"/>
      <c r="Q1147" s="121"/>
      <c r="R1147" s="121"/>
      <c r="S1147" s="121"/>
      <c r="T1147" s="121"/>
      <c r="U1147" s="121"/>
      <c r="V1147" s="121"/>
      <c r="W1147" s="121"/>
      <c r="X1147" s="121"/>
      <c r="Y1147" s="121"/>
      <c r="Z1147" s="122"/>
      <c r="AA1147" s="123">
        <f>SUM($AA$1146:$AA$1146)</f>
        <v>21984</v>
      </c>
      <c r="AB1147" s="124"/>
      <c r="AC1147" s="124"/>
      <c r="AD1147" s="124"/>
      <c r="AE1147" s="124"/>
      <c r="AF1147" s="124"/>
      <c r="AG1147" s="124"/>
      <c r="AH1147" s="124"/>
      <c r="AI1147" s="125"/>
      <c r="AJ1147" s="123">
        <f>SUM($AJ$1146:$AJ$1146)</f>
        <v>7822</v>
      </c>
      <c r="AK1147" s="124"/>
      <c r="AL1147" s="124"/>
      <c r="AM1147" s="124"/>
      <c r="AN1147" s="124"/>
      <c r="AO1147" s="124"/>
      <c r="AP1147" s="124"/>
      <c r="AQ1147" s="124"/>
      <c r="AR1147" s="125"/>
      <c r="AS1147" s="126"/>
      <c r="AT1147" s="127"/>
      <c r="AU1147" s="127"/>
      <c r="AV1147" s="127"/>
      <c r="AW1147" s="127"/>
      <c r="AX1147" s="128"/>
      <c r="AY1147" s="67"/>
      <c r="AZ1147" s="67"/>
      <c r="BA1147" s="67"/>
      <c r="BB1147" s="67"/>
      <c r="BC1147" s="67"/>
      <c r="BD1147" s="67"/>
      <c r="BE1147" s="67"/>
      <c r="BF1147" s="67"/>
      <c r="BG1147" s="67"/>
      <c r="BH1147" s="67"/>
      <c r="BI1147" s="67"/>
      <c r="BJ1147" s="67"/>
      <c r="BK1147" s="67"/>
      <c r="BL1147" s="67"/>
      <c r="BM1147" s="67"/>
      <c r="BN1147" s="67"/>
      <c r="BO1147" s="67"/>
      <c r="BP1147" s="67"/>
      <c r="BQ1147" s="67"/>
      <c r="BR1147" s="67"/>
      <c r="BS1147" s="67"/>
      <c r="BT1147" s="67"/>
      <c r="BU1147" s="67"/>
      <c r="BV1147" s="67"/>
      <c r="BW1147" s="67"/>
      <c r="BX1147" s="67"/>
      <c r="BY1147" s="67"/>
      <c r="BZ1147" s="67"/>
      <c r="CA1147" s="67"/>
      <c r="CB1147" s="67"/>
      <c r="CC1147" s="67"/>
      <c r="CD1147" s="67"/>
      <c r="CE1147" s="67"/>
      <c r="CF1147" s="67"/>
      <c r="CG1147" s="67"/>
      <c r="CH1147" s="67"/>
      <c r="CI1147" s="67"/>
      <c r="CJ1147" s="67"/>
      <c r="CK1147" s="67"/>
      <c r="CL1147" s="67"/>
      <c r="CM1147" s="67"/>
      <c r="CN1147" s="67"/>
      <c r="CO1147" s="67"/>
      <c r="CP1147" s="67"/>
      <c r="CQ1147" s="67"/>
      <c r="CR1147" s="67"/>
      <c r="CS1147" s="67"/>
      <c r="CT1147" s="67"/>
      <c r="CU1147" s="67"/>
      <c r="CV1147" s="67"/>
      <c r="CW1147" s="67"/>
      <c r="CX1147" s="67"/>
      <c r="CY1147" s="67"/>
      <c r="CZ1147" s="67"/>
      <c r="DA1147" s="67"/>
      <c r="DB1147" s="67"/>
      <c r="DC1147" s="67"/>
      <c r="DD1147" s="67"/>
      <c r="DE1147" s="67"/>
      <c r="DF1147" s="67"/>
      <c r="DG1147" s="67"/>
      <c r="DH1147" s="67"/>
      <c r="DI1147" s="67"/>
      <c r="DJ1147" s="67"/>
      <c r="DK1147" s="67"/>
      <c r="DL1147" s="67"/>
      <c r="DM1147" s="67"/>
      <c r="DN1147" s="67"/>
      <c r="DO1147" s="67"/>
      <c r="DP1147" s="67"/>
      <c r="DQ1147" s="67"/>
      <c r="DR1147" s="67"/>
      <c r="DS1147" s="67"/>
      <c r="DT1147" s="67"/>
      <c r="DU1147" s="67"/>
      <c r="DV1147" s="67"/>
      <c r="DW1147" s="67"/>
      <c r="DX1147" s="67"/>
      <c r="DY1147" s="67"/>
      <c r="DZ1147" s="67"/>
      <c r="EA1147" s="67"/>
      <c r="EB1147" s="67"/>
      <c r="EC1147" s="67"/>
      <c r="ED1147" s="67"/>
      <c r="EE1147" s="67"/>
      <c r="EF1147" s="67"/>
      <c r="EG1147" s="67"/>
      <c r="EH1147" s="67"/>
      <c r="EI1147" s="67"/>
      <c r="EJ1147" s="67"/>
      <c r="EK1147" s="67"/>
      <c r="EL1147" s="67"/>
      <c r="EM1147" s="67"/>
      <c r="EN1147" s="67"/>
      <c r="EO1147" s="67"/>
      <c r="EP1147" s="67"/>
      <c r="EQ1147" s="67"/>
      <c r="ER1147" s="67"/>
      <c r="ES1147" s="67"/>
      <c r="ET1147" s="67"/>
      <c r="EU1147" s="67"/>
      <c r="EV1147" s="67"/>
      <c r="EW1147" s="67"/>
      <c r="EX1147" s="67"/>
      <c r="EY1147" s="67"/>
      <c r="EZ1147" s="67"/>
      <c r="FA1147" s="67"/>
      <c r="FB1147" s="67"/>
      <c r="FC1147" s="67"/>
      <c r="FD1147" s="67"/>
      <c r="FE1147" s="67"/>
      <c r="FF1147" s="67"/>
      <c r="FG1147" s="67"/>
      <c r="FH1147" s="67"/>
      <c r="FI1147" s="67"/>
      <c r="FJ1147" s="67"/>
      <c r="FK1147" s="67"/>
      <c r="FL1147" s="67"/>
      <c r="FM1147" s="67"/>
      <c r="FN1147" s="67"/>
      <c r="FO1147" s="67"/>
      <c r="FP1147" s="67"/>
      <c r="FQ1147" s="67"/>
      <c r="FR1147" s="67"/>
      <c r="FS1147" s="67"/>
      <c r="FT1147" s="67"/>
      <c r="FU1147" s="67"/>
      <c r="FV1147" s="67"/>
      <c r="FW1147" s="67"/>
      <c r="FX1147" s="67"/>
      <c r="FY1147" s="67"/>
      <c r="FZ1147" s="67"/>
      <c r="GA1147" s="67"/>
      <c r="GB1147" s="67"/>
      <c r="GC1147" s="67"/>
      <c r="GD1147" s="67"/>
      <c r="GE1147" s="67"/>
      <c r="GF1147" s="67"/>
      <c r="GG1147" s="67"/>
      <c r="GH1147" s="67"/>
      <c r="GI1147" s="67"/>
      <c r="GJ1147" s="67"/>
      <c r="GK1147" s="67"/>
      <c r="GL1147" s="67"/>
      <c r="GM1147" s="67"/>
      <c r="GN1147" s="67"/>
      <c r="GO1147" s="67"/>
      <c r="GP1147" s="67"/>
      <c r="GQ1147" s="67"/>
      <c r="GR1147" s="67"/>
      <c r="GS1147" s="67"/>
      <c r="GT1147" s="67"/>
      <c r="GU1147" s="67"/>
      <c r="GV1147" s="67"/>
      <c r="GW1147" s="67"/>
      <c r="GX1147" s="67"/>
      <c r="GY1147" s="67"/>
      <c r="GZ1147" s="67"/>
      <c r="HA1147" s="67"/>
      <c r="HB1147" s="67"/>
      <c r="HC1147" s="67"/>
      <c r="HD1147" s="67"/>
      <c r="HE1147" s="67"/>
      <c r="HF1147" s="67"/>
      <c r="HG1147" s="67"/>
      <c r="HH1147" s="67"/>
      <c r="HI1147" s="67"/>
      <c r="HJ1147" s="67"/>
      <c r="HK1147" s="67"/>
      <c r="HL1147" s="67"/>
      <c r="HM1147" s="67"/>
      <c r="HN1147" s="67"/>
      <c r="HO1147" s="67"/>
      <c r="HP1147" s="67"/>
      <c r="HQ1147" s="67"/>
      <c r="HR1147" s="67"/>
      <c r="HS1147" s="67"/>
      <c r="HT1147" s="67"/>
      <c r="HU1147" s="67"/>
      <c r="HV1147" s="67"/>
      <c r="HW1147" s="67"/>
      <c r="HX1147" s="67"/>
      <c r="HY1147" s="67"/>
      <c r="HZ1147" s="67"/>
      <c r="IA1147" s="67"/>
      <c r="IB1147" s="67"/>
      <c r="IC1147" s="67"/>
      <c r="ID1147" s="67"/>
      <c r="IE1147" s="67"/>
      <c r="IF1147" s="67"/>
      <c r="IG1147" s="67"/>
      <c r="IH1147" s="67"/>
      <c r="II1147" s="67"/>
      <c r="IJ1147" s="67"/>
      <c r="IK1147" s="67"/>
      <c r="IL1147" s="67"/>
      <c r="IM1147" s="67"/>
      <c r="IN1147" s="67"/>
      <c r="IO1147" s="67"/>
      <c r="IP1147" s="67"/>
      <c r="IQ1147" s="67"/>
    </row>
    <row r="1149" spans="1:251" ht="19.2">
      <c r="A1149" s="66" t="s">
        <v>68</v>
      </c>
      <c r="AW1149" s="68"/>
      <c r="AX1149" s="69"/>
      <c r="AY1149" s="68"/>
    </row>
    <row r="1151" spans="1:251" ht="18">
      <c r="B1151" s="70" t="s">
        <v>0</v>
      </c>
      <c r="C1151" s="129"/>
      <c r="D1151" s="129"/>
      <c r="E1151" s="129"/>
      <c r="F1151" s="129"/>
      <c r="G1151" s="129"/>
      <c r="H1151" s="129"/>
      <c r="I1151" s="129"/>
      <c r="J1151" s="129"/>
      <c r="K1151" s="129"/>
      <c r="L1151" s="129"/>
      <c r="M1151" s="129"/>
      <c r="N1151" s="129"/>
      <c r="O1151" s="129"/>
      <c r="P1151" s="129"/>
      <c r="Q1151" s="129"/>
      <c r="R1151" s="129"/>
      <c r="S1151" s="129"/>
      <c r="T1151" s="129"/>
      <c r="U1151" s="129"/>
      <c r="V1151" s="129"/>
      <c r="W1151" s="129"/>
      <c r="X1151" s="129"/>
      <c r="Y1151" s="129"/>
      <c r="Z1151" s="129"/>
      <c r="AA1151" s="129"/>
      <c r="AB1151" s="129"/>
      <c r="AC1151" s="129"/>
      <c r="AD1151" s="129"/>
      <c r="AE1151" s="129"/>
      <c r="AF1151" s="129"/>
      <c r="AG1151" s="129"/>
      <c r="AH1151" s="129"/>
      <c r="AI1151" s="129"/>
      <c r="AJ1151" s="129"/>
      <c r="AK1151" s="129"/>
      <c r="AL1151" s="129"/>
      <c r="AM1151" s="129"/>
      <c r="AN1151" s="129"/>
      <c r="AO1151" s="129"/>
      <c r="AP1151" s="129"/>
      <c r="AQ1151" s="129"/>
      <c r="AR1151" s="129"/>
      <c r="AS1151" s="129"/>
      <c r="AT1151" s="129"/>
      <c r="AU1151" s="129"/>
      <c r="AV1151" s="129"/>
      <c r="AW1151" s="129"/>
      <c r="AX1151" s="129"/>
    </row>
    <row r="1152" spans="1:251">
      <c r="Z1152" s="72"/>
      <c r="AD1152" s="72"/>
      <c r="AE1152" s="72"/>
      <c r="AF1152" s="72"/>
      <c r="AG1152" s="72"/>
      <c r="AH1152" s="72"/>
      <c r="AI1152" s="72"/>
      <c r="AO1152" s="72"/>
    </row>
    <row r="1153" spans="1:113" ht="13.8" thickBot="1">
      <c r="Z1153" s="72"/>
      <c r="AD1153" s="72"/>
      <c r="AE1153" s="72"/>
      <c r="AF1153" s="72"/>
      <c r="AG1153" s="72"/>
      <c r="AH1153" s="72"/>
      <c r="AI1153" s="72"/>
      <c r="AO1153" s="72"/>
      <c r="DI1153" s="73"/>
    </row>
    <row r="1154" spans="1:113" ht="24.75" customHeight="1" thickBot="1">
      <c r="B1154" s="74" t="s">
        <v>69</v>
      </c>
      <c r="C1154" s="75"/>
      <c r="D1154" s="75"/>
      <c r="E1154" s="75"/>
      <c r="F1154" s="75"/>
      <c r="G1154" s="75"/>
      <c r="H1154" s="76" t="s">
        <v>231</v>
      </c>
      <c r="I1154" s="77"/>
      <c r="J1154" s="77"/>
      <c r="K1154" s="77"/>
      <c r="L1154" s="77"/>
      <c r="M1154" s="77"/>
      <c r="N1154" s="77"/>
      <c r="O1154" s="77"/>
      <c r="P1154" s="77"/>
      <c r="Q1154" s="77"/>
      <c r="R1154" s="77"/>
      <c r="S1154" s="77"/>
      <c r="T1154" s="77"/>
      <c r="U1154" s="77"/>
      <c r="V1154" s="77"/>
      <c r="W1154" s="77"/>
      <c r="X1154" s="77"/>
      <c r="Y1154" s="77"/>
      <c r="Z1154" s="77"/>
      <c r="AA1154" s="77"/>
      <c r="AB1154" s="77"/>
      <c r="AC1154" s="77"/>
      <c r="AD1154" s="77"/>
      <c r="AE1154" s="77"/>
      <c r="AF1154" s="77"/>
      <c r="AG1154" s="77"/>
      <c r="AH1154" s="77"/>
      <c r="AI1154" s="77"/>
      <c r="AJ1154" s="77"/>
      <c r="AK1154" s="77"/>
      <c r="AL1154" s="77"/>
      <c r="AM1154" s="77"/>
      <c r="AN1154" s="77"/>
      <c r="AO1154" s="77"/>
      <c r="AP1154" s="77"/>
      <c r="AQ1154" s="77"/>
      <c r="AR1154" s="77"/>
      <c r="AS1154" s="77"/>
      <c r="AT1154" s="77"/>
      <c r="AU1154" s="77"/>
      <c r="AV1154" s="77"/>
      <c r="AW1154" s="77"/>
      <c r="AX1154" s="78"/>
      <c r="DI1154" s="73"/>
    </row>
    <row r="1155" spans="1:113" ht="14.4">
      <c r="B1155" s="79"/>
      <c r="C1155" s="79"/>
      <c r="D1155" s="79"/>
      <c r="E1155" s="79"/>
      <c r="F1155" s="79"/>
      <c r="G1155" s="79"/>
      <c r="H1155" s="80"/>
      <c r="I1155" s="80"/>
      <c r="J1155" s="80"/>
      <c r="K1155" s="80"/>
      <c r="L1155" s="81"/>
      <c r="M1155" s="81"/>
      <c r="N1155" s="81"/>
      <c r="O1155" s="81"/>
      <c r="P1155" s="80"/>
      <c r="Q1155" s="80"/>
      <c r="R1155" s="80"/>
      <c r="S1155" s="80"/>
      <c r="T1155" s="80"/>
      <c r="U1155" s="80"/>
      <c r="V1155" s="82"/>
      <c r="W1155" s="82"/>
      <c r="X1155" s="82"/>
      <c r="Y1155" s="82"/>
      <c r="Z1155" s="82"/>
      <c r="AA1155" s="82"/>
      <c r="AB1155" s="82"/>
      <c r="AC1155" s="82"/>
      <c r="AD1155" s="82"/>
      <c r="AE1155" s="82"/>
      <c r="AF1155" s="82"/>
      <c r="AG1155" s="82"/>
      <c r="AH1155" s="82"/>
      <c r="AI1155" s="82"/>
      <c r="AJ1155" s="82"/>
      <c r="AK1155" s="82"/>
      <c r="AL1155" s="82"/>
      <c r="AM1155" s="82"/>
      <c r="AN1155" s="82"/>
      <c r="AO1155" s="82"/>
      <c r="AP1155" s="82"/>
      <c r="AQ1155" s="82"/>
      <c r="AR1155" s="82"/>
      <c r="AS1155" s="82"/>
      <c r="AT1155" s="82"/>
      <c r="AU1155" s="82"/>
      <c r="AV1155" s="82"/>
      <c r="AW1155" s="82"/>
      <c r="AX1155" s="82"/>
      <c r="DI1155" s="73"/>
    </row>
    <row r="1156" spans="1:113" ht="15" thickBot="1">
      <c r="A1156" s="83"/>
      <c r="B1156" s="82" t="s">
        <v>71</v>
      </c>
      <c r="C1156" s="80"/>
      <c r="D1156" s="80"/>
      <c r="E1156" s="80"/>
      <c r="F1156" s="80"/>
      <c r="G1156" s="80"/>
      <c r="H1156" s="80"/>
      <c r="I1156" s="80"/>
      <c r="J1156" s="80"/>
      <c r="K1156" s="80"/>
      <c r="L1156" s="81"/>
      <c r="M1156" s="81"/>
      <c r="N1156" s="81"/>
      <c r="O1156" s="81"/>
      <c r="P1156" s="80"/>
      <c r="Q1156" s="80"/>
      <c r="R1156" s="80"/>
      <c r="S1156" s="80"/>
      <c r="T1156" s="80"/>
      <c r="U1156" s="80"/>
      <c r="V1156" s="82"/>
      <c r="W1156" s="82"/>
      <c r="X1156" s="82"/>
      <c r="Y1156" s="82"/>
      <c r="Z1156" s="82"/>
      <c r="AA1156" s="82"/>
      <c r="AB1156" s="82"/>
      <c r="AC1156" s="82"/>
      <c r="AD1156" s="82"/>
      <c r="AE1156" s="82"/>
      <c r="AF1156" s="82"/>
      <c r="AG1156" s="82"/>
      <c r="AH1156" s="82"/>
      <c r="AI1156" s="82"/>
      <c r="AJ1156" s="82"/>
      <c r="AK1156" s="82"/>
      <c r="AL1156" s="82"/>
      <c r="AM1156" s="82"/>
      <c r="AN1156" s="82"/>
      <c r="AO1156" s="82"/>
      <c r="AP1156" s="82"/>
      <c r="AQ1156" s="82"/>
      <c r="AR1156" s="82"/>
      <c r="AS1156" s="82"/>
      <c r="AT1156" s="82"/>
      <c r="AU1156" s="82"/>
      <c r="AV1156" s="82"/>
      <c r="AW1156" s="82"/>
      <c r="AX1156" s="82"/>
      <c r="DI1156" s="73"/>
    </row>
    <row r="1157" spans="1:113" ht="14.4">
      <c r="A1157" s="80"/>
      <c r="B1157" s="84"/>
      <c r="C1157" s="79"/>
      <c r="D1157" s="79"/>
      <c r="E1157" s="79"/>
      <c r="F1157" s="79"/>
      <c r="G1157" s="79"/>
      <c r="H1157" s="79"/>
      <c r="I1157" s="79"/>
      <c r="J1157" s="79"/>
      <c r="K1157" s="79"/>
      <c r="L1157" s="85"/>
      <c r="M1157" s="85"/>
      <c r="N1157" s="85"/>
      <c r="O1157" s="85"/>
      <c r="P1157" s="79"/>
      <c r="Q1157" s="79"/>
      <c r="R1157" s="79"/>
      <c r="S1157" s="79"/>
      <c r="T1157" s="79"/>
      <c r="U1157" s="79"/>
      <c r="V1157" s="86"/>
      <c r="W1157" s="86"/>
      <c r="X1157" s="86"/>
      <c r="Y1157" s="86"/>
      <c r="Z1157" s="86"/>
      <c r="AA1157" s="86"/>
      <c r="AB1157" s="86"/>
      <c r="AC1157" s="86"/>
      <c r="AD1157" s="86"/>
      <c r="AE1157" s="86"/>
      <c r="AF1157" s="86"/>
      <c r="AG1157" s="86"/>
      <c r="AH1157" s="86"/>
      <c r="AI1157" s="86"/>
      <c r="AJ1157" s="86"/>
      <c r="AK1157" s="86"/>
      <c r="AL1157" s="86"/>
      <c r="AM1157" s="86"/>
      <c r="AN1157" s="86"/>
      <c r="AO1157" s="86"/>
      <c r="AP1157" s="86"/>
      <c r="AQ1157" s="86"/>
      <c r="AR1157" s="86"/>
      <c r="AS1157" s="86"/>
      <c r="AT1157" s="86"/>
      <c r="AU1157" s="86"/>
      <c r="AV1157" s="86"/>
      <c r="AW1157" s="86"/>
      <c r="AX1157" s="87"/>
    </row>
    <row r="1158" spans="1:113" ht="12" customHeight="1">
      <c r="A1158" s="80"/>
      <c r="B1158" s="88" t="s">
        <v>232</v>
      </c>
      <c r="C1158" s="89"/>
      <c r="D1158" s="89"/>
      <c r="E1158" s="89"/>
      <c r="F1158" s="89"/>
      <c r="G1158" s="89"/>
      <c r="H1158" s="89"/>
      <c r="I1158" s="89"/>
      <c r="J1158" s="89"/>
      <c r="K1158" s="89"/>
      <c r="L1158" s="89"/>
      <c r="M1158" s="89"/>
      <c r="N1158" s="89"/>
      <c r="O1158" s="89"/>
      <c r="P1158" s="89"/>
      <c r="Q1158" s="89"/>
      <c r="R1158" s="89"/>
      <c r="S1158" s="89"/>
      <c r="T1158" s="89"/>
      <c r="U1158" s="89"/>
      <c r="V1158" s="89"/>
      <c r="W1158" s="89"/>
      <c r="X1158" s="89"/>
      <c r="Y1158" s="89"/>
      <c r="Z1158" s="89"/>
      <c r="AA1158" s="89"/>
      <c r="AB1158" s="89"/>
      <c r="AC1158" s="89"/>
      <c r="AD1158" s="89"/>
      <c r="AE1158" s="89"/>
      <c r="AF1158" s="89"/>
      <c r="AG1158" s="89"/>
      <c r="AH1158" s="89"/>
      <c r="AI1158" s="89"/>
      <c r="AJ1158" s="89"/>
      <c r="AK1158" s="89"/>
      <c r="AL1158" s="89"/>
      <c r="AM1158" s="89"/>
      <c r="AN1158" s="89"/>
      <c r="AO1158" s="89"/>
      <c r="AP1158" s="89"/>
      <c r="AQ1158" s="89"/>
      <c r="AR1158" s="89"/>
      <c r="AS1158" s="89"/>
      <c r="AT1158" s="89"/>
      <c r="AU1158" s="89"/>
      <c r="AV1158" s="89"/>
      <c r="AW1158" s="89"/>
      <c r="AX1158" s="90"/>
    </row>
    <row r="1159" spans="1:113" ht="12" customHeight="1">
      <c r="A1159" s="80"/>
      <c r="B1159" s="88"/>
      <c r="C1159" s="89"/>
      <c r="D1159" s="89"/>
      <c r="E1159" s="89"/>
      <c r="F1159" s="89"/>
      <c r="G1159" s="89"/>
      <c r="H1159" s="89"/>
      <c r="I1159" s="89"/>
      <c r="J1159" s="89"/>
      <c r="K1159" s="89"/>
      <c r="L1159" s="89"/>
      <c r="M1159" s="89"/>
      <c r="N1159" s="89"/>
      <c r="O1159" s="89"/>
      <c r="P1159" s="89"/>
      <c r="Q1159" s="89"/>
      <c r="R1159" s="89"/>
      <c r="S1159" s="89"/>
      <c r="T1159" s="89"/>
      <c r="U1159" s="89"/>
      <c r="V1159" s="89"/>
      <c r="W1159" s="89"/>
      <c r="X1159" s="89"/>
      <c r="Y1159" s="89"/>
      <c r="Z1159" s="89"/>
      <c r="AA1159" s="89"/>
      <c r="AB1159" s="89"/>
      <c r="AC1159" s="89"/>
      <c r="AD1159" s="89"/>
      <c r="AE1159" s="89"/>
      <c r="AF1159" s="89"/>
      <c r="AG1159" s="89"/>
      <c r="AH1159" s="89"/>
      <c r="AI1159" s="89"/>
      <c r="AJ1159" s="89"/>
      <c r="AK1159" s="89"/>
      <c r="AL1159" s="89"/>
      <c r="AM1159" s="89"/>
      <c r="AN1159" s="89"/>
      <c r="AO1159" s="89"/>
      <c r="AP1159" s="89"/>
      <c r="AQ1159" s="89"/>
      <c r="AR1159" s="89"/>
      <c r="AS1159" s="89"/>
      <c r="AT1159" s="89"/>
      <c r="AU1159" s="89"/>
      <c r="AV1159" s="89"/>
      <c r="AW1159" s="89"/>
      <c r="AX1159" s="90"/>
    </row>
    <row r="1160" spans="1:113" ht="12" customHeight="1">
      <c r="A1160" s="80"/>
      <c r="B1160" s="88"/>
      <c r="C1160" s="89"/>
      <c r="D1160" s="89"/>
      <c r="E1160" s="89"/>
      <c r="F1160" s="89"/>
      <c r="G1160" s="89"/>
      <c r="H1160" s="89"/>
      <c r="I1160" s="89"/>
      <c r="J1160" s="89"/>
      <c r="K1160" s="89"/>
      <c r="L1160" s="89"/>
      <c r="M1160" s="89"/>
      <c r="N1160" s="89"/>
      <c r="O1160" s="89"/>
      <c r="P1160" s="89"/>
      <c r="Q1160" s="89"/>
      <c r="R1160" s="89"/>
      <c r="S1160" s="89"/>
      <c r="T1160" s="89"/>
      <c r="U1160" s="89"/>
      <c r="V1160" s="89"/>
      <c r="W1160" s="89"/>
      <c r="X1160" s="89"/>
      <c r="Y1160" s="89"/>
      <c r="Z1160" s="89"/>
      <c r="AA1160" s="89"/>
      <c r="AB1160" s="89"/>
      <c r="AC1160" s="89"/>
      <c r="AD1160" s="89"/>
      <c r="AE1160" s="89"/>
      <c r="AF1160" s="89"/>
      <c r="AG1160" s="89"/>
      <c r="AH1160" s="89"/>
      <c r="AI1160" s="89"/>
      <c r="AJ1160" s="89"/>
      <c r="AK1160" s="89"/>
      <c r="AL1160" s="89"/>
      <c r="AM1160" s="89"/>
      <c r="AN1160" s="89"/>
      <c r="AO1160" s="89"/>
      <c r="AP1160" s="89"/>
      <c r="AQ1160" s="89"/>
      <c r="AR1160" s="89"/>
      <c r="AS1160" s="89"/>
      <c r="AT1160" s="89"/>
      <c r="AU1160" s="89"/>
      <c r="AV1160" s="89"/>
      <c r="AW1160" s="89"/>
      <c r="AX1160" s="90"/>
      <c r="BC1160" s="91"/>
    </row>
    <row r="1161" spans="1:113" ht="12" customHeight="1">
      <c r="A1161" s="80"/>
      <c r="B1161" s="88"/>
      <c r="C1161" s="89"/>
      <c r="D1161" s="89"/>
      <c r="E1161" s="89"/>
      <c r="F1161" s="89"/>
      <c r="G1161" s="89"/>
      <c r="H1161" s="89"/>
      <c r="I1161" s="89"/>
      <c r="J1161" s="89"/>
      <c r="K1161" s="89"/>
      <c r="L1161" s="89"/>
      <c r="M1161" s="89"/>
      <c r="N1161" s="89"/>
      <c r="O1161" s="89"/>
      <c r="P1161" s="89"/>
      <c r="Q1161" s="89"/>
      <c r="R1161" s="89"/>
      <c r="S1161" s="89"/>
      <c r="T1161" s="89"/>
      <c r="U1161" s="89"/>
      <c r="V1161" s="89"/>
      <c r="W1161" s="89"/>
      <c r="X1161" s="89"/>
      <c r="Y1161" s="89"/>
      <c r="Z1161" s="89"/>
      <c r="AA1161" s="89"/>
      <c r="AB1161" s="89"/>
      <c r="AC1161" s="89"/>
      <c r="AD1161" s="89"/>
      <c r="AE1161" s="89"/>
      <c r="AF1161" s="89"/>
      <c r="AG1161" s="89"/>
      <c r="AH1161" s="89"/>
      <c r="AI1161" s="89"/>
      <c r="AJ1161" s="89"/>
      <c r="AK1161" s="89"/>
      <c r="AL1161" s="89"/>
      <c r="AM1161" s="89"/>
      <c r="AN1161" s="89"/>
      <c r="AO1161" s="89"/>
      <c r="AP1161" s="89"/>
      <c r="AQ1161" s="89"/>
      <c r="AR1161" s="89"/>
      <c r="AS1161" s="89"/>
      <c r="AT1161" s="89"/>
      <c r="AU1161" s="89"/>
      <c r="AV1161" s="89"/>
      <c r="AW1161" s="89"/>
      <c r="AX1161" s="90"/>
    </row>
    <row r="1162" spans="1:113" ht="12" customHeight="1">
      <c r="A1162" s="80"/>
      <c r="B1162" s="88"/>
      <c r="C1162" s="89"/>
      <c r="D1162" s="89"/>
      <c r="E1162" s="89"/>
      <c r="F1162" s="89"/>
      <c r="G1162" s="89"/>
      <c r="H1162" s="89"/>
      <c r="I1162" s="89"/>
      <c r="J1162" s="89"/>
      <c r="K1162" s="89"/>
      <c r="L1162" s="89"/>
      <c r="M1162" s="89"/>
      <c r="N1162" s="89"/>
      <c r="O1162" s="89"/>
      <c r="P1162" s="89"/>
      <c r="Q1162" s="89"/>
      <c r="R1162" s="89"/>
      <c r="S1162" s="89"/>
      <c r="T1162" s="89"/>
      <c r="U1162" s="89"/>
      <c r="V1162" s="89"/>
      <c r="W1162" s="89"/>
      <c r="X1162" s="89"/>
      <c r="Y1162" s="89"/>
      <c r="Z1162" s="89"/>
      <c r="AA1162" s="89"/>
      <c r="AB1162" s="89"/>
      <c r="AC1162" s="89"/>
      <c r="AD1162" s="89"/>
      <c r="AE1162" s="89"/>
      <c r="AF1162" s="89"/>
      <c r="AG1162" s="89"/>
      <c r="AH1162" s="89"/>
      <c r="AI1162" s="89"/>
      <c r="AJ1162" s="89"/>
      <c r="AK1162" s="89"/>
      <c r="AL1162" s="89"/>
      <c r="AM1162" s="89"/>
      <c r="AN1162" s="89"/>
      <c r="AO1162" s="89"/>
      <c r="AP1162" s="89"/>
      <c r="AQ1162" s="89"/>
      <c r="AR1162" s="89"/>
      <c r="AS1162" s="89"/>
      <c r="AT1162" s="89"/>
      <c r="AU1162" s="89"/>
      <c r="AV1162" s="89"/>
      <c r="AW1162" s="89"/>
      <c r="AX1162" s="90"/>
    </row>
    <row r="1163" spans="1:113" ht="12" customHeight="1">
      <c r="A1163" s="80"/>
      <c r="B1163" s="88"/>
      <c r="C1163" s="89"/>
      <c r="D1163" s="89"/>
      <c r="E1163" s="89"/>
      <c r="F1163" s="89"/>
      <c r="G1163" s="89"/>
      <c r="H1163" s="89"/>
      <c r="I1163" s="89"/>
      <c r="J1163" s="89"/>
      <c r="K1163" s="89"/>
      <c r="L1163" s="89"/>
      <c r="M1163" s="89"/>
      <c r="N1163" s="89"/>
      <c r="O1163" s="89"/>
      <c r="P1163" s="89"/>
      <c r="Q1163" s="89"/>
      <c r="R1163" s="89"/>
      <c r="S1163" s="89"/>
      <c r="T1163" s="89"/>
      <c r="U1163" s="89"/>
      <c r="V1163" s="89"/>
      <c r="W1163" s="89"/>
      <c r="X1163" s="89"/>
      <c r="Y1163" s="89"/>
      <c r="Z1163" s="89"/>
      <c r="AA1163" s="89"/>
      <c r="AB1163" s="89"/>
      <c r="AC1163" s="89"/>
      <c r="AD1163" s="89"/>
      <c r="AE1163" s="89"/>
      <c r="AF1163" s="89"/>
      <c r="AG1163" s="89"/>
      <c r="AH1163" s="89"/>
      <c r="AI1163" s="89"/>
      <c r="AJ1163" s="89"/>
      <c r="AK1163" s="89"/>
      <c r="AL1163" s="89"/>
      <c r="AM1163" s="89"/>
      <c r="AN1163" s="89"/>
      <c r="AO1163" s="89"/>
      <c r="AP1163" s="89"/>
      <c r="AQ1163" s="89"/>
      <c r="AR1163" s="89"/>
      <c r="AS1163" s="89"/>
      <c r="AT1163" s="89"/>
      <c r="AU1163" s="89"/>
      <c r="AV1163" s="89"/>
      <c r="AW1163" s="89"/>
      <c r="AX1163" s="90"/>
    </row>
    <row r="1164" spans="1:113" ht="15" thickBot="1">
      <c r="A1164" s="92"/>
      <c r="B1164" s="93"/>
      <c r="C1164" s="94"/>
      <c r="D1164" s="94"/>
      <c r="E1164" s="94"/>
      <c r="F1164" s="94"/>
      <c r="G1164" s="94"/>
      <c r="H1164" s="94"/>
      <c r="I1164" s="94"/>
      <c r="J1164" s="94"/>
      <c r="K1164" s="94"/>
      <c r="L1164" s="94"/>
      <c r="M1164" s="94"/>
      <c r="N1164" s="94"/>
      <c r="O1164" s="94"/>
      <c r="P1164" s="94"/>
      <c r="Q1164" s="94"/>
      <c r="R1164" s="94"/>
      <c r="S1164" s="94"/>
      <c r="T1164" s="94"/>
      <c r="U1164" s="94"/>
      <c r="V1164" s="94"/>
      <c r="W1164" s="94"/>
      <c r="X1164" s="94"/>
      <c r="Y1164" s="94"/>
      <c r="Z1164" s="94"/>
      <c r="AA1164" s="94"/>
      <c r="AB1164" s="94"/>
      <c r="AC1164" s="94"/>
      <c r="AD1164" s="94"/>
      <c r="AE1164" s="94"/>
      <c r="AF1164" s="94"/>
      <c r="AG1164" s="94"/>
      <c r="AH1164" s="94"/>
      <c r="AI1164" s="94"/>
      <c r="AJ1164" s="94"/>
      <c r="AK1164" s="94"/>
      <c r="AL1164" s="94"/>
      <c r="AM1164" s="94"/>
      <c r="AN1164" s="94"/>
      <c r="AO1164" s="94"/>
      <c r="AP1164" s="94"/>
      <c r="AQ1164" s="94"/>
      <c r="AR1164" s="94"/>
      <c r="AS1164" s="94"/>
      <c r="AT1164" s="94"/>
      <c r="AU1164" s="94"/>
      <c r="AV1164" s="94"/>
      <c r="AW1164" s="94"/>
      <c r="AX1164" s="95"/>
    </row>
    <row r="1165" spans="1:113">
      <c r="B1165" s="96"/>
    </row>
    <row r="1166" spans="1:113" ht="15" thickBot="1">
      <c r="A1166" s="83"/>
      <c r="B1166" s="82" t="s">
        <v>72</v>
      </c>
      <c r="C1166" s="80"/>
      <c r="D1166" s="80"/>
      <c r="E1166" s="80"/>
      <c r="F1166" s="80"/>
      <c r="G1166" s="80"/>
      <c r="H1166" s="80"/>
      <c r="I1166" s="80"/>
      <c r="J1166" s="80"/>
      <c r="K1166" s="80"/>
      <c r="L1166" s="81"/>
      <c r="M1166" s="81"/>
      <c r="N1166" s="81"/>
      <c r="O1166" s="81"/>
      <c r="P1166" s="80"/>
      <c r="Q1166" s="80"/>
      <c r="R1166" s="80"/>
      <c r="S1166" s="80"/>
      <c r="T1166" s="80"/>
      <c r="U1166" s="80"/>
      <c r="V1166" s="82"/>
      <c r="W1166" s="82"/>
      <c r="X1166" s="82"/>
      <c r="Y1166" s="82"/>
      <c r="Z1166" s="82"/>
      <c r="AA1166" s="82"/>
      <c r="AB1166" s="82"/>
      <c r="AC1166" s="82"/>
      <c r="AD1166" s="82"/>
      <c r="AE1166" s="82"/>
      <c r="AF1166" s="82"/>
      <c r="AG1166" s="82"/>
      <c r="AH1166" s="82"/>
      <c r="AI1166" s="82"/>
      <c r="AJ1166" s="82"/>
      <c r="AK1166" s="82"/>
      <c r="AL1166" s="82"/>
      <c r="AM1166" s="82"/>
      <c r="AN1166" s="82"/>
      <c r="AO1166" s="82"/>
      <c r="AP1166" s="82"/>
      <c r="AQ1166" s="82"/>
      <c r="AR1166" s="82"/>
      <c r="AS1166" s="82"/>
      <c r="AT1166" s="82"/>
      <c r="AU1166" s="82"/>
      <c r="AV1166" s="82"/>
      <c r="AW1166" s="82"/>
      <c r="AX1166" s="82"/>
      <c r="DI1166" s="73"/>
    </row>
    <row r="1167" spans="1:113" ht="14.4">
      <c r="A1167" s="80"/>
      <c r="B1167" s="84"/>
      <c r="C1167" s="79"/>
      <c r="D1167" s="79"/>
      <c r="E1167" s="79"/>
      <c r="F1167" s="79"/>
      <c r="G1167" s="79"/>
      <c r="H1167" s="79"/>
      <c r="I1167" s="79"/>
      <c r="J1167" s="79"/>
      <c r="K1167" s="79"/>
      <c r="L1167" s="85"/>
      <c r="M1167" s="85"/>
      <c r="N1167" s="85"/>
      <c r="O1167" s="85"/>
      <c r="P1167" s="79"/>
      <c r="Q1167" s="79"/>
      <c r="R1167" s="79"/>
      <c r="S1167" s="79"/>
      <c r="T1167" s="79"/>
      <c r="U1167" s="79"/>
      <c r="V1167" s="86"/>
      <c r="W1167" s="86"/>
      <c r="X1167" s="86"/>
      <c r="Y1167" s="86"/>
      <c r="Z1167" s="86"/>
      <c r="AA1167" s="86"/>
      <c r="AB1167" s="86"/>
      <c r="AC1167" s="86"/>
      <c r="AD1167" s="86"/>
      <c r="AE1167" s="86"/>
      <c r="AF1167" s="86"/>
      <c r="AG1167" s="86"/>
      <c r="AH1167" s="86"/>
      <c r="AI1167" s="86"/>
      <c r="AJ1167" s="86"/>
      <c r="AK1167" s="86"/>
      <c r="AL1167" s="86"/>
      <c r="AM1167" s="86"/>
      <c r="AN1167" s="86"/>
      <c r="AO1167" s="86"/>
      <c r="AP1167" s="86"/>
      <c r="AQ1167" s="86"/>
      <c r="AR1167" s="86"/>
      <c r="AS1167" s="86"/>
      <c r="AT1167" s="86"/>
      <c r="AU1167" s="86"/>
      <c r="AV1167" s="86"/>
      <c r="AW1167" s="86"/>
      <c r="AX1167" s="87"/>
    </row>
    <row r="1168" spans="1:113" ht="12" customHeight="1">
      <c r="A1168" s="80"/>
      <c r="B1168" s="88" t="s">
        <v>233</v>
      </c>
      <c r="C1168" s="89"/>
      <c r="D1168" s="89"/>
      <c r="E1168" s="89"/>
      <c r="F1168" s="89"/>
      <c r="G1168" s="89"/>
      <c r="H1168" s="89"/>
      <c r="I1168" s="89"/>
      <c r="J1168" s="89"/>
      <c r="K1168" s="89"/>
      <c r="L1168" s="89"/>
      <c r="M1168" s="89"/>
      <c r="N1168" s="89"/>
      <c r="O1168" s="89"/>
      <c r="P1168" s="89"/>
      <c r="Q1168" s="89"/>
      <c r="R1168" s="89"/>
      <c r="S1168" s="89"/>
      <c r="T1168" s="89"/>
      <c r="U1168" s="89"/>
      <c r="V1168" s="89"/>
      <c r="W1168" s="89"/>
      <c r="X1168" s="89"/>
      <c r="Y1168" s="89"/>
      <c r="Z1168" s="89"/>
      <c r="AA1168" s="89"/>
      <c r="AB1168" s="89"/>
      <c r="AC1168" s="89"/>
      <c r="AD1168" s="89"/>
      <c r="AE1168" s="89"/>
      <c r="AF1168" s="89"/>
      <c r="AG1168" s="89"/>
      <c r="AH1168" s="89"/>
      <c r="AI1168" s="89"/>
      <c r="AJ1168" s="89"/>
      <c r="AK1168" s="89"/>
      <c r="AL1168" s="89"/>
      <c r="AM1168" s="89"/>
      <c r="AN1168" s="89"/>
      <c r="AO1168" s="89"/>
      <c r="AP1168" s="89"/>
      <c r="AQ1168" s="89"/>
      <c r="AR1168" s="89"/>
      <c r="AS1168" s="89"/>
      <c r="AT1168" s="89"/>
      <c r="AU1168" s="89"/>
      <c r="AV1168" s="89"/>
      <c r="AW1168" s="89"/>
      <c r="AX1168" s="90"/>
    </row>
    <row r="1169" spans="1:251" ht="12" customHeight="1">
      <c r="A1169" s="80"/>
      <c r="B1169" s="88"/>
      <c r="C1169" s="89"/>
      <c r="D1169" s="89"/>
      <c r="E1169" s="89"/>
      <c r="F1169" s="89"/>
      <c r="G1169" s="89"/>
      <c r="H1169" s="89"/>
      <c r="I1169" s="89"/>
      <c r="J1169" s="89"/>
      <c r="K1169" s="89"/>
      <c r="L1169" s="89"/>
      <c r="M1169" s="89"/>
      <c r="N1169" s="89"/>
      <c r="O1169" s="89"/>
      <c r="P1169" s="89"/>
      <c r="Q1169" s="89"/>
      <c r="R1169" s="89"/>
      <c r="S1169" s="89"/>
      <c r="T1169" s="89"/>
      <c r="U1169" s="89"/>
      <c r="V1169" s="89"/>
      <c r="W1169" s="89"/>
      <c r="X1169" s="89"/>
      <c r="Y1169" s="89"/>
      <c r="Z1169" s="89"/>
      <c r="AA1169" s="89"/>
      <c r="AB1169" s="89"/>
      <c r="AC1169" s="89"/>
      <c r="AD1169" s="89"/>
      <c r="AE1169" s="89"/>
      <c r="AF1169" s="89"/>
      <c r="AG1169" s="89"/>
      <c r="AH1169" s="89"/>
      <c r="AI1169" s="89"/>
      <c r="AJ1169" s="89"/>
      <c r="AK1169" s="89"/>
      <c r="AL1169" s="89"/>
      <c r="AM1169" s="89"/>
      <c r="AN1169" s="89"/>
      <c r="AO1169" s="89"/>
      <c r="AP1169" s="89"/>
      <c r="AQ1169" s="89"/>
      <c r="AR1169" s="89"/>
      <c r="AS1169" s="89"/>
      <c r="AT1169" s="89"/>
      <c r="AU1169" s="89"/>
      <c r="AV1169" s="89"/>
      <c r="AW1169" s="89"/>
      <c r="AX1169" s="90"/>
    </row>
    <row r="1170" spans="1:251" ht="12" customHeight="1">
      <c r="A1170" s="80"/>
      <c r="B1170" s="88"/>
      <c r="C1170" s="89"/>
      <c r="D1170" s="89"/>
      <c r="E1170" s="89"/>
      <c r="F1170" s="89"/>
      <c r="G1170" s="89"/>
      <c r="H1170" s="89"/>
      <c r="I1170" s="89"/>
      <c r="J1170" s="89"/>
      <c r="K1170" s="89"/>
      <c r="L1170" s="89"/>
      <c r="M1170" s="89"/>
      <c r="N1170" s="89"/>
      <c r="O1170" s="89"/>
      <c r="P1170" s="89"/>
      <c r="Q1170" s="89"/>
      <c r="R1170" s="89"/>
      <c r="S1170" s="89"/>
      <c r="T1170" s="89"/>
      <c r="U1170" s="89"/>
      <c r="V1170" s="89"/>
      <c r="W1170" s="89"/>
      <c r="X1170" s="89"/>
      <c r="Y1170" s="89"/>
      <c r="Z1170" s="89"/>
      <c r="AA1170" s="89"/>
      <c r="AB1170" s="89"/>
      <c r="AC1170" s="89"/>
      <c r="AD1170" s="89"/>
      <c r="AE1170" s="89"/>
      <c r="AF1170" s="89"/>
      <c r="AG1170" s="89"/>
      <c r="AH1170" s="89"/>
      <c r="AI1170" s="89"/>
      <c r="AJ1170" s="89"/>
      <c r="AK1170" s="89"/>
      <c r="AL1170" s="89"/>
      <c r="AM1170" s="89"/>
      <c r="AN1170" s="89"/>
      <c r="AO1170" s="89"/>
      <c r="AP1170" s="89"/>
      <c r="AQ1170" s="89"/>
      <c r="AR1170" s="89"/>
      <c r="AS1170" s="89"/>
      <c r="AT1170" s="89"/>
      <c r="AU1170" s="89"/>
      <c r="AV1170" s="89"/>
      <c r="AW1170" s="89"/>
      <c r="AX1170" s="90"/>
    </row>
    <row r="1171" spans="1:251" ht="12" customHeight="1">
      <c r="A1171" s="80"/>
      <c r="B1171" s="88"/>
      <c r="C1171" s="89"/>
      <c r="D1171" s="89"/>
      <c r="E1171" s="89"/>
      <c r="F1171" s="89"/>
      <c r="G1171" s="89"/>
      <c r="H1171" s="89"/>
      <c r="I1171" s="89"/>
      <c r="J1171" s="89"/>
      <c r="K1171" s="89"/>
      <c r="L1171" s="89"/>
      <c r="M1171" s="89"/>
      <c r="N1171" s="89"/>
      <c r="O1171" s="89"/>
      <c r="P1171" s="89"/>
      <c r="Q1171" s="89"/>
      <c r="R1171" s="89"/>
      <c r="S1171" s="89"/>
      <c r="T1171" s="89"/>
      <c r="U1171" s="89"/>
      <c r="V1171" s="89"/>
      <c r="W1171" s="89"/>
      <c r="X1171" s="89"/>
      <c r="Y1171" s="89"/>
      <c r="Z1171" s="89"/>
      <c r="AA1171" s="89"/>
      <c r="AB1171" s="89"/>
      <c r="AC1171" s="89"/>
      <c r="AD1171" s="89"/>
      <c r="AE1171" s="89"/>
      <c r="AF1171" s="89"/>
      <c r="AG1171" s="89"/>
      <c r="AH1171" s="89"/>
      <c r="AI1171" s="89"/>
      <c r="AJ1171" s="89"/>
      <c r="AK1171" s="89"/>
      <c r="AL1171" s="89"/>
      <c r="AM1171" s="89"/>
      <c r="AN1171" s="89"/>
      <c r="AO1171" s="89"/>
      <c r="AP1171" s="89"/>
      <c r="AQ1171" s="89"/>
      <c r="AR1171" s="89"/>
      <c r="AS1171" s="89"/>
      <c r="AT1171" s="89"/>
      <c r="AU1171" s="89"/>
      <c r="AV1171" s="89"/>
      <c r="AW1171" s="89"/>
      <c r="AX1171" s="90"/>
    </row>
    <row r="1172" spans="1:251" ht="12" customHeight="1">
      <c r="A1172" s="80"/>
      <c r="B1172" s="88"/>
      <c r="C1172" s="89"/>
      <c r="D1172" s="89"/>
      <c r="E1172" s="89"/>
      <c r="F1172" s="89"/>
      <c r="G1172" s="89"/>
      <c r="H1172" s="89"/>
      <c r="I1172" s="89"/>
      <c r="J1172" s="89"/>
      <c r="K1172" s="89"/>
      <c r="L1172" s="89"/>
      <c r="M1172" s="89"/>
      <c r="N1172" s="89"/>
      <c r="O1172" s="89"/>
      <c r="P1172" s="89"/>
      <c r="Q1172" s="89"/>
      <c r="R1172" s="89"/>
      <c r="S1172" s="89"/>
      <c r="T1172" s="89"/>
      <c r="U1172" s="89"/>
      <c r="V1172" s="89"/>
      <c r="W1172" s="89"/>
      <c r="X1172" s="89"/>
      <c r="Y1172" s="89"/>
      <c r="Z1172" s="89"/>
      <c r="AA1172" s="89"/>
      <c r="AB1172" s="89"/>
      <c r="AC1172" s="89"/>
      <c r="AD1172" s="89"/>
      <c r="AE1172" s="89"/>
      <c r="AF1172" s="89"/>
      <c r="AG1172" s="89"/>
      <c r="AH1172" s="89"/>
      <c r="AI1172" s="89"/>
      <c r="AJ1172" s="89"/>
      <c r="AK1172" s="89"/>
      <c r="AL1172" s="89"/>
      <c r="AM1172" s="89"/>
      <c r="AN1172" s="89"/>
      <c r="AO1172" s="89"/>
      <c r="AP1172" s="89"/>
      <c r="AQ1172" s="89"/>
      <c r="AR1172" s="89"/>
      <c r="AS1172" s="89"/>
      <c r="AT1172" s="89"/>
      <c r="AU1172" s="89"/>
      <c r="AV1172" s="89"/>
      <c r="AW1172" s="89"/>
      <c r="AX1172" s="90"/>
    </row>
    <row r="1173" spans="1:251" ht="12" customHeight="1">
      <c r="A1173" s="80"/>
      <c r="B1173" s="88"/>
      <c r="C1173" s="89"/>
      <c r="D1173" s="89"/>
      <c r="E1173" s="89"/>
      <c r="F1173" s="89"/>
      <c r="G1173" s="89"/>
      <c r="H1173" s="89"/>
      <c r="I1173" s="89"/>
      <c r="J1173" s="89"/>
      <c r="K1173" s="89"/>
      <c r="L1173" s="89"/>
      <c r="M1173" s="89"/>
      <c r="N1173" s="89"/>
      <c r="O1173" s="89"/>
      <c r="P1173" s="89"/>
      <c r="Q1173" s="89"/>
      <c r="R1173" s="89"/>
      <c r="S1173" s="89"/>
      <c r="T1173" s="89"/>
      <c r="U1173" s="89"/>
      <c r="V1173" s="89"/>
      <c r="W1173" s="89"/>
      <c r="X1173" s="89"/>
      <c r="Y1173" s="89"/>
      <c r="Z1173" s="89"/>
      <c r="AA1173" s="89"/>
      <c r="AB1173" s="89"/>
      <c r="AC1173" s="89"/>
      <c r="AD1173" s="89"/>
      <c r="AE1173" s="89"/>
      <c r="AF1173" s="89"/>
      <c r="AG1173" s="89"/>
      <c r="AH1173" s="89"/>
      <c r="AI1173" s="89"/>
      <c r="AJ1173" s="89"/>
      <c r="AK1173" s="89"/>
      <c r="AL1173" s="89"/>
      <c r="AM1173" s="89"/>
      <c r="AN1173" s="89"/>
      <c r="AO1173" s="89"/>
      <c r="AP1173" s="89"/>
      <c r="AQ1173" s="89"/>
      <c r="AR1173" s="89"/>
      <c r="AS1173" s="89"/>
      <c r="AT1173" s="89"/>
      <c r="AU1173" s="89"/>
      <c r="AV1173" s="89"/>
      <c r="AW1173" s="89"/>
      <c r="AX1173" s="90"/>
    </row>
    <row r="1174" spans="1:251" ht="12" customHeight="1">
      <c r="A1174" s="80"/>
      <c r="B1174" s="88"/>
      <c r="C1174" s="89"/>
      <c r="D1174" s="89"/>
      <c r="E1174" s="89"/>
      <c r="F1174" s="89"/>
      <c r="G1174" s="89"/>
      <c r="H1174" s="89"/>
      <c r="I1174" s="89"/>
      <c r="J1174" s="89"/>
      <c r="K1174" s="89"/>
      <c r="L1174" s="89"/>
      <c r="M1174" s="89"/>
      <c r="N1174" s="89"/>
      <c r="O1174" s="89"/>
      <c r="P1174" s="89"/>
      <c r="Q1174" s="89"/>
      <c r="R1174" s="89"/>
      <c r="S1174" s="89"/>
      <c r="T1174" s="89"/>
      <c r="U1174" s="89"/>
      <c r="V1174" s="89"/>
      <c r="W1174" s="89"/>
      <c r="X1174" s="89"/>
      <c r="Y1174" s="89"/>
      <c r="Z1174" s="89"/>
      <c r="AA1174" s="89"/>
      <c r="AB1174" s="89"/>
      <c r="AC1174" s="89"/>
      <c r="AD1174" s="89"/>
      <c r="AE1174" s="89"/>
      <c r="AF1174" s="89"/>
      <c r="AG1174" s="89"/>
      <c r="AH1174" s="89"/>
      <c r="AI1174" s="89"/>
      <c r="AJ1174" s="89"/>
      <c r="AK1174" s="89"/>
      <c r="AL1174" s="89"/>
      <c r="AM1174" s="89"/>
      <c r="AN1174" s="89"/>
      <c r="AO1174" s="89"/>
      <c r="AP1174" s="89"/>
      <c r="AQ1174" s="89"/>
      <c r="AR1174" s="89"/>
      <c r="AS1174" s="89"/>
      <c r="AT1174" s="89"/>
      <c r="AU1174" s="89"/>
      <c r="AV1174" s="89"/>
      <c r="AW1174" s="89"/>
      <c r="AX1174" s="90"/>
    </row>
    <row r="1175" spans="1:251" ht="12" customHeight="1">
      <c r="A1175" s="80"/>
      <c r="B1175" s="88"/>
      <c r="C1175" s="89"/>
      <c r="D1175" s="89"/>
      <c r="E1175" s="89"/>
      <c r="F1175" s="89"/>
      <c r="G1175" s="89"/>
      <c r="H1175" s="89"/>
      <c r="I1175" s="89"/>
      <c r="J1175" s="89"/>
      <c r="K1175" s="89"/>
      <c r="L1175" s="89"/>
      <c r="M1175" s="89"/>
      <c r="N1175" s="89"/>
      <c r="O1175" s="89"/>
      <c r="P1175" s="89"/>
      <c r="Q1175" s="89"/>
      <c r="R1175" s="89"/>
      <c r="S1175" s="89"/>
      <c r="T1175" s="89"/>
      <c r="U1175" s="89"/>
      <c r="V1175" s="89"/>
      <c r="W1175" s="89"/>
      <c r="X1175" s="89"/>
      <c r="Y1175" s="89"/>
      <c r="Z1175" s="89"/>
      <c r="AA1175" s="89"/>
      <c r="AB1175" s="89"/>
      <c r="AC1175" s="89"/>
      <c r="AD1175" s="89"/>
      <c r="AE1175" s="89"/>
      <c r="AF1175" s="89"/>
      <c r="AG1175" s="89"/>
      <c r="AH1175" s="89"/>
      <c r="AI1175" s="89"/>
      <c r="AJ1175" s="89"/>
      <c r="AK1175" s="89"/>
      <c r="AL1175" s="89"/>
      <c r="AM1175" s="89"/>
      <c r="AN1175" s="89"/>
      <c r="AO1175" s="89"/>
      <c r="AP1175" s="89"/>
      <c r="AQ1175" s="89"/>
      <c r="AR1175" s="89"/>
      <c r="AS1175" s="89"/>
      <c r="AT1175" s="89"/>
      <c r="AU1175" s="89"/>
      <c r="AV1175" s="89"/>
      <c r="AW1175" s="89"/>
      <c r="AX1175" s="90"/>
    </row>
    <row r="1176" spans="1:251" ht="12" customHeight="1">
      <c r="A1176" s="80"/>
      <c r="B1176" s="88"/>
      <c r="C1176" s="89"/>
      <c r="D1176" s="89"/>
      <c r="E1176" s="89"/>
      <c r="F1176" s="89"/>
      <c r="G1176" s="89"/>
      <c r="H1176" s="89"/>
      <c r="I1176" s="89"/>
      <c r="J1176" s="89"/>
      <c r="K1176" s="89"/>
      <c r="L1176" s="89"/>
      <c r="M1176" s="89"/>
      <c r="N1176" s="89"/>
      <c r="O1176" s="89"/>
      <c r="P1176" s="89"/>
      <c r="Q1176" s="89"/>
      <c r="R1176" s="89"/>
      <c r="S1176" s="89"/>
      <c r="T1176" s="89"/>
      <c r="U1176" s="89"/>
      <c r="V1176" s="89"/>
      <c r="W1176" s="89"/>
      <c r="X1176" s="89"/>
      <c r="Y1176" s="89"/>
      <c r="Z1176" s="89"/>
      <c r="AA1176" s="89"/>
      <c r="AB1176" s="89"/>
      <c r="AC1176" s="89"/>
      <c r="AD1176" s="89"/>
      <c r="AE1176" s="89"/>
      <c r="AF1176" s="89"/>
      <c r="AG1176" s="89"/>
      <c r="AH1176" s="89"/>
      <c r="AI1176" s="89"/>
      <c r="AJ1176" s="89"/>
      <c r="AK1176" s="89"/>
      <c r="AL1176" s="89"/>
      <c r="AM1176" s="89"/>
      <c r="AN1176" s="89"/>
      <c r="AO1176" s="89"/>
      <c r="AP1176" s="89"/>
      <c r="AQ1176" s="89"/>
      <c r="AR1176" s="89"/>
      <c r="AS1176" s="89"/>
      <c r="AT1176" s="89"/>
      <c r="AU1176" s="89"/>
      <c r="AV1176" s="89"/>
      <c r="AW1176" s="89"/>
      <c r="AX1176" s="90"/>
      <c r="BC1176" s="91"/>
    </row>
    <row r="1177" spans="1:251" ht="12" customHeight="1">
      <c r="A1177" s="80"/>
      <c r="B1177" s="88"/>
      <c r="C1177" s="89"/>
      <c r="D1177" s="89"/>
      <c r="E1177" s="89"/>
      <c r="F1177" s="89"/>
      <c r="G1177" s="89"/>
      <c r="H1177" s="89"/>
      <c r="I1177" s="89"/>
      <c r="J1177" s="89"/>
      <c r="K1177" s="89"/>
      <c r="L1177" s="89"/>
      <c r="M1177" s="89"/>
      <c r="N1177" s="89"/>
      <c r="O1177" s="89"/>
      <c r="P1177" s="89"/>
      <c r="Q1177" s="89"/>
      <c r="R1177" s="89"/>
      <c r="S1177" s="89"/>
      <c r="T1177" s="89"/>
      <c r="U1177" s="89"/>
      <c r="V1177" s="89"/>
      <c r="W1177" s="89"/>
      <c r="X1177" s="89"/>
      <c r="Y1177" s="89"/>
      <c r="Z1177" s="89"/>
      <c r="AA1177" s="89"/>
      <c r="AB1177" s="89"/>
      <c r="AC1177" s="89"/>
      <c r="AD1177" s="89"/>
      <c r="AE1177" s="89"/>
      <c r="AF1177" s="89"/>
      <c r="AG1177" s="89"/>
      <c r="AH1177" s="89"/>
      <c r="AI1177" s="89"/>
      <c r="AJ1177" s="89"/>
      <c r="AK1177" s="89"/>
      <c r="AL1177" s="89"/>
      <c r="AM1177" s="89"/>
      <c r="AN1177" s="89"/>
      <c r="AO1177" s="89"/>
      <c r="AP1177" s="89"/>
      <c r="AQ1177" s="89"/>
      <c r="AR1177" s="89"/>
      <c r="AS1177" s="89"/>
      <c r="AT1177" s="89"/>
      <c r="AU1177" s="89"/>
      <c r="AV1177" s="89"/>
      <c r="AW1177" s="89"/>
      <c r="AX1177" s="90"/>
    </row>
    <row r="1178" spans="1:251" ht="12" customHeight="1">
      <c r="A1178" s="80"/>
      <c r="B1178" s="88"/>
      <c r="C1178" s="89"/>
      <c r="D1178" s="89"/>
      <c r="E1178" s="89"/>
      <c r="F1178" s="89"/>
      <c r="G1178" s="89"/>
      <c r="H1178" s="89"/>
      <c r="I1178" s="89"/>
      <c r="J1178" s="89"/>
      <c r="K1178" s="89"/>
      <c r="L1178" s="89"/>
      <c r="M1178" s="89"/>
      <c r="N1178" s="89"/>
      <c r="O1178" s="89"/>
      <c r="P1178" s="89"/>
      <c r="Q1178" s="89"/>
      <c r="R1178" s="89"/>
      <c r="S1178" s="89"/>
      <c r="T1178" s="89"/>
      <c r="U1178" s="89"/>
      <c r="V1178" s="89"/>
      <c r="W1178" s="89"/>
      <c r="X1178" s="89"/>
      <c r="Y1178" s="89"/>
      <c r="Z1178" s="89"/>
      <c r="AA1178" s="89"/>
      <c r="AB1178" s="89"/>
      <c r="AC1178" s="89"/>
      <c r="AD1178" s="89"/>
      <c r="AE1178" s="89"/>
      <c r="AF1178" s="89"/>
      <c r="AG1178" s="89"/>
      <c r="AH1178" s="89"/>
      <c r="AI1178" s="89"/>
      <c r="AJ1178" s="89"/>
      <c r="AK1178" s="89"/>
      <c r="AL1178" s="89"/>
      <c r="AM1178" s="89"/>
      <c r="AN1178" s="89"/>
      <c r="AO1178" s="89"/>
      <c r="AP1178" s="89"/>
      <c r="AQ1178" s="89"/>
      <c r="AR1178" s="89"/>
      <c r="AS1178" s="89"/>
      <c r="AT1178" s="89"/>
      <c r="AU1178" s="89"/>
      <c r="AV1178" s="89"/>
      <c r="AW1178" s="89"/>
      <c r="AX1178" s="90"/>
    </row>
    <row r="1179" spans="1:251" ht="12" customHeight="1">
      <c r="A1179" s="80"/>
      <c r="B1179" s="88"/>
      <c r="C1179" s="89"/>
      <c r="D1179" s="89"/>
      <c r="E1179" s="89"/>
      <c r="F1179" s="89"/>
      <c r="G1179" s="89"/>
      <c r="H1179" s="89"/>
      <c r="I1179" s="89"/>
      <c r="J1179" s="89"/>
      <c r="K1179" s="89"/>
      <c r="L1179" s="89"/>
      <c r="M1179" s="89"/>
      <c r="N1179" s="89"/>
      <c r="O1179" s="89"/>
      <c r="P1179" s="89"/>
      <c r="Q1179" s="89"/>
      <c r="R1179" s="89"/>
      <c r="S1179" s="89"/>
      <c r="T1179" s="89"/>
      <c r="U1179" s="89"/>
      <c r="V1179" s="89"/>
      <c r="W1179" s="89"/>
      <c r="X1179" s="89"/>
      <c r="Y1179" s="89"/>
      <c r="Z1179" s="89"/>
      <c r="AA1179" s="89"/>
      <c r="AB1179" s="89"/>
      <c r="AC1179" s="89"/>
      <c r="AD1179" s="89"/>
      <c r="AE1179" s="89"/>
      <c r="AF1179" s="89"/>
      <c r="AG1179" s="89"/>
      <c r="AH1179" s="89"/>
      <c r="AI1179" s="89"/>
      <c r="AJ1179" s="89"/>
      <c r="AK1179" s="89"/>
      <c r="AL1179" s="89"/>
      <c r="AM1179" s="89"/>
      <c r="AN1179" s="89"/>
      <c r="AO1179" s="89"/>
      <c r="AP1179" s="89"/>
      <c r="AQ1179" s="89"/>
      <c r="AR1179" s="89"/>
      <c r="AS1179" s="89"/>
      <c r="AT1179" s="89"/>
      <c r="AU1179" s="89"/>
      <c r="AV1179" s="89"/>
      <c r="AW1179" s="89"/>
      <c r="AX1179" s="90"/>
    </row>
    <row r="1180" spans="1:251" ht="15" thickBot="1">
      <c r="A1180" s="92"/>
      <c r="B1180" s="93"/>
      <c r="C1180" s="94"/>
      <c r="D1180" s="94"/>
      <c r="E1180" s="94"/>
      <c r="F1180" s="94"/>
      <c r="G1180" s="94"/>
      <c r="H1180" s="94"/>
      <c r="I1180" s="94"/>
      <c r="J1180" s="94"/>
      <c r="K1180" s="94"/>
      <c r="L1180" s="94"/>
      <c r="M1180" s="94"/>
      <c r="N1180" s="94"/>
      <c r="O1180" s="94"/>
      <c r="P1180" s="94"/>
      <c r="Q1180" s="94"/>
      <c r="R1180" s="94"/>
      <c r="S1180" s="94"/>
      <c r="T1180" s="94"/>
      <c r="U1180" s="94"/>
      <c r="V1180" s="94"/>
      <c r="W1180" s="94"/>
      <c r="X1180" s="94"/>
      <c r="Y1180" s="94"/>
      <c r="Z1180" s="94"/>
      <c r="AA1180" s="94"/>
      <c r="AB1180" s="94"/>
      <c r="AC1180" s="94"/>
      <c r="AD1180" s="94"/>
      <c r="AE1180" s="94"/>
      <c r="AF1180" s="94"/>
      <c r="AG1180" s="94"/>
      <c r="AH1180" s="94"/>
      <c r="AI1180" s="94"/>
      <c r="AJ1180" s="94"/>
      <c r="AK1180" s="94"/>
      <c r="AL1180" s="94"/>
      <c r="AM1180" s="94"/>
      <c r="AN1180" s="94"/>
      <c r="AO1180" s="94"/>
      <c r="AP1180" s="94"/>
      <c r="AQ1180" s="94"/>
      <c r="AR1180" s="94"/>
      <c r="AS1180" s="94"/>
      <c r="AT1180" s="94"/>
      <c r="AU1180" s="94"/>
      <c r="AV1180" s="94"/>
      <c r="AW1180" s="94"/>
      <c r="AX1180" s="95"/>
    </row>
    <row r="1181" spans="1:251">
      <c r="B1181" s="96"/>
    </row>
    <row r="1182" spans="1:251" ht="14.4">
      <c r="B1182" s="82" t="s">
        <v>74</v>
      </c>
      <c r="C1182" s="80"/>
      <c r="D1182" s="80"/>
      <c r="E1182" s="80"/>
      <c r="F1182" s="80"/>
      <c r="G1182" s="80"/>
      <c r="H1182" s="80"/>
      <c r="I1182" s="80"/>
      <c r="J1182" s="80"/>
      <c r="K1182" s="80"/>
      <c r="L1182" s="81"/>
      <c r="M1182" s="81"/>
      <c r="N1182" s="81"/>
      <c r="O1182" s="81"/>
      <c r="P1182" s="80"/>
      <c r="Q1182" s="80"/>
      <c r="R1182" s="80"/>
      <c r="S1182" s="80"/>
      <c r="T1182" s="80"/>
      <c r="U1182" s="80"/>
      <c r="V1182" s="82"/>
      <c r="W1182" s="82"/>
      <c r="X1182" s="82"/>
      <c r="Y1182" s="82"/>
      <c r="Z1182" s="82"/>
      <c r="AA1182" s="82"/>
      <c r="AB1182" s="82"/>
      <c r="AC1182" s="82"/>
      <c r="AD1182" s="82"/>
      <c r="AE1182" s="82"/>
      <c r="AF1182" s="82"/>
      <c r="AG1182" s="82"/>
      <c r="AH1182" s="82"/>
      <c r="AI1182" s="82"/>
      <c r="AJ1182" s="82"/>
      <c r="AK1182" s="82"/>
      <c r="AL1182" s="82"/>
      <c r="AM1182" s="82"/>
      <c r="AN1182" s="82"/>
      <c r="AO1182" s="82"/>
      <c r="AP1182" s="82"/>
      <c r="AQ1182" s="82"/>
      <c r="AR1182" s="82"/>
      <c r="AS1182" s="82"/>
      <c r="AT1182" s="82"/>
      <c r="AU1182" s="82"/>
      <c r="AV1182" s="82"/>
      <c r="AW1182" s="82"/>
      <c r="AX1182" s="82"/>
    </row>
    <row r="1183" spans="1:251" ht="15" thickBot="1">
      <c r="B1183" s="80"/>
      <c r="C1183" s="80"/>
      <c r="D1183" s="80"/>
      <c r="E1183" s="80"/>
      <c r="F1183" s="80"/>
      <c r="G1183" s="80"/>
      <c r="H1183" s="80"/>
      <c r="I1183" s="80"/>
      <c r="J1183" s="80"/>
      <c r="K1183" s="80"/>
      <c r="L1183" s="81"/>
      <c r="M1183" s="81"/>
      <c r="N1183" s="81"/>
      <c r="O1183" s="81"/>
      <c r="P1183" s="80"/>
      <c r="Q1183" s="80"/>
      <c r="R1183" s="80"/>
      <c r="S1183" s="80"/>
      <c r="T1183" s="80"/>
      <c r="U1183" s="80"/>
      <c r="V1183" s="82"/>
      <c r="W1183" s="82"/>
      <c r="X1183" s="82"/>
      <c r="Y1183" s="82"/>
      <c r="Z1183" s="82"/>
      <c r="AA1183" s="82"/>
      <c r="AB1183" s="82"/>
      <c r="AC1183" s="82"/>
      <c r="AD1183" s="82"/>
      <c r="AE1183" s="82"/>
      <c r="AF1183" s="82"/>
      <c r="AG1183" s="82"/>
      <c r="AH1183" s="82"/>
      <c r="AI1183" s="82"/>
      <c r="AJ1183" s="82"/>
      <c r="AK1183" s="82"/>
      <c r="AL1183" s="82"/>
      <c r="AM1183" s="82"/>
      <c r="AN1183" s="82"/>
      <c r="AO1183" s="82"/>
      <c r="AP1183" s="82"/>
      <c r="AQ1183" s="82"/>
      <c r="AR1183" s="82"/>
      <c r="AS1183" s="82"/>
      <c r="AT1183" s="82"/>
      <c r="AU1183" s="82"/>
      <c r="AV1183" s="82"/>
      <c r="AW1183" s="82"/>
      <c r="AX1183" s="97" t="s">
        <v>75</v>
      </c>
    </row>
    <row r="1184" spans="1:251" s="91" customFormat="1" ht="13.5" customHeight="1">
      <c r="A1184" s="80"/>
      <c r="B1184" s="98" t="s">
        <v>76</v>
      </c>
      <c r="C1184" s="99"/>
      <c r="D1184" s="99"/>
      <c r="E1184" s="99"/>
      <c r="F1184" s="99"/>
      <c r="G1184" s="99"/>
      <c r="H1184" s="99"/>
      <c r="I1184" s="99"/>
      <c r="J1184" s="99"/>
      <c r="K1184" s="99"/>
      <c r="L1184" s="99"/>
      <c r="M1184" s="99"/>
      <c r="N1184" s="99"/>
      <c r="O1184" s="99"/>
      <c r="P1184" s="99"/>
      <c r="Q1184" s="99"/>
      <c r="R1184" s="99"/>
      <c r="S1184" s="99"/>
      <c r="T1184" s="99"/>
      <c r="U1184" s="99"/>
      <c r="V1184" s="99"/>
      <c r="W1184" s="99"/>
      <c r="X1184" s="99"/>
      <c r="Y1184" s="99"/>
      <c r="Z1184" s="100"/>
      <c r="AA1184" s="101" t="s">
        <v>77</v>
      </c>
      <c r="AB1184" s="99"/>
      <c r="AC1184" s="99"/>
      <c r="AD1184" s="99"/>
      <c r="AE1184" s="99"/>
      <c r="AF1184" s="99"/>
      <c r="AG1184" s="99"/>
      <c r="AH1184" s="99"/>
      <c r="AI1184" s="100"/>
      <c r="AJ1184" s="101" t="s">
        <v>78</v>
      </c>
      <c r="AK1184" s="99"/>
      <c r="AL1184" s="99"/>
      <c r="AM1184" s="99"/>
      <c r="AN1184" s="99"/>
      <c r="AO1184" s="99"/>
      <c r="AP1184" s="99"/>
      <c r="AQ1184" s="99"/>
      <c r="AR1184" s="100"/>
      <c r="AS1184" s="101" t="s">
        <v>79</v>
      </c>
      <c r="AT1184" s="99"/>
      <c r="AU1184" s="99"/>
      <c r="AV1184" s="99"/>
      <c r="AW1184" s="99"/>
      <c r="AX1184" s="102"/>
      <c r="AY1184" s="67"/>
      <c r="AZ1184" s="67"/>
      <c r="BA1184" s="67"/>
      <c r="BB1184" s="67"/>
      <c r="BC1184" s="67"/>
      <c r="BD1184" s="67"/>
      <c r="BE1184" s="67"/>
      <c r="BF1184" s="67"/>
      <c r="BG1184" s="67"/>
      <c r="BH1184" s="67"/>
      <c r="BI1184" s="67"/>
      <c r="BJ1184" s="67"/>
      <c r="BK1184" s="67"/>
      <c r="BL1184" s="67"/>
      <c r="BM1184" s="67"/>
      <c r="BN1184" s="67"/>
      <c r="BO1184" s="67"/>
      <c r="BP1184" s="67"/>
      <c r="BQ1184" s="67"/>
      <c r="BR1184" s="67"/>
      <c r="BS1184" s="67"/>
      <c r="BT1184" s="67"/>
      <c r="BU1184" s="67"/>
      <c r="BV1184" s="67"/>
      <c r="BW1184" s="67"/>
      <c r="BX1184" s="67"/>
      <c r="BY1184" s="67"/>
      <c r="BZ1184" s="67"/>
      <c r="CA1184" s="67"/>
      <c r="CB1184" s="67"/>
      <c r="CC1184" s="67"/>
      <c r="CD1184" s="67"/>
      <c r="CE1184" s="67"/>
      <c r="CF1184" s="67"/>
      <c r="CG1184" s="67"/>
      <c r="CH1184" s="67"/>
      <c r="CI1184" s="67"/>
      <c r="CJ1184" s="67"/>
      <c r="CK1184" s="67"/>
      <c r="CL1184" s="67"/>
      <c r="CM1184" s="67"/>
      <c r="CN1184" s="67"/>
      <c r="CO1184" s="67"/>
      <c r="CP1184" s="67"/>
      <c r="CQ1184" s="67"/>
      <c r="CR1184" s="67"/>
      <c r="CS1184" s="67"/>
      <c r="CT1184" s="67"/>
      <c r="CU1184" s="67"/>
      <c r="CV1184" s="67"/>
      <c r="CW1184" s="67"/>
      <c r="CX1184" s="67"/>
      <c r="CY1184" s="67"/>
      <c r="CZ1184" s="67"/>
      <c r="DA1184" s="67"/>
      <c r="DB1184" s="67"/>
      <c r="DC1184" s="67"/>
      <c r="DD1184" s="67"/>
      <c r="DE1184" s="67"/>
      <c r="DF1184" s="67"/>
      <c r="DG1184" s="67"/>
      <c r="DH1184" s="67"/>
      <c r="DI1184" s="67"/>
      <c r="DJ1184" s="67"/>
      <c r="DK1184" s="67"/>
      <c r="DL1184" s="67"/>
      <c r="DM1184" s="67"/>
      <c r="DN1184" s="67"/>
      <c r="DO1184" s="67"/>
      <c r="DP1184" s="67"/>
      <c r="DQ1184" s="67"/>
      <c r="DR1184" s="67"/>
      <c r="DS1184" s="67"/>
      <c r="DT1184" s="67"/>
      <c r="DU1184" s="67"/>
      <c r="DV1184" s="67"/>
      <c r="DW1184" s="67"/>
      <c r="DX1184" s="67"/>
      <c r="DY1184" s="67"/>
      <c r="DZ1184" s="67"/>
      <c r="EA1184" s="67"/>
      <c r="EB1184" s="67"/>
      <c r="EC1184" s="67"/>
      <c r="ED1184" s="67"/>
      <c r="EE1184" s="67"/>
      <c r="EF1184" s="67"/>
      <c r="EG1184" s="67"/>
      <c r="EH1184" s="67"/>
      <c r="EI1184" s="67"/>
      <c r="EJ1184" s="67"/>
      <c r="EK1184" s="67"/>
      <c r="EL1184" s="67"/>
      <c r="EM1184" s="67"/>
      <c r="EN1184" s="67"/>
      <c r="EO1184" s="67"/>
      <c r="EP1184" s="67"/>
      <c r="EQ1184" s="67"/>
      <c r="ER1184" s="67"/>
      <c r="ES1184" s="67"/>
      <c r="ET1184" s="67"/>
      <c r="EU1184" s="67"/>
      <c r="EV1184" s="67"/>
      <c r="EW1184" s="67"/>
      <c r="EX1184" s="67"/>
      <c r="EY1184" s="67"/>
      <c r="EZ1184" s="67"/>
      <c r="FA1184" s="67"/>
      <c r="FB1184" s="67"/>
      <c r="FC1184" s="67"/>
      <c r="FD1184" s="67"/>
      <c r="FE1184" s="67"/>
      <c r="FF1184" s="67"/>
      <c r="FG1184" s="67"/>
      <c r="FH1184" s="67"/>
      <c r="FI1184" s="67"/>
      <c r="FJ1184" s="67"/>
      <c r="FK1184" s="67"/>
      <c r="FL1184" s="67"/>
      <c r="FM1184" s="67"/>
      <c r="FN1184" s="67"/>
      <c r="FO1184" s="67"/>
      <c r="FP1184" s="67"/>
      <c r="FQ1184" s="67"/>
      <c r="FR1184" s="67"/>
      <c r="FS1184" s="67"/>
      <c r="FT1184" s="67"/>
      <c r="FU1184" s="67"/>
      <c r="FV1184" s="67"/>
      <c r="FW1184" s="67"/>
      <c r="FX1184" s="67"/>
      <c r="FY1184" s="67"/>
      <c r="FZ1184" s="67"/>
      <c r="GA1184" s="67"/>
      <c r="GB1184" s="67"/>
      <c r="GC1184" s="67"/>
      <c r="GD1184" s="67"/>
      <c r="GE1184" s="67"/>
      <c r="GF1184" s="67"/>
      <c r="GG1184" s="67"/>
      <c r="GH1184" s="67"/>
      <c r="GI1184" s="67"/>
      <c r="GJ1184" s="67"/>
      <c r="GK1184" s="67"/>
      <c r="GL1184" s="67"/>
      <c r="GM1184" s="67"/>
      <c r="GN1184" s="67"/>
      <c r="GO1184" s="67"/>
      <c r="GP1184" s="67"/>
      <c r="GQ1184" s="67"/>
      <c r="GR1184" s="67"/>
      <c r="GS1184" s="67"/>
      <c r="GT1184" s="67"/>
      <c r="GU1184" s="67"/>
      <c r="GV1184" s="67"/>
      <c r="GW1184" s="67"/>
      <c r="GX1184" s="67"/>
      <c r="GY1184" s="67"/>
      <c r="GZ1184" s="67"/>
      <c r="HA1184" s="67"/>
      <c r="HB1184" s="67"/>
      <c r="HC1184" s="67"/>
      <c r="HD1184" s="67"/>
      <c r="HE1184" s="67"/>
      <c r="HF1184" s="67"/>
      <c r="HG1184" s="67"/>
      <c r="HH1184" s="67"/>
      <c r="HI1184" s="67"/>
      <c r="HJ1184" s="67"/>
      <c r="HK1184" s="67"/>
      <c r="HL1184" s="67"/>
      <c r="HM1184" s="67"/>
      <c r="HN1184" s="67"/>
      <c r="HO1184" s="67"/>
      <c r="HP1184" s="67"/>
      <c r="HQ1184" s="67"/>
      <c r="HR1184" s="67"/>
      <c r="HS1184" s="67"/>
      <c r="HT1184" s="67"/>
      <c r="HU1184" s="67"/>
      <c r="HV1184" s="67"/>
      <c r="HW1184" s="67"/>
      <c r="HX1184" s="67"/>
      <c r="HY1184" s="67"/>
      <c r="HZ1184" s="67"/>
      <c r="IA1184" s="67"/>
      <c r="IB1184" s="67"/>
      <c r="IC1184" s="67"/>
      <c r="ID1184" s="67"/>
      <c r="IE1184" s="67"/>
      <c r="IF1184" s="67"/>
      <c r="IG1184" s="67"/>
      <c r="IH1184" s="67"/>
      <c r="II1184" s="67"/>
      <c r="IJ1184" s="67"/>
      <c r="IK1184" s="67"/>
      <c r="IL1184" s="67"/>
      <c r="IM1184" s="67"/>
      <c r="IN1184" s="67"/>
      <c r="IO1184" s="67"/>
      <c r="IP1184" s="67"/>
      <c r="IQ1184" s="67"/>
    </row>
    <row r="1185" spans="1:251" s="91" customFormat="1">
      <c r="A1185" s="80"/>
      <c r="B1185" s="103"/>
      <c r="C1185" s="104"/>
      <c r="D1185" s="104"/>
      <c r="E1185" s="104"/>
      <c r="F1185" s="104"/>
      <c r="G1185" s="104"/>
      <c r="H1185" s="104"/>
      <c r="I1185" s="104"/>
      <c r="J1185" s="104"/>
      <c r="K1185" s="104"/>
      <c r="L1185" s="104"/>
      <c r="M1185" s="104"/>
      <c r="N1185" s="104"/>
      <c r="O1185" s="104"/>
      <c r="P1185" s="104"/>
      <c r="Q1185" s="104"/>
      <c r="R1185" s="104"/>
      <c r="S1185" s="104"/>
      <c r="T1185" s="104"/>
      <c r="U1185" s="104"/>
      <c r="V1185" s="104"/>
      <c r="W1185" s="104"/>
      <c r="X1185" s="104"/>
      <c r="Y1185" s="104"/>
      <c r="Z1185" s="105"/>
      <c r="AA1185" s="106"/>
      <c r="AB1185" s="104"/>
      <c r="AC1185" s="104"/>
      <c r="AD1185" s="104"/>
      <c r="AE1185" s="104"/>
      <c r="AF1185" s="104"/>
      <c r="AG1185" s="104"/>
      <c r="AH1185" s="104"/>
      <c r="AI1185" s="105"/>
      <c r="AJ1185" s="106"/>
      <c r="AK1185" s="104"/>
      <c r="AL1185" s="104"/>
      <c r="AM1185" s="104"/>
      <c r="AN1185" s="104"/>
      <c r="AO1185" s="104"/>
      <c r="AP1185" s="104"/>
      <c r="AQ1185" s="104"/>
      <c r="AR1185" s="105"/>
      <c r="AS1185" s="106"/>
      <c r="AT1185" s="104"/>
      <c r="AU1185" s="104"/>
      <c r="AV1185" s="104"/>
      <c r="AW1185" s="104"/>
      <c r="AX1185" s="107"/>
      <c r="AY1185" s="67"/>
      <c r="AZ1185" s="67"/>
      <c r="BA1185" s="67"/>
      <c r="BB1185" s="108"/>
      <c r="BC1185" s="109"/>
      <c r="BE1185" s="67"/>
      <c r="BF1185" s="67"/>
      <c r="BG1185" s="67"/>
      <c r="BH1185" s="67"/>
      <c r="BI1185" s="67"/>
      <c r="BJ1185" s="67"/>
      <c r="BK1185" s="67"/>
      <c r="BL1185" s="67"/>
      <c r="BM1185" s="67"/>
      <c r="BN1185" s="67"/>
      <c r="BO1185" s="67"/>
      <c r="BP1185" s="67"/>
      <c r="BQ1185" s="67"/>
      <c r="BR1185" s="67"/>
      <c r="BS1185" s="67"/>
      <c r="BT1185" s="67"/>
      <c r="BU1185" s="67"/>
      <c r="BV1185" s="67"/>
      <c r="BW1185" s="67"/>
      <c r="BX1185" s="67"/>
      <c r="BY1185" s="67"/>
      <c r="BZ1185" s="67"/>
      <c r="CA1185" s="67"/>
      <c r="CB1185" s="67"/>
      <c r="CC1185" s="67"/>
      <c r="CD1185" s="67"/>
      <c r="CE1185" s="67"/>
      <c r="CF1185" s="67"/>
      <c r="CG1185" s="67"/>
      <c r="CH1185" s="67"/>
      <c r="CI1185" s="67"/>
      <c r="CJ1185" s="67"/>
      <c r="CK1185" s="67"/>
      <c r="CL1185" s="67"/>
      <c r="CM1185" s="67"/>
      <c r="CN1185" s="67"/>
      <c r="CO1185" s="67"/>
      <c r="CP1185" s="67"/>
      <c r="CQ1185" s="67"/>
      <c r="CR1185" s="67"/>
      <c r="CS1185" s="67"/>
      <c r="CT1185" s="67"/>
      <c r="CU1185" s="67"/>
      <c r="CV1185" s="67"/>
      <c r="CW1185" s="67"/>
      <c r="CX1185" s="67"/>
      <c r="CY1185" s="67"/>
      <c r="CZ1185" s="67"/>
      <c r="DA1185" s="67"/>
      <c r="DB1185" s="67"/>
      <c r="DC1185" s="67"/>
      <c r="DD1185" s="67"/>
      <c r="DE1185" s="67"/>
      <c r="DF1185" s="67"/>
      <c r="DG1185" s="67"/>
      <c r="DH1185" s="67"/>
      <c r="DI1185" s="67"/>
      <c r="DJ1185" s="67"/>
      <c r="DK1185" s="67"/>
      <c r="DL1185" s="67"/>
      <c r="DM1185" s="67"/>
      <c r="DN1185" s="67"/>
      <c r="DO1185" s="67"/>
      <c r="DP1185" s="67"/>
      <c r="DQ1185" s="67"/>
      <c r="DR1185" s="67"/>
      <c r="DS1185" s="67"/>
      <c r="DT1185" s="67"/>
      <c r="DU1185" s="67"/>
      <c r="DV1185" s="67"/>
      <c r="DW1185" s="67"/>
      <c r="DX1185" s="67"/>
      <c r="DY1185" s="67"/>
      <c r="DZ1185" s="67"/>
      <c r="EA1185" s="67"/>
      <c r="EB1185" s="67"/>
      <c r="EC1185" s="67"/>
      <c r="ED1185" s="67"/>
      <c r="EE1185" s="67"/>
      <c r="EF1185" s="67"/>
      <c r="EG1185" s="67"/>
      <c r="EH1185" s="67"/>
      <c r="EI1185" s="67"/>
      <c r="EJ1185" s="67"/>
      <c r="EK1185" s="67"/>
      <c r="EL1185" s="67"/>
      <c r="EM1185" s="67"/>
      <c r="EN1185" s="67"/>
      <c r="EO1185" s="67"/>
      <c r="EP1185" s="67"/>
      <c r="EQ1185" s="67"/>
      <c r="ER1185" s="67"/>
      <c r="ES1185" s="67"/>
      <c r="ET1185" s="67"/>
      <c r="EU1185" s="67"/>
      <c r="EV1185" s="67"/>
      <c r="EW1185" s="67"/>
      <c r="EX1185" s="67"/>
      <c r="EY1185" s="67"/>
      <c r="EZ1185" s="67"/>
      <c r="FA1185" s="67"/>
      <c r="FB1185" s="67"/>
      <c r="FC1185" s="67"/>
      <c r="FD1185" s="67"/>
      <c r="FE1185" s="67"/>
      <c r="FF1185" s="67"/>
      <c r="FG1185" s="67"/>
      <c r="FH1185" s="67"/>
      <c r="FI1185" s="67"/>
      <c r="FJ1185" s="67"/>
      <c r="FK1185" s="67"/>
      <c r="FL1185" s="67"/>
      <c r="FM1185" s="67"/>
      <c r="FN1185" s="67"/>
      <c r="FO1185" s="67"/>
      <c r="FP1185" s="67"/>
      <c r="FQ1185" s="67"/>
      <c r="FR1185" s="67"/>
      <c r="FS1185" s="67"/>
      <c r="FT1185" s="67"/>
      <c r="FU1185" s="67"/>
      <c r="FV1185" s="67"/>
      <c r="FW1185" s="67"/>
      <c r="FX1185" s="67"/>
      <c r="FY1185" s="67"/>
      <c r="FZ1185" s="67"/>
      <c r="GA1185" s="67"/>
      <c r="GB1185" s="67"/>
      <c r="GC1185" s="67"/>
      <c r="GD1185" s="67"/>
      <c r="GE1185" s="67"/>
      <c r="GF1185" s="67"/>
      <c r="GG1185" s="67"/>
      <c r="GH1185" s="67"/>
      <c r="GI1185" s="67"/>
      <c r="GJ1185" s="67"/>
      <c r="GK1185" s="67"/>
      <c r="GL1185" s="67"/>
      <c r="GM1185" s="67"/>
      <c r="GN1185" s="67"/>
      <c r="GO1185" s="67"/>
      <c r="GP1185" s="67"/>
      <c r="GQ1185" s="67"/>
      <c r="GR1185" s="67"/>
      <c r="GS1185" s="67"/>
      <c r="GT1185" s="67"/>
      <c r="GU1185" s="67"/>
      <c r="GV1185" s="67"/>
      <c r="GW1185" s="67"/>
      <c r="GX1185" s="67"/>
      <c r="GY1185" s="67"/>
      <c r="GZ1185" s="67"/>
      <c r="HA1185" s="67"/>
      <c r="HB1185" s="67"/>
      <c r="HC1185" s="67"/>
      <c r="HD1185" s="67"/>
      <c r="HE1185" s="67"/>
      <c r="HF1185" s="67"/>
      <c r="HG1185" s="67"/>
      <c r="HH1185" s="67"/>
      <c r="HI1185" s="67"/>
      <c r="HJ1185" s="67"/>
      <c r="HK1185" s="67"/>
      <c r="HL1185" s="67"/>
      <c r="HM1185" s="67"/>
      <c r="HN1185" s="67"/>
      <c r="HO1185" s="67"/>
      <c r="HP1185" s="67"/>
      <c r="HQ1185" s="67"/>
      <c r="HR1185" s="67"/>
      <c r="HS1185" s="67"/>
      <c r="HT1185" s="67"/>
      <c r="HU1185" s="67"/>
      <c r="HV1185" s="67"/>
      <c r="HW1185" s="67"/>
      <c r="HX1185" s="67"/>
      <c r="HY1185" s="67"/>
      <c r="HZ1185" s="67"/>
      <c r="IA1185" s="67"/>
      <c r="IB1185" s="67"/>
      <c r="IC1185" s="67"/>
      <c r="ID1185" s="67"/>
      <c r="IE1185" s="67"/>
      <c r="IF1185" s="67"/>
      <c r="IG1185" s="67"/>
      <c r="IH1185" s="67"/>
      <c r="II1185" s="67"/>
      <c r="IJ1185" s="67"/>
      <c r="IK1185" s="67"/>
      <c r="IL1185" s="67"/>
      <c r="IM1185" s="67"/>
      <c r="IN1185" s="67"/>
      <c r="IO1185" s="67"/>
      <c r="IP1185" s="67"/>
      <c r="IQ1185" s="67"/>
    </row>
    <row r="1186" spans="1:251" s="91" customFormat="1" ht="18.75" customHeight="1">
      <c r="A1186" s="80"/>
      <c r="B1186" s="110"/>
      <c r="C1186" s="111" t="s">
        <v>234</v>
      </c>
      <c r="D1186" s="112"/>
      <c r="E1186" s="112"/>
      <c r="F1186" s="112"/>
      <c r="G1186" s="112"/>
      <c r="H1186" s="112"/>
      <c r="I1186" s="112"/>
      <c r="J1186" s="112"/>
      <c r="K1186" s="112"/>
      <c r="L1186" s="112"/>
      <c r="M1186" s="112"/>
      <c r="N1186" s="112"/>
      <c r="O1186" s="112"/>
      <c r="P1186" s="112"/>
      <c r="Q1186" s="112"/>
      <c r="R1186" s="112"/>
      <c r="S1186" s="112"/>
      <c r="T1186" s="112"/>
      <c r="U1186" s="112"/>
      <c r="V1186" s="112"/>
      <c r="W1186" s="112"/>
      <c r="X1186" s="112"/>
      <c r="Y1186" s="112"/>
      <c r="Z1186" s="113"/>
      <c r="AA1186" s="114">
        <v>1653</v>
      </c>
      <c r="AB1186" s="115"/>
      <c r="AC1186" s="115"/>
      <c r="AD1186" s="115"/>
      <c r="AE1186" s="115"/>
      <c r="AF1186" s="115"/>
      <c r="AG1186" s="115"/>
      <c r="AH1186" s="115"/>
      <c r="AI1186" s="116"/>
      <c r="AJ1186" s="114">
        <v>0</v>
      </c>
      <c r="AK1186" s="115"/>
      <c r="AL1186" s="115"/>
      <c r="AM1186" s="115"/>
      <c r="AN1186" s="115"/>
      <c r="AO1186" s="115"/>
      <c r="AP1186" s="115"/>
      <c r="AQ1186" s="115"/>
      <c r="AR1186" s="116"/>
      <c r="AS1186" s="117"/>
      <c r="AT1186" s="118"/>
      <c r="AU1186" s="118"/>
      <c r="AV1186" s="118"/>
      <c r="AW1186" s="118"/>
      <c r="AX1186" s="119"/>
      <c r="AY1186" s="67"/>
      <c r="AZ1186" s="67"/>
      <c r="BA1186" s="67"/>
      <c r="BB1186" s="67"/>
      <c r="BC1186" s="67"/>
      <c r="BD1186" s="67"/>
      <c r="BE1186" s="67"/>
      <c r="BF1186" s="67"/>
      <c r="BG1186" s="67"/>
      <c r="BH1186" s="67"/>
      <c r="BI1186" s="67"/>
      <c r="BJ1186" s="67"/>
      <c r="BK1186" s="67"/>
      <c r="BL1186" s="67"/>
      <c r="BM1186" s="67"/>
      <c r="BN1186" s="67"/>
      <c r="BO1186" s="67"/>
      <c r="BP1186" s="67"/>
      <c r="BQ1186" s="67"/>
      <c r="BR1186" s="67"/>
      <c r="BS1186" s="67"/>
      <c r="BT1186" s="67"/>
      <c r="BU1186" s="67"/>
      <c r="BV1186" s="67"/>
      <c r="BW1186" s="67"/>
      <c r="BX1186" s="67"/>
      <c r="BY1186" s="67"/>
      <c r="BZ1186" s="67"/>
      <c r="CA1186" s="67"/>
      <c r="CB1186" s="67"/>
      <c r="CC1186" s="67"/>
      <c r="CD1186" s="67"/>
      <c r="CE1186" s="67"/>
      <c r="CF1186" s="67"/>
      <c r="CG1186" s="67"/>
      <c r="CH1186" s="67"/>
      <c r="CI1186" s="67"/>
      <c r="CJ1186" s="67"/>
      <c r="CK1186" s="67"/>
      <c r="CL1186" s="67"/>
      <c r="CM1186" s="67"/>
      <c r="CN1186" s="67"/>
      <c r="CO1186" s="67"/>
      <c r="CP1186" s="67"/>
      <c r="CQ1186" s="67"/>
      <c r="CR1186" s="67"/>
      <c r="CS1186" s="67"/>
      <c r="CT1186" s="67"/>
      <c r="CU1186" s="67"/>
      <c r="CV1186" s="67"/>
      <c r="CW1186" s="67"/>
      <c r="CX1186" s="67"/>
      <c r="CY1186" s="67"/>
      <c r="CZ1186" s="67"/>
      <c r="DA1186" s="67"/>
      <c r="DB1186" s="67"/>
      <c r="DC1186" s="67"/>
      <c r="DD1186" s="67"/>
      <c r="DE1186" s="67"/>
      <c r="DF1186" s="67"/>
      <c r="DG1186" s="67"/>
      <c r="DH1186" s="67"/>
      <c r="DI1186" s="67"/>
      <c r="DJ1186" s="67"/>
      <c r="DK1186" s="67"/>
      <c r="DL1186" s="67"/>
      <c r="DM1186" s="67"/>
      <c r="DN1186" s="67"/>
      <c r="DO1186" s="67"/>
      <c r="DP1186" s="67"/>
      <c r="DQ1186" s="67"/>
      <c r="DR1186" s="67"/>
      <c r="DS1186" s="67"/>
      <c r="DT1186" s="67"/>
      <c r="DU1186" s="67"/>
      <c r="DV1186" s="67"/>
      <c r="DW1186" s="67"/>
      <c r="DX1186" s="67"/>
      <c r="DY1186" s="67"/>
      <c r="DZ1186" s="67"/>
      <c r="EA1186" s="67"/>
      <c r="EB1186" s="67"/>
      <c r="EC1186" s="67"/>
      <c r="ED1186" s="67"/>
      <c r="EE1186" s="67"/>
      <c r="EF1186" s="67"/>
      <c r="EG1186" s="67"/>
      <c r="EH1186" s="67"/>
      <c r="EI1186" s="67"/>
      <c r="EJ1186" s="67"/>
      <c r="EK1186" s="67"/>
      <c r="EL1186" s="67"/>
      <c r="EM1186" s="67"/>
      <c r="EN1186" s="67"/>
      <c r="EO1186" s="67"/>
      <c r="EP1186" s="67"/>
      <c r="EQ1186" s="67"/>
      <c r="ER1186" s="67"/>
      <c r="ES1186" s="67"/>
      <c r="ET1186" s="67"/>
      <c r="EU1186" s="67"/>
      <c r="EV1186" s="67"/>
      <c r="EW1186" s="67"/>
      <c r="EX1186" s="67"/>
      <c r="EY1186" s="67"/>
      <c r="EZ1186" s="67"/>
      <c r="FA1186" s="67"/>
      <c r="FB1186" s="67"/>
      <c r="FC1186" s="67"/>
      <c r="FD1186" s="67"/>
      <c r="FE1186" s="67"/>
      <c r="FF1186" s="67"/>
      <c r="FG1186" s="67"/>
      <c r="FH1186" s="67"/>
      <c r="FI1186" s="67"/>
      <c r="FJ1186" s="67"/>
      <c r="FK1186" s="67"/>
      <c r="FL1186" s="67"/>
      <c r="FM1186" s="67"/>
      <c r="FN1186" s="67"/>
      <c r="FO1186" s="67"/>
      <c r="FP1186" s="67"/>
      <c r="FQ1186" s="67"/>
      <c r="FR1186" s="67"/>
      <c r="FS1186" s="67"/>
      <c r="FT1186" s="67"/>
      <c r="FU1186" s="67"/>
      <c r="FV1186" s="67"/>
      <c r="FW1186" s="67"/>
      <c r="FX1186" s="67"/>
      <c r="FY1186" s="67"/>
      <c r="FZ1186" s="67"/>
      <c r="GA1186" s="67"/>
      <c r="GB1186" s="67"/>
      <c r="GC1186" s="67"/>
      <c r="GD1186" s="67"/>
      <c r="GE1186" s="67"/>
      <c r="GF1186" s="67"/>
      <c r="GG1186" s="67"/>
      <c r="GH1186" s="67"/>
      <c r="GI1186" s="67"/>
      <c r="GJ1186" s="67"/>
      <c r="GK1186" s="67"/>
      <c r="GL1186" s="67"/>
      <c r="GM1186" s="67"/>
      <c r="GN1186" s="67"/>
      <c r="GO1186" s="67"/>
      <c r="GP1186" s="67"/>
      <c r="GQ1186" s="67"/>
      <c r="GR1186" s="67"/>
      <c r="GS1186" s="67"/>
      <c r="GT1186" s="67"/>
      <c r="GU1186" s="67"/>
      <c r="GV1186" s="67"/>
      <c r="GW1186" s="67"/>
      <c r="GX1186" s="67"/>
      <c r="GY1186" s="67"/>
      <c r="GZ1186" s="67"/>
      <c r="HA1186" s="67"/>
      <c r="HB1186" s="67"/>
      <c r="HC1186" s="67"/>
      <c r="HD1186" s="67"/>
      <c r="HE1186" s="67"/>
      <c r="HF1186" s="67"/>
      <c r="HG1186" s="67"/>
      <c r="HH1186" s="67"/>
      <c r="HI1186" s="67"/>
      <c r="HJ1186" s="67"/>
      <c r="HK1186" s="67"/>
      <c r="HL1186" s="67"/>
      <c r="HM1186" s="67"/>
      <c r="HN1186" s="67"/>
      <c r="HO1186" s="67"/>
      <c r="HP1186" s="67"/>
      <c r="HQ1186" s="67"/>
      <c r="HR1186" s="67"/>
      <c r="HS1186" s="67"/>
      <c r="HT1186" s="67"/>
      <c r="HU1186" s="67"/>
      <c r="HV1186" s="67"/>
      <c r="HW1186" s="67"/>
      <c r="HX1186" s="67"/>
      <c r="HY1186" s="67"/>
      <c r="HZ1186" s="67"/>
      <c r="IA1186" s="67"/>
      <c r="IB1186" s="67"/>
      <c r="IC1186" s="67"/>
      <c r="ID1186" s="67"/>
      <c r="IE1186" s="67"/>
      <c r="IF1186" s="67"/>
      <c r="IG1186" s="67"/>
      <c r="IH1186" s="67"/>
      <c r="II1186" s="67"/>
      <c r="IJ1186" s="67"/>
      <c r="IK1186" s="67"/>
      <c r="IL1186" s="67"/>
      <c r="IM1186" s="67"/>
      <c r="IN1186" s="67"/>
      <c r="IO1186" s="67"/>
      <c r="IP1186" s="67"/>
      <c r="IQ1186" s="67"/>
    </row>
    <row r="1187" spans="1:251" s="91" customFormat="1" ht="18.75" customHeight="1">
      <c r="A1187" s="80"/>
      <c r="B1187" s="110"/>
      <c r="C1187" s="111" t="s">
        <v>235</v>
      </c>
      <c r="D1187" s="112"/>
      <c r="E1187" s="112"/>
      <c r="F1187" s="112"/>
      <c r="G1187" s="112"/>
      <c r="H1187" s="112"/>
      <c r="I1187" s="112"/>
      <c r="J1187" s="112"/>
      <c r="K1187" s="112"/>
      <c r="L1187" s="112"/>
      <c r="M1187" s="112"/>
      <c r="N1187" s="112"/>
      <c r="O1187" s="112"/>
      <c r="P1187" s="112"/>
      <c r="Q1187" s="112"/>
      <c r="R1187" s="112"/>
      <c r="S1187" s="112"/>
      <c r="T1187" s="112"/>
      <c r="U1187" s="112"/>
      <c r="V1187" s="112"/>
      <c r="W1187" s="112"/>
      <c r="X1187" s="112"/>
      <c r="Y1187" s="112"/>
      <c r="Z1187" s="113"/>
      <c r="AA1187" s="114">
        <v>4365</v>
      </c>
      <c r="AB1187" s="115"/>
      <c r="AC1187" s="115"/>
      <c r="AD1187" s="115"/>
      <c r="AE1187" s="115"/>
      <c r="AF1187" s="115"/>
      <c r="AG1187" s="115"/>
      <c r="AH1187" s="115"/>
      <c r="AI1187" s="116"/>
      <c r="AJ1187" s="114">
        <v>0</v>
      </c>
      <c r="AK1187" s="115"/>
      <c r="AL1187" s="115"/>
      <c r="AM1187" s="115"/>
      <c r="AN1187" s="115"/>
      <c r="AO1187" s="115"/>
      <c r="AP1187" s="115"/>
      <c r="AQ1187" s="115"/>
      <c r="AR1187" s="116"/>
      <c r="AS1187" s="117"/>
      <c r="AT1187" s="118"/>
      <c r="AU1187" s="118"/>
      <c r="AV1187" s="118"/>
      <c r="AW1187" s="118"/>
      <c r="AX1187" s="119"/>
      <c r="AY1187" s="67"/>
      <c r="AZ1187" s="67"/>
      <c r="BA1187" s="67"/>
      <c r="BB1187" s="67"/>
      <c r="BC1187" s="67"/>
      <c r="BD1187" s="67"/>
      <c r="BE1187" s="67"/>
      <c r="BF1187" s="67"/>
      <c r="BG1187" s="67"/>
      <c r="BH1187" s="67"/>
      <c r="BI1187" s="67"/>
      <c r="BJ1187" s="67"/>
      <c r="BK1187" s="67"/>
      <c r="BL1187" s="67"/>
      <c r="BM1187" s="67"/>
      <c r="BN1187" s="67"/>
      <c r="BO1187" s="67"/>
      <c r="BP1187" s="67"/>
      <c r="BQ1187" s="67"/>
      <c r="BR1187" s="67"/>
      <c r="BS1187" s="67"/>
      <c r="BT1187" s="67"/>
      <c r="BU1187" s="67"/>
      <c r="BV1187" s="67"/>
      <c r="BW1187" s="67"/>
      <c r="BX1187" s="67"/>
      <c r="BY1187" s="67"/>
      <c r="BZ1187" s="67"/>
      <c r="CA1187" s="67"/>
      <c r="CB1187" s="67"/>
      <c r="CC1187" s="67"/>
      <c r="CD1187" s="67"/>
      <c r="CE1187" s="67"/>
      <c r="CF1187" s="67"/>
      <c r="CG1187" s="67"/>
      <c r="CH1187" s="67"/>
      <c r="CI1187" s="67"/>
      <c r="CJ1187" s="67"/>
      <c r="CK1187" s="67"/>
      <c r="CL1187" s="67"/>
      <c r="CM1187" s="67"/>
      <c r="CN1187" s="67"/>
      <c r="CO1187" s="67"/>
      <c r="CP1187" s="67"/>
      <c r="CQ1187" s="67"/>
      <c r="CR1187" s="67"/>
      <c r="CS1187" s="67"/>
      <c r="CT1187" s="67"/>
      <c r="CU1187" s="67"/>
      <c r="CV1187" s="67"/>
      <c r="CW1187" s="67"/>
      <c r="CX1187" s="67"/>
      <c r="CY1187" s="67"/>
      <c r="CZ1187" s="67"/>
      <c r="DA1187" s="67"/>
      <c r="DB1187" s="67"/>
      <c r="DC1187" s="67"/>
      <c r="DD1187" s="67"/>
      <c r="DE1187" s="67"/>
      <c r="DF1187" s="67"/>
      <c r="DG1187" s="67"/>
      <c r="DH1187" s="67"/>
      <c r="DI1187" s="67"/>
      <c r="DJ1187" s="67"/>
      <c r="DK1187" s="67"/>
      <c r="DL1187" s="67"/>
      <c r="DM1187" s="67"/>
      <c r="DN1187" s="67"/>
      <c r="DO1187" s="67"/>
      <c r="DP1187" s="67"/>
      <c r="DQ1187" s="67"/>
      <c r="DR1187" s="67"/>
      <c r="DS1187" s="67"/>
      <c r="DT1187" s="67"/>
      <c r="DU1187" s="67"/>
      <c r="DV1187" s="67"/>
      <c r="DW1187" s="67"/>
      <c r="DX1187" s="67"/>
      <c r="DY1187" s="67"/>
      <c r="DZ1187" s="67"/>
      <c r="EA1187" s="67"/>
      <c r="EB1187" s="67"/>
      <c r="EC1187" s="67"/>
      <c r="ED1187" s="67"/>
      <c r="EE1187" s="67"/>
      <c r="EF1187" s="67"/>
      <c r="EG1187" s="67"/>
      <c r="EH1187" s="67"/>
      <c r="EI1187" s="67"/>
      <c r="EJ1187" s="67"/>
      <c r="EK1187" s="67"/>
      <c r="EL1187" s="67"/>
      <c r="EM1187" s="67"/>
      <c r="EN1187" s="67"/>
      <c r="EO1187" s="67"/>
      <c r="EP1187" s="67"/>
      <c r="EQ1187" s="67"/>
      <c r="ER1187" s="67"/>
      <c r="ES1187" s="67"/>
      <c r="ET1187" s="67"/>
      <c r="EU1187" s="67"/>
      <c r="EV1187" s="67"/>
      <c r="EW1187" s="67"/>
      <c r="EX1187" s="67"/>
      <c r="EY1187" s="67"/>
      <c r="EZ1187" s="67"/>
      <c r="FA1187" s="67"/>
      <c r="FB1187" s="67"/>
      <c r="FC1187" s="67"/>
      <c r="FD1187" s="67"/>
      <c r="FE1187" s="67"/>
      <c r="FF1187" s="67"/>
      <c r="FG1187" s="67"/>
      <c r="FH1187" s="67"/>
      <c r="FI1187" s="67"/>
      <c r="FJ1187" s="67"/>
      <c r="FK1187" s="67"/>
      <c r="FL1187" s="67"/>
      <c r="FM1187" s="67"/>
      <c r="FN1187" s="67"/>
      <c r="FO1187" s="67"/>
      <c r="FP1187" s="67"/>
      <c r="FQ1187" s="67"/>
      <c r="FR1187" s="67"/>
      <c r="FS1187" s="67"/>
      <c r="FT1187" s="67"/>
      <c r="FU1187" s="67"/>
      <c r="FV1187" s="67"/>
      <c r="FW1187" s="67"/>
      <c r="FX1187" s="67"/>
      <c r="FY1187" s="67"/>
      <c r="FZ1187" s="67"/>
      <c r="GA1187" s="67"/>
      <c r="GB1187" s="67"/>
      <c r="GC1187" s="67"/>
      <c r="GD1187" s="67"/>
      <c r="GE1187" s="67"/>
      <c r="GF1187" s="67"/>
      <c r="GG1187" s="67"/>
      <c r="GH1187" s="67"/>
      <c r="GI1187" s="67"/>
      <c r="GJ1187" s="67"/>
      <c r="GK1187" s="67"/>
      <c r="GL1187" s="67"/>
      <c r="GM1187" s="67"/>
      <c r="GN1187" s="67"/>
      <c r="GO1187" s="67"/>
      <c r="GP1187" s="67"/>
      <c r="GQ1187" s="67"/>
      <c r="GR1187" s="67"/>
      <c r="GS1187" s="67"/>
      <c r="GT1187" s="67"/>
      <c r="GU1187" s="67"/>
      <c r="GV1187" s="67"/>
      <c r="GW1187" s="67"/>
      <c r="GX1187" s="67"/>
      <c r="GY1187" s="67"/>
      <c r="GZ1187" s="67"/>
      <c r="HA1187" s="67"/>
      <c r="HB1187" s="67"/>
      <c r="HC1187" s="67"/>
      <c r="HD1187" s="67"/>
      <c r="HE1187" s="67"/>
      <c r="HF1187" s="67"/>
      <c r="HG1187" s="67"/>
      <c r="HH1187" s="67"/>
      <c r="HI1187" s="67"/>
      <c r="HJ1187" s="67"/>
      <c r="HK1187" s="67"/>
      <c r="HL1187" s="67"/>
      <c r="HM1187" s="67"/>
      <c r="HN1187" s="67"/>
      <c r="HO1187" s="67"/>
      <c r="HP1187" s="67"/>
      <c r="HQ1187" s="67"/>
      <c r="HR1187" s="67"/>
      <c r="HS1187" s="67"/>
      <c r="HT1187" s="67"/>
      <c r="HU1187" s="67"/>
      <c r="HV1187" s="67"/>
      <c r="HW1187" s="67"/>
      <c r="HX1187" s="67"/>
      <c r="HY1187" s="67"/>
      <c r="HZ1187" s="67"/>
      <c r="IA1187" s="67"/>
      <c r="IB1187" s="67"/>
      <c r="IC1187" s="67"/>
      <c r="ID1187" s="67"/>
      <c r="IE1187" s="67"/>
      <c r="IF1187" s="67"/>
      <c r="IG1187" s="67"/>
      <c r="IH1187" s="67"/>
      <c r="II1187" s="67"/>
      <c r="IJ1187" s="67"/>
      <c r="IK1187" s="67"/>
      <c r="IL1187" s="67"/>
      <c r="IM1187" s="67"/>
      <c r="IN1187" s="67"/>
      <c r="IO1187" s="67"/>
      <c r="IP1187" s="67"/>
      <c r="IQ1187" s="67"/>
    </row>
    <row r="1188" spans="1:251" s="91" customFormat="1" ht="18.75" customHeight="1" thickBot="1">
      <c r="A1188" s="92"/>
      <c r="B1188" s="120" t="s">
        <v>80</v>
      </c>
      <c r="C1188" s="121"/>
      <c r="D1188" s="121"/>
      <c r="E1188" s="121"/>
      <c r="F1188" s="121"/>
      <c r="G1188" s="121"/>
      <c r="H1188" s="121"/>
      <c r="I1188" s="121"/>
      <c r="J1188" s="121"/>
      <c r="K1188" s="121"/>
      <c r="L1188" s="121"/>
      <c r="M1188" s="121"/>
      <c r="N1188" s="121"/>
      <c r="O1188" s="121"/>
      <c r="P1188" s="121"/>
      <c r="Q1188" s="121"/>
      <c r="R1188" s="121"/>
      <c r="S1188" s="121"/>
      <c r="T1188" s="121"/>
      <c r="U1188" s="121"/>
      <c r="V1188" s="121"/>
      <c r="W1188" s="121"/>
      <c r="X1188" s="121"/>
      <c r="Y1188" s="121"/>
      <c r="Z1188" s="122"/>
      <c r="AA1188" s="123">
        <f>SUM($AA$1186:$AA$1187)</f>
        <v>6018</v>
      </c>
      <c r="AB1188" s="124"/>
      <c r="AC1188" s="124"/>
      <c r="AD1188" s="124"/>
      <c r="AE1188" s="124"/>
      <c r="AF1188" s="124"/>
      <c r="AG1188" s="124"/>
      <c r="AH1188" s="124"/>
      <c r="AI1188" s="125"/>
      <c r="AJ1188" s="123">
        <f>SUM($AJ$1186:$AJ$1187)</f>
        <v>0</v>
      </c>
      <c r="AK1188" s="124"/>
      <c r="AL1188" s="124"/>
      <c r="AM1188" s="124"/>
      <c r="AN1188" s="124"/>
      <c r="AO1188" s="124"/>
      <c r="AP1188" s="124"/>
      <c r="AQ1188" s="124"/>
      <c r="AR1188" s="125"/>
      <c r="AS1188" s="126"/>
      <c r="AT1188" s="127"/>
      <c r="AU1188" s="127"/>
      <c r="AV1188" s="127"/>
      <c r="AW1188" s="127"/>
      <c r="AX1188" s="128"/>
      <c r="AY1188" s="67"/>
      <c r="AZ1188" s="67"/>
      <c r="BA1188" s="67"/>
      <c r="BB1188" s="67"/>
      <c r="BC1188" s="67"/>
      <c r="BD1188" s="67"/>
      <c r="BE1188" s="67"/>
      <c r="BF1188" s="67"/>
      <c r="BG1188" s="67"/>
      <c r="BH1188" s="67"/>
      <c r="BI1188" s="67"/>
      <c r="BJ1188" s="67"/>
      <c r="BK1188" s="67"/>
      <c r="BL1188" s="67"/>
      <c r="BM1188" s="67"/>
      <c r="BN1188" s="67"/>
      <c r="BO1188" s="67"/>
      <c r="BP1188" s="67"/>
      <c r="BQ1188" s="67"/>
      <c r="BR1188" s="67"/>
      <c r="BS1188" s="67"/>
      <c r="BT1188" s="67"/>
      <c r="BU1188" s="67"/>
      <c r="BV1188" s="67"/>
      <c r="BW1188" s="67"/>
      <c r="BX1188" s="67"/>
      <c r="BY1188" s="67"/>
      <c r="BZ1188" s="67"/>
      <c r="CA1188" s="67"/>
      <c r="CB1188" s="67"/>
      <c r="CC1188" s="67"/>
      <c r="CD1188" s="67"/>
      <c r="CE1188" s="67"/>
      <c r="CF1188" s="67"/>
      <c r="CG1188" s="67"/>
      <c r="CH1188" s="67"/>
      <c r="CI1188" s="67"/>
      <c r="CJ1188" s="67"/>
      <c r="CK1188" s="67"/>
      <c r="CL1188" s="67"/>
      <c r="CM1188" s="67"/>
      <c r="CN1188" s="67"/>
      <c r="CO1188" s="67"/>
      <c r="CP1188" s="67"/>
      <c r="CQ1188" s="67"/>
      <c r="CR1188" s="67"/>
      <c r="CS1188" s="67"/>
      <c r="CT1188" s="67"/>
      <c r="CU1188" s="67"/>
      <c r="CV1188" s="67"/>
      <c r="CW1188" s="67"/>
      <c r="CX1188" s="67"/>
      <c r="CY1188" s="67"/>
      <c r="CZ1188" s="67"/>
      <c r="DA1188" s="67"/>
      <c r="DB1188" s="67"/>
      <c r="DC1188" s="67"/>
      <c r="DD1188" s="67"/>
      <c r="DE1188" s="67"/>
      <c r="DF1188" s="67"/>
      <c r="DG1188" s="67"/>
      <c r="DH1188" s="67"/>
      <c r="DI1188" s="67"/>
      <c r="DJ1188" s="67"/>
      <c r="DK1188" s="67"/>
      <c r="DL1188" s="67"/>
      <c r="DM1188" s="67"/>
      <c r="DN1188" s="67"/>
      <c r="DO1188" s="67"/>
      <c r="DP1188" s="67"/>
      <c r="DQ1188" s="67"/>
      <c r="DR1188" s="67"/>
      <c r="DS1188" s="67"/>
      <c r="DT1188" s="67"/>
      <c r="DU1188" s="67"/>
      <c r="DV1188" s="67"/>
      <c r="DW1188" s="67"/>
      <c r="DX1188" s="67"/>
      <c r="DY1188" s="67"/>
      <c r="DZ1188" s="67"/>
      <c r="EA1188" s="67"/>
      <c r="EB1188" s="67"/>
      <c r="EC1188" s="67"/>
      <c r="ED1188" s="67"/>
      <c r="EE1188" s="67"/>
      <c r="EF1188" s="67"/>
      <c r="EG1188" s="67"/>
      <c r="EH1188" s="67"/>
      <c r="EI1188" s="67"/>
      <c r="EJ1188" s="67"/>
      <c r="EK1188" s="67"/>
      <c r="EL1188" s="67"/>
      <c r="EM1188" s="67"/>
      <c r="EN1188" s="67"/>
      <c r="EO1188" s="67"/>
      <c r="EP1188" s="67"/>
      <c r="EQ1188" s="67"/>
      <c r="ER1188" s="67"/>
      <c r="ES1188" s="67"/>
      <c r="ET1188" s="67"/>
      <c r="EU1188" s="67"/>
      <c r="EV1188" s="67"/>
      <c r="EW1188" s="67"/>
      <c r="EX1188" s="67"/>
      <c r="EY1188" s="67"/>
      <c r="EZ1188" s="67"/>
      <c r="FA1188" s="67"/>
      <c r="FB1188" s="67"/>
      <c r="FC1188" s="67"/>
      <c r="FD1188" s="67"/>
      <c r="FE1188" s="67"/>
      <c r="FF1188" s="67"/>
      <c r="FG1188" s="67"/>
      <c r="FH1188" s="67"/>
      <c r="FI1188" s="67"/>
      <c r="FJ1188" s="67"/>
      <c r="FK1188" s="67"/>
      <c r="FL1188" s="67"/>
      <c r="FM1188" s="67"/>
      <c r="FN1188" s="67"/>
      <c r="FO1188" s="67"/>
      <c r="FP1188" s="67"/>
      <c r="FQ1188" s="67"/>
      <c r="FR1188" s="67"/>
      <c r="FS1188" s="67"/>
      <c r="FT1188" s="67"/>
      <c r="FU1188" s="67"/>
      <c r="FV1188" s="67"/>
      <c r="FW1188" s="67"/>
      <c r="FX1188" s="67"/>
      <c r="FY1188" s="67"/>
      <c r="FZ1188" s="67"/>
      <c r="GA1188" s="67"/>
      <c r="GB1188" s="67"/>
      <c r="GC1188" s="67"/>
      <c r="GD1188" s="67"/>
      <c r="GE1188" s="67"/>
      <c r="GF1188" s="67"/>
      <c r="GG1188" s="67"/>
      <c r="GH1188" s="67"/>
      <c r="GI1188" s="67"/>
      <c r="GJ1188" s="67"/>
      <c r="GK1188" s="67"/>
      <c r="GL1188" s="67"/>
      <c r="GM1188" s="67"/>
      <c r="GN1188" s="67"/>
      <c r="GO1188" s="67"/>
      <c r="GP1188" s="67"/>
      <c r="GQ1188" s="67"/>
      <c r="GR1188" s="67"/>
      <c r="GS1188" s="67"/>
      <c r="GT1188" s="67"/>
      <c r="GU1188" s="67"/>
      <c r="GV1188" s="67"/>
      <c r="GW1188" s="67"/>
      <c r="GX1188" s="67"/>
      <c r="GY1188" s="67"/>
      <c r="GZ1188" s="67"/>
      <c r="HA1188" s="67"/>
      <c r="HB1188" s="67"/>
      <c r="HC1188" s="67"/>
      <c r="HD1188" s="67"/>
      <c r="HE1188" s="67"/>
      <c r="HF1188" s="67"/>
      <c r="HG1188" s="67"/>
      <c r="HH1188" s="67"/>
      <c r="HI1188" s="67"/>
      <c r="HJ1188" s="67"/>
      <c r="HK1188" s="67"/>
      <c r="HL1188" s="67"/>
      <c r="HM1188" s="67"/>
      <c r="HN1188" s="67"/>
      <c r="HO1188" s="67"/>
      <c r="HP1188" s="67"/>
      <c r="HQ1188" s="67"/>
      <c r="HR1188" s="67"/>
      <c r="HS1188" s="67"/>
      <c r="HT1188" s="67"/>
      <c r="HU1188" s="67"/>
      <c r="HV1188" s="67"/>
      <c r="HW1188" s="67"/>
      <c r="HX1188" s="67"/>
      <c r="HY1188" s="67"/>
      <c r="HZ1188" s="67"/>
      <c r="IA1188" s="67"/>
      <c r="IB1188" s="67"/>
      <c r="IC1188" s="67"/>
      <c r="ID1188" s="67"/>
      <c r="IE1188" s="67"/>
      <c r="IF1188" s="67"/>
      <c r="IG1188" s="67"/>
      <c r="IH1188" s="67"/>
      <c r="II1188" s="67"/>
      <c r="IJ1188" s="67"/>
      <c r="IK1188" s="67"/>
      <c r="IL1188" s="67"/>
      <c r="IM1188" s="67"/>
      <c r="IN1188" s="67"/>
      <c r="IO1188" s="67"/>
      <c r="IP1188" s="67"/>
      <c r="IQ1188" s="67"/>
    </row>
  </sheetData>
  <mergeCells count="671">
    <mergeCell ref="B1188:Z1188"/>
    <mergeCell ref="AA1188:AI1188"/>
    <mergeCell ref="AJ1188:AR1188"/>
    <mergeCell ref="AS1188:AX1188"/>
    <mergeCell ref="C1186:Z1186"/>
    <mergeCell ref="AA1186:AI1186"/>
    <mergeCell ref="AJ1186:AR1186"/>
    <mergeCell ref="AS1186:AX1186"/>
    <mergeCell ref="C1187:Z1187"/>
    <mergeCell ref="AA1187:AI1187"/>
    <mergeCell ref="AJ1187:AR1187"/>
    <mergeCell ref="AS1187:AX1187"/>
    <mergeCell ref="B1151:AX1151"/>
    <mergeCell ref="B1154:G1154"/>
    <mergeCell ref="H1154:AX1154"/>
    <mergeCell ref="B1158:AX1163"/>
    <mergeCell ref="B1168:AX1179"/>
    <mergeCell ref="B1184:Z1185"/>
    <mergeCell ref="AA1184:AI1185"/>
    <mergeCell ref="AJ1184:AR1185"/>
    <mergeCell ref="AS1184:AX1185"/>
    <mergeCell ref="C1146:Z1146"/>
    <mergeCell ref="AA1146:AI1146"/>
    <mergeCell ref="AJ1146:AR1146"/>
    <mergeCell ref="AS1146:AX1146"/>
    <mergeCell ref="B1147:Z1147"/>
    <mergeCell ref="AA1147:AI1147"/>
    <mergeCell ref="AJ1147:AR1147"/>
    <mergeCell ref="AS1147:AX1147"/>
    <mergeCell ref="B1119:AX1119"/>
    <mergeCell ref="B1122:G1122"/>
    <mergeCell ref="H1122:AX1122"/>
    <mergeCell ref="B1126:AX1130"/>
    <mergeCell ref="B1135:AX1139"/>
    <mergeCell ref="B1144:Z1145"/>
    <mergeCell ref="AA1144:AI1145"/>
    <mergeCell ref="AJ1144:AR1145"/>
    <mergeCell ref="AS1144:AX1145"/>
    <mergeCell ref="C1114:Z1114"/>
    <mergeCell ref="AA1114:AI1114"/>
    <mergeCell ref="AJ1114:AR1114"/>
    <mergeCell ref="AS1114:AX1114"/>
    <mergeCell ref="B1115:Z1115"/>
    <mergeCell ref="AA1115:AI1115"/>
    <mergeCell ref="AJ1115:AR1115"/>
    <mergeCell ref="AS1115:AX1115"/>
    <mergeCell ref="C1112:Z1112"/>
    <mergeCell ref="AA1112:AI1112"/>
    <mergeCell ref="AJ1112:AR1112"/>
    <mergeCell ref="AS1112:AX1112"/>
    <mergeCell ref="C1113:Z1113"/>
    <mergeCell ref="AA1113:AI1113"/>
    <mergeCell ref="AJ1113:AR1113"/>
    <mergeCell ref="AS1113:AX1113"/>
    <mergeCell ref="B1085:AX1085"/>
    <mergeCell ref="B1088:G1088"/>
    <mergeCell ref="H1088:AX1088"/>
    <mergeCell ref="B1092:AX1096"/>
    <mergeCell ref="B1101:AX1105"/>
    <mergeCell ref="B1110:Z1111"/>
    <mergeCell ref="AA1110:AI1111"/>
    <mergeCell ref="AJ1110:AR1111"/>
    <mergeCell ref="AS1110:AX1111"/>
    <mergeCell ref="C1080:Z1080"/>
    <mergeCell ref="AA1080:AI1080"/>
    <mergeCell ref="AJ1080:AR1080"/>
    <mergeCell ref="AS1080:AX1080"/>
    <mergeCell ref="B1081:Z1081"/>
    <mergeCell ref="AA1081:AI1081"/>
    <mergeCell ref="AJ1081:AR1081"/>
    <mergeCell ref="AS1081:AX1081"/>
    <mergeCell ref="C1078:Z1078"/>
    <mergeCell ref="AA1078:AI1078"/>
    <mergeCell ref="AJ1078:AR1078"/>
    <mergeCell ref="AS1078:AX1078"/>
    <mergeCell ref="C1079:Z1079"/>
    <mergeCell ref="AA1079:AI1079"/>
    <mergeCell ref="AJ1079:AR1079"/>
    <mergeCell ref="AS1079:AX1079"/>
    <mergeCell ref="B1046:AX1046"/>
    <mergeCell ref="B1049:G1049"/>
    <mergeCell ref="H1049:AX1049"/>
    <mergeCell ref="B1053:AX1059"/>
    <mergeCell ref="B1064:AX1071"/>
    <mergeCell ref="B1076:Z1077"/>
    <mergeCell ref="AA1076:AI1077"/>
    <mergeCell ref="AJ1076:AR1077"/>
    <mergeCell ref="AS1076:AX1077"/>
    <mergeCell ref="C1041:Z1041"/>
    <mergeCell ref="AA1041:AI1041"/>
    <mergeCell ref="AJ1041:AR1041"/>
    <mergeCell ref="AS1041:AX1041"/>
    <mergeCell ref="B1042:Z1042"/>
    <mergeCell ref="AA1042:AI1042"/>
    <mergeCell ref="AJ1042:AR1042"/>
    <mergeCell ref="AS1042:AX1042"/>
    <mergeCell ref="B1014:AX1014"/>
    <mergeCell ref="B1017:G1017"/>
    <mergeCell ref="H1017:AX1017"/>
    <mergeCell ref="B1021:AX1025"/>
    <mergeCell ref="B1030:AX1034"/>
    <mergeCell ref="B1039:Z1040"/>
    <mergeCell ref="AA1039:AI1040"/>
    <mergeCell ref="AJ1039:AR1040"/>
    <mergeCell ref="AS1039:AX1040"/>
    <mergeCell ref="C1009:Z1009"/>
    <mergeCell ref="AA1009:AI1009"/>
    <mergeCell ref="AJ1009:AR1009"/>
    <mergeCell ref="AS1009:AX1009"/>
    <mergeCell ref="B1010:Z1010"/>
    <mergeCell ref="AA1010:AI1010"/>
    <mergeCell ref="AJ1010:AR1010"/>
    <mergeCell ref="AS1010:AX1010"/>
    <mergeCell ref="B979:AX979"/>
    <mergeCell ref="B982:G982"/>
    <mergeCell ref="H982:AX982"/>
    <mergeCell ref="B986:AX990"/>
    <mergeCell ref="B995:AX1002"/>
    <mergeCell ref="B1007:Z1008"/>
    <mergeCell ref="AA1007:AI1008"/>
    <mergeCell ref="AJ1007:AR1008"/>
    <mergeCell ref="AS1007:AX1008"/>
    <mergeCell ref="C974:Z974"/>
    <mergeCell ref="AA974:AI974"/>
    <mergeCell ref="AJ974:AR974"/>
    <mergeCell ref="AS974:AX974"/>
    <mergeCell ref="B975:Z975"/>
    <mergeCell ref="AA975:AI975"/>
    <mergeCell ref="AJ975:AR975"/>
    <mergeCell ref="AS975:AX975"/>
    <mergeCell ref="B943:AX943"/>
    <mergeCell ref="B946:G946"/>
    <mergeCell ref="H946:AX946"/>
    <mergeCell ref="B950:AX954"/>
    <mergeCell ref="B959:AX967"/>
    <mergeCell ref="B972:Z973"/>
    <mergeCell ref="AA972:AI973"/>
    <mergeCell ref="AJ972:AR973"/>
    <mergeCell ref="AS972:AX973"/>
    <mergeCell ref="C938:Z938"/>
    <mergeCell ref="AA938:AI938"/>
    <mergeCell ref="AJ938:AR938"/>
    <mergeCell ref="AS938:AX938"/>
    <mergeCell ref="B939:Z939"/>
    <mergeCell ref="AA939:AI939"/>
    <mergeCell ref="AJ939:AR939"/>
    <mergeCell ref="AS939:AX939"/>
    <mergeCell ref="B912:AX919"/>
    <mergeCell ref="B924:AX931"/>
    <mergeCell ref="B936:Z937"/>
    <mergeCell ref="AA936:AI937"/>
    <mergeCell ref="AJ936:AR937"/>
    <mergeCell ref="AS936:AX937"/>
    <mergeCell ref="B901:Z901"/>
    <mergeCell ref="AA901:AI901"/>
    <mergeCell ref="AJ901:AR901"/>
    <mergeCell ref="AS901:AX901"/>
    <mergeCell ref="B905:AX905"/>
    <mergeCell ref="B908:G908"/>
    <mergeCell ref="H908:AX908"/>
    <mergeCell ref="C899:Z899"/>
    <mergeCell ref="AA899:AI899"/>
    <mergeCell ref="AJ899:AR899"/>
    <mergeCell ref="AS899:AX899"/>
    <mergeCell ref="C900:Z900"/>
    <mergeCell ref="AA900:AI900"/>
    <mergeCell ref="AJ900:AR900"/>
    <mergeCell ref="AS900:AX900"/>
    <mergeCell ref="B875:AX880"/>
    <mergeCell ref="B885:AX892"/>
    <mergeCell ref="B897:Z898"/>
    <mergeCell ref="AA897:AI898"/>
    <mergeCell ref="AJ897:AR898"/>
    <mergeCell ref="AS897:AX898"/>
    <mergeCell ref="B864:Z864"/>
    <mergeCell ref="AA864:AI864"/>
    <mergeCell ref="AJ864:AR864"/>
    <mergeCell ref="AS864:AX864"/>
    <mergeCell ref="B868:AX868"/>
    <mergeCell ref="B871:G871"/>
    <mergeCell ref="H871:AX871"/>
    <mergeCell ref="C862:Z862"/>
    <mergeCell ref="AA862:AI862"/>
    <mergeCell ref="AJ862:AR862"/>
    <mergeCell ref="AS862:AX862"/>
    <mergeCell ref="C863:Z863"/>
    <mergeCell ref="AA863:AI863"/>
    <mergeCell ref="AJ863:AR863"/>
    <mergeCell ref="AS863:AX863"/>
    <mergeCell ref="B836:AX840"/>
    <mergeCell ref="B845:AX855"/>
    <mergeCell ref="B860:Z861"/>
    <mergeCell ref="AA860:AI861"/>
    <mergeCell ref="AJ860:AR861"/>
    <mergeCell ref="AS860:AX861"/>
    <mergeCell ref="B825:Z825"/>
    <mergeCell ref="AA825:AI825"/>
    <mergeCell ref="AJ825:AR825"/>
    <mergeCell ref="AS825:AX825"/>
    <mergeCell ref="B829:AX829"/>
    <mergeCell ref="B832:G832"/>
    <mergeCell ref="H832:AX832"/>
    <mergeCell ref="C823:Z823"/>
    <mergeCell ref="AA823:AI823"/>
    <mergeCell ref="AJ823:AR823"/>
    <mergeCell ref="AS823:AX823"/>
    <mergeCell ref="C824:Z824"/>
    <mergeCell ref="AA824:AI824"/>
    <mergeCell ref="AJ824:AR824"/>
    <mergeCell ref="AS824:AX824"/>
    <mergeCell ref="B784:AX784"/>
    <mergeCell ref="B787:G787"/>
    <mergeCell ref="H787:AX787"/>
    <mergeCell ref="B791:AX796"/>
    <mergeCell ref="B801:AX816"/>
    <mergeCell ref="B821:Z822"/>
    <mergeCell ref="AA821:AI822"/>
    <mergeCell ref="AJ821:AR822"/>
    <mergeCell ref="AS821:AX822"/>
    <mergeCell ref="C779:Z779"/>
    <mergeCell ref="AA779:AI779"/>
    <mergeCell ref="AJ779:AR779"/>
    <mergeCell ref="AS779:AX779"/>
    <mergeCell ref="B780:Z780"/>
    <mergeCell ref="AA780:AI780"/>
    <mergeCell ref="AJ780:AR780"/>
    <mergeCell ref="AS780:AX780"/>
    <mergeCell ref="B750:AX750"/>
    <mergeCell ref="B753:G753"/>
    <mergeCell ref="H753:AX753"/>
    <mergeCell ref="B757:AX761"/>
    <mergeCell ref="B766:AX772"/>
    <mergeCell ref="B777:Z778"/>
    <mergeCell ref="AA777:AI778"/>
    <mergeCell ref="AJ777:AR778"/>
    <mergeCell ref="AS777:AX778"/>
    <mergeCell ref="C745:Z745"/>
    <mergeCell ref="AA745:AI745"/>
    <mergeCell ref="AJ745:AR745"/>
    <mergeCell ref="AS745:AX745"/>
    <mergeCell ref="B746:Z746"/>
    <mergeCell ref="AA746:AI746"/>
    <mergeCell ref="AJ746:AR746"/>
    <mergeCell ref="AS746:AX746"/>
    <mergeCell ref="B715:AX715"/>
    <mergeCell ref="B718:G718"/>
    <mergeCell ref="H718:AX718"/>
    <mergeCell ref="B722:AX727"/>
    <mergeCell ref="B732:AX738"/>
    <mergeCell ref="B743:Z744"/>
    <mergeCell ref="AA743:AI744"/>
    <mergeCell ref="AJ743:AR744"/>
    <mergeCell ref="AS743:AX744"/>
    <mergeCell ref="C710:Z710"/>
    <mergeCell ref="AA710:AI710"/>
    <mergeCell ref="AJ710:AR710"/>
    <mergeCell ref="AS710:AX710"/>
    <mergeCell ref="B711:Z711"/>
    <mergeCell ref="AA711:AI711"/>
    <mergeCell ref="AJ711:AR711"/>
    <mergeCell ref="AS711:AX711"/>
    <mergeCell ref="B676:AX676"/>
    <mergeCell ref="B679:G679"/>
    <mergeCell ref="H679:AX679"/>
    <mergeCell ref="B683:AX690"/>
    <mergeCell ref="B695:AX703"/>
    <mergeCell ref="B708:Z709"/>
    <mergeCell ref="AA708:AI709"/>
    <mergeCell ref="AJ708:AR709"/>
    <mergeCell ref="AS708:AX709"/>
    <mergeCell ref="C671:Z671"/>
    <mergeCell ref="AA671:AI671"/>
    <mergeCell ref="AJ671:AR671"/>
    <mergeCell ref="AS671:AX671"/>
    <mergeCell ref="B672:Z672"/>
    <mergeCell ref="AA672:AI672"/>
    <mergeCell ref="AJ672:AR672"/>
    <mergeCell ref="AS672:AX672"/>
    <mergeCell ref="B644:AX644"/>
    <mergeCell ref="B647:G647"/>
    <mergeCell ref="H647:AX647"/>
    <mergeCell ref="B651:AX655"/>
    <mergeCell ref="B660:AX664"/>
    <mergeCell ref="B669:Z670"/>
    <mergeCell ref="AA669:AI670"/>
    <mergeCell ref="AJ669:AR670"/>
    <mergeCell ref="AS669:AX670"/>
    <mergeCell ref="C639:Z639"/>
    <mergeCell ref="AA639:AI639"/>
    <mergeCell ref="AJ639:AR639"/>
    <mergeCell ref="AS639:AX639"/>
    <mergeCell ref="B640:Z640"/>
    <mergeCell ref="AA640:AI640"/>
    <mergeCell ref="AJ640:AR640"/>
    <mergeCell ref="AS640:AX640"/>
    <mergeCell ref="B619:AX623"/>
    <mergeCell ref="B628:AX632"/>
    <mergeCell ref="B637:Z638"/>
    <mergeCell ref="AA637:AI638"/>
    <mergeCell ref="AJ637:AR638"/>
    <mergeCell ref="AS637:AX638"/>
    <mergeCell ref="B608:Z608"/>
    <mergeCell ref="AA608:AI608"/>
    <mergeCell ref="AJ608:AR608"/>
    <mergeCell ref="AS608:AX608"/>
    <mergeCell ref="B612:AX612"/>
    <mergeCell ref="B615:G615"/>
    <mergeCell ref="H615:AX615"/>
    <mergeCell ref="C606:Z606"/>
    <mergeCell ref="AA606:AI606"/>
    <mergeCell ref="AJ606:AR606"/>
    <mergeCell ref="AS606:AX606"/>
    <mergeCell ref="C607:Z607"/>
    <mergeCell ref="AA607:AI607"/>
    <mergeCell ref="AJ607:AR607"/>
    <mergeCell ref="AS607:AX607"/>
    <mergeCell ref="C604:Z604"/>
    <mergeCell ref="AA604:AI604"/>
    <mergeCell ref="AJ604:AR604"/>
    <mergeCell ref="AS604:AX604"/>
    <mergeCell ref="C605:Z605"/>
    <mergeCell ref="AA605:AI605"/>
    <mergeCell ref="AJ605:AR605"/>
    <mergeCell ref="AS605:AX605"/>
    <mergeCell ref="B582:AX586"/>
    <mergeCell ref="B591:AX597"/>
    <mergeCell ref="B602:Z603"/>
    <mergeCell ref="AA602:AI603"/>
    <mergeCell ref="AJ602:AR603"/>
    <mergeCell ref="AS602:AX603"/>
    <mergeCell ref="B571:Z571"/>
    <mergeCell ref="AA571:AI571"/>
    <mergeCell ref="AJ571:AR571"/>
    <mergeCell ref="AS571:AX571"/>
    <mergeCell ref="B575:AX575"/>
    <mergeCell ref="B578:G578"/>
    <mergeCell ref="H578:AX578"/>
    <mergeCell ref="C569:Z569"/>
    <mergeCell ref="AA569:AI569"/>
    <mergeCell ref="AJ569:AR569"/>
    <mergeCell ref="AS569:AX569"/>
    <mergeCell ref="C570:Z570"/>
    <mergeCell ref="AA570:AI570"/>
    <mergeCell ref="AJ570:AR570"/>
    <mergeCell ref="AS570:AX570"/>
    <mergeCell ref="B541:AX541"/>
    <mergeCell ref="B544:G544"/>
    <mergeCell ref="H544:AX544"/>
    <mergeCell ref="B548:AX552"/>
    <mergeCell ref="B557:AX562"/>
    <mergeCell ref="B567:Z568"/>
    <mergeCell ref="AA567:AI568"/>
    <mergeCell ref="AJ567:AR568"/>
    <mergeCell ref="AS567:AX568"/>
    <mergeCell ref="C536:Z536"/>
    <mergeCell ref="AA536:AI536"/>
    <mergeCell ref="AJ536:AR536"/>
    <mergeCell ref="AS536:AX536"/>
    <mergeCell ref="B537:Z537"/>
    <mergeCell ref="AA537:AI537"/>
    <mergeCell ref="AJ537:AR537"/>
    <mergeCell ref="AS537:AX537"/>
    <mergeCell ref="B512:AX517"/>
    <mergeCell ref="B522:AX529"/>
    <mergeCell ref="B534:Z535"/>
    <mergeCell ref="AA534:AI535"/>
    <mergeCell ref="AJ534:AR535"/>
    <mergeCell ref="AS534:AX535"/>
    <mergeCell ref="B501:Z501"/>
    <mergeCell ref="AA501:AI501"/>
    <mergeCell ref="AJ501:AR501"/>
    <mergeCell ref="AS501:AX501"/>
    <mergeCell ref="B505:AX505"/>
    <mergeCell ref="B508:G508"/>
    <mergeCell ref="H508:AX508"/>
    <mergeCell ref="C499:Z499"/>
    <mergeCell ref="AA499:AI499"/>
    <mergeCell ref="AJ499:AR499"/>
    <mergeCell ref="AS499:AX499"/>
    <mergeCell ref="C500:Z500"/>
    <mergeCell ref="AA500:AI500"/>
    <mergeCell ref="AJ500:AR500"/>
    <mergeCell ref="AS500:AX500"/>
    <mergeCell ref="C497:Z497"/>
    <mergeCell ref="AA497:AI497"/>
    <mergeCell ref="AJ497:AR497"/>
    <mergeCell ref="AS497:AX497"/>
    <mergeCell ref="C498:Z498"/>
    <mergeCell ref="AA498:AI498"/>
    <mergeCell ref="AJ498:AR498"/>
    <mergeCell ref="AS498:AX498"/>
    <mergeCell ref="B464:AX464"/>
    <mergeCell ref="B467:G467"/>
    <mergeCell ref="H467:AX467"/>
    <mergeCell ref="B471:AX475"/>
    <mergeCell ref="B480:AX490"/>
    <mergeCell ref="B495:Z496"/>
    <mergeCell ref="AA495:AI496"/>
    <mergeCell ref="AJ495:AR496"/>
    <mergeCell ref="AS495:AX496"/>
    <mergeCell ref="C459:Z459"/>
    <mergeCell ref="AA459:AI459"/>
    <mergeCell ref="AJ459:AR459"/>
    <mergeCell ref="AS459:AX459"/>
    <mergeCell ref="B460:Z460"/>
    <mergeCell ref="AA460:AI460"/>
    <mergeCell ref="AJ460:AR460"/>
    <mergeCell ref="AS460:AX460"/>
    <mergeCell ref="C457:Z457"/>
    <mergeCell ref="AA457:AI457"/>
    <mergeCell ref="AJ457:AR457"/>
    <mergeCell ref="AS457:AX457"/>
    <mergeCell ref="C458:Z458"/>
    <mergeCell ref="AA458:AI458"/>
    <mergeCell ref="AJ458:AR458"/>
    <mergeCell ref="AS458:AX458"/>
    <mergeCell ref="B427:AX427"/>
    <mergeCell ref="B430:G430"/>
    <mergeCell ref="H430:AX430"/>
    <mergeCell ref="B434:AX438"/>
    <mergeCell ref="B443:AX450"/>
    <mergeCell ref="B455:Z456"/>
    <mergeCell ref="AA455:AI456"/>
    <mergeCell ref="AJ455:AR456"/>
    <mergeCell ref="AS455:AX456"/>
    <mergeCell ref="C422:Z422"/>
    <mergeCell ref="AA422:AI422"/>
    <mergeCell ref="AJ422:AR422"/>
    <mergeCell ref="AS422:AX422"/>
    <mergeCell ref="B423:Z423"/>
    <mergeCell ref="AA423:AI423"/>
    <mergeCell ref="AJ423:AR423"/>
    <mergeCell ref="AS423:AX423"/>
    <mergeCell ref="B395:AX395"/>
    <mergeCell ref="B398:G398"/>
    <mergeCell ref="H398:AX398"/>
    <mergeCell ref="B402:AX406"/>
    <mergeCell ref="B411:AX415"/>
    <mergeCell ref="B420:Z421"/>
    <mergeCell ref="AA420:AI421"/>
    <mergeCell ref="AJ420:AR421"/>
    <mergeCell ref="AS420:AX421"/>
    <mergeCell ref="C390:Z390"/>
    <mergeCell ref="AA390:AI390"/>
    <mergeCell ref="AJ390:AR390"/>
    <mergeCell ref="AS390:AX390"/>
    <mergeCell ref="B391:Z391"/>
    <mergeCell ref="AA391:AI391"/>
    <mergeCell ref="AJ391:AR391"/>
    <mergeCell ref="AS391:AX391"/>
    <mergeCell ref="C388:Z388"/>
    <mergeCell ref="AA388:AI388"/>
    <mergeCell ref="AJ388:AR388"/>
    <mergeCell ref="AS388:AX388"/>
    <mergeCell ref="C389:Z389"/>
    <mergeCell ref="AA389:AI389"/>
    <mergeCell ref="AJ389:AR389"/>
    <mergeCell ref="AS389:AX389"/>
    <mergeCell ref="B313:AX313"/>
    <mergeCell ref="B316:G316"/>
    <mergeCell ref="H316:AX316"/>
    <mergeCell ref="B320:AX325"/>
    <mergeCell ref="B330:AX381"/>
    <mergeCell ref="B386:Z387"/>
    <mergeCell ref="AA386:AI387"/>
    <mergeCell ref="AJ386:AR387"/>
    <mergeCell ref="AS386:AX387"/>
    <mergeCell ref="C308:Z308"/>
    <mergeCell ref="AA308:AI308"/>
    <mergeCell ref="AJ308:AR308"/>
    <mergeCell ref="AS308:AX308"/>
    <mergeCell ref="B309:Z309"/>
    <mergeCell ref="AA309:AI309"/>
    <mergeCell ref="AJ309:AR309"/>
    <mergeCell ref="AS309:AX309"/>
    <mergeCell ref="B285:AX290"/>
    <mergeCell ref="B295:AX301"/>
    <mergeCell ref="B306:Z307"/>
    <mergeCell ref="AA306:AI307"/>
    <mergeCell ref="AJ306:AR307"/>
    <mergeCell ref="AS306:AX307"/>
    <mergeCell ref="B274:Z274"/>
    <mergeCell ref="AA274:AI274"/>
    <mergeCell ref="AJ274:AR274"/>
    <mergeCell ref="AS274:AX274"/>
    <mergeCell ref="B278:AX278"/>
    <mergeCell ref="B281:G281"/>
    <mergeCell ref="H281:AX281"/>
    <mergeCell ref="C272:Z272"/>
    <mergeCell ref="AA272:AI272"/>
    <mergeCell ref="AJ272:AR272"/>
    <mergeCell ref="AS272:AX272"/>
    <mergeCell ref="C273:Z273"/>
    <mergeCell ref="AA273:AI273"/>
    <mergeCell ref="AJ273:AR273"/>
    <mergeCell ref="AS273:AX273"/>
    <mergeCell ref="B248:AX252"/>
    <mergeCell ref="B257:AX265"/>
    <mergeCell ref="B270:Z271"/>
    <mergeCell ref="AA270:AI271"/>
    <mergeCell ref="AJ270:AR271"/>
    <mergeCell ref="AS270:AX271"/>
    <mergeCell ref="B237:Z237"/>
    <mergeCell ref="AA237:AI237"/>
    <mergeCell ref="AJ237:AR237"/>
    <mergeCell ref="AS237:AX237"/>
    <mergeCell ref="B241:AX241"/>
    <mergeCell ref="B244:G244"/>
    <mergeCell ref="H244:AX244"/>
    <mergeCell ref="C235:Z235"/>
    <mergeCell ref="AA235:AI235"/>
    <mergeCell ref="AJ235:AR235"/>
    <mergeCell ref="AS235:AX235"/>
    <mergeCell ref="C236:Z236"/>
    <mergeCell ref="AA236:AI236"/>
    <mergeCell ref="AJ236:AR236"/>
    <mergeCell ref="AS236:AX236"/>
    <mergeCell ref="C233:Z233"/>
    <mergeCell ref="AA233:AI233"/>
    <mergeCell ref="AJ233:AR233"/>
    <mergeCell ref="AS233:AX233"/>
    <mergeCell ref="C234:Z234"/>
    <mergeCell ref="AA234:AI234"/>
    <mergeCell ref="AJ234:AR234"/>
    <mergeCell ref="AS234:AX234"/>
    <mergeCell ref="C231:Z231"/>
    <mergeCell ref="AA231:AI231"/>
    <mergeCell ref="AJ231:AR231"/>
    <mergeCell ref="AS231:AX231"/>
    <mergeCell ref="C232:Z232"/>
    <mergeCell ref="AA232:AI232"/>
    <mergeCell ref="AJ232:AR232"/>
    <mergeCell ref="AS232:AX232"/>
    <mergeCell ref="B209:AX213"/>
    <mergeCell ref="B218:AX224"/>
    <mergeCell ref="B229:Z230"/>
    <mergeCell ref="AA229:AI230"/>
    <mergeCell ref="AJ229:AR230"/>
    <mergeCell ref="AS229:AX230"/>
    <mergeCell ref="B198:Z198"/>
    <mergeCell ref="AA198:AI198"/>
    <mergeCell ref="AJ198:AR198"/>
    <mergeCell ref="AS198:AX198"/>
    <mergeCell ref="B202:AX202"/>
    <mergeCell ref="B205:G205"/>
    <mergeCell ref="H205:AX205"/>
    <mergeCell ref="C196:Z196"/>
    <mergeCell ref="AA196:AI196"/>
    <mergeCell ref="AJ196:AR196"/>
    <mergeCell ref="AS196:AX196"/>
    <mergeCell ref="C197:Z197"/>
    <mergeCell ref="AA197:AI197"/>
    <mergeCell ref="AJ197:AR197"/>
    <mergeCell ref="AS197:AX197"/>
    <mergeCell ref="B149:AX149"/>
    <mergeCell ref="B152:G152"/>
    <mergeCell ref="H152:AX152"/>
    <mergeCell ref="B156:AX165"/>
    <mergeCell ref="B170:AX189"/>
    <mergeCell ref="B194:Z195"/>
    <mergeCell ref="AA194:AI195"/>
    <mergeCell ref="AJ194:AR195"/>
    <mergeCell ref="AS194:AX195"/>
    <mergeCell ref="C144:Z144"/>
    <mergeCell ref="AA144:AI144"/>
    <mergeCell ref="AJ144:AR144"/>
    <mergeCell ref="AS144:AX144"/>
    <mergeCell ref="B145:Z145"/>
    <mergeCell ref="AA145:AI145"/>
    <mergeCell ref="AJ145:AR145"/>
    <mergeCell ref="AS145:AX145"/>
    <mergeCell ref="B123:AX127"/>
    <mergeCell ref="B132:AX137"/>
    <mergeCell ref="B142:Z143"/>
    <mergeCell ref="AA142:AI143"/>
    <mergeCell ref="AJ142:AR143"/>
    <mergeCell ref="AS142:AX143"/>
    <mergeCell ref="B112:Z112"/>
    <mergeCell ref="AA112:AI112"/>
    <mergeCell ref="AJ112:AR112"/>
    <mergeCell ref="AS112:AX112"/>
    <mergeCell ref="B116:AX116"/>
    <mergeCell ref="B119:G119"/>
    <mergeCell ref="H119:AX119"/>
    <mergeCell ref="C110:Z110"/>
    <mergeCell ref="AA110:AI110"/>
    <mergeCell ref="AJ110:AR110"/>
    <mergeCell ref="AS110:AX110"/>
    <mergeCell ref="C111:Z111"/>
    <mergeCell ref="AA111:AI111"/>
    <mergeCell ref="AJ111:AR111"/>
    <mergeCell ref="AS111:AX111"/>
    <mergeCell ref="C108:Z108"/>
    <mergeCell ref="AA108:AI108"/>
    <mergeCell ref="AJ108:AR108"/>
    <mergeCell ref="AS108:AX108"/>
    <mergeCell ref="C109:Z109"/>
    <mergeCell ref="AA109:AI109"/>
    <mergeCell ref="AJ109:AR109"/>
    <mergeCell ref="AS109:AX109"/>
    <mergeCell ref="C106:Z106"/>
    <mergeCell ref="AA106:AI106"/>
    <mergeCell ref="AJ106:AR106"/>
    <mergeCell ref="AS106:AX106"/>
    <mergeCell ref="C107:Z107"/>
    <mergeCell ref="AA107:AI107"/>
    <mergeCell ref="AJ107:AR107"/>
    <mergeCell ref="AS107:AX107"/>
    <mergeCell ref="C104:Z104"/>
    <mergeCell ref="AA104:AI104"/>
    <mergeCell ref="AJ104:AR104"/>
    <mergeCell ref="AS104:AX104"/>
    <mergeCell ref="C105:Z105"/>
    <mergeCell ref="AA105:AI105"/>
    <mergeCell ref="AJ105:AR105"/>
    <mergeCell ref="AS105:AX105"/>
    <mergeCell ref="C102:Z102"/>
    <mergeCell ref="AA102:AI102"/>
    <mergeCell ref="AJ102:AR102"/>
    <mergeCell ref="AS102:AX102"/>
    <mergeCell ref="C103:Z103"/>
    <mergeCell ref="AA103:AI103"/>
    <mergeCell ref="AJ103:AR103"/>
    <mergeCell ref="AS103:AX103"/>
    <mergeCell ref="B79:AX83"/>
    <mergeCell ref="B88:AX95"/>
    <mergeCell ref="B100:Z101"/>
    <mergeCell ref="AA100:AI101"/>
    <mergeCell ref="AJ100:AR101"/>
    <mergeCell ref="AS100:AX101"/>
    <mergeCell ref="B68:Z68"/>
    <mergeCell ref="AA68:AI68"/>
    <mergeCell ref="AJ68:AR68"/>
    <mergeCell ref="AS68:AX68"/>
    <mergeCell ref="B72:AX72"/>
    <mergeCell ref="B75:G75"/>
    <mergeCell ref="H75:AX75"/>
    <mergeCell ref="C66:Z66"/>
    <mergeCell ref="AA66:AI66"/>
    <mergeCell ref="AJ66:AR66"/>
    <mergeCell ref="AS66:AX66"/>
    <mergeCell ref="C67:Z67"/>
    <mergeCell ref="AA67:AI67"/>
    <mergeCell ref="AJ67:AR67"/>
    <mergeCell ref="AS67:AX67"/>
    <mergeCell ref="B35:AX35"/>
    <mergeCell ref="B38:G38"/>
    <mergeCell ref="H38:AX38"/>
    <mergeCell ref="B42:AX46"/>
    <mergeCell ref="B51:AX59"/>
    <mergeCell ref="B64:Z65"/>
    <mergeCell ref="AA64:AI65"/>
    <mergeCell ref="AJ64:AR65"/>
    <mergeCell ref="AS64:AX65"/>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2"/>
  <dataValidations count="1">
    <dataValidation type="list" allowBlank="1" showInputMessage="1" showErrorMessage="1" sqref="WWR983238:WWZ983239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34:AR65735 KF65734:KN65735 UB65734:UJ65735 ADX65734:AEF65735 ANT65734:AOB65735 AXP65734:AXX65735 BHL65734:BHT65735 BRH65734:BRP65735 CBD65734:CBL65735 CKZ65734:CLH65735 CUV65734:CVD65735 DER65734:DEZ65735 DON65734:DOV65735 DYJ65734:DYR65735 EIF65734:EIN65735 ESB65734:ESJ65735 FBX65734:FCF65735 FLT65734:FMB65735 FVP65734:FVX65735 GFL65734:GFT65735 GPH65734:GPP65735 GZD65734:GZL65735 HIZ65734:HJH65735 HSV65734:HTD65735 ICR65734:ICZ65735 IMN65734:IMV65735 IWJ65734:IWR65735 JGF65734:JGN65735 JQB65734:JQJ65735 JZX65734:KAF65735 KJT65734:KKB65735 KTP65734:KTX65735 LDL65734:LDT65735 LNH65734:LNP65735 LXD65734:LXL65735 MGZ65734:MHH65735 MQV65734:MRD65735 NAR65734:NAZ65735 NKN65734:NKV65735 NUJ65734:NUR65735 OEF65734:OEN65735 OOB65734:OOJ65735 OXX65734:OYF65735 PHT65734:PIB65735 PRP65734:PRX65735 QBL65734:QBT65735 QLH65734:QLP65735 QVD65734:QVL65735 REZ65734:RFH65735 ROV65734:RPD65735 RYR65734:RYZ65735 SIN65734:SIV65735 SSJ65734:SSR65735 TCF65734:TCN65735 TMB65734:TMJ65735 TVX65734:TWF65735 UFT65734:UGB65735 UPP65734:UPX65735 UZL65734:UZT65735 VJH65734:VJP65735 VTD65734:VTL65735 WCZ65734:WDH65735 WMV65734:WND65735 WWR65734:WWZ65735 AJ131270:AR131271 KF131270:KN131271 UB131270:UJ131271 ADX131270:AEF131271 ANT131270:AOB131271 AXP131270:AXX131271 BHL131270:BHT131271 BRH131270:BRP131271 CBD131270:CBL131271 CKZ131270:CLH131271 CUV131270:CVD131271 DER131270:DEZ131271 DON131270:DOV131271 DYJ131270:DYR131271 EIF131270:EIN131271 ESB131270:ESJ131271 FBX131270:FCF131271 FLT131270:FMB131271 FVP131270:FVX131271 GFL131270:GFT131271 GPH131270:GPP131271 GZD131270:GZL131271 HIZ131270:HJH131271 HSV131270:HTD131271 ICR131270:ICZ131271 IMN131270:IMV131271 IWJ131270:IWR131271 JGF131270:JGN131271 JQB131270:JQJ131271 JZX131270:KAF131271 KJT131270:KKB131271 KTP131270:KTX131271 LDL131270:LDT131271 LNH131270:LNP131271 LXD131270:LXL131271 MGZ131270:MHH131271 MQV131270:MRD131271 NAR131270:NAZ131271 NKN131270:NKV131271 NUJ131270:NUR131271 OEF131270:OEN131271 OOB131270:OOJ131271 OXX131270:OYF131271 PHT131270:PIB131271 PRP131270:PRX131271 QBL131270:QBT131271 QLH131270:QLP131271 QVD131270:QVL131271 REZ131270:RFH131271 ROV131270:RPD131271 RYR131270:RYZ131271 SIN131270:SIV131271 SSJ131270:SSR131271 TCF131270:TCN131271 TMB131270:TMJ131271 TVX131270:TWF131271 UFT131270:UGB131271 UPP131270:UPX131271 UZL131270:UZT131271 VJH131270:VJP131271 VTD131270:VTL131271 WCZ131270:WDH131271 WMV131270:WND131271 WWR131270:WWZ131271 AJ196806:AR196807 KF196806:KN196807 UB196806:UJ196807 ADX196806:AEF196807 ANT196806:AOB196807 AXP196806:AXX196807 BHL196806:BHT196807 BRH196806:BRP196807 CBD196806:CBL196807 CKZ196806:CLH196807 CUV196806:CVD196807 DER196806:DEZ196807 DON196806:DOV196807 DYJ196806:DYR196807 EIF196806:EIN196807 ESB196806:ESJ196807 FBX196806:FCF196807 FLT196806:FMB196807 FVP196806:FVX196807 GFL196806:GFT196807 GPH196806:GPP196807 GZD196806:GZL196807 HIZ196806:HJH196807 HSV196806:HTD196807 ICR196806:ICZ196807 IMN196806:IMV196807 IWJ196806:IWR196807 JGF196806:JGN196807 JQB196806:JQJ196807 JZX196806:KAF196807 KJT196806:KKB196807 KTP196806:KTX196807 LDL196806:LDT196807 LNH196806:LNP196807 LXD196806:LXL196807 MGZ196806:MHH196807 MQV196806:MRD196807 NAR196806:NAZ196807 NKN196806:NKV196807 NUJ196806:NUR196807 OEF196806:OEN196807 OOB196806:OOJ196807 OXX196806:OYF196807 PHT196806:PIB196807 PRP196806:PRX196807 QBL196806:QBT196807 QLH196806:QLP196807 QVD196806:QVL196807 REZ196806:RFH196807 ROV196806:RPD196807 RYR196806:RYZ196807 SIN196806:SIV196807 SSJ196806:SSR196807 TCF196806:TCN196807 TMB196806:TMJ196807 TVX196806:TWF196807 UFT196806:UGB196807 UPP196806:UPX196807 UZL196806:UZT196807 VJH196806:VJP196807 VTD196806:VTL196807 WCZ196806:WDH196807 WMV196806:WND196807 WWR196806:WWZ196807 AJ262342:AR262343 KF262342:KN262343 UB262342:UJ262343 ADX262342:AEF262343 ANT262342:AOB262343 AXP262342:AXX262343 BHL262342:BHT262343 BRH262342:BRP262343 CBD262342:CBL262343 CKZ262342:CLH262343 CUV262342:CVD262343 DER262342:DEZ262343 DON262342:DOV262343 DYJ262342:DYR262343 EIF262342:EIN262343 ESB262342:ESJ262343 FBX262342:FCF262343 FLT262342:FMB262343 FVP262342:FVX262343 GFL262342:GFT262343 GPH262342:GPP262343 GZD262342:GZL262343 HIZ262342:HJH262343 HSV262342:HTD262343 ICR262342:ICZ262343 IMN262342:IMV262343 IWJ262342:IWR262343 JGF262342:JGN262343 JQB262342:JQJ262343 JZX262342:KAF262343 KJT262342:KKB262343 KTP262342:KTX262343 LDL262342:LDT262343 LNH262342:LNP262343 LXD262342:LXL262343 MGZ262342:MHH262343 MQV262342:MRD262343 NAR262342:NAZ262343 NKN262342:NKV262343 NUJ262342:NUR262343 OEF262342:OEN262343 OOB262342:OOJ262343 OXX262342:OYF262343 PHT262342:PIB262343 PRP262342:PRX262343 QBL262342:QBT262343 QLH262342:QLP262343 QVD262342:QVL262343 REZ262342:RFH262343 ROV262342:RPD262343 RYR262342:RYZ262343 SIN262342:SIV262343 SSJ262342:SSR262343 TCF262342:TCN262343 TMB262342:TMJ262343 TVX262342:TWF262343 UFT262342:UGB262343 UPP262342:UPX262343 UZL262342:UZT262343 VJH262342:VJP262343 VTD262342:VTL262343 WCZ262342:WDH262343 WMV262342:WND262343 WWR262342:WWZ262343 AJ327878:AR327879 KF327878:KN327879 UB327878:UJ327879 ADX327878:AEF327879 ANT327878:AOB327879 AXP327878:AXX327879 BHL327878:BHT327879 BRH327878:BRP327879 CBD327878:CBL327879 CKZ327878:CLH327879 CUV327878:CVD327879 DER327878:DEZ327879 DON327878:DOV327879 DYJ327878:DYR327879 EIF327878:EIN327879 ESB327878:ESJ327879 FBX327878:FCF327879 FLT327878:FMB327879 FVP327878:FVX327879 GFL327878:GFT327879 GPH327878:GPP327879 GZD327878:GZL327879 HIZ327878:HJH327879 HSV327878:HTD327879 ICR327878:ICZ327879 IMN327878:IMV327879 IWJ327878:IWR327879 JGF327878:JGN327879 JQB327878:JQJ327879 JZX327878:KAF327879 KJT327878:KKB327879 KTP327878:KTX327879 LDL327878:LDT327879 LNH327878:LNP327879 LXD327878:LXL327879 MGZ327878:MHH327879 MQV327878:MRD327879 NAR327878:NAZ327879 NKN327878:NKV327879 NUJ327878:NUR327879 OEF327878:OEN327879 OOB327878:OOJ327879 OXX327878:OYF327879 PHT327878:PIB327879 PRP327878:PRX327879 QBL327878:QBT327879 QLH327878:QLP327879 QVD327878:QVL327879 REZ327878:RFH327879 ROV327878:RPD327879 RYR327878:RYZ327879 SIN327878:SIV327879 SSJ327878:SSR327879 TCF327878:TCN327879 TMB327878:TMJ327879 TVX327878:TWF327879 UFT327878:UGB327879 UPP327878:UPX327879 UZL327878:UZT327879 VJH327878:VJP327879 VTD327878:VTL327879 WCZ327878:WDH327879 WMV327878:WND327879 WWR327878:WWZ327879 AJ393414:AR393415 KF393414:KN393415 UB393414:UJ393415 ADX393414:AEF393415 ANT393414:AOB393415 AXP393414:AXX393415 BHL393414:BHT393415 BRH393414:BRP393415 CBD393414:CBL393415 CKZ393414:CLH393415 CUV393414:CVD393415 DER393414:DEZ393415 DON393414:DOV393415 DYJ393414:DYR393415 EIF393414:EIN393415 ESB393414:ESJ393415 FBX393414:FCF393415 FLT393414:FMB393415 FVP393414:FVX393415 GFL393414:GFT393415 GPH393414:GPP393415 GZD393414:GZL393415 HIZ393414:HJH393415 HSV393414:HTD393415 ICR393414:ICZ393415 IMN393414:IMV393415 IWJ393414:IWR393415 JGF393414:JGN393415 JQB393414:JQJ393415 JZX393414:KAF393415 KJT393414:KKB393415 KTP393414:KTX393415 LDL393414:LDT393415 LNH393414:LNP393415 LXD393414:LXL393415 MGZ393414:MHH393415 MQV393414:MRD393415 NAR393414:NAZ393415 NKN393414:NKV393415 NUJ393414:NUR393415 OEF393414:OEN393415 OOB393414:OOJ393415 OXX393414:OYF393415 PHT393414:PIB393415 PRP393414:PRX393415 QBL393414:QBT393415 QLH393414:QLP393415 QVD393414:QVL393415 REZ393414:RFH393415 ROV393414:RPD393415 RYR393414:RYZ393415 SIN393414:SIV393415 SSJ393414:SSR393415 TCF393414:TCN393415 TMB393414:TMJ393415 TVX393414:TWF393415 UFT393414:UGB393415 UPP393414:UPX393415 UZL393414:UZT393415 VJH393414:VJP393415 VTD393414:VTL393415 WCZ393414:WDH393415 WMV393414:WND393415 WWR393414:WWZ393415 AJ458950:AR458951 KF458950:KN458951 UB458950:UJ458951 ADX458950:AEF458951 ANT458950:AOB458951 AXP458950:AXX458951 BHL458950:BHT458951 BRH458950:BRP458951 CBD458950:CBL458951 CKZ458950:CLH458951 CUV458950:CVD458951 DER458950:DEZ458951 DON458950:DOV458951 DYJ458950:DYR458951 EIF458950:EIN458951 ESB458950:ESJ458951 FBX458950:FCF458951 FLT458950:FMB458951 FVP458950:FVX458951 GFL458950:GFT458951 GPH458950:GPP458951 GZD458950:GZL458951 HIZ458950:HJH458951 HSV458950:HTD458951 ICR458950:ICZ458951 IMN458950:IMV458951 IWJ458950:IWR458951 JGF458950:JGN458951 JQB458950:JQJ458951 JZX458950:KAF458951 KJT458950:KKB458951 KTP458950:KTX458951 LDL458950:LDT458951 LNH458950:LNP458951 LXD458950:LXL458951 MGZ458950:MHH458951 MQV458950:MRD458951 NAR458950:NAZ458951 NKN458950:NKV458951 NUJ458950:NUR458951 OEF458950:OEN458951 OOB458950:OOJ458951 OXX458950:OYF458951 PHT458950:PIB458951 PRP458950:PRX458951 QBL458950:QBT458951 QLH458950:QLP458951 QVD458950:QVL458951 REZ458950:RFH458951 ROV458950:RPD458951 RYR458950:RYZ458951 SIN458950:SIV458951 SSJ458950:SSR458951 TCF458950:TCN458951 TMB458950:TMJ458951 TVX458950:TWF458951 UFT458950:UGB458951 UPP458950:UPX458951 UZL458950:UZT458951 VJH458950:VJP458951 VTD458950:VTL458951 WCZ458950:WDH458951 WMV458950:WND458951 WWR458950:WWZ458951 AJ524486:AR524487 KF524486:KN524487 UB524486:UJ524487 ADX524486:AEF524487 ANT524486:AOB524487 AXP524486:AXX524487 BHL524486:BHT524487 BRH524486:BRP524487 CBD524486:CBL524487 CKZ524486:CLH524487 CUV524486:CVD524487 DER524486:DEZ524487 DON524486:DOV524487 DYJ524486:DYR524487 EIF524486:EIN524487 ESB524486:ESJ524487 FBX524486:FCF524487 FLT524486:FMB524487 FVP524486:FVX524487 GFL524486:GFT524487 GPH524486:GPP524487 GZD524486:GZL524487 HIZ524486:HJH524487 HSV524486:HTD524487 ICR524486:ICZ524487 IMN524486:IMV524487 IWJ524486:IWR524487 JGF524486:JGN524487 JQB524486:JQJ524487 JZX524486:KAF524487 KJT524486:KKB524487 KTP524486:KTX524487 LDL524486:LDT524487 LNH524486:LNP524487 LXD524486:LXL524487 MGZ524486:MHH524487 MQV524486:MRD524487 NAR524486:NAZ524487 NKN524486:NKV524487 NUJ524486:NUR524487 OEF524486:OEN524487 OOB524486:OOJ524487 OXX524486:OYF524487 PHT524486:PIB524487 PRP524486:PRX524487 QBL524486:QBT524487 QLH524486:QLP524487 QVD524486:QVL524487 REZ524486:RFH524487 ROV524486:RPD524487 RYR524486:RYZ524487 SIN524486:SIV524487 SSJ524486:SSR524487 TCF524486:TCN524487 TMB524486:TMJ524487 TVX524486:TWF524487 UFT524486:UGB524487 UPP524486:UPX524487 UZL524486:UZT524487 VJH524486:VJP524487 VTD524486:VTL524487 WCZ524486:WDH524487 WMV524486:WND524487 WWR524486:WWZ524487 AJ590022:AR590023 KF590022:KN590023 UB590022:UJ590023 ADX590022:AEF590023 ANT590022:AOB590023 AXP590022:AXX590023 BHL590022:BHT590023 BRH590022:BRP590023 CBD590022:CBL590023 CKZ590022:CLH590023 CUV590022:CVD590023 DER590022:DEZ590023 DON590022:DOV590023 DYJ590022:DYR590023 EIF590022:EIN590023 ESB590022:ESJ590023 FBX590022:FCF590023 FLT590022:FMB590023 FVP590022:FVX590023 GFL590022:GFT590023 GPH590022:GPP590023 GZD590022:GZL590023 HIZ590022:HJH590023 HSV590022:HTD590023 ICR590022:ICZ590023 IMN590022:IMV590023 IWJ590022:IWR590023 JGF590022:JGN590023 JQB590022:JQJ590023 JZX590022:KAF590023 KJT590022:KKB590023 KTP590022:KTX590023 LDL590022:LDT590023 LNH590022:LNP590023 LXD590022:LXL590023 MGZ590022:MHH590023 MQV590022:MRD590023 NAR590022:NAZ590023 NKN590022:NKV590023 NUJ590022:NUR590023 OEF590022:OEN590023 OOB590022:OOJ590023 OXX590022:OYF590023 PHT590022:PIB590023 PRP590022:PRX590023 QBL590022:QBT590023 QLH590022:QLP590023 QVD590022:QVL590023 REZ590022:RFH590023 ROV590022:RPD590023 RYR590022:RYZ590023 SIN590022:SIV590023 SSJ590022:SSR590023 TCF590022:TCN590023 TMB590022:TMJ590023 TVX590022:TWF590023 UFT590022:UGB590023 UPP590022:UPX590023 UZL590022:UZT590023 VJH590022:VJP590023 VTD590022:VTL590023 WCZ590022:WDH590023 WMV590022:WND590023 WWR590022:WWZ590023 AJ655558:AR655559 KF655558:KN655559 UB655558:UJ655559 ADX655558:AEF655559 ANT655558:AOB655559 AXP655558:AXX655559 BHL655558:BHT655559 BRH655558:BRP655559 CBD655558:CBL655559 CKZ655558:CLH655559 CUV655558:CVD655559 DER655558:DEZ655559 DON655558:DOV655559 DYJ655558:DYR655559 EIF655558:EIN655559 ESB655558:ESJ655559 FBX655558:FCF655559 FLT655558:FMB655559 FVP655558:FVX655559 GFL655558:GFT655559 GPH655558:GPP655559 GZD655558:GZL655559 HIZ655558:HJH655559 HSV655558:HTD655559 ICR655558:ICZ655559 IMN655558:IMV655559 IWJ655558:IWR655559 JGF655558:JGN655559 JQB655558:JQJ655559 JZX655558:KAF655559 KJT655558:KKB655559 KTP655558:KTX655559 LDL655558:LDT655559 LNH655558:LNP655559 LXD655558:LXL655559 MGZ655558:MHH655559 MQV655558:MRD655559 NAR655558:NAZ655559 NKN655558:NKV655559 NUJ655558:NUR655559 OEF655558:OEN655559 OOB655558:OOJ655559 OXX655558:OYF655559 PHT655558:PIB655559 PRP655558:PRX655559 QBL655558:QBT655559 QLH655558:QLP655559 QVD655558:QVL655559 REZ655558:RFH655559 ROV655558:RPD655559 RYR655558:RYZ655559 SIN655558:SIV655559 SSJ655558:SSR655559 TCF655558:TCN655559 TMB655558:TMJ655559 TVX655558:TWF655559 UFT655558:UGB655559 UPP655558:UPX655559 UZL655558:UZT655559 VJH655558:VJP655559 VTD655558:VTL655559 WCZ655558:WDH655559 WMV655558:WND655559 WWR655558:WWZ655559 AJ721094:AR721095 KF721094:KN721095 UB721094:UJ721095 ADX721094:AEF721095 ANT721094:AOB721095 AXP721094:AXX721095 BHL721094:BHT721095 BRH721094:BRP721095 CBD721094:CBL721095 CKZ721094:CLH721095 CUV721094:CVD721095 DER721094:DEZ721095 DON721094:DOV721095 DYJ721094:DYR721095 EIF721094:EIN721095 ESB721094:ESJ721095 FBX721094:FCF721095 FLT721094:FMB721095 FVP721094:FVX721095 GFL721094:GFT721095 GPH721094:GPP721095 GZD721094:GZL721095 HIZ721094:HJH721095 HSV721094:HTD721095 ICR721094:ICZ721095 IMN721094:IMV721095 IWJ721094:IWR721095 JGF721094:JGN721095 JQB721094:JQJ721095 JZX721094:KAF721095 KJT721094:KKB721095 KTP721094:KTX721095 LDL721094:LDT721095 LNH721094:LNP721095 LXD721094:LXL721095 MGZ721094:MHH721095 MQV721094:MRD721095 NAR721094:NAZ721095 NKN721094:NKV721095 NUJ721094:NUR721095 OEF721094:OEN721095 OOB721094:OOJ721095 OXX721094:OYF721095 PHT721094:PIB721095 PRP721094:PRX721095 QBL721094:QBT721095 QLH721094:QLP721095 QVD721094:QVL721095 REZ721094:RFH721095 ROV721094:RPD721095 RYR721094:RYZ721095 SIN721094:SIV721095 SSJ721094:SSR721095 TCF721094:TCN721095 TMB721094:TMJ721095 TVX721094:TWF721095 UFT721094:UGB721095 UPP721094:UPX721095 UZL721094:UZT721095 VJH721094:VJP721095 VTD721094:VTL721095 WCZ721094:WDH721095 WMV721094:WND721095 WWR721094:WWZ721095 AJ786630:AR786631 KF786630:KN786631 UB786630:UJ786631 ADX786630:AEF786631 ANT786630:AOB786631 AXP786630:AXX786631 BHL786630:BHT786631 BRH786630:BRP786631 CBD786630:CBL786631 CKZ786630:CLH786631 CUV786630:CVD786631 DER786630:DEZ786631 DON786630:DOV786631 DYJ786630:DYR786631 EIF786630:EIN786631 ESB786630:ESJ786631 FBX786630:FCF786631 FLT786630:FMB786631 FVP786630:FVX786631 GFL786630:GFT786631 GPH786630:GPP786631 GZD786630:GZL786631 HIZ786630:HJH786631 HSV786630:HTD786631 ICR786630:ICZ786631 IMN786630:IMV786631 IWJ786630:IWR786631 JGF786630:JGN786631 JQB786630:JQJ786631 JZX786630:KAF786631 KJT786630:KKB786631 KTP786630:KTX786631 LDL786630:LDT786631 LNH786630:LNP786631 LXD786630:LXL786631 MGZ786630:MHH786631 MQV786630:MRD786631 NAR786630:NAZ786631 NKN786630:NKV786631 NUJ786630:NUR786631 OEF786630:OEN786631 OOB786630:OOJ786631 OXX786630:OYF786631 PHT786630:PIB786631 PRP786630:PRX786631 QBL786630:QBT786631 QLH786630:QLP786631 QVD786630:QVL786631 REZ786630:RFH786631 ROV786630:RPD786631 RYR786630:RYZ786631 SIN786630:SIV786631 SSJ786630:SSR786631 TCF786630:TCN786631 TMB786630:TMJ786631 TVX786630:TWF786631 UFT786630:UGB786631 UPP786630:UPX786631 UZL786630:UZT786631 VJH786630:VJP786631 VTD786630:VTL786631 WCZ786630:WDH786631 WMV786630:WND786631 WWR786630:WWZ786631 AJ852166:AR852167 KF852166:KN852167 UB852166:UJ852167 ADX852166:AEF852167 ANT852166:AOB852167 AXP852166:AXX852167 BHL852166:BHT852167 BRH852166:BRP852167 CBD852166:CBL852167 CKZ852166:CLH852167 CUV852166:CVD852167 DER852166:DEZ852167 DON852166:DOV852167 DYJ852166:DYR852167 EIF852166:EIN852167 ESB852166:ESJ852167 FBX852166:FCF852167 FLT852166:FMB852167 FVP852166:FVX852167 GFL852166:GFT852167 GPH852166:GPP852167 GZD852166:GZL852167 HIZ852166:HJH852167 HSV852166:HTD852167 ICR852166:ICZ852167 IMN852166:IMV852167 IWJ852166:IWR852167 JGF852166:JGN852167 JQB852166:JQJ852167 JZX852166:KAF852167 KJT852166:KKB852167 KTP852166:KTX852167 LDL852166:LDT852167 LNH852166:LNP852167 LXD852166:LXL852167 MGZ852166:MHH852167 MQV852166:MRD852167 NAR852166:NAZ852167 NKN852166:NKV852167 NUJ852166:NUR852167 OEF852166:OEN852167 OOB852166:OOJ852167 OXX852166:OYF852167 PHT852166:PIB852167 PRP852166:PRX852167 QBL852166:QBT852167 QLH852166:QLP852167 QVD852166:QVL852167 REZ852166:RFH852167 ROV852166:RPD852167 RYR852166:RYZ852167 SIN852166:SIV852167 SSJ852166:SSR852167 TCF852166:TCN852167 TMB852166:TMJ852167 TVX852166:TWF852167 UFT852166:UGB852167 UPP852166:UPX852167 UZL852166:UZT852167 VJH852166:VJP852167 VTD852166:VTL852167 WCZ852166:WDH852167 WMV852166:WND852167 WWR852166:WWZ852167 AJ917702:AR917703 KF917702:KN917703 UB917702:UJ917703 ADX917702:AEF917703 ANT917702:AOB917703 AXP917702:AXX917703 BHL917702:BHT917703 BRH917702:BRP917703 CBD917702:CBL917703 CKZ917702:CLH917703 CUV917702:CVD917703 DER917702:DEZ917703 DON917702:DOV917703 DYJ917702:DYR917703 EIF917702:EIN917703 ESB917702:ESJ917703 FBX917702:FCF917703 FLT917702:FMB917703 FVP917702:FVX917703 GFL917702:GFT917703 GPH917702:GPP917703 GZD917702:GZL917703 HIZ917702:HJH917703 HSV917702:HTD917703 ICR917702:ICZ917703 IMN917702:IMV917703 IWJ917702:IWR917703 JGF917702:JGN917703 JQB917702:JQJ917703 JZX917702:KAF917703 KJT917702:KKB917703 KTP917702:KTX917703 LDL917702:LDT917703 LNH917702:LNP917703 LXD917702:LXL917703 MGZ917702:MHH917703 MQV917702:MRD917703 NAR917702:NAZ917703 NKN917702:NKV917703 NUJ917702:NUR917703 OEF917702:OEN917703 OOB917702:OOJ917703 OXX917702:OYF917703 PHT917702:PIB917703 PRP917702:PRX917703 QBL917702:QBT917703 QLH917702:QLP917703 QVD917702:QVL917703 REZ917702:RFH917703 ROV917702:RPD917703 RYR917702:RYZ917703 SIN917702:SIV917703 SSJ917702:SSR917703 TCF917702:TCN917703 TMB917702:TMJ917703 TVX917702:TWF917703 UFT917702:UGB917703 UPP917702:UPX917703 UZL917702:UZT917703 VJH917702:VJP917703 VTD917702:VTL917703 WCZ917702:WDH917703 WMV917702:WND917703 WWR917702:WWZ917703 AJ983238:AR983239 KF983238:KN983239 UB983238:UJ983239 ADX983238:AEF983239 ANT983238:AOB983239 AXP983238:AXX983239 BHL983238:BHT983239 BRH983238:BRP983239 CBD983238:CBL983239 CKZ983238:CLH983239 CUV983238:CVD983239 DER983238:DEZ983239 DON983238:DOV983239 DYJ983238:DYR983239 EIF983238:EIN983239 ESB983238:ESJ983239 FBX983238:FCF983239 FLT983238:FMB983239 FVP983238:FVX983239 GFL983238:GFT983239 GPH983238:GPP983239 GZD983238:GZL983239 HIZ983238:HJH983239 HSV983238:HTD983239 ICR983238:ICZ983239 IMN983238:IMV983239 IWJ983238:IWR983239 JGF983238:JGN983239 JQB983238:JQJ983239 JZX983238:KAF983239 KJT983238:KKB983239 KTP983238:KTX983239 LDL983238:LDT983239 LNH983238:LNP983239 LXD983238:LXL983239 MGZ983238:MHH983239 MQV983238:MRD983239 NAR983238:NAZ983239 NKN983238:NKV983239 NUJ983238:NUR983239 OEF983238:OEN983239 OOB983238:OOJ983239 OXX983238:OYF983239 PHT983238:PIB983239 PRP983238:PRX983239 QBL983238:QBT983239 QLH983238:QLP983239 QVD983238:QVL983239 REZ983238:RFH983239 ROV983238:RPD983239 RYR983238:RYZ983239 SIN983238:SIV983239 SSJ983238:SSR983239 TCF983238:TCN983239 TMB983238:TMJ983239 TVX983238:TWF983239 UFT983238:UGB983239 UPP983238:UPX983239 UZL983238:UZT983239 VJH983238:VJP983239 VTD983238:VTL983239 WCZ983238:WDH983239 WMV983238:WND983239 KF64:KN68 UB64:UJ68 ADX64:AEF68 ANT64:AOB68 AXP64:AXX68 BHL64:BHT68 BRH64:BRP68 CBD64:CBL68 CKZ64:CLH68 CUV64:CVD68 DER64:DEZ68 DON64:DOV68 DYJ64:DYR68 EIF64:EIN68 ESB64:ESJ68 FBX64:FCF68 FLT64:FMB68 FVP64:FVX68 GFL64:GFT68 GPH64:GPP68 GZD64:GZL68 HIZ64:HJH68 HSV64:HTD68 ICR64:ICZ68 IMN64:IMV68 IWJ64:IWR68 JGF64:JGN68 JQB64:JQJ68 JZX64:KAF68 KJT64:KKB68 KTP64:KTX68 LDL64:LDT68 LNH64:LNP68 LXD64:LXL68 MGZ64:MHH68 MQV64:MRD68 NAR64:NAZ68 NKN64:NKV68 NUJ64:NUR68 OEF64:OEN68 OOB64:OOJ68 OXX64:OYF68 PHT64:PIB68 PRP64:PRX68 QBL64:QBT68 QLH64:QLP68 QVD64:QVL68 REZ64:RFH68 ROV64:RPD68 RYR64:RYZ68 SIN64:SIV68 SSJ64:SSR68 TCF64:TCN68 TMB64:TMJ68 TVX64:TWF68 UFT64:UGB68 UPP64:UPX68 UZL64:UZT68 VJH64:VJP68 VTD64:VTL68 WCZ64:WDH68 WMV64:WND68 WWR64:WWZ68 KF100:KN112 UB100:UJ112 ADX100:AEF112 ANT100:AOB112 AXP100:AXX112 BHL100:BHT112 BRH100:BRP112 CBD100:CBL112 CKZ100:CLH112 CUV100:CVD112 DER100:DEZ112 DON100:DOV112 DYJ100:DYR112 EIF100:EIN112 ESB100:ESJ112 FBX100:FCF112 FLT100:FMB112 FVP100:FVX112 GFL100:GFT112 GPH100:GPP112 GZD100:GZL112 HIZ100:HJH112 HSV100:HTD112 ICR100:ICZ112 IMN100:IMV112 IWJ100:IWR112 JGF100:JGN112 JQB100:JQJ112 JZX100:KAF112 KJT100:KKB112 KTP100:KTX112 LDL100:LDT112 LNH100:LNP112 LXD100:LXL112 MGZ100:MHH112 MQV100:MRD112 NAR100:NAZ112 NKN100:NKV112 NUJ100:NUR112 OEF100:OEN112 OOB100:OOJ112 OXX100:OYF112 PHT100:PIB112 PRP100:PRX112 QBL100:QBT112 QLH100:QLP112 QVD100:QVL112 REZ100:RFH112 ROV100:RPD112 RYR100:RYZ112 SIN100:SIV112 SSJ100:SSR112 TCF100:TCN112 TMB100:TMJ112 TVX100:TWF112 UFT100:UGB112 UPP100:UPX112 UZL100:UZT112 VJH100:VJP112 VTD100:VTL112 WCZ100:WDH112 WMV100:WND112 WWR100:WWZ112 KF142:KN145 UB142:UJ145 ADX142:AEF145 ANT142:AOB145 AXP142:AXX145 BHL142:BHT145 BRH142:BRP145 CBD142:CBL145 CKZ142:CLH145 CUV142:CVD145 DER142:DEZ145 DON142:DOV145 DYJ142:DYR145 EIF142:EIN145 ESB142:ESJ145 FBX142:FCF145 FLT142:FMB145 FVP142:FVX145 GFL142:GFT145 GPH142:GPP145 GZD142:GZL145 HIZ142:HJH145 HSV142:HTD145 ICR142:ICZ145 IMN142:IMV145 IWJ142:IWR145 JGF142:JGN145 JQB142:JQJ145 JZX142:KAF145 KJT142:KKB145 KTP142:KTX145 LDL142:LDT145 LNH142:LNP145 LXD142:LXL145 MGZ142:MHH145 MQV142:MRD145 NAR142:NAZ145 NKN142:NKV145 NUJ142:NUR145 OEF142:OEN145 OOB142:OOJ145 OXX142:OYF145 PHT142:PIB145 PRP142:PRX145 QBL142:QBT145 QLH142:QLP145 QVD142:QVL145 REZ142:RFH145 ROV142:RPD145 RYR142:RYZ145 SIN142:SIV145 SSJ142:SSR145 TCF142:TCN145 TMB142:TMJ145 TVX142:TWF145 UFT142:UGB145 UPP142:UPX145 UZL142:UZT145 VJH142:VJP145 VTD142:VTL145 WCZ142:WDH145 WMV142:WND145 WWR142:WWZ145 KF194:KN198 UB194:UJ198 ADX194:AEF198 ANT194:AOB198 AXP194:AXX198 BHL194:BHT198 BRH194:BRP198 CBD194:CBL198 CKZ194:CLH198 CUV194:CVD198 DER194:DEZ198 DON194:DOV198 DYJ194:DYR198 EIF194:EIN198 ESB194:ESJ198 FBX194:FCF198 FLT194:FMB198 FVP194:FVX198 GFL194:GFT198 GPH194:GPP198 GZD194:GZL198 HIZ194:HJH198 HSV194:HTD198 ICR194:ICZ198 IMN194:IMV198 IWJ194:IWR198 JGF194:JGN198 JQB194:JQJ198 JZX194:KAF198 KJT194:KKB198 KTP194:KTX198 LDL194:LDT198 LNH194:LNP198 LXD194:LXL198 MGZ194:MHH198 MQV194:MRD198 NAR194:NAZ198 NKN194:NKV198 NUJ194:NUR198 OEF194:OEN198 OOB194:OOJ198 OXX194:OYF198 PHT194:PIB198 PRP194:PRX198 QBL194:QBT198 QLH194:QLP198 QVD194:QVL198 REZ194:RFH198 ROV194:RPD198 RYR194:RYZ198 SIN194:SIV198 SSJ194:SSR198 TCF194:TCN198 TMB194:TMJ198 TVX194:TWF198 UFT194:UGB198 UPP194:UPX198 UZL194:UZT198 VJH194:VJP198 VTD194:VTL198 WCZ194:WDH198 WMV194:WND198 WWR194:WWZ198 KF229:KN237 UB229:UJ237 ADX229:AEF237 ANT229:AOB237 AXP229:AXX237 BHL229:BHT237 BRH229:BRP237 CBD229:CBL237 CKZ229:CLH237 CUV229:CVD237 DER229:DEZ237 DON229:DOV237 DYJ229:DYR237 EIF229:EIN237 ESB229:ESJ237 FBX229:FCF237 FLT229:FMB237 FVP229:FVX237 GFL229:GFT237 GPH229:GPP237 GZD229:GZL237 HIZ229:HJH237 HSV229:HTD237 ICR229:ICZ237 IMN229:IMV237 IWJ229:IWR237 JGF229:JGN237 JQB229:JQJ237 JZX229:KAF237 KJT229:KKB237 KTP229:KTX237 LDL229:LDT237 LNH229:LNP237 LXD229:LXL237 MGZ229:MHH237 MQV229:MRD237 NAR229:NAZ237 NKN229:NKV237 NUJ229:NUR237 OEF229:OEN237 OOB229:OOJ237 OXX229:OYF237 PHT229:PIB237 PRP229:PRX237 QBL229:QBT237 QLH229:QLP237 QVD229:QVL237 REZ229:RFH237 ROV229:RPD237 RYR229:RYZ237 SIN229:SIV237 SSJ229:SSR237 TCF229:TCN237 TMB229:TMJ237 TVX229:TWF237 UFT229:UGB237 UPP229:UPX237 UZL229:UZT237 VJH229:VJP237 VTD229:VTL237 WCZ229:WDH237 WMV229:WND237 WWR229:WWZ237 KF270:KN274 UB270:UJ274 ADX270:AEF274 ANT270:AOB274 AXP270:AXX274 BHL270:BHT274 BRH270:BRP274 CBD270:CBL274 CKZ270:CLH274 CUV270:CVD274 DER270:DEZ274 DON270:DOV274 DYJ270:DYR274 EIF270:EIN274 ESB270:ESJ274 FBX270:FCF274 FLT270:FMB274 FVP270:FVX274 GFL270:GFT274 GPH270:GPP274 GZD270:GZL274 HIZ270:HJH274 HSV270:HTD274 ICR270:ICZ274 IMN270:IMV274 IWJ270:IWR274 JGF270:JGN274 JQB270:JQJ274 JZX270:KAF274 KJT270:KKB274 KTP270:KTX274 LDL270:LDT274 LNH270:LNP274 LXD270:LXL274 MGZ270:MHH274 MQV270:MRD274 NAR270:NAZ274 NKN270:NKV274 NUJ270:NUR274 OEF270:OEN274 OOB270:OOJ274 OXX270:OYF274 PHT270:PIB274 PRP270:PRX274 QBL270:QBT274 QLH270:QLP274 QVD270:QVL274 REZ270:RFH274 ROV270:RPD274 RYR270:RYZ274 SIN270:SIV274 SSJ270:SSR274 TCF270:TCN274 TMB270:TMJ274 TVX270:TWF274 UFT270:UGB274 UPP270:UPX274 UZL270:UZT274 VJH270:VJP274 VTD270:VTL274 WCZ270:WDH274 WMV270:WND274 WWR270:WWZ274 KF306:KN309 UB306:UJ309 ADX306:AEF309 ANT306:AOB309 AXP306:AXX309 BHL306:BHT309 BRH306:BRP309 CBD306:CBL309 CKZ306:CLH309 CUV306:CVD309 DER306:DEZ309 DON306:DOV309 DYJ306:DYR309 EIF306:EIN309 ESB306:ESJ309 FBX306:FCF309 FLT306:FMB309 FVP306:FVX309 GFL306:GFT309 GPH306:GPP309 GZD306:GZL309 HIZ306:HJH309 HSV306:HTD309 ICR306:ICZ309 IMN306:IMV309 IWJ306:IWR309 JGF306:JGN309 JQB306:JQJ309 JZX306:KAF309 KJT306:KKB309 KTP306:KTX309 LDL306:LDT309 LNH306:LNP309 LXD306:LXL309 MGZ306:MHH309 MQV306:MRD309 NAR306:NAZ309 NKN306:NKV309 NUJ306:NUR309 OEF306:OEN309 OOB306:OOJ309 OXX306:OYF309 PHT306:PIB309 PRP306:PRX309 QBL306:QBT309 QLH306:QLP309 QVD306:QVL309 REZ306:RFH309 ROV306:RPD309 RYR306:RYZ309 SIN306:SIV309 SSJ306:SSR309 TCF306:TCN309 TMB306:TMJ309 TVX306:TWF309 UFT306:UGB309 UPP306:UPX309 UZL306:UZT309 VJH306:VJP309 VTD306:VTL309 WCZ306:WDH309 WMV306:WND309 WWR306:WWZ309 KF386:KN391 UB386:UJ391 ADX386:AEF391 ANT386:AOB391 AXP386:AXX391 BHL386:BHT391 BRH386:BRP391 CBD386:CBL391 CKZ386:CLH391 CUV386:CVD391 DER386:DEZ391 DON386:DOV391 DYJ386:DYR391 EIF386:EIN391 ESB386:ESJ391 FBX386:FCF391 FLT386:FMB391 FVP386:FVX391 GFL386:GFT391 GPH386:GPP391 GZD386:GZL391 HIZ386:HJH391 HSV386:HTD391 ICR386:ICZ391 IMN386:IMV391 IWJ386:IWR391 JGF386:JGN391 JQB386:JQJ391 JZX386:KAF391 KJT386:KKB391 KTP386:KTX391 LDL386:LDT391 LNH386:LNP391 LXD386:LXL391 MGZ386:MHH391 MQV386:MRD391 NAR386:NAZ391 NKN386:NKV391 NUJ386:NUR391 OEF386:OEN391 OOB386:OOJ391 OXX386:OYF391 PHT386:PIB391 PRP386:PRX391 QBL386:QBT391 QLH386:QLP391 QVD386:QVL391 REZ386:RFH391 ROV386:RPD391 RYR386:RYZ391 SIN386:SIV391 SSJ386:SSR391 TCF386:TCN391 TMB386:TMJ391 TVX386:TWF391 UFT386:UGB391 UPP386:UPX391 UZL386:UZT391 VJH386:VJP391 VTD386:VTL391 WCZ386:WDH391 WMV386:WND391 WWR386:WWZ391 KF420:KN423 UB420:UJ423 ADX420:AEF423 ANT420:AOB423 AXP420:AXX423 BHL420:BHT423 BRH420:BRP423 CBD420:CBL423 CKZ420:CLH423 CUV420:CVD423 DER420:DEZ423 DON420:DOV423 DYJ420:DYR423 EIF420:EIN423 ESB420:ESJ423 FBX420:FCF423 FLT420:FMB423 FVP420:FVX423 GFL420:GFT423 GPH420:GPP423 GZD420:GZL423 HIZ420:HJH423 HSV420:HTD423 ICR420:ICZ423 IMN420:IMV423 IWJ420:IWR423 JGF420:JGN423 JQB420:JQJ423 JZX420:KAF423 KJT420:KKB423 KTP420:KTX423 LDL420:LDT423 LNH420:LNP423 LXD420:LXL423 MGZ420:MHH423 MQV420:MRD423 NAR420:NAZ423 NKN420:NKV423 NUJ420:NUR423 OEF420:OEN423 OOB420:OOJ423 OXX420:OYF423 PHT420:PIB423 PRP420:PRX423 QBL420:QBT423 QLH420:QLP423 QVD420:QVL423 REZ420:RFH423 ROV420:RPD423 RYR420:RYZ423 SIN420:SIV423 SSJ420:SSR423 TCF420:TCN423 TMB420:TMJ423 TVX420:TWF423 UFT420:UGB423 UPP420:UPX423 UZL420:UZT423 VJH420:VJP423 VTD420:VTL423 WCZ420:WDH423 WMV420:WND423 WWR420:WWZ423 KF455:KN460 UB455:UJ460 ADX455:AEF460 ANT455:AOB460 AXP455:AXX460 BHL455:BHT460 BRH455:BRP460 CBD455:CBL460 CKZ455:CLH460 CUV455:CVD460 DER455:DEZ460 DON455:DOV460 DYJ455:DYR460 EIF455:EIN460 ESB455:ESJ460 FBX455:FCF460 FLT455:FMB460 FVP455:FVX460 GFL455:GFT460 GPH455:GPP460 GZD455:GZL460 HIZ455:HJH460 HSV455:HTD460 ICR455:ICZ460 IMN455:IMV460 IWJ455:IWR460 JGF455:JGN460 JQB455:JQJ460 JZX455:KAF460 KJT455:KKB460 KTP455:KTX460 LDL455:LDT460 LNH455:LNP460 LXD455:LXL460 MGZ455:MHH460 MQV455:MRD460 NAR455:NAZ460 NKN455:NKV460 NUJ455:NUR460 OEF455:OEN460 OOB455:OOJ460 OXX455:OYF460 PHT455:PIB460 PRP455:PRX460 QBL455:QBT460 QLH455:QLP460 QVD455:QVL460 REZ455:RFH460 ROV455:RPD460 RYR455:RYZ460 SIN455:SIV460 SSJ455:SSR460 TCF455:TCN460 TMB455:TMJ460 TVX455:TWF460 UFT455:UGB460 UPP455:UPX460 UZL455:UZT460 VJH455:VJP460 VTD455:VTL460 WCZ455:WDH460 WMV455:WND460 WWR455:WWZ460 KF495:KN501 UB495:UJ501 ADX495:AEF501 ANT495:AOB501 AXP495:AXX501 BHL495:BHT501 BRH495:BRP501 CBD495:CBL501 CKZ495:CLH501 CUV495:CVD501 DER495:DEZ501 DON495:DOV501 DYJ495:DYR501 EIF495:EIN501 ESB495:ESJ501 FBX495:FCF501 FLT495:FMB501 FVP495:FVX501 GFL495:GFT501 GPH495:GPP501 GZD495:GZL501 HIZ495:HJH501 HSV495:HTD501 ICR495:ICZ501 IMN495:IMV501 IWJ495:IWR501 JGF495:JGN501 JQB495:JQJ501 JZX495:KAF501 KJT495:KKB501 KTP495:KTX501 LDL495:LDT501 LNH495:LNP501 LXD495:LXL501 MGZ495:MHH501 MQV495:MRD501 NAR495:NAZ501 NKN495:NKV501 NUJ495:NUR501 OEF495:OEN501 OOB495:OOJ501 OXX495:OYF501 PHT495:PIB501 PRP495:PRX501 QBL495:QBT501 QLH495:QLP501 QVD495:QVL501 REZ495:RFH501 ROV495:RPD501 RYR495:RYZ501 SIN495:SIV501 SSJ495:SSR501 TCF495:TCN501 TMB495:TMJ501 TVX495:TWF501 UFT495:UGB501 UPP495:UPX501 UZL495:UZT501 VJH495:VJP501 VTD495:VTL501 WCZ495:WDH501 WMV495:WND501 WWR495:WWZ501 KF534:KN537 UB534:UJ537 ADX534:AEF537 ANT534:AOB537 AXP534:AXX537 BHL534:BHT537 BRH534:BRP537 CBD534:CBL537 CKZ534:CLH537 CUV534:CVD537 DER534:DEZ537 DON534:DOV537 DYJ534:DYR537 EIF534:EIN537 ESB534:ESJ537 FBX534:FCF537 FLT534:FMB537 FVP534:FVX537 GFL534:GFT537 GPH534:GPP537 GZD534:GZL537 HIZ534:HJH537 HSV534:HTD537 ICR534:ICZ537 IMN534:IMV537 IWJ534:IWR537 JGF534:JGN537 JQB534:JQJ537 JZX534:KAF537 KJT534:KKB537 KTP534:KTX537 LDL534:LDT537 LNH534:LNP537 LXD534:LXL537 MGZ534:MHH537 MQV534:MRD537 NAR534:NAZ537 NKN534:NKV537 NUJ534:NUR537 OEF534:OEN537 OOB534:OOJ537 OXX534:OYF537 PHT534:PIB537 PRP534:PRX537 QBL534:QBT537 QLH534:QLP537 QVD534:QVL537 REZ534:RFH537 ROV534:RPD537 RYR534:RYZ537 SIN534:SIV537 SSJ534:SSR537 TCF534:TCN537 TMB534:TMJ537 TVX534:TWF537 UFT534:UGB537 UPP534:UPX537 UZL534:UZT537 VJH534:VJP537 VTD534:VTL537 WCZ534:WDH537 WMV534:WND537 WWR534:WWZ537 KF567:KN571 UB567:UJ571 ADX567:AEF571 ANT567:AOB571 AXP567:AXX571 BHL567:BHT571 BRH567:BRP571 CBD567:CBL571 CKZ567:CLH571 CUV567:CVD571 DER567:DEZ571 DON567:DOV571 DYJ567:DYR571 EIF567:EIN571 ESB567:ESJ571 FBX567:FCF571 FLT567:FMB571 FVP567:FVX571 GFL567:GFT571 GPH567:GPP571 GZD567:GZL571 HIZ567:HJH571 HSV567:HTD571 ICR567:ICZ571 IMN567:IMV571 IWJ567:IWR571 JGF567:JGN571 JQB567:JQJ571 JZX567:KAF571 KJT567:KKB571 KTP567:KTX571 LDL567:LDT571 LNH567:LNP571 LXD567:LXL571 MGZ567:MHH571 MQV567:MRD571 NAR567:NAZ571 NKN567:NKV571 NUJ567:NUR571 OEF567:OEN571 OOB567:OOJ571 OXX567:OYF571 PHT567:PIB571 PRP567:PRX571 QBL567:QBT571 QLH567:QLP571 QVD567:QVL571 REZ567:RFH571 ROV567:RPD571 RYR567:RYZ571 SIN567:SIV571 SSJ567:SSR571 TCF567:TCN571 TMB567:TMJ571 TVX567:TWF571 UFT567:UGB571 UPP567:UPX571 UZL567:UZT571 VJH567:VJP571 VTD567:VTL571 WCZ567:WDH571 WMV567:WND571 WWR567:WWZ571 KF602:KN608 UB602:UJ608 ADX602:AEF608 ANT602:AOB608 AXP602:AXX608 BHL602:BHT608 BRH602:BRP608 CBD602:CBL608 CKZ602:CLH608 CUV602:CVD608 DER602:DEZ608 DON602:DOV608 DYJ602:DYR608 EIF602:EIN608 ESB602:ESJ608 FBX602:FCF608 FLT602:FMB608 FVP602:FVX608 GFL602:GFT608 GPH602:GPP608 GZD602:GZL608 HIZ602:HJH608 HSV602:HTD608 ICR602:ICZ608 IMN602:IMV608 IWJ602:IWR608 JGF602:JGN608 JQB602:JQJ608 JZX602:KAF608 KJT602:KKB608 KTP602:KTX608 LDL602:LDT608 LNH602:LNP608 LXD602:LXL608 MGZ602:MHH608 MQV602:MRD608 NAR602:NAZ608 NKN602:NKV608 NUJ602:NUR608 OEF602:OEN608 OOB602:OOJ608 OXX602:OYF608 PHT602:PIB608 PRP602:PRX608 QBL602:QBT608 QLH602:QLP608 QVD602:QVL608 REZ602:RFH608 ROV602:RPD608 RYR602:RYZ608 SIN602:SIV608 SSJ602:SSR608 TCF602:TCN608 TMB602:TMJ608 TVX602:TWF608 UFT602:UGB608 UPP602:UPX608 UZL602:UZT608 VJH602:VJP608 VTD602:VTL608 WCZ602:WDH608 WMV602:WND608 WWR602:WWZ608 KF637:KN640 UB637:UJ640 ADX637:AEF640 ANT637:AOB640 AXP637:AXX640 BHL637:BHT640 BRH637:BRP640 CBD637:CBL640 CKZ637:CLH640 CUV637:CVD640 DER637:DEZ640 DON637:DOV640 DYJ637:DYR640 EIF637:EIN640 ESB637:ESJ640 FBX637:FCF640 FLT637:FMB640 FVP637:FVX640 GFL637:GFT640 GPH637:GPP640 GZD637:GZL640 HIZ637:HJH640 HSV637:HTD640 ICR637:ICZ640 IMN637:IMV640 IWJ637:IWR640 JGF637:JGN640 JQB637:JQJ640 JZX637:KAF640 KJT637:KKB640 KTP637:KTX640 LDL637:LDT640 LNH637:LNP640 LXD637:LXL640 MGZ637:MHH640 MQV637:MRD640 NAR637:NAZ640 NKN637:NKV640 NUJ637:NUR640 OEF637:OEN640 OOB637:OOJ640 OXX637:OYF640 PHT637:PIB640 PRP637:PRX640 QBL637:QBT640 QLH637:QLP640 QVD637:QVL640 REZ637:RFH640 ROV637:RPD640 RYR637:RYZ640 SIN637:SIV640 SSJ637:SSR640 TCF637:TCN640 TMB637:TMJ640 TVX637:TWF640 UFT637:UGB640 UPP637:UPX640 UZL637:UZT640 VJH637:VJP640 VTD637:VTL640 WCZ637:WDH640 WMV637:WND640 WWR637:WWZ640 KF669:KN672 UB669:UJ672 ADX669:AEF672 ANT669:AOB672 AXP669:AXX672 BHL669:BHT672 BRH669:BRP672 CBD669:CBL672 CKZ669:CLH672 CUV669:CVD672 DER669:DEZ672 DON669:DOV672 DYJ669:DYR672 EIF669:EIN672 ESB669:ESJ672 FBX669:FCF672 FLT669:FMB672 FVP669:FVX672 GFL669:GFT672 GPH669:GPP672 GZD669:GZL672 HIZ669:HJH672 HSV669:HTD672 ICR669:ICZ672 IMN669:IMV672 IWJ669:IWR672 JGF669:JGN672 JQB669:JQJ672 JZX669:KAF672 KJT669:KKB672 KTP669:KTX672 LDL669:LDT672 LNH669:LNP672 LXD669:LXL672 MGZ669:MHH672 MQV669:MRD672 NAR669:NAZ672 NKN669:NKV672 NUJ669:NUR672 OEF669:OEN672 OOB669:OOJ672 OXX669:OYF672 PHT669:PIB672 PRP669:PRX672 QBL669:QBT672 QLH669:QLP672 QVD669:QVL672 REZ669:RFH672 ROV669:RPD672 RYR669:RYZ672 SIN669:SIV672 SSJ669:SSR672 TCF669:TCN672 TMB669:TMJ672 TVX669:TWF672 UFT669:UGB672 UPP669:UPX672 UZL669:UZT672 VJH669:VJP672 VTD669:VTL672 WCZ669:WDH672 WMV669:WND672 WWR669:WWZ672 KF708:KN711 UB708:UJ711 ADX708:AEF711 ANT708:AOB711 AXP708:AXX711 BHL708:BHT711 BRH708:BRP711 CBD708:CBL711 CKZ708:CLH711 CUV708:CVD711 DER708:DEZ711 DON708:DOV711 DYJ708:DYR711 EIF708:EIN711 ESB708:ESJ711 FBX708:FCF711 FLT708:FMB711 FVP708:FVX711 GFL708:GFT711 GPH708:GPP711 GZD708:GZL711 HIZ708:HJH711 HSV708:HTD711 ICR708:ICZ711 IMN708:IMV711 IWJ708:IWR711 JGF708:JGN711 JQB708:JQJ711 JZX708:KAF711 KJT708:KKB711 KTP708:KTX711 LDL708:LDT711 LNH708:LNP711 LXD708:LXL711 MGZ708:MHH711 MQV708:MRD711 NAR708:NAZ711 NKN708:NKV711 NUJ708:NUR711 OEF708:OEN711 OOB708:OOJ711 OXX708:OYF711 PHT708:PIB711 PRP708:PRX711 QBL708:QBT711 QLH708:QLP711 QVD708:QVL711 REZ708:RFH711 ROV708:RPD711 RYR708:RYZ711 SIN708:SIV711 SSJ708:SSR711 TCF708:TCN711 TMB708:TMJ711 TVX708:TWF711 UFT708:UGB711 UPP708:UPX711 UZL708:UZT711 VJH708:VJP711 VTD708:VTL711 WCZ708:WDH711 WMV708:WND711 WWR708:WWZ711 KF743:KN746 UB743:UJ746 ADX743:AEF746 ANT743:AOB746 AXP743:AXX746 BHL743:BHT746 BRH743:BRP746 CBD743:CBL746 CKZ743:CLH746 CUV743:CVD746 DER743:DEZ746 DON743:DOV746 DYJ743:DYR746 EIF743:EIN746 ESB743:ESJ746 FBX743:FCF746 FLT743:FMB746 FVP743:FVX746 GFL743:GFT746 GPH743:GPP746 GZD743:GZL746 HIZ743:HJH746 HSV743:HTD746 ICR743:ICZ746 IMN743:IMV746 IWJ743:IWR746 JGF743:JGN746 JQB743:JQJ746 JZX743:KAF746 KJT743:KKB746 KTP743:KTX746 LDL743:LDT746 LNH743:LNP746 LXD743:LXL746 MGZ743:MHH746 MQV743:MRD746 NAR743:NAZ746 NKN743:NKV746 NUJ743:NUR746 OEF743:OEN746 OOB743:OOJ746 OXX743:OYF746 PHT743:PIB746 PRP743:PRX746 QBL743:QBT746 QLH743:QLP746 QVD743:QVL746 REZ743:RFH746 ROV743:RPD746 RYR743:RYZ746 SIN743:SIV746 SSJ743:SSR746 TCF743:TCN746 TMB743:TMJ746 TVX743:TWF746 UFT743:UGB746 UPP743:UPX746 UZL743:UZT746 VJH743:VJP746 VTD743:VTL746 WCZ743:WDH746 WMV743:WND746 WWR743:WWZ746 KF777:KN780 UB777:UJ780 ADX777:AEF780 ANT777:AOB780 AXP777:AXX780 BHL777:BHT780 BRH777:BRP780 CBD777:CBL780 CKZ777:CLH780 CUV777:CVD780 DER777:DEZ780 DON777:DOV780 DYJ777:DYR780 EIF777:EIN780 ESB777:ESJ780 FBX777:FCF780 FLT777:FMB780 FVP777:FVX780 GFL777:GFT780 GPH777:GPP780 GZD777:GZL780 HIZ777:HJH780 HSV777:HTD780 ICR777:ICZ780 IMN777:IMV780 IWJ777:IWR780 JGF777:JGN780 JQB777:JQJ780 JZX777:KAF780 KJT777:KKB780 KTP777:KTX780 LDL777:LDT780 LNH777:LNP780 LXD777:LXL780 MGZ777:MHH780 MQV777:MRD780 NAR777:NAZ780 NKN777:NKV780 NUJ777:NUR780 OEF777:OEN780 OOB777:OOJ780 OXX777:OYF780 PHT777:PIB780 PRP777:PRX780 QBL777:QBT780 QLH777:QLP780 QVD777:QVL780 REZ777:RFH780 ROV777:RPD780 RYR777:RYZ780 SIN777:SIV780 SSJ777:SSR780 TCF777:TCN780 TMB777:TMJ780 TVX777:TWF780 UFT777:UGB780 UPP777:UPX780 UZL777:UZT780 VJH777:VJP780 VTD777:VTL780 WCZ777:WDH780 WMV777:WND780 WWR777:WWZ780 KF821:KN825 UB821:UJ825 ADX821:AEF825 ANT821:AOB825 AXP821:AXX825 BHL821:BHT825 BRH821:BRP825 CBD821:CBL825 CKZ821:CLH825 CUV821:CVD825 DER821:DEZ825 DON821:DOV825 DYJ821:DYR825 EIF821:EIN825 ESB821:ESJ825 FBX821:FCF825 FLT821:FMB825 FVP821:FVX825 GFL821:GFT825 GPH821:GPP825 GZD821:GZL825 HIZ821:HJH825 HSV821:HTD825 ICR821:ICZ825 IMN821:IMV825 IWJ821:IWR825 JGF821:JGN825 JQB821:JQJ825 JZX821:KAF825 KJT821:KKB825 KTP821:KTX825 LDL821:LDT825 LNH821:LNP825 LXD821:LXL825 MGZ821:MHH825 MQV821:MRD825 NAR821:NAZ825 NKN821:NKV825 NUJ821:NUR825 OEF821:OEN825 OOB821:OOJ825 OXX821:OYF825 PHT821:PIB825 PRP821:PRX825 QBL821:QBT825 QLH821:QLP825 QVD821:QVL825 REZ821:RFH825 ROV821:RPD825 RYR821:RYZ825 SIN821:SIV825 SSJ821:SSR825 TCF821:TCN825 TMB821:TMJ825 TVX821:TWF825 UFT821:UGB825 UPP821:UPX825 UZL821:UZT825 VJH821:VJP825 VTD821:VTL825 WCZ821:WDH825 WMV821:WND825 WWR821:WWZ825 KF860:KN864 UB860:UJ864 ADX860:AEF864 ANT860:AOB864 AXP860:AXX864 BHL860:BHT864 BRH860:BRP864 CBD860:CBL864 CKZ860:CLH864 CUV860:CVD864 DER860:DEZ864 DON860:DOV864 DYJ860:DYR864 EIF860:EIN864 ESB860:ESJ864 FBX860:FCF864 FLT860:FMB864 FVP860:FVX864 GFL860:GFT864 GPH860:GPP864 GZD860:GZL864 HIZ860:HJH864 HSV860:HTD864 ICR860:ICZ864 IMN860:IMV864 IWJ860:IWR864 JGF860:JGN864 JQB860:JQJ864 JZX860:KAF864 KJT860:KKB864 KTP860:KTX864 LDL860:LDT864 LNH860:LNP864 LXD860:LXL864 MGZ860:MHH864 MQV860:MRD864 NAR860:NAZ864 NKN860:NKV864 NUJ860:NUR864 OEF860:OEN864 OOB860:OOJ864 OXX860:OYF864 PHT860:PIB864 PRP860:PRX864 QBL860:QBT864 QLH860:QLP864 QVD860:QVL864 REZ860:RFH864 ROV860:RPD864 RYR860:RYZ864 SIN860:SIV864 SSJ860:SSR864 TCF860:TCN864 TMB860:TMJ864 TVX860:TWF864 UFT860:UGB864 UPP860:UPX864 UZL860:UZT864 VJH860:VJP864 VTD860:VTL864 WCZ860:WDH864 WMV860:WND864 WWR860:WWZ864 KF897:KN901 UB897:UJ901 ADX897:AEF901 ANT897:AOB901 AXP897:AXX901 BHL897:BHT901 BRH897:BRP901 CBD897:CBL901 CKZ897:CLH901 CUV897:CVD901 DER897:DEZ901 DON897:DOV901 DYJ897:DYR901 EIF897:EIN901 ESB897:ESJ901 FBX897:FCF901 FLT897:FMB901 FVP897:FVX901 GFL897:GFT901 GPH897:GPP901 GZD897:GZL901 HIZ897:HJH901 HSV897:HTD901 ICR897:ICZ901 IMN897:IMV901 IWJ897:IWR901 JGF897:JGN901 JQB897:JQJ901 JZX897:KAF901 KJT897:KKB901 KTP897:KTX901 LDL897:LDT901 LNH897:LNP901 LXD897:LXL901 MGZ897:MHH901 MQV897:MRD901 NAR897:NAZ901 NKN897:NKV901 NUJ897:NUR901 OEF897:OEN901 OOB897:OOJ901 OXX897:OYF901 PHT897:PIB901 PRP897:PRX901 QBL897:QBT901 QLH897:QLP901 QVD897:QVL901 REZ897:RFH901 ROV897:RPD901 RYR897:RYZ901 SIN897:SIV901 SSJ897:SSR901 TCF897:TCN901 TMB897:TMJ901 TVX897:TWF901 UFT897:UGB901 UPP897:UPX901 UZL897:UZT901 VJH897:VJP901 VTD897:VTL901 WCZ897:WDH901 WMV897:WND901 WWR897:WWZ901 KF936:KN939 UB936:UJ939 ADX936:AEF939 ANT936:AOB939 AXP936:AXX939 BHL936:BHT939 BRH936:BRP939 CBD936:CBL939 CKZ936:CLH939 CUV936:CVD939 DER936:DEZ939 DON936:DOV939 DYJ936:DYR939 EIF936:EIN939 ESB936:ESJ939 FBX936:FCF939 FLT936:FMB939 FVP936:FVX939 GFL936:GFT939 GPH936:GPP939 GZD936:GZL939 HIZ936:HJH939 HSV936:HTD939 ICR936:ICZ939 IMN936:IMV939 IWJ936:IWR939 JGF936:JGN939 JQB936:JQJ939 JZX936:KAF939 KJT936:KKB939 KTP936:KTX939 LDL936:LDT939 LNH936:LNP939 LXD936:LXL939 MGZ936:MHH939 MQV936:MRD939 NAR936:NAZ939 NKN936:NKV939 NUJ936:NUR939 OEF936:OEN939 OOB936:OOJ939 OXX936:OYF939 PHT936:PIB939 PRP936:PRX939 QBL936:QBT939 QLH936:QLP939 QVD936:QVL939 REZ936:RFH939 ROV936:RPD939 RYR936:RYZ939 SIN936:SIV939 SSJ936:SSR939 TCF936:TCN939 TMB936:TMJ939 TVX936:TWF939 UFT936:UGB939 UPP936:UPX939 UZL936:UZT939 VJH936:VJP939 VTD936:VTL939 WCZ936:WDH939 WMV936:WND939 WWR936:WWZ939 KF972:KN975 UB972:UJ975 ADX972:AEF975 ANT972:AOB975 AXP972:AXX975 BHL972:BHT975 BRH972:BRP975 CBD972:CBL975 CKZ972:CLH975 CUV972:CVD975 DER972:DEZ975 DON972:DOV975 DYJ972:DYR975 EIF972:EIN975 ESB972:ESJ975 FBX972:FCF975 FLT972:FMB975 FVP972:FVX975 GFL972:GFT975 GPH972:GPP975 GZD972:GZL975 HIZ972:HJH975 HSV972:HTD975 ICR972:ICZ975 IMN972:IMV975 IWJ972:IWR975 JGF972:JGN975 JQB972:JQJ975 JZX972:KAF975 KJT972:KKB975 KTP972:KTX975 LDL972:LDT975 LNH972:LNP975 LXD972:LXL975 MGZ972:MHH975 MQV972:MRD975 NAR972:NAZ975 NKN972:NKV975 NUJ972:NUR975 OEF972:OEN975 OOB972:OOJ975 OXX972:OYF975 PHT972:PIB975 PRP972:PRX975 QBL972:QBT975 QLH972:QLP975 QVD972:QVL975 REZ972:RFH975 ROV972:RPD975 RYR972:RYZ975 SIN972:SIV975 SSJ972:SSR975 TCF972:TCN975 TMB972:TMJ975 TVX972:TWF975 UFT972:UGB975 UPP972:UPX975 UZL972:UZT975 VJH972:VJP975 VTD972:VTL975 WCZ972:WDH975 WMV972:WND975 WWR972:WWZ975 KF1007:KN1010 UB1007:UJ1010 ADX1007:AEF1010 ANT1007:AOB1010 AXP1007:AXX1010 BHL1007:BHT1010 BRH1007:BRP1010 CBD1007:CBL1010 CKZ1007:CLH1010 CUV1007:CVD1010 DER1007:DEZ1010 DON1007:DOV1010 DYJ1007:DYR1010 EIF1007:EIN1010 ESB1007:ESJ1010 FBX1007:FCF1010 FLT1007:FMB1010 FVP1007:FVX1010 GFL1007:GFT1010 GPH1007:GPP1010 GZD1007:GZL1010 HIZ1007:HJH1010 HSV1007:HTD1010 ICR1007:ICZ1010 IMN1007:IMV1010 IWJ1007:IWR1010 JGF1007:JGN1010 JQB1007:JQJ1010 JZX1007:KAF1010 KJT1007:KKB1010 KTP1007:KTX1010 LDL1007:LDT1010 LNH1007:LNP1010 LXD1007:LXL1010 MGZ1007:MHH1010 MQV1007:MRD1010 NAR1007:NAZ1010 NKN1007:NKV1010 NUJ1007:NUR1010 OEF1007:OEN1010 OOB1007:OOJ1010 OXX1007:OYF1010 PHT1007:PIB1010 PRP1007:PRX1010 QBL1007:QBT1010 QLH1007:QLP1010 QVD1007:QVL1010 REZ1007:RFH1010 ROV1007:RPD1010 RYR1007:RYZ1010 SIN1007:SIV1010 SSJ1007:SSR1010 TCF1007:TCN1010 TMB1007:TMJ1010 TVX1007:TWF1010 UFT1007:UGB1010 UPP1007:UPX1010 UZL1007:UZT1010 VJH1007:VJP1010 VTD1007:VTL1010 WCZ1007:WDH1010 WMV1007:WND1010 WWR1007:WWZ1010 KF1039:KN1042 UB1039:UJ1042 ADX1039:AEF1042 ANT1039:AOB1042 AXP1039:AXX1042 BHL1039:BHT1042 BRH1039:BRP1042 CBD1039:CBL1042 CKZ1039:CLH1042 CUV1039:CVD1042 DER1039:DEZ1042 DON1039:DOV1042 DYJ1039:DYR1042 EIF1039:EIN1042 ESB1039:ESJ1042 FBX1039:FCF1042 FLT1039:FMB1042 FVP1039:FVX1042 GFL1039:GFT1042 GPH1039:GPP1042 GZD1039:GZL1042 HIZ1039:HJH1042 HSV1039:HTD1042 ICR1039:ICZ1042 IMN1039:IMV1042 IWJ1039:IWR1042 JGF1039:JGN1042 JQB1039:JQJ1042 JZX1039:KAF1042 KJT1039:KKB1042 KTP1039:KTX1042 LDL1039:LDT1042 LNH1039:LNP1042 LXD1039:LXL1042 MGZ1039:MHH1042 MQV1039:MRD1042 NAR1039:NAZ1042 NKN1039:NKV1042 NUJ1039:NUR1042 OEF1039:OEN1042 OOB1039:OOJ1042 OXX1039:OYF1042 PHT1039:PIB1042 PRP1039:PRX1042 QBL1039:QBT1042 QLH1039:QLP1042 QVD1039:QVL1042 REZ1039:RFH1042 ROV1039:RPD1042 RYR1039:RYZ1042 SIN1039:SIV1042 SSJ1039:SSR1042 TCF1039:TCN1042 TMB1039:TMJ1042 TVX1039:TWF1042 UFT1039:UGB1042 UPP1039:UPX1042 UZL1039:UZT1042 VJH1039:VJP1042 VTD1039:VTL1042 WCZ1039:WDH1042 WMV1039:WND1042 WWR1039:WWZ1042 KF1076:KN1081 UB1076:UJ1081 ADX1076:AEF1081 ANT1076:AOB1081 AXP1076:AXX1081 BHL1076:BHT1081 BRH1076:BRP1081 CBD1076:CBL1081 CKZ1076:CLH1081 CUV1076:CVD1081 DER1076:DEZ1081 DON1076:DOV1081 DYJ1076:DYR1081 EIF1076:EIN1081 ESB1076:ESJ1081 FBX1076:FCF1081 FLT1076:FMB1081 FVP1076:FVX1081 GFL1076:GFT1081 GPH1076:GPP1081 GZD1076:GZL1081 HIZ1076:HJH1081 HSV1076:HTD1081 ICR1076:ICZ1081 IMN1076:IMV1081 IWJ1076:IWR1081 JGF1076:JGN1081 JQB1076:JQJ1081 JZX1076:KAF1081 KJT1076:KKB1081 KTP1076:KTX1081 LDL1076:LDT1081 LNH1076:LNP1081 LXD1076:LXL1081 MGZ1076:MHH1081 MQV1076:MRD1081 NAR1076:NAZ1081 NKN1076:NKV1081 NUJ1076:NUR1081 OEF1076:OEN1081 OOB1076:OOJ1081 OXX1076:OYF1081 PHT1076:PIB1081 PRP1076:PRX1081 QBL1076:QBT1081 QLH1076:QLP1081 QVD1076:QVL1081 REZ1076:RFH1081 ROV1076:RPD1081 RYR1076:RYZ1081 SIN1076:SIV1081 SSJ1076:SSR1081 TCF1076:TCN1081 TMB1076:TMJ1081 TVX1076:TWF1081 UFT1076:UGB1081 UPP1076:UPX1081 UZL1076:UZT1081 VJH1076:VJP1081 VTD1076:VTL1081 WCZ1076:WDH1081 WMV1076:WND1081 WWR1076:WWZ1081 KF1110:KN1115 UB1110:UJ1115 ADX1110:AEF1115 ANT1110:AOB1115 AXP1110:AXX1115 BHL1110:BHT1115 BRH1110:BRP1115 CBD1110:CBL1115 CKZ1110:CLH1115 CUV1110:CVD1115 DER1110:DEZ1115 DON1110:DOV1115 DYJ1110:DYR1115 EIF1110:EIN1115 ESB1110:ESJ1115 FBX1110:FCF1115 FLT1110:FMB1115 FVP1110:FVX1115 GFL1110:GFT1115 GPH1110:GPP1115 GZD1110:GZL1115 HIZ1110:HJH1115 HSV1110:HTD1115 ICR1110:ICZ1115 IMN1110:IMV1115 IWJ1110:IWR1115 JGF1110:JGN1115 JQB1110:JQJ1115 JZX1110:KAF1115 KJT1110:KKB1115 KTP1110:KTX1115 LDL1110:LDT1115 LNH1110:LNP1115 LXD1110:LXL1115 MGZ1110:MHH1115 MQV1110:MRD1115 NAR1110:NAZ1115 NKN1110:NKV1115 NUJ1110:NUR1115 OEF1110:OEN1115 OOB1110:OOJ1115 OXX1110:OYF1115 PHT1110:PIB1115 PRP1110:PRX1115 QBL1110:QBT1115 QLH1110:QLP1115 QVD1110:QVL1115 REZ1110:RFH1115 ROV1110:RPD1115 RYR1110:RYZ1115 SIN1110:SIV1115 SSJ1110:SSR1115 TCF1110:TCN1115 TMB1110:TMJ1115 TVX1110:TWF1115 UFT1110:UGB1115 UPP1110:UPX1115 UZL1110:UZT1115 VJH1110:VJP1115 VTD1110:VTL1115 WCZ1110:WDH1115 WMV1110:WND1115 WWR1110:WWZ1115 KF1144:KN1147 UB1144:UJ1147 ADX1144:AEF1147 ANT1144:AOB1147 AXP1144:AXX1147 BHL1144:BHT1147 BRH1144:BRP1147 CBD1144:CBL1147 CKZ1144:CLH1147 CUV1144:CVD1147 DER1144:DEZ1147 DON1144:DOV1147 DYJ1144:DYR1147 EIF1144:EIN1147 ESB1144:ESJ1147 FBX1144:FCF1147 FLT1144:FMB1147 FVP1144:FVX1147 GFL1144:GFT1147 GPH1144:GPP1147 GZD1144:GZL1147 HIZ1144:HJH1147 HSV1144:HTD1147 ICR1144:ICZ1147 IMN1144:IMV1147 IWJ1144:IWR1147 JGF1144:JGN1147 JQB1144:JQJ1147 JZX1144:KAF1147 KJT1144:KKB1147 KTP1144:KTX1147 LDL1144:LDT1147 LNH1144:LNP1147 LXD1144:LXL1147 MGZ1144:MHH1147 MQV1144:MRD1147 NAR1144:NAZ1147 NKN1144:NKV1147 NUJ1144:NUR1147 OEF1144:OEN1147 OOB1144:OOJ1147 OXX1144:OYF1147 PHT1144:PIB1147 PRP1144:PRX1147 QBL1144:QBT1147 QLH1144:QLP1147 QVD1144:QVL1147 REZ1144:RFH1147 ROV1144:RPD1147 RYR1144:RYZ1147 SIN1144:SIV1147 SSJ1144:SSR1147 TCF1144:TCN1147 TMB1144:TMJ1147 TVX1144:TWF1147 UFT1144:UGB1147 UPP1144:UPX1147 UZL1144:UZT1147 VJH1144:VJP1147 VTD1144:VTL1147 WCZ1144:WDH1147 WMV1144:WND1147 WWR1144:WWZ1147 KF1184:KN1188 UB1184:UJ1188 ADX1184:AEF1188 ANT1184:AOB1188 AXP1184:AXX1188 BHL1184:BHT1188 BRH1184:BRP1188 CBD1184:CBL1188 CKZ1184:CLH1188 CUV1184:CVD1188 DER1184:DEZ1188 DON1184:DOV1188 DYJ1184:DYR1188 EIF1184:EIN1188 ESB1184:ESJ1188 FBX1184:FCF1188 FLT1184:FMB1188 FVP1184:FVX1188 GFL1184:GFT1188 GPH1184:GPP1188 GZD1184:GZL1188 HIZ1184:HJH1188 HSV1184:HTD1188 ICR1184:ICZ1188 IMN1184:IMV1188 IWJ1184:IWR1188 JGF1184:JGN1188 JQB1184:JQJ1188 JZX1184:KAF1188 KJT1184:KKB1188 KTP1184:KTX1188 LDL1184:LDT1188 LNH1184:LNP1188 LXD1184:LXL1188 MGZ1184:MHH1188 MQV1184:MRD1188 NAR1184:NAZ1188 NKN1184:NKV1188 NUJ1184:NUR1188 OEF1184:OEN1188 OOB1184:OOJ1188 OXX1184:OYF1188 PHT1184:PIB1188 PRP1184:PRX1188 QBL1184:QBT1188 QLH1184:QLP1188 QVD1184:QVL1188 REZ1184:RFH1188 ROV1184:RPD1188 RYR1184:RYZ1188 SIN1184:SIV1188 SSJ1184:SSR1188 TCF1184:TCN1188 TMB1184:TMJ1188 TVX1184:TWF1188 UFT1184:UGB1188 UPP1184:UPX1188 UZL1184:UZT1188 VJH1184:VJP1188 VTD1184:VTL1188 WCZ1184:WDH1188 WMV1184:WND1188 WWR1184:WWZ1188" xr:uid="{C11E3EEF-F6F3-4F24-9D7F-B9A2471CF463}">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31" manualBreakCount="31">
    <brk id="32" max="16383" man="1"/>
    <brk id="69" max="16383" man="1"/>
    <brk id="113" max="16383" man="1"/>
    <brk id="146" max="16383" man="1"/>
    <brk id="199" max="16383" man="1"/>
    <brk id="238" max="16383" man="1"/>
    <brk id="275" max="16383" man="1"/>
    <brk id="310" max="16383" man="1"/>
    <brk id="392" max="16383" man="1"/>
    <brk id="424" max="16383" man="1"/>
    <brk id="461" max="16383" man="1"/>
    <brk id="502" max="16383" man="1"/>
    <brk id="538" max="16383" man="1"/>
    <brk id="572" max="16383" man="1"/>
    <brk id="609" max="16383" man="1"/>
    <brk id="641" max="16383" man="1"/>
    <brk id="673" max="16383" man="1"/>
    <brk id="712" max="16383" man="1"/>
    <brk id="747" max="16383" man="1"/>
    <brk id="781" max="16383" man="1"/>
    <brk id="826" max="16383" man="1"/>
    <brk id="865" max="16383" man="1"/>
    <brk id="902" max="16383" man="1"/>
    <brk id="940" max="16383" man="1"/>
    <brk id="976" max="16383" man="1"/>
    <brk id="1011" max="16383" man="1"/>
    <brk id="1043" max="16383" man="1"/>
    <brk id="1082" max="16383" man="1"/>
    <brk id="1116" max="16383" man="1"/>
    <brk id="1148" max="16383" man="1"/>
    <brk id="11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34</vt:i4>
      </vt:variant>
    </vt:vector>
  </HeadingPairs>
  <TitlesOfParts>
    <vt:vector size="36" baseType="lpstr">
      <vt:lpstr>予算事業一覧</vt:lpstr>
      <vt:lpstr>事業概要説明資料</vt:lpstr>
      <vt:lpstr>事業概要説明資料!N_0a7f2543c3966a10b72c372c0501315e</vt:lpstr>
      <vt:lpstr>事業概要説明資料!N_16f8f98bc3d66a10b72c372c050131e4</vt:lpstr>
      <vt:lpstr>事業概要説明資料!N_1dc03147c3966a10b72c372c05013167</vt:lpstr>
      <vt:lpstr>事業概要説明資料!N_1dcaf5cfc3d66a10b72c372c05013194</vt:lpstr>
      <vt:lpstr>事業概要説明資料!N_3b9f790fc31a6a10b72c372c05013137</vt:lpstr>
      <vt:lpstr>事業概要説明資料!N_3d9c3507c31a6a10b72c372c0501316d</vt:lpstr>
      <vt:lpstr>事業概要説明資料!N_4666468fc35a6a10b72c372c050131d3</vt:lpstr>
      <vt:lpstr>事業概要説明資料!N_4b1f35cbc31a6a10b72c372c050131d4</vt:lpstr>
      <vt:lpstr>事業概要説明資料!N_4ea6b907c3d66a10b72c372c050131d8</vt:lpstr>
      <vt:lpstr>事業概要説明資料!N_4eba75cfc3d66a10b72c372c0501315d</vt:lpstr>
      <vt:lpstr>事業概要説明資料!N_4eebf583c31a6a10b72c372c0501311e</vt:lpstr>
      <vt:lpstr>事業概要説明資料!N_5a1ab94fc3d66a10b72c372c050131a4</vt:lpstr>
      <vt:lpstr>事業概要説明資料!N_5cd00ecfc31a6a10b72c372c05013175</vt:lpstr>
      <vt:lpstr>事業概要説明資料!N_68034a47c35a6a10b72c372c05013152</vt:lpstr>
      <vt:lpstr>事業概要説明資料!N_6e86ca8fc35a6a10b72c372c05013175</vt:lpstr>
      <vt:lpstr>事業概要説明資料!N_785bbd03c31a6a10b72c372c050131bb</vt:lpstr>
      <vt:lpstr>事業概要説明資料!N_7bb479cfc3966a10b72c372c050131fe</vt:lpstr>
      <vt:lpstr>事業概要説明資料!N_8025b903c3d66a10b72c372c05013142</vt:lpstr>
      <vt:lpstr>事業概要説明資料!N_80a006cfc31a6a10b72c372c050131c7</vt:lpstr>
      <vt:lpstr>事業概要説明資料!N_950b7fe9c34c3650303f302c050131c1</vt:lpstr>
      <vt:lpstr>事業概要説明資料!N_95a2318bc3966a10b72c372c0501314f</vt:lpstr>
      <vt:lpstr>事業概要説明資料!N_9751c243c35a6a10b72c372c05013104</vt:lpstr>
      <vt:lpstr>事業概要説明資料!N_97907907c3966a10b72c372c050131ac</vt:lpstr>
      <vt:lpstr>事業概要説明資料!N_a5724207c35a6a10b72c372c05013172</vt:lpstr>
      <vt:lpstr>事業概要説明資料!N_a9afad43c3966a10b72c372c050131ed</vt:lpstr>
      <vt:lpstr>事業概要説明資料!N_c7d3354fc3966a10b72c372c05013145</vt:lpstr>
      <vt:lpstr>事業概要説明資料!N_d9e4c68bc35a6a10b72c372c05013108</vt:lpstr>
      <vt:lpstr>事業概要説明資料!N_dd457143c3d66a10b72c372c05013100</vt:lpstr>
      <vt:lpstr>事業概要説明資料!N_f8147d4fc3966a10b72c372c050131a9</vt:lpstr>
      <vt:lpstr>事業概要説明資料!N_f93dbd47c31a6a10b72c372c0501314d</vt:lpstr>
      <vt:lpstr>事業概要説明資料!N_ff56068fc35a6a10b72c372c05013179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2026-02-13T11:21:18Z</dcterms:created>
  <dcterms:modified xsi:type="dcterms:W3CDTF">2026-02-13T11:39:40Z</dcterms:modified>
</cp:coreProperties>
</file>