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105" windowWidth="13065" windowHeight="7305" tabRatio="787" activeTab="0"/>
  </bookViews>
  <sheets>
    <sheet name="表紙" sheetId="1" r:id="rId1"/>
    <sheet name="様式１－１（一般会計）" sheetId="2" r:id="rId2"/>
    <sheet name="様式１－２（政令）" sheetId="3" r:id="rId3"/>
    <sheet name="様式２" sheetId="4" r:id="rId4"/>
    <sheet name="様式１－３（公営・準公）" sheetId="5" state="hidden" r:id="rId5"/>
  </sheets>
  <definedNames>
    <definedName name="_xlnm.Print_Area" localSheetId="0">'表紙'!$A$1:$L$15</definedName>
    <definedName name="_xlnm.Print_Area" localSheetId="1">'様式１－１（一般会計）'!$A$1:$N$137</definedName>
    <definedName name="_xlnm.Print_Area" localSheetId="2">'様式１－２（政令）'!$A$1:$N$30</definedName>
    <definedName name="_xlnm.Print_Titles" localSheetId="1">'様式１－１（一般会計）'!$3:$5</definedName>
  </definedNames>
  <calcPr fullCalcOnLoad="1"/>
</workbook>
</file>

<file path=xl/comments2.xml><?xml version="1.0" encoding="utf-8"?>
<comments xmlns="http://schemas.openxmlformats.org/spreadsheetml/2006/main">
  <authors>
    <author>谷　直哉</author>
  </authors>
  <commentList>
    <comment ref="I31" authorId="0">
      <text>
        <r>
          <rPr>
            <sz val="9"/>
            <rFont val="ＭＳ Ｐゴシック"/>
            <family val="3"/>
          </rPr>
          <t>繰越反映すること</t>
        </r>
      </text>
    </comment>
  </commentList>
</comments>
</file>

<file path=xl/comments5.xml><?xml version="1.0" encoding="utf-8"?>
<comments xmlns="http://schemas.openxmlformats.org/spreadsheetml/2006/main">
  <authors>
    <author>村上</author>
  </authors>
  <commentList>
    <comment ref="A3" authorId="0">
      <text>
        <r>
          <rPr>
            <b/>
            <sz val="9"/>
            <rFont val="ＭＳ Ｐゴシック"/>
            <family val="3"/>
          </rPr>
          <t>H28予算のデータを使用。確認お願いします。</t>
        </r>
      </text>
    </comment>
    <comment ref="B3" authorId="0">
      <text>
        <r>
          <rPr>
            <b/>
            <sz val="9"/>
            <rFont val="ＭＳ Ｐゴシック"/>
            <family val="3"/>
          </rPr>
          <t>H28予算のデータを使用。確認お願いします。</t>
        </r>
      </text>
    </comment>
    <comment ref="C3" authorId="0">
      <text>
        <r>
          <rPr>
            <b/>
            <sz val="9"/>
            <rFont val="ＭＳ Ｐゴシック"/>
            <family val="3"/>
          </rPr>
          <t>H28予算のデータを使用。確認お願いします。</t>
        </r>
      </text>
    </comment>
    <comment ref="D3" authorId="0">
      <text>
        <r>
          <rPr>
            <b/>
            <sz val="9"/>
            <rFont val="ＭＳ Ｐゴシック"/>
            <family val="3"/>
          </rPr>
          <t>H28予算のデータを使用。更新お願いします。</t>
        </r>
      </text>
    </comment>
    <comment ref="H3" authorId="0">
      <text>
        <r>
          <rPr>
            <b/>
            <sz val="9"/>
            <rFont val="ＭＳ Ｐゴシック"/>
            <family val="3"/>
          </rPr>
          <t>H27決算資料より入力済。確認お願いします</t>
        </r>
      </text>
    </comment>
  </commentList>
</comments>
</file>

<file path=xl/sharedStrings.xml><?xml version="1.0" encoding="utf-8"?>
<sst xmlns="http://schemas.openxmlformats.org/spreadsheetml/2006/main" count="480" uniqueCount="276">
  <si>
    <t>一般会計</t>
  </si>
  <si>
    <t>所管</t>
  </si>
  <si>
    <t>貸付金名称</t>
  </si>
  <si>
    <t>貸付先</t>
  </si>
  <si>
    <t>貸付条件</t>
  </si>
  <si>
    <t>貸付期間</t>
  </si>
  <si>
    <t>年</t>
  </si>
  <si>
    <t>うち据置期間</t>
  </si>
  <si>
    <t>（注）貸付条件欄：貸付条件を過去に変更したものについては※を付記している。</t>
  </si>
  <si>
    <t xml:space="preserve"> うち据置期間</t>
  </si>
  <si>
    <t>備考</t>
  </si>
  <si>
    <t>(円)</t>
  </si>
  <si>
    <t>政令等特別会計</t>
  </si>
  <si>
    <t>(千円)</t>
  </si>
  <si>
    <t>　うち据置期間</t>
  </si>
  <si>
    <t>公営・準公営企業会計</t>
  </si>
  <si>
    <t>無利子</t>
  </si>
  <si>
    <t>大阪市食肉市場株式会社貸付金</t>
  </si>
  <si>
    <t>27年度末残額</t>
  </si>
  <si>
    <t>28年度末
残額見込</t>
  </si>
  <si>
    <t>29年度予算
貸付額</t>
  </si>
  <si>
    <t>29年度予算
返還額</t>
  </si>
  <si>
    <t>29年度予算
利子収入額</t>
  </si>
  <si>
    <t>29年度末
残額見込</t>
  </si>
  <si>
    <t>問い合わせは、各所管の担当へお願いします。</t>
  </si>
  <si>
    <t>危機管理室
危機管理課</t>
  </si>
  <si>
    <t>災害援護資金貸付金</t>
  </si>
  <si>
    <t>自然災害により被害を受けた世帯の世帯主</t>
  </si>
  <si>
    <t>3・5</t>
  </si>
  <si>
    <t>(貸付期限　平成17年6月9日)</t>
  </si>
  <si>
    <t>5･15</t>
  </si>
  <si>
    <t>1･2</t>
  </si>
  <si>
    <t>利率　本市が貸付財源として発行した地方債の償還利率</t>
  </si>
  <si>
    <t>アジア太平洋トレードセンター貸付金</t>
  </si>
  <si>
    <t>アジア太平洋トレードセンター(株)</t>
  </si>
  <si>
    <t>調停による劣後債権化のうえ平成46年4月以降償還開始</t>
  </si>
  <si>
    <t>利率　年0.03％</t>
  </si>
  <si>
    <t>※</t>
  </si>
  <si>
    <t>経済戦略局
産業振興部
企業支援課</t>
  </si>
  <si>
    <t>大阪府地域支援人権金融公社貸付金</t>
  </si>
  <si>
    <t>(一財)大阪府地域支援人権金融公社</t>
  </si>
  <si>
    <t>28</t>
  </si>
  <si>
    <t>(貸付期限　平成51年3月31日)</t>
  </si>
  <si>
    <t>無利子</t>
  </si>
  <si>
    <t>年賦</t>
  </si>
  <si>
    <t>市民局総務部
消費者センター</t>
  </si>
  <si>
    <t>消費者訴訟費用貸付金</t>
  </si>
  <si>
    <t>市内居住者</t>
  </si>
  <si>
    <t>貸付期限</t>
  </si>
  <si>
    <t>　訴訟終了後6ヶ月以内</t>
  </si>
  <si>
    <t>無利子</t>
  </si>
  <si>
    <t>都市計画局
企画振興部
総務担当</t>
  </si>
  <si>
    <t>渋滞対策特定都市高速道路整備事業貸付金</t>
  </si>
  <si>
    <t>(独)日本高速道路保有・債務返済機構</t>
  </si>
  <si>
    <t>20</t>
  </si>
  <si>
    <t>5</t>
  </si>
  <si>
    <t>(貸付期限　平成35年3月20日)</t>
  </si>
  <si>
    <t>無利子</t>
  </si>
  <si>
    <t>都市計画局
計画部
交通政策課</t>
  </si>
  <si>
    <t>関西国際空港第2期用地造成事業貸付金</t>
  </si>
  <si>
    <t>関西国際空港土地保有(株)</t>
  </si>
  <si>
    <t>40</t>
  </si>
  <si>
    <t>10</t>
  </si>
  <si>
    <t>(貸付期限　平成58年3月20日)</t>
  </si>
  <si>
    <t>無利子　</t>
  </si>
  <si>
    <t>大阪外環状線整備事業費貸付金</t>
  </si>
  <si>
    <t>大阪外環状鉄道(株）</t>
  </si>
  <si>
    <t>42～56</t>
  </si>
  <si>
    <t>17～32</t>
  </si>
  <si>
    <t>(貸付期限　平成74年3月25日)</t>
  </si>
  <si>
    <t>利率　年0.05％</t>
  </si>
  <si>
    <t>福祉局
生活福祉部
地域福祉課</t>
  </si>
  <si>
    <t>大学奨学金貸付金</t>
  </si>
  <si>
    <t>個人</t>
  </si>
  <si>
    <t>貸付期限　大学卒業後半年間</t>
  </si>
  <si>
    <t>　　　　　据置後20年</t>
  </si>
  <si>
    <t xml:space="preserve">（ただし、借受者の申請により、債務の返還の始期に、20年から返還請求を受けた債務の返還期間及び返還免除を受けた債務の返還期間を控除した年数を限度として延長）
</t>
  </si>
  <si>
    <t>※</t>
  </si>
  <si>
    <t>（注）貸付条件欄：貸付条件を過去に変更したものについては※を付記している。</t>
  </si>
  <si>
    <t>福祉局
生活福祉部
地域福祉課</t>
  </si>
  <si>
    <t>緊急援護資金貸付金</t>
  </si>
  <si>
    <t>大阪市民生委員児童委員協議会</t>
  </si>
  <si>
    <t>福祉局
生活福祉部
地域福祉課</t>
  </si>
  <si>
    <t>大阪府育英会事業資金貸付金</t>
  </si>
  <si>
    <t>(公財)大阪府育英会</t>
  </si>
  <si>
    <t>　事業終了後返還開始</t>
  </si>
  <si>
    <t>福祉局
生活福祉部
保護課</t>
  </si>
  <si>
    <t>生活保護施設入所者身元保証事業資金貸付金</t>
  </si>
  <si>
    <t>大阪市生活保護施設連盟</t>
  </si>
  <si>
    <t>　事業終了時一括返還</t>
  </si>
  <si>
    <t>福祉局
生活福祉部
保険年金課</t>
  </si>
  <si>
    <t>国民年金保険料追納資金貸付金</t>
  </si>
  <si>
    <t>個人</t>
  </si>
  <si>
    <t>　老齢年金請求の翌月から
　１年間</t>
  </si>
  <si>
    <t>福祉局
障がい者施策部
障がい福祉課</t>
  </si>
  <si>
    <t>障がい者スポーツ振興事業貸付金</t>
  </si>
  <si>
    <t>(社福)大阪市障害者福祉・スポーツ協会</t>
  </si>
  <si>
    <t>貸付期限　</t>
  </si>
  <si>
    <t>　事業終了時一括返還</t>
  </si>
  <si>
    <t>重度障がい者(児)スポーツ・文化振興事業貸付金</t>
  </si>
  <si>
    <t>福祉局
障がい者施策部
障がい支援課</t>
  </si>
  <si>
    <t>心身障がい者福祉資金貸付金</t>
  </si>
  <si>
    <t>(一財)大阪市身体障害者団体協議会</t>
  </si>
  <si>
    <t>30</t>
  </si>
  <si>
    <t>(貸付期限　平成44年9月29日)</t>
  </si>
  <si>
    <t>年賦</t>
  </si>
  <si>
    <t>民間老人福祉施設整備資金貸付金</t>
  </si>
  <si>
    <t>(医)友愛会 外1法人</t>
  </si>
  <si>
    <t>(貸付期限　平成37年3月18日)</t>
  </si>
  <si>
    <t>利率　年2～2.5％　年賦　　　※</t>
  </si>
  <si>
    <t>健康局
総務部
総務課</t>
  </si>
  <si>
    <t>地方独立行政法人大阪市民病院機構貸付金</t>
  </si>
  <si>
    <t>(地独)大阪市民病院機構</t>
  </si>
  <si>
    <t>5・30</t>
  </si>
  <si>
    <t>4・29</t>
  </si>
  <si>
    <t>こども青少年局
子育て支援部
こども家庭課</t>
  </si>
  <si>
    <t>半年賦</t>
  </si>
  <si>
    <t>（注）貸付条件欄：貸付条件を過去に変更したものについては※を付記している。</t>
  </si>
  <si>
    <t>都市整備局
企画部
住宅政策課</t>
  </si>
  <si>
    <t>賃貸住宅建設用地取得資金貸付金</t>
  </si>
  <si>
    <t>大阪市住宅供給公社</t>
  </si>
  <si>
    <t>(貸付期限　平成65年3月18日)</t>
  </si>
  <si>
    <t>利率　年3％</t>
  </si>
  <si>
    <t>22～57</t>
  </si>
  <si>
    <t>(貸付期限　平成67年3月31日)</t>
  </si>
  <si>
    <t>利率　年1.3％　一括返還</t>
  </si>
  <si>
    <t>従前居住者用賃貸住宅用地取得資金貸付金</t>
  </si>
  <si>
    <t>　用地売却後一括返還</t>
  </si>
  <si>
    <t>利率　年1.3％</t>
  </si>
  <si>
    <t>賃貸住宅建設資金等貸付金</t>
  </si>
  <si>
    <t>50</t>
  </si>
  <si>
    <t>(貸付期限　平成70年3月18日)</t>
  </si>
  <si>
    <t>一部無利子</t>
  </si>
  <si>
    <t>賃貸住宅購入資金貸付金</t>
  </si>
  <si>
    <t>(貸付期限　平成58年3月18日)</t>
  </si>
  <si>
    <t>利率　年3％</t>
  </si>
  <si>
    <t>賃貸住宅建設資金等貸付金（法円坂2期）</t>
  </si>
  <si>
    <t>3</t>
  </si>
  <si>
    <t>(貸付期限　平成33年3月31日)</t>
  </si>
  <si>
    <t>利率　年0.956～1.38％</t>
  </si>
  <si>
    <t>法人保留床取得資金貸付金</t>
  </si>
  <si>
    <t>大阪市街地開発(株)</t>
  </si>
  <si>
    <t>25</t>
  </si>
  <si>
    <t>(貸付期限　平成37年9月20日)</t>
  </si>
  <si>
    <t>半年賦</t>
  </si>
  <si>
    <t>クリスタ長堀(株)</t>
  </si>
  <si>
    <t>調停による劣後債権化のうえ
平成47年4月以降償還開始</t>
  </si>
  <si>
    <t>クリスタ長堀株式会社に対する長期貸付金</t>
  </si>
  <si>
    <t>利率　年0.03％</t>
  </si>
  <si>
    <t>(株)湊町開発センター</t>
  </si>
  <si>
    <t>32</t>
  </si>
  <si>
    <t>6</t>
  </si>
  <si>
    <t>(貸付期限　平成40年9月10日)</t>
  </si>
  <si>
    <t>半年賦</t>
  </si>
  <si>
    <t>43</t>
  </si>
  <si>
    <t>8</t>
  </si>
  <si>
    <t>(貸付期限　平成51年3月10日)</t>
  </si>
  <si>
    <t>外貿埠頭建設資金貸付金</t>
  </si>
  <si>
    <t>フェリー埠頭建設資金貸付金</t>
  </si>
  <si>
    <t>大阪港埠頭(株)</t>
  </si>
  <si>
    <t>特定国際コンテナ埠頭港湾施設建設等資金貸付金</t>
  </si>
  <si>
    <t>夢洲コンテナターミナル(株)</t>
  </si>
  <si>
    <t>(貸付期限　平成43年9月20日)</t>
  </si>
  <si>
    <t>利率　年1.4％</t>
  </si>
  <si>
    <t>教育委員会事務局
総務部
学事課</t>
  </si>
  <si>
    <t>大阪府育英会事業資金貸付金　</t>
  </si>
  <si>
    <t>　事業終了後返還開始</t>
  </si>
  <si>
    <t>教育委員会事務局
総務部
学事課</t>
  </si>
  <si>
    <t>高等学校等奨学金貸付金</t>
  </si>
  <si>
    <t>貸付期限  高等学校等卒業後</t>
  </si>
  <si>
    <t>　　　　半年間据置後20年</t>
  </si>
  <si>
    <t>※</t>
  </si>
  <si>
    <t>10</t>
  </si>
  <si>
    <t>50</t>
  </si>
  <si>
    <t>3</t>
  </si>
  <si>
    <t>〈食肉市場事業会計〉</t>
  </si>
  <si>
    <t>中央卸売市場
南港市場</t>
  </si>
  <si>
    <t>大阪市食肉市場(株)</t>
  </si>
  <si>
    <t xml:space="preserve"> 15年</t>
  </si>
  <si>
    <t>(貸付期限 平成33年3月31日)</t>
  </si>
  <si>
    <t>利率　変動制</t>
  </si>
  <si>
    <t>年賦</t>
  </si>
  <si>
    <t>※</t>
  </si>
  <si>
    <t>〈母子父子寡婦福祉貸付資金会計〉</t>
  </si>
  <si>
    <t>母子父子寡婦福祉貸付金</t>
  </si>
  <si>
    <t>ひとり親家庭の母または父及び寡婦</t>
  </si>
  <si>
    <t>3～20年</t>
  </si>
  <si>
    <t>　据置期間</t>
  </si>
  <si>
    <t>半年・1年</t>
  </si>
  <si>
    <t>(ただし、就学支度金及び修学資金については卒業後から起算)</t>
  </si>
  <si>
    <t>利率　無利子・1.0％</t>
  </si>
  <si>
    <t>〈国民健康保険事業会計〉</t>
  </si>
  <si>
    <t>福祉局
生活福祉部
保険年金課</t>
  </si>
  <si>
    <t>出産費資金貸付金</t>
  </si>
  <si>
    <t>国民健康保険被保険者</t>
  </si>
  <si>
    <t>貸付期限</t>
  </si>
  <si>
    <t>　出産育児一時金支給時</t>
  </si>
  <si>
    <t>　一括返還</t>
  </si>
  <si>
    <t>無利子</t>
  </si>
  <si>
    <t>南港航空貨物ターミナル共同上屋建設工事資金に充てるための貸付金</t>
  </si>
  <si>
    <t>(株)大阪港トランスポートシステム</t>
  </si>
  <si>
    <t>39年</t>
  </si>
  <si>
    <t>3年</t>
  </si>
  <si>
    <t>(貸付期限 平成45年7月25日)</t>
  </si>
  <si>
    <t>年賦</t>
  </si>
  <si>
    <t>※</t>
  </si>
  <si>
    <t>南港北埠頭シャーシ駐車場建設資金に充てるための貸付金</t>
  </si>
  <si>
    <t>37年</t>
  </si>
  <si>
    <t>(貸付期限 平成43年12月26日)</t>
  </si>
  <si>
    <t>港湾法附則第27項に規定する港湾施設の建設資金に充てるための貸付金</t>
  </si>
  <si>
    <t>26年</t>
  </si>
  <si>
    <t>5年</t>
  </si>
  <si>
    <t>(貸付期限 平成31年3月25日)</t>
  </si>
  <si>
    <t>年賦</t>
  </si>
  <si>
    <t>〈港営事業会計〉</t>
  </si>
  <si>
    <t>-</t>
  </si>
  <si>
    <t>福祉局
高齢者施策部
高齢福祉課</t>
  </si>
  <si>
    <t>貸付金一覧</t>
  </si>
  <si>
    <t>大阪市</t>
  </si>
  <si>
    <t>阪神国際港湾(株)
及び大阪港埠頭(株)</t>
  </si>
  <si>
    <t>港湾局
総務部
総務課</t>
  </si>
  <si>
    <t>(貸付期限　平成48年3月20日)</t>
  </si>
  <si>
    <t>　事業終了時一括返還
（ただし、毎年2月末日の貸付金残高が事業運営資金を超える場合は、当該超過額を返還）</t>
  </si>
  <si>
    <t>利率　年0.2%</t>
  </si>
  <si>
    <t>貸　付　金　一　覧</t>
  </si>
  <si>
    <t>経済戦略局
立地交流推進部
国際担当</t>
  </si>
  <si>
    <t>（ただし、借受者の申請により、債務の返還の始期に、20年から返還請求を受けた債務の返還期間及び返還免除を受けた債務の返還期間を控除した年数を限度として延長）</t>
  </si>
  <si>
    <t>-</t>
  </si>
  <si>
    <t>港湾局
計画整備部
振興課</t>
  </si>
  <si>
    <t>利率　年0.5・1.3％　一括返還</t>
  </si>
  <si>
    <t>大阪都市計画道路長堀
東西線整備事業にかか
わる社会資本整備特別
措置法に基づく無利子
貸付金</t>
  </si>
  <si>
    <t>大阪都市計画都市高速
鉄道関西本線今宮・湊
町間連続立体交差事業
にかかわる社会資本整
備特別措置法に基づく
無利子貸付金</t>
  </si>
  <si>
    <t>大阪都市計画道路事業
大阪駅前第2号線、大阪
駅前第3号線、大阪駅前
第4号線、大阪駅前第5
号線の整備にかかる資
金貸付金</t>
  </si>
  <si>
    <t>29年度末残額</t>
  </si>
  <si>
    <t>30年度末
残額見込</t>
  </si>
  <si>
    <t>31年度予算
貸付額</t>
  </si>
  <si>
    <t>31年度予算
返還額</t>
  </si>
  <si>
    <t>31年度予算
利子収入額</t>
  </si>
  <si>
    <t>31年度末
残額見込</t>
  </si>
  <si>
    <t>(千円)</t>
  </si>
  <si>
    <t>(貸付期限：平成50年3月31日)</t>
  </si>
  <si>
    <t>(貸付期限　平成62年3月31日)</t>
  </si>
  <si>
    <t>29年度末残額</t>
  </si>
  <si>
    <t>30年度末
残額見込</t>
  </si>
  <si>
    <t>31年度予算
貸付額</t>
  </si>
  <si>
    <t>31年度予算
返還額</t>
  </si>
  <si>
    <t>31年度予算
利子収入額</t>
  </si>
  <si>
    <t>31年度末
残額見込</t>
  </si>
  <si>
    <t>(貸付期限　平成47年3月20日)</t>
  </si>
  <si>
    <t>経済戦略局
企画総務部
総務課</t>
  </si>
  <si>
    <t>(大)大阪</t>
  </si>
  <si>
    <t>(貸付期限　平成50年3月31日)</t>
  </si>
  <si>
    <t>※</t>
  </si>
  <si>
    <t>29年度末残額のうち返還期限経過分
（72,148,765円）</t>
  </si>
  <si>
    <t>29年度末残額のうち返還期限経過分
（692,039,776円）</t>
  </si>
  <si>
    <t>(貸付期限　平成56年9月30日)</t>
  </si>
  <si>
    <t>利率　年2.55～3％</t>
  </si>
  <si>
    <t>建設局
道路部
調整課</t>
  </si>
  <si>
    <t>(貸付期限　平成52年3月20日)</t>
  </si>
  <si>
    <t>都市整備局
企画部
住環境整備課</t>
  </si>
  <si>
    <t>利率　年0.4%</t>
  </si>
  <si>
    <t>29年度末残額については返還期限超過分
（9,789,000円）</t>
  </si>
  <si>
    <t>29年度末残額のうち、返還期限経過分
（108,665,134円）</t>
  </si>
  <si>
    <t>公立大学法人大阪貸付金</t>
  </si>
  <si>
    <t>返還計画を変更
（６頁を参照）</t>
  </si>
  <si>
    <t>29年度末残額のうち返還期限経過分
（54,138,000円）</t>
  </si>
  <si>
    <t>定期借地方式による用地取得資金貸付金</t>
  </si>
  <si>
    <t>２．返還計画の変更内容　　（貸付条件変更を伴わないもの）</t>
  </si>
  <si>
    <t>貸付条件</t>
  </si>
  <si>
    <t>50</t>
  </si>
  <si>
    <t>利率　年3％</t>
  </si>
  <si>
    <t>変更理由等</t>
  </si>
  <si>
    <t>※貸付金に関する問い合わせは各所管へお願いします。</t>
  </si>
  <si>
    <t>　大阪市住宅供給公社において用地売却による資金調達が見込まれるため、「定期借地方式による用地取得資金貸付金」及び「賃貸住宅購入資金貸付金」について一部繰上返還を受ける予定である。
　</t>
  </si>
  <si>
    <t>平成31年度（2019年度）予算</t>
  </si>
  <si>
    <t>災害弔慰金の支給等に関する法律及び同施行令改正により、31年度（2019年度）より新規貸付金分は利率3.0%から1.0%に変更（保証人を立てる場合は無利子）
29年度末残高については返還期限超過分
（98,807,992）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</si>
</sst>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 \ \ \ \ \ \ #,##0\);\-#,##0"/>
    <numFmt numFmtId="180" formatCode="&quot;(&quot;\ \ \ \ \ \ \ \ \ \ \ #,##0&quot;)&quot;"/>
    <numFmt numFmtId="181" formatCode="&quot;(&quot;#,##0&quot;)&quot;"/>
    <numFmt numFmtId="182" formatCode="&quot;(&quot;\ #,##0&quot;)&quot;"/>
    <numFmt numFmtId="183" formatCode="#,##0;&quot;△ &quot;#,##0"/>
    <numFmt numFmtId="184" formatCode="0_);[Red]\(0\)"/>
    <numFmt numFmtId="185" formatCode="0;&quot;△ &quot;0"/>
    <numFmt numFmtId="186" formatCode="0_);\(0\)"/>
    <numFmt numFmtId="187" formatCode="&quot;円&quot;"/>
    <numFmt numFmtId="188" formatCode="#,##0&quot;円 &quot;;&quot;▲ &quot;#,##0&quot;円 &quot;"/>
    <numFmt numFmtId="189" formatCode="#,##0\ &quot;円 &quot;;&quot;▲ &quot;#,##0\ &quot;円 &quot;"/>
    <numFmt numFmtId="190" formatCode="#,##0\ ;&quot;▲ &quot;#,##0\ "/>
    <numFmt numFmtId="191" formatCode="0.E+00"/>
    <numFmt numFmtId="192" formatCode="\(0\)"/>
    <numFmt numFmtId="193" formatCode="\(#,##0\)"/>
    <numFmt numFmtId="194" formatCode="#,##0_);[Red]\(#,##0\)"/>
    <numFmt numFmtId="195" formatCode="\(#,##0\);[Red]\-#,##0"/>
    <numFmt numFmtId="196" formatCode="&quot;Yes&quot;;&quot;Yes&quot;;&quot;No&quot;"/>
    <numFmt numFmtId="197" formatCode="&quot;True&quot;;&quot;True&quot;;&quot;False&quot;"/>
    <numFmt numFmtId="198" formatCode="&quot;On&quot;;&quot;On&quot;;&quot;Off&quot;"/>
    <numFmt numFmtId="199" formatCode="[$€-2]\ #,##0.00_);[Red]\([$€-2]\ #,##0.00\)"/>
  </numFmts>
  <fonts count="57">
    <font>
      <sz val="11"/>
      <name val="ＭＳ Ｐゴシック"/>
      <family val="3"/>
    </font>
    <font>
      <sz val="9"/>
      <name val="ＭＳ 明朝"/>
      <family val="1"/>
    </font>
    <font>
      <sz val="6"/>
      <name val="ＭＳ Ｐゴシック"/>
      <family val="3"/>
    </font>
    <font>
      <sz val="12"/>
      <name val="ＭＳ 明朝"/>
      <family val="1"/>
    </font>
    <font>
      <sz val="11"/>
      <name val="ＭＳ 明朝"/>
      <family val="1"/>
    </font>
    <font>
      <sz val="8"/>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7"/>
      <name val="ＭＳ 明朝"/>
      <family val="1"/>
    </font>
    <font>
      <sz val="7.5"/>
      <name val="ＭＳ 明朝"/>
      <family val="1"/>
    </font>
    <font>
      <b/>
      <sz val="9"/>
      <name val="ＭＳ Ｐゴシック"/>
      <family val="3"/>
    </font>
    <font>
      <sz val="8"/>
      <name val="ＭＳ Ｐゴシック"/>
      <family val="3"/>
    </font>
    <font>
      <sz val="9"/>
      <name val="ＭＳ Ｐゴシック"/>
      <family val="3"/>
    </font>
    <font>
      <sz val="20"/>
      <name val="ＭＳ Ｐゴシック"/>
      <family val="3"/>
    </font>
    <font>
      <sz val="36"/>
      <name val="ＭＳ Ｐゴシック"/>
      <family val="3"/>
    </font>
    <font>
      <sz val="16"/>
      <name val="ＭＳ ゴシック"/>
      <family val="3"/>
    </font>
    <font>
      <sz val="9"/>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8"/>
      <color indexed="10"/>
      <name val="Calibri"/>
      <family val="2"/>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8" fillId="0" borderId="0" applyNumberFormat="0" applyFill="0" applyBorder="0" applyAlignment="0" applyProtection="0"/>
    <xf numFmtId="0" fontId="55" fillId="32" borderId="0" applyNumberFormat="0" applyBorder="0" applyAlignment="0" applyProtection="0"/>
  </cellStyleXfs>
  <cellXfs count="334">
    <xf numFmtId="0" fontId="0" fillId="0" borderId="0" xfId="0" applyAlignment="1">
      <alignment vertical="center"/>
    </xf>
    <xf numFmtId="0" fontId="1"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distributed" vertical="top"/>
    </xf>
    <xf numFmtId="0" fontId="3" fillId="0" borderId="0" xfId="0" applyFont="1" applyFill="1" applyAlignment="1">
      <alignment horizontal="center" vertical="top"/>
    </xf>
    <xf numFmtId="0" fontId="4" fillId="0" borderId="0" xfId="0" applyFont="1" applyAlignment="1">
      <alignment vertical="center"/>
    </xf>
    <xf numFmtId="0" fontId="1"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right"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3" xfId="0" applyNumberFormat="1" applyFont="1" applyFill="1" applyBorder="1" applyAlignment="1">
      <alignment horizontal="center" vertical="center"/>
    </xf>
    <xf numFmtId="0" fontId="6" fillId="0" borderId="0" xfId="0" applyFont="1" applyAlignment="1">
      <alignment vertical="center"/>
    </xf>
    <xf numFmtId="0" fontId="0" fillId="0" borderId="0" xfId="0" applyFill="1" applyAlignment="1">
      <alignment vertical="center"/>
    </xf>
    <xf numFmtId="0" fontId="3" fillId="0" borderId="0" xfId="0" applyFont="1" applyFill="1" applyBorder="1" applyAlignment="1">
      <alignment horizontal="distributed" vertical="center"/>
    </xf>
    <xf numFmtId="49" fontId="5" fillId="0" borderId="12" xfId="0" applyNumberFormat="1" applyFont="1" applyFill="1" applyBorder="1" applyAlignment="1">
      <alignment horizontal="right" vertical="center"/>
    </xf>
    <xf numFmtId="176" fontId="3" fillId="0" borderId="0" xfId="49" applyNumberFormat="1" applyFont="1" applyFill="1" applyAlignment="1">
      <alignment horizontal="center" vertical="top"/>
    </xf>
    <xf numFmtId="176" fontId="4" fillId="0" borderId="0" xfId="49" applyNumberFormat="1" applyFont="1" applyFill="1" applyBorder="1" applyAlignment="1">
      <alignment vertical="center"/>
    </xf>
    <xf numFmtId="0" fontId="3" fillId="0" borderId="0" xfId="0" applyFont="1" applyFill="1" applyAlignment="1">
      <alignment horizontal="left" vertical="top"/>
    </xf>
    <xf numFmtId="0" fontId="6" fillId="0" borderId="15"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176" fontId="6" fillId="0" borderId="0" xfId="49" applyNumberFormat="1" applyFont="1" applyFill="1" applyBorder="1" applyAlignment="1">
      <alignment horizontal="right" vertical="center"/>
    </xf>
    <xf numFmtId="176" fontId="6" fillId="0" borderId="15" xfId="49" applyNumberFormat="1" applyFont="1" applyFill="1" applyBorder="1" applyAlignment="1">
      <alignment horizontal="distributed" vertical="center"/>
    </xf>
    <xf numFmtId="0" fontId="6" fillId="0" borderId="15" xfId="0" applyFont="1" applyBorder="1" applyAlignment="1">
      <alignment horizontal="distributed" vertical="center" wrapText="1"/>
    </xf>
    <xf numFmtId="0" fontId="6" fillId="0" borderId="11" xfId="0" applyFont="1" applyBorder="1" applyAlignment="1">
      <alignment horizontal="distributed" vertical="center" wrapText="1"/>
    </xf>
    <xf numFmtId="176" fontId="6" fillId="0" borderId="16" xfId="49" applyNumberFormat="1"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center" vertical="top"/>
    </xf>
    <xf numFmtId="0" fontId="3" fillId="0" borderId="0" xfId="0" applyFont="1" applyAlignment="1">
      <alignment horizontal="right" vertical="top"/>
    </xf>
    <xf numFmtId="0" fontId="4" fillId="0" borderId="0" xfId="0" applyFont="1" applyBorder="1" applyAlignment="1">
      <alignment vertical="center"/>
    </xf>
    <xf numFmtId="0" fontId="4" fillId="0" borderId="0" xfId="0" applyFont="1" applyAlignment="1">
      <alignment horizontal="right" vertical="center"/>
    </xf>
    <xf numFmtId="0" fontId="6" fillId="0" borderId="12" xfId="0" applyFont="1" applyBorder="1" applyAlignment="1">
      <alignment horizontal="right" vertical="center" wrapText="1"/>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17" xfId="0" applyNumberFormat="1" applyFont="1" applyFill="1" applyBorder="1" applyAlignment="1">
      <alignment horizontal="right" vertical="center"/>
    </xf>
    <xf numFmtId="0" fontId="1" fillId="0" borderId="0" xfId="0" applyFont="1" applyFill="1" applyAlignment="1">
      <alignment vertical="center"/>
    </xf>
    <xf numFmtId="49" fontId="9"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9"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9" xfId="0" applyNumberFormat="1" applyFont="1" applyFill="1" applyBorder="1" applyAlignment="1">
      <alignment horizontal="right" vertical="center" shrinkToFit="1"/>
    </xf>
    <xf numFmtId="49" fontId="5" fillId="0" borderId="12" xfId="0" applyNumberFormat="1" applyFont="1" applyFill="1" applyBorder="1" applyAlignment="1">
      <alignment vertical="center"/>
    </xf>
    <xf numFmtId="49" fontId="5" fillId="0" borderId="0" xfId="0" applyNumberFormat="1" applyFont="1" applyFill="1" applyBorder="1" applyAlignment="1">
      <alignment vertical="center"/>
    </xf>
    <xf numFmtId="0" fontId="4" fillId="0" borderId="18" xfId="0" applyFont="1" applyFill="1" applyBorder="1" applyAlignment="1">
      <alignment vertical="center"/>
    </xf>
    <xf numFmtId="0" fontId="5" fillId="0" borderId="0" xfId="0" applyFont="1" applyAlignment="1">
      <alignment vertical="center"/>
    </xf>
    <xf numFmtId="49" fontId="5" fillId="0" borderId="11" xfId="0" applyNumberFormat="1" applyFont="1" applyFill="1" applyBorder="1" applyAlignment="1">
      <alignment vertical="center"/>
    </xf>
    <xf numFmtId="49" fontId="10"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Font="1" applyFill="1" applyBorder="1" applyAlignment="1">
      <alignment horizontal="justify" vertical="center" wrapText="1"/>
    </xf>
    <xf numFmtId="49" fontId="5" fillId="0" borderId="18" xfId="0" applyNumberFormat="1" applyFont="1" applyFill="1" applyBorder="1" applyAlignment="1">
      <alignment vertical="center"/>
    </xf>
    <xf numFmtId="49" fontId="5" fillId="0" borderId="13" xfId="0" applyNumberFormat="1" applyFont="1" applyFill="1" applyBorder="1" applyAlignment="1">
      <alignment vertical="center"/>
    </xf>
    <xf numFmtId="49" fontId="5" fillId="0" borderId="14" xfId="0" applyNumberFormat="1" applyFont="1" applyFill="1" applyBorder="1" applyAlignment="1">
      <alignment vertical="center"/>
    </xf>
    <xf numFmtId="49" fontId="5" fillId="0" borderId="19" xfId="0" applyNumberFormat="1" applyFont="1" applyFill="1" applyBorder="1" applyAlignment="1">
      <alignment vertical="center"/>
    </xf>
    <xf numFmtId="49" fontId="9" fillId="0" borderId="13" xfId="0" applyNumberFormat="1" applyFont="1" applyFill="1" applyBorder="1" applyAlignment="1">
      <alignment horizontal="center"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1" fillId="0" borderId="0" xfId="0" applyFont="1" applyFill="1" applyBorder="1" applyAlignment="1">
      <alignment horizontal="left" vertical="center"/>
    </xf>
    <xf numFmtId="176" fontId="4" fillId="0" borderId="0" xfId="49" applyNumberFormat="1" applyFont="1" applyAlignment="1">
      <alignment vertical="center"/>
    </xf>
    <xf numFmtId="49" fontId="5" fillId="0" borderId="18"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top"/>
    </xf>
    <xf numFmtId="0" fontId="5" fillId="0" borderId="18" xfId="0" applyNumberFormat="1" applyFont="1" applyFill="1" applyBorder="1" applyAlignment="1">
      <alignment vertical="center" wrapText="1"/>
    </xf>
    <xf numFmtId="41" fontId="1" fillId="0" borderId="0" xfId="0" applyNumberFormat="1" applyFont="1" applyFill="1" applyBorder="1" applyAlignment="1">
      <alignment horizontal="right" vertical="center"/>
    </xf>
    <xf numFmtId="41" fontId="1" fillId="0" borderId="0" xfId="0" applyNumberFormat="1" applyFont="1" applyBorder="1" applyAlignment="1">
      <alignment horizontal="right" vertical="center"/>
    </xf>
    <xf numFmtId="41" fontId="1" fillId="0" borderId="0" xfId="49" applyNumberFormat="1" applyFont="1" applyFill="1" applyBorder="1" applyAlignment="1">
      <alignment horizontal="right" vertical="center" shrinkToFit="1"/>
    </xf>
    <xf numFmtId="0" fontId="5" fillId="0" borderId="18" xfId="0" applyFont="1" applyFill="1" applyBorder="1" applyAlignment="1">
      <alignment vertical="center"/>
    </xf>
    <xf numFmtId="0" fontId="0" fillId="0" borderId="0" xfId="62" applyFont="1" applyAlignment="1">
      <alignment horizontal="center"/>
      <protection/>
    </xf>
    <xf numFmtId="0" fontId="15" fillId="0" borderId="0" xfId="62" applyFont="1" applyBorder="1" applyAlignment="1">
      <alignment horizontal="center" vertical="center"/>
      <protection/>
    </xf>
    <xf numFmtId="0" fontId="0" fillId="0" borderId="0" xfId="62" applyFont="1">
      <alignment/>
      <protection/>
    </xf>
    <xf numFmtId="0" fontId="16" fillId="0" borderId="0" xfId="62" applyFont="1" applyAlignment="1">
      <alignment horizontal="center"/>
      <protection/>
    </xf>
    <xf numFmtId="0" fontId="17" fillId="0" borderId="0" xfId="62" applyFont="1" applyAlignment="1">
      <alignment horizontal="left"/>
      <protection/>
    </xf>
    <xf numFmtId="0" fontId="17" fillId="0" borderId="0" xfId="62" applyFont="1" applyAlignment="1">
      <alignment horizontal="right"/>
      <protection/>
    </xf>
    <xf numFmtId="0" fontId="17" fillId="0" borderId="0" xfId="62" applyFont="1" applyAlignment="1">
      <alignment horizontal="right" vertical="center"/>
      <protection/>
    </xf>
    <xf numFmtId="0" fontId="17" fillId="0" borderId="0" xfId="62" applyFont="1" applyAlignment="1">
      <alignment horizontal="left" vertical="top"/>
      <protection/>
    </xf>
    <xf numFmtId="0" fontId="0" fillId="0" borderId="0" xfId="62" applyFont="1" applyAlignment="1">
      <alignment horizontal="right" vertical="center"/>
      <protection/>
    </xf>
    <xf numFmtId="0" fontId="5" fillId="0" borderId="17" xfId="0" applyFont="1" applyFill="1" applyBorder="1" applyAlignment="1">
      <alignment vertical="center"/>
    </xf>
    <xf numFmtId="0" fontId="1" fillId="0" borderId="11" xfId="0" applyFont="1" applyFill="1" applyBorder="1" applyAlignment="1">
      <alignment horizontal="left" vertical="center" wrapText="1"/>
    </xf>
    <xf numFmtId="41" fontId="1" fillId="0" borderId="11" xfId="0" applyNumberFormat="1" applyFont="1" applyFill="1" applyBorder="1" applyAlignment="1">
      <alignment horizontal="right" vertical="center"/>
    </xf>
    <xf numFmtId="41" fontId="1" fillId="0" borderId="11" xfId="49" applyNumberFormat="1" applyFont="1" applyFill="1" applyBorder="1" applyAlignment="1">
      <alignment horizontal="right" vertical="center" shrinkToFit="1"/>
    </xf>
    <xf numFmtId="41" fontId="1" fillId="0" borderId="11"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6" fillId="0" borderId="11" xfId="0" applyFont="1" applyFill="1" applyBorder="1" applyAlignment="1">
      <alignment horizontal="left" vertical="center"/>
    </xf>
    <xf numFmtId="0" fontId="1" fillId="0" borderId="11" xfId="0" applyFont="1" applyFill="1" applyBorder="1" applyAlignment="1">
      <alignment horizontal="justify" vertical="center" wrapText="1"/>
    </xf>
    <xf numFmtId="49" fontId="5" fillId="0" borderId="11" xfId="0" applyNumberFormat="1" applyFont="1" applyFill="1" applyBorder="1" applyAlignment="1">
      <alignment horizontal="center" vertical="center"/>
    </xf>
    <xf numFmtId="0" fontId="1" fillId="0" borderId="11" xfId="0" applyFont="1" applyFill="1" applyBorder="1" applyAlignment="1">
      <alignment horizontal="left" vertical="center"/>
    </xf>
    <xf numFmtId="0" fontId="5" fillId="0" borderId="11" xfId="0" applyFont="1" applyBorder="1" applyAlignment="1">
      <alignment vertical="center"/>
    </xf>
    <xf numFmtId="0" fontId="5" fillId="0" borderId="0" xfId="0" applyFont="1" applyBorder="1" applyAlignment="1">
      <alignment vertical="center"/>
    </xf>
    <xf numFmtId="0" fontId="6" fillId="0" borderId="15" xfId="62" applyFont="1" applyFill="1" applyBorder="1" applyAlignment="1">
      <alignment horizontal="distributed" vertical="center" wrapText="1"/>
      <protection/>
    </xf>
    <xf numFmtId="0" fontId="6" fillId="0" borderId="11"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5" xfId="62" applyFont="1" applyFill="1" applyBorder="1" applyAlignment="1">
      <alignment horizontal="distributed" vertical="center" wrapText="1"/>
      <protection/>
    </xf>
    <xf numFmtId="0" fontId="6" fillId="0" borderId="16" xfId="0" applyFont="1" applyFill="1" applyBorder="1" applyAlignment="1">
      <alignment horizontal="right" vertical="center" wrapText="1"/>
    </xf>
    <xf numFmtId="0" fontId="6" fillId="0" borderId="16" xfId="0" applyFont="1" applyBorder="1" applyAlignment="1">
      <alignment horizontal="right" vertical="center" wrapText="1"/>
    </xf>
    <xf numFmtId="0" fontId="6" fillId="0" borderId="0" xfId="0" applyFont="1" applyFill="1" applyAlignment="1">
      <alignment vertical="center"/>
    </xf>
    <xf numFmtId="49" fontId="5" fillId="0" borderId="0" xfId="0" applyNumberFormat="1" applyFont="1" applyFill="1" applyBorder="1" applyAlignment="1">
      <alignment vertical="center" shrinkToFit="1"/>
    </xf>
    <xf numFmtId="49" fontId="5" fillId="0" borderId="18" xfId="0" applyNumberFormat="1" applyFont="1" applyFill="1" applyBorder="1" applyAlignment="1">
      <alignment vertical="center" shrinkToFit="1"/>
    </xf>
    <xf numFmtId="0" fontId="3" fillId="0" borderId="0" xfId="64" applyFont="1" applyFill="1" applyAlignment="1">
      <alignment horizontal="left" vertical="center"/>
      <protection/>
    </xf>
    <xf numFmtId="0" fontId="4" fillId="0" borderId="0" xfId="64" applyFont="1" applyAlignment="1">
      <alignment vertical="center"/>
      <protection/>
    </xf>
    <xf numFmtId="0" fontId="3" fillId="0" borderId="0" xfId="64" applyFont="1" applyFill="1" applyAlignment="1">
      <alignment horizontal="distributed" vertical="center"/>
      <protection/>
    </xf>
    <xf numFmtId="0" fontId="3" fillId="0" borderId="0" xfId="64" applyFont="1" applyFill="1" applyAlignment="1">
      <alignment horizontal="center" vertical="center"/>
      <protection/>
    </xf>
    <xf numFmtId="0" fontId="3" fillId="0" borderId="0" xfId="64" applyFont="1" applyFill="1" applyAlignment="1">
      <alignment horizontal="left" vertical="top"/>
      <protection/>
    </xf>
    <xf numFmtId="0" fontId="3" fillId="0" borderId="0" xfId="64" applyFont="1" applyFill="1" applyAlignment="1">
      <alignment horizontal="distributed" vertical="top"/>
      <protection/>
    </xf>
    <xf numFmtId="0" fontId="3" fillId="0" borderId="0" xfId="64" applyFont="1" applyFill="1" applyAlignment="1">
      <alignment horizontal="center" vertical="top"/>
      <protection/>
    </xf>
    <xf numFmtId="0" fontId="1" fillId="0" borderId="0" xfId="64" applyFont="1" applyAlignment="1">
      <alignment vertical="center"/>
      <protection/>
    </xf>
    <xf numFmtId="0" fontId="6" fillId="0" borderId="0" xfId="64" applyFont="1" applyFill="1" applyAlignment="1">
      <alignment horizontal="left" vertical="center"/>
      <protection/>
    </xf>
    <xf numFmtId="49" fontId="5" fillId="0" borderId="19" xfId="0" applyNumberFormat="1" applyFont="1" applyFill="1" applyBorder="1" applyAlignment="1">
      <alignment horizontal="center" vertical="center"/>
    </xf>
    <xf numFmtId="0" fontId="5" fillId="0" borderId="14" xfId="0" applyFont="1" applyFill="1" applyBorder="1" applyAlignment="1">
      <alignment vertical="center"/>
    </xf>
    <xf numFmtId="0" fontId="4" fillId="0" borderId="0" xfId="64" applyFont="1" applyFill="1" applyBorder="1" applyAlignment="1">
      <alignment horizontal="distributed" vertical="center"/>
      <protection/>
    </xf>
    <xf numFmtId="0" fontId="4" fillId="0" borderId="0" xfId="64" applyFont="1" applyFill="1" applyBorder="1" applyAlignment="1">
      <alignment horizontal="justify" vertical="center"/>
      <protection/>
    </xf>
    <xf numFmtId="0" fontId="4" fillId="0" borderId="0" xfId="64" applyFont="1" applyFill="1" applyBorder="1" applyAlignment="1">
      <alignment horizontal="left" vertical="center"/>
      <protection/>
    </xf>
    <xf numFmtId="49" fontId="4" fillId="0" borderId="0" xfId="64" applyNumberFormat="1" applyFont="1" applyFill="1" applyBorder="1" applyAlignment="1">
      <alignment horizontal="center" vertical="center"/>
      <protection/>
    </xf>
    <xf numFmtId="0" fontId="1" fillId="0" borderId="0" xfId="64" applyFont="1" applyBorder="1" applyAlignment="1">
      <alignment vertical="center"/>
      <protection/>
    </xf>
    <xf numFmtId="49" fontId="4" fillId="0" borderId="0" xfId="64" applyNumberFormat="1" applyFont="1" applyFill="1" applyBorder="1" applyAlignment="1">
      <alignment horizontal="left" vertical="center"/>
      <protection/>
    </xf>
    <xf numFmtId="0" fontId="4" fillId="0" borderId="0" xfId="64" applyFont="1" applyAlignment="1">
      <alignment horizontal="distributed" vertical="center"/>
      <protection/>
    </xf>
    <xf numFmtId="0" fontId="4" fillId="0" borderId="13" xfId="64" applyFont="1" applyBorder="1" applyAlignment="1">
      <alignment horizontal="distributed" vertical="center"/>
      <protection/>
    </xf>
    <xf numFmtId="0" fontId="18" fillId="0" borderId="0" xfId="64" applyFont="1" applyAlignment="1">
      <alignment vertical="center"/>
      <protection/>
    </xf>
    <xf numFmtId="0" fontId="16" fillId="0" borderId="0" xfId="62" applyFont="1" applyAlignment="1">
      <alignment horizontal="center"/>
      <protection/>
    </xf>
    <xf numFmtId="0" fontId="0" fillId="0" borderId="0" xfId="62" applyFont="1" applyAlignment="1">
      <alignment horizontal="center"/>
      <protection/>
    </xf>
    <xf numFmtId="0" fontId="3" fillId="0" borderId="20" xfId="0" applyFont="1" applyFill="1" applyBorder="1" applyAlignment="1">
      <alignment horizontal="distributed" vertical="center"/>
    </xf>
    <xf numFmtId="0" fontId="4" fillId="0" borderId="21" xfId="0" applyFont="1" applyBorder="1" applyAlignment="1">
      <alignment vertical="center"/>
    </xf>
    <xf numFmtId="0" fontId="6" fillId="0" borderId="13" xfId="0" applyFont="1" applyBorder="1" applyAlignment="1">
      <alignment horizontal="right" vertical="center"/>
    </xf>
    <xf numFmtId="0" fontId="4" fillId="0" borderId="13" xfId="0" applyFont="1" applyBorder="1" applyAlignment="1">
      <alignment vertical="center"/>
    </xf>
    <xf numFmtId="0" fontId="6" fillId="0" borderId="15" xfId="0" applyFont="1" applyBorder="1" applyAlignment="1">
      <alignment horizontal="distributed" vertical="center" wrapText="1"/>
    </xf>
    <xf numFmtId="0" fontId="0" fillId="0" borderId="22" xfId="0" applyFont="1" applyBorder="1" applyAlignment="1">
      <alignment horizontal="distributed" vertical="center"/>
    </xf>
    <xf numFmtId="41" fontId="1" fillId="0" borderId="15" xfId="49" applyNumberFormat="1" applyFont="1" applyFill="1" applyBorder="1" applyAlignment="1">
      <alignment horizontal="right" vertical="center"/>
    </xf>
    <xf numFmtId="41" fontId="1" fillId="0" borderId="16" xfId="49" applyNumberFormat="1" applyFont="1" applyFill="1" applyBorder="1" applyAlignment="1">
      <alignment horizontal="right" vertical="center"/>
    </xf>
    <xf numFmtId="41" fontId="1" fillId="0" borderId="22" xfId="49"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41" fontId="1" fillId="0" borderId="22" xfId="0" applyNumberFormat="1" applyFont="1" applyFill="1" applyBorder="1" applyAlignment="1">
      <alignment horizontal="right" vertical="center"/>
    </xf>
    <xf numFmtId="41" fontId="1" fillId="0" borderId="15" xfId="49" applyNumberFormat="1" applyFont="1" applyBorder="1" applyAlignment="1">
      <alignment horizontal="right" vertical="center"/>
    </xf>
    <xf numFmtId="41" fontId="1" fillId="0" borderId="16" xfId="49" applyNumberFormat="1" applyFont="1" applyBorder="1" applyAlignment="1">
      <alignment horizontal="right" vertical="center"/>
    </xf>
    <xf numFmtId="41" fontId="1" fillId="0" borderId="22" xfId="49" applyNumberFormat="1" applyFont="1" applyBorder="1" applyAlignment="1">
      <alignment horizontal="right" vertical="center"/>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7" xfId="0" applyFont="1" applyFill="1" applyBorder="1" applyAlignment="1">
      <alignment horizontal="distributed" vertical="center"/>
    </xf>
    <xf numFmtId="0" fontId="0" fillId="0" borderId="14" xfId="0" applyFont="1" applyBorder="1" applyAlignment="1">
      <alignment horizontal="distributed" vertical="center"/>
    </xf>
    <xf numFmtId="0" fontId="0" fillId="0" borderId="13" xfId="0" applyFont="1" applyBorder="1" applyAlignment="1">
      <alignment horizontal="distributed" vertical="center"/>
    </xf>
    <xf numFmtId="0" fontId="0" fillId="0" borderId="19" xfId="0" applyFont="1" applyBorder="1" applyAlignment="1">
      <alignment horizontal="distributed" vertical="center"/>
    </xf>
    <xf numFmtId="0" fontId="6" fillId="0" borderId="15" xfId="0" applyFont="1" applyFill="1" applyBorder="1" applyAlignment="1">
      <alignment horizontal="distributed" vertical="center"/>
    </xf>
    <xf numFmtId="0" fontId="6" fillId="0" borderId="22" xfId="0" applyFont="1" applyFill="1" applyBorder="1" applyAlignment="1">
      <alignment horizontal="distributed" vertical="center"/>
    </xf>
    <xf numFmtId="0" fontId="1" fillId="0" borderId="23" xfId="0" applyFont="1" applyFill="1" applyBorder="1" applyAlignment="1">
      <alignment horizontal="center" vertical="center" wrapText="1"/>
    </xf>
    <xf numFmtId="41" fontId="1" fillId="0" borderId="16" xfId="0" applyNumberFormat="1" applyFont="1" applyBorder="1" applyAlignment="1">
      <alignment horizontal="right" vertical="center"/>
    </xf>
    <xf numFmtId="41" fontId="1" fillId="0" borderId="22" xfId="0" applyNumberFormat="1" applyFont="1" applyBorder="1" applyAlignment="1">
      <alignment horizontal="right" vertical="center"/>
    </xf>
    <xf numFmtId="49" fontId="5" fillId="0" borderId="14"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3" xfId="0" applyFont="1" applyFill="1" applyBorder="1" applyAlignment="1">
      <alignment horizontal="justify"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10" fillId="0" borderId="12"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18" xfId="0" applyNumberFormat="1" applyFont="1" applyFill="1" applyBorder="1" applyAlignment="1">
      <alignment horizontal="left" vertical="top" wrapText="1"/>
    </xf>
    <xf numFmtId="49" fontId="5" fillId="0" borderId="12" xfId="64" applyNumberFormat="1" applyFont="1" applyFill="1" applyBorder="1" applyAlignment="1">
      <alignment vertical="top" wrapText="1"/>
      <protection/>
    </xf>
    <xf numFmtId="49" fontId="5" fillId="0" borderId="0" xfId="64" applyNumberFormat="1" applyFont="1" applyFill="1" applyBorder="1" applyAlignment="1">
      <alignment vertical="top" wrapText="1"/>
      <protection/>
    </xf>
    <xf numFmtId="49" fontId="5" fillId="0" borderId="18" xfId="64" applyNumberFormat="1" applyFont="1" applyFill="1" applyBorder="1" applyAlignment="1">
      <alignment vertical="top" wrapText="1"/>
      <protection/>
    </xf>
    <xf numFmtId="49" fontId="5" fillId="0" borderId="12"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8" xfId="0" applyNumberFormat="1" applyFont="1" applyFill="1" applyBorder="1" applyAlignment="1">
      <alignment vertical="center"/>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22" xfId="0" applyFont="1" applyFill="1" applyBorder="1" applyAlignment="1">
      <alignment vertical="center" wrapText="1"/>
    </xf>
    <xf numFmtId="0" fontId="1" fillId="33" borderId="23" xfId="0" applyFont="1" applyFill="1" applyBorder="1" applyAlignment="1">
      <alignment vertical="center" wrapText="1"/>
    </xf>
    <xf numFmtId="0" fontId="1" fillId="33" borderId="23" xfId="0" applyFont="1" applyFill="1" applyBorder="1" applyAlignment="1">
      <alignment horizontal="left" vertical="center" wrapText="1"/>
    </xf>
    <xf numFmtId="0" fontId="1" fillId="33" borderId="15" xfId="0" applyFont="1" applyFill="1" applyBorder="1" applyAlignment="1">
      <alignment vertical="center" wrapText="1"/>
    </xf>
    <xf numFmtId="0" fontId="1" fillId="33" borderId="16" xfId="0" applyFont="1" applyFill="1" applyBorder="1" applyAlignment="1">
      <alignment vertical="center" wrapText="1"/>
    </xf>
    <xf numFmtId="0" fontId="1" fillId="33" borderId="22" xfId="0" applyFont="1" applyFill="1" applyBorder="1" applyAlignment="1">
      <alignment vertical="center" wrapText="1"/>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0" borderId="23" xfId="0" applyFont="1" applyFill="1" applyBorder="1" applyAlignment="1">
      <alignment vertical="center" wrapText="1"/>
    </xf>
    <xf numFmtId="0" fontId="5" fillId="0" borderId="23" xfId="0" applyFont="1" applyFill="1" applyBorder="1" applyAlignment="1">
      <alignment horizontal="left" vertical="center" wrapText="1"/>
    </xf>
    <xf numFmtId="38" fontId="1" fillId="0" borderId="15" xfId="49" applyFont="1" applyFill="1" applyBorder="1" applyAlignment="1">
      <alignment horizontal="left" vertical="center" wrapText="1"/>
    </xf>
    <xf numFmtId="38" fontId="1" fillId="0" borderId="16" xfId="49" applyFont="1" applyFill="1" applyBorder="1" applyAlignment="1">
      <alignment horizontal="left" vertical="center" wrapText="1"/>
    </xf>
    <xf numFmtId="38" fontId="1" fillId="0" borderId="22" xfId="49"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5" fillId="0" borderId="10" xfId="0" applyNumberFormat="1" applyFont="1" applyFill="1" applyBorder="1" applyAlignment="1">
      <alignment horizontal="left" vertical="center" shrinkToFit="1"/>
    </xf>
    <xf numFmtId="0" fontId="5" fillId="0" borderId="11" xfId="0" applyFont="1" applyBorder="1" applyAlignment="1">
      <alignment horizontal="left" vertical="center"/>
    </xf>
    <xf numFmtId="0" fontId="5" fillId="0" borderId="17" xfId="0" applyFont="1" applyBorder="1" applyAlignment="1">
      <alignment horizontal="left" vertical="center"/>
    </xf>
    <xf numFmtId="49" fontId="5" fillId="0" borderId="12"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18" xfId="0" applyFont="1" applyBorder="1" applyAlignment="1">
      <alignment vertical="center"/>
    </xf>
    <xf numFmtId="49" fontId="11" fillId="0" borderId="12"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5" fillId="0" borderId="18" xfId="0" applyFont="1" applyFill="1" applyBorder="1" applyAlignment="1">
      <alignment vertical="center"/>
    </xf>
    <xf numFmtId="41" fontId="1" fillId="0" borderId="11" xfId="0" applyNumberFormat="1" applyFont="1" applyFill="1" applyBorder="1" applyAlignment="1">
      <alignment horizontal="right" vertical="center"/>
    </xf>
    <xf numFmtId="41" fontId="1" fillId="0" borderId="0" xfId="0" applyNumberFormat="1" applyFont="1" applyFill="1" applyAlignment="1">
      <alignment horizontal="right" vertical="center"/>
    </xf>
    <xf numFmtId="41" fontId="1" fillId="0" borderId="13" xfId="0" applyNumberFormat="1" applyFont="1" applyFill="1" applyBorder="1" applyAlignment="1">
      <alignment horizontal="right" vertical="center"/>
    </xf>
    <xf numFmtId="41" fontId="1" fillId="0" borderId="15" xfId="51" applyNumberFormat="1" applyFont="1" applyFill="1" applyBorder="1" applyAlignment="1">
      <alignment horizontal="right" vertical="center" shrinkToFit="1"/>
    </xf>
    <xf numFmtId="41" fontId="1" fillId="0" borderId="16" xfId="51" applyNumberFormat="1" applyFont="1" applyFill="1" applyBorder="1" applyAlignment="1">
      <alignment horizontal="right" vertical="center" shrinkToFit="1"/>
    </xf>
    <xf numFmtId="41" fontId="1" fillId="0" borderId="22" xfId="51" applyNumberFormat="1" applyFont="1" applyFill="1" applyBorder="1" applyAlignment="1">
      <alignment horizontal="right" vertical="center" shrinkToFit="1"/>
    </xf>
    <xf numFmtId="0" fontId="1" fillId="0" borderId="15"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22" xfId="0" applyFont="1" applyFill="1" applyBorder="1" applyAlignment="1">
      <alignment horizontal="right" vertical="center"/>
    </xf>
    <xf numFmtId="41" fontId="1" fillId="0" borderId="23" xfId="0" applyNumberFormat="1" applyFont="1" applyFill="1" applyBorder="1" applyAlignment="1">
      <alignment horizontal="right" vertical="center"/>
    </xf>
    <xf numFmtId="41" fontId="1" fillId="0" borderId="15" xfId="51"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22" xfId="0" applyFont="1" applyFill="1" applyBorder="1" applyAlignment="1">
      <alignment vertical="center"/>
    </xf>
    <xf numFmtId="176" fontId="1" fillId="0" borderId="15" xfId="51" applyNumberFormat="1" applyFont="1" applyFill="1" applyBorder="1" applyAlignment="1">
      <alignment horizontal="right" vertical="center"/>
    </xf>
    <xf numFmtId="176" fontId="1" fillId="0" borderId="16" xfId="51" applyNumberFormat="1" applyFont="1" applyFill="1" applyBorder="1" applyAlignment="1">
      <alignment horizontal="right" vertical="center"/>
    </xf>
    <xf numFmtId="176" fontId="1" fillId="0" borderId="22" xfId="51" applyNumberFormat="1" applyFont="1" applyFill="1" applyBorder="1" applyAlignment="1">
      <alignment horizontal="right" vertical="center"/>
    </xf>
    <xf numFmtId="0" fontId="1" fillId="0" borderId="16" xfId="62" applyFont="1" applyBorder="1" applyAlignment="1">
      <alignment horizontal="right" vertical="center"/>
      <protection/>
    </xf>
    <xf numFmtId="0" fontId="1" fillId="0" borderId="22" xfId="62" applyFont="1" applyBorder="1" applyAlignment="1">
      <alignment horizontal="right" vertical="center"/>
      <protection/>
    </xf>
    <xf numFmtId="38" fontId="1" fillId="0" borderId="15" xfId="49" applyFont="1" applyBorder="1" applyAlignment="1">
      <alignment vertical="center"/>
    </xf>
    <xf numFmtId="38" fontId="1" fillId="0" borderId="16" xfId="49" applyFont="1" applyBorder="1" applyAlignment="1">
      <alignment vertical="center"/>
    </xf>
    <xf numFmtId="38" fontId="1" fillId="0" borderId="22" xfId="49" applyFont="1" applyBorder="1" applyAlignment="1">
      <alignment vertical="center"/>
    </xf>
    <xf numFmtId="0" fontId="1" fillId="0" borderId="16" xfId="0" applyFont="1" applyFill="1" applyBorder="1" applyAlignment="1">
      <alignment horizontal="left" vertical="center"/>
    </xf>
    <xf numFmtId="0" fontId="1" fillId="0" borderId="22" xfId="0" applyFont="1" applyFill="1" applyBorder="1" applyAlignment="1">
      <alignment horizontal="left" vertical="center"/>
    </xf>
    <xf numFmtId="41" fontId="1" fillId="0" borderId="11" xfId="49" applyNumberFormat="1" applyFont="1" applyFill="1" applyBorder="1" applyAlignment="1">
      <alignment horizontal="right" vertical="center"/>
    </xf>
    <xf numFmtId="41" fontId="1" fillId="0" borderId="15" xfId="49" applyNumberFormat="1" applyFont="1" applyFill="1" applyBorder="1" applyAlignment="1">
      <alignment horizontal="right" vertical="center" shrinkToFit="1"/>
    </xf>
    <xf numFmtId="41" fontId="1" fillId="0" borderId="16" xfId="49" applyNumberFormat="1" applyFont="1" applyFill="1" applyBorder="1" applyAlignment="1">
      <alignment horizontal="right" vertical="center" shrinkToFit="1"/>
    </xf>
    <xf numFmtId="41" fontId="1" fillId="0" borderId="22" xfId="49" applyNumberFormat="1" applyFont="1" applyFill="1" applyBorder="1" applyAlignment="1">
      <alignment horizontal="right" vertical="center" shrinkToFit="1"/>
    </xf>
    <xf numFmtId="41" fontId="1" fillId="0" borderId="16" xfId="0" applyNumberFormat="1" applyFont="1" applyFill="1" applyBorder="1" applyAlignment="1">
      <alignment horizontal="right" vertical="center" shrinkToFit="1"/>
    </xf>
    <xf numFmtId="41" fontId="1" fillId="0" borderId="22" xfId="0" applyNumberFormat="1" applyFont="1" applyFill="1" applyBorder="1" applyAlignment="1">
      <alignment horizontal="right" vertical="center" shrinkToFit="1"/>
    </xf>
    <xf numFmtId="41" fontId="1" fillId="0" borderId="11" xfId="49" applyNumberFormat="1" applyFont="1" applyFill="1" applyBorder="1" applyAlignment="1">
      <alignment horizontal="right" vertical="center" shrinkToFit="1"/>
    </xf>
    <xf numFmtId="41" fontId="1" fillId="0" borderId="0" xfId="0" applyNumberFormat="1" applyFont="1" applyFill="1" applyAlignment="1">
      <alignment horizontal="right" vertical="center" shrinkToFit="1"/>
    </xf>
    <xf numFmtId="41" fontId="1" fillId="0" borderId="13" xfId="0" applyNumberFormat="1" applyFont="1" applyFill="1" applyBorder="1" applyAlignment="1">
      <alignment horizontal="right" vertical="center" shrinkToFit="1"/>
    </xf>
    <xf numFmtId="0" fontId="1" fillId="0" borderId="15" xfId="0" applyFont="1" applyFill="1" applyBorder="1" applyAlignment="1">
      <alignment horizontal="left" vertical="center"/>
    </xf>
    <xf numFmtId="41" fontId="1" fillId="0" borderId="0" xfId="0" applyNumberFormat="1" applyFont="1" applyFill="1" applyBorder="1" applyAlignment="1">
      <alignment horizontal="right" vertical="center" shrinkToFit="1"/>
    </xf>
    <xf numFmtId="41" fontId="1" fillId="0" borderId="15" xfId="49" applyNumberFormat="1" applyFont="1" applyFill="1" applyBorder="1" applyAlignment="1">
      <alignment horizontal="center" vertical="center" shrinkToFit="1"/>
    </xf>
    <xf numFmtId="41" fontId="1" fillId="0" borderId="16" xfId="49" applyNumberFormat="1" applyFont="1" applyFill="1" applyBorder="1" applyAlignment="1">
      <alignment horizontal="center" vertical="center" shrinkToFit="1"/>
    </xf>
    <xf numFmtId="41" fontId="1" fillId="0" borderId="22" xfId="49" applyNumberFormat="1" applyFont="1" applyFill="1" applyBorder="1" applyAlignment="1">
      <alignment horizontal="center" vertical="center" shrinkToFit="1"/>
    </xf>
    <xf numFmtId="41" fontId="1" fillId="0" borderId="15" xfId="49" applyNumberFormat="1" applyFont="1" applyFill="1" applyBorder="1" applyAlignment="1">
      <alignment horizontal="center" vertical="center"/>
    </xf>
    <xf numFmtId="41" fontId="1" fillId="0" borderId="16" xfId="49" applyNumberFormat="1" applyFont="1" applyFill="1" applyBorder="1" applyAlignment="1">
      <alignment horizontal="center" vertical="center"/>
    </xf>
    <xf numFmtId="41" fontId="1" fillId="0" borderId="22" xfId="49" applyNumberFormat="1" applyFont="1" applyFill="1" applyBorder="1" applyAlignment="1">
      <alignment horizontal="center" vertical="center"/>
    </xf>
    <xf numFmtId="41" fontId="1" fillId="0" borderId="15" xfId="0" applyNumberFormat="1" applyFont="1" applyBorder="1" applyAlignment="1">
      <alignment horizontal="right" vertical="center"/>
    </xf>
    <xf numFmtId="41" fontId="1" fillId="0" borderId="11" xfId="0" applyNumberFormat="1" applyFont="1" applyBorder="1" applyAlignment="1">
      <alignment horizontal="right" vertical="center"/>
    </xf>
    <xf numFmtId="41" fontId="1" fillId="0" borderId="0" xfId="0" applyNumberFormat="1" applyFont="1" applyAlignment="1">
      <alignment horizontal="right" vertical="center"/>
    </xf>
    <xf numFmtId="41" fontId="1" fillId="0" borderId="13" xfId="0" applyNumberFormat="1" applyFont="1" applyBorder="1" applyAlignment="1">
      <alignment horizontal="right" vertical="center"/>
    </xf>
    <xf numFmtId="0" fontId="1" fillId="0" borderId="15" xfId="63" applyFont="1" applyFill="1" applyBorder="1" applyAlignment="1">
      <alignment vertical="center" wrapText="1"/>
      <protection/>
    </xf>
    <xf numFmtId="0" fontId="1" fillId="0" borderId="16" xfId="63" applyFont="1" applyFill="1" applyBorder="1" applyAlignment="1">
      <alignment vertical="center" wrapText="1"/>
      <protection/>
    </xf>
    <xf numFmtId="0" fontId="1" fillId="0" borderId="22" xfId="63" applyFont="1" applyFill="1" applyBorder="1" applyAlignment="1">
      <alignment vertical="center" wrapText="1"/>
      <protection/>
    </xf>
    <xf numFmtId="41" fontId="1" fillId="0" borderId="15" xfId="49" applyNumberFormat="1" applyFont="1" applyBorder="1" applyAlignment="1">
      <alignment horizontal="right" vertical="center" shrinkToFit="1"/>
    </xf>
    <xf numFmtId="41" fontId="1" fillId="0" borderId="16" xfId="49" applyNumberFormat="1" applyFont="1" applyBorder="1" applyAlignment="1">
      <alignment horizontal="right" vertical="center" shrinkToFit="1"/>
    </xf>
    <xf numFmtId="41" fontId="1" fillId="0" borderId="22" xfId="49" applyNumberFormat="1" applyFont="1" applyBorder="1" applyAlignment="1">
      <alignment horizontal="right" vertical="center" shrinkToFit="1"/>
    </xf>
    <xf numFmtId="41" fontId="1" fillId="0" borderId="0" xfId="49" applyNumberFormat="1" applyFont="1" applyFill="1" applyBorder="1" applyAlignment="1">
      <alignment horizontal="right" vertical="center"/>
    </xf>
    <xf numFmtId="0" fontId="5" fillId="0" borderId="12" xfId="0" applyFont="1" applyBorder="1" applyAlignment="1">
      <alignment vertical="center" wrapText="1"/>
    </xf>
    <xf numFmtId="0" fontId="13" fillId="0" borderId="0" xfId="0" applyFont="1" applyAlignment="1">
      <alignment vertical="center" wrapText="1"/>
    </xf>
    <xf numFmtId="0" fontId="0" fillId="0" borderId="0" xfId="0" applyFont="1" applyAlignment="1">
      <alignment vertical="center"/>
    </xf>
    <xf numFmtId="0" fontId="13" fillId="0" borderId="12"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vertical="center" wrapText="1"/>
    </xf>
    <xf numFmtId="194" fontId="1" fillId="0" borderId="15" xfId="0" applyNumberFormat="1" applyFont="1" applyFill="1" applyBorder="1" applyAlignment="1">
      <alignment horizontal="left" vertical="center" wrapText="1"/>
    </xf>
    <xf numFmtId="194" fontId="1" fillId="0" borderId="16" xfId="0" applyNumberFormat="1" applyFont="1" applyFill="1" applyBorder="1" applyAlignment="1">
      <alignment horizontal="left" vertical="center" wrapText="1"/>
    </xf>
    <xf numFmtId="194" fontId="1" fillId="0" borderId="22"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176" fontId="1" fillId="0" borderId="23" xfId="49" applyNumberFormat="1" applyFont="1" applyFill="1" applyBorder="1" applyAlignment="1">
      <alignment vertical="center"/>
    </xf>
    <xf numFmtId="0" fontId="3" fillId="0" borderId="23"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176" fontId="1" fillId="0" borderId="23" xfId="0" applyNumberFormat="1" applyFont="1" applyFill="1" applyBorder="1" applyAlignment="1">
      <alignment horizontal="right" vertical="center"/>
    </xf>
    <xf numFmtId="0" fontId="14" fillId="0" borderId="23" xfId="0" applyFont="1" applyFill="1" applyBorder="1" applyAlignment="1">
      <alignment horizontal="right" vertical="center"/>
    </xf>
    <xf numFmtId="176" fontId="1" fillId="0" borderId="15" xfId="49" applyNumberFormat="1" applyFont="1" applyFill="1" applyBorder="1" applyAlignment="1">
      <alignment horizontal="right" vertical="center"/>
    </xf>
    <xf numFmtId="176" fontId="1" fillId="0" borderId="16" xfId="49" applyNumberFormat="1" applyFont="1" applyFill="1" applyBorder="1" applyAlignment="1">
      <alignment horizontal="right" vertical="center"/>
    </xf>
    <xf numFmtId="176" fontId="1" fillId="0" borderId="22" xfId="49" applyNumberFormat="1" applyFont="1" applyFill="1" applyBorder="1" applyAlignment="1">
      <alignment horizontal="right" vertical="center"/>
    </xf>
    <xf numFmtId="176" fontId="1" fillId="0" borderId="15"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6" fontId="1" fillId="0" borderId="22"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0" fontId="6" fillId="0" borderId="15"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vertical="center"/>
    </xf>
    <xf numFmtId="49" fontId="4" fillId="0" borderId="0" xfId="64" applyNumberFormat="1" applyFont="1" applyFill="1" applyBorder="1" applyAlignment="1">
      <alignment horizontal="center" vertical="center"/>
      <protection/>
    </xf>
    <xf numFmtId="0" fontId="4" fillId="0" borderId="0" xfId="64" applyFont="1" applyAlignment="1">
      <alignment horizontal="left" vertical="top" wrapText="1"/>
      <protection/>
    </xf>
    <xf numFmtId="0" fontId="4" fillId="0" borderId="23" xfId="64" applyFont="1" applyBorder="1" applyAlignment="1">
      <alignment horizontal="distributed" vertical="center"/>
      <protection/>
    </xf>
    <xf numFmtId="0" fontId="4" fillId="0" borderId="23" xfId="64" applyFont="1" applyBorder="1" applyAlignment="1">
      <alignment horizontal="distributed" vertical="center" wrapText="1"/>
      <protection/>
    </xf>
    <xf numFmtId="0" fontId="6" fillId="0" borderId="23" xfId="0" applyFont="1" applyFill="1" applyBorder="1" applyAlignment="1">
      <alignment horizontal="distributed" vertical="center"/>
    </xf>
    <xf numFmtId="41" fontId="14" fillId="0" borderId="23" xfId="0" applyNumberFormat="1" applyFont="1" applyBorder="1" applyAlignment="1">
      <alignment horizontal="right"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9" xfId="0" applyFont="1" applyBorder="1" applyAlignment="1">
      <alignment horizontal="distributed" vertical="center"/>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22" xfId="0" applyFont="1" applyFill="1" applyBorder="1" applyAlignment="1">
      <alignment vertical="center" wrapText="1"/>
    </xf>
    <xf numFmtId="0" fontId="14" fillId="0" borderId="23" xfId="0" applyFont="1" applyBorder="1" applyAlignment="1">
      <alignment horizontal="right" vertical="center"/>
    </xf>
    <xf numFmtId="0" fontId="0" fillId="0" borderId="22" xfId="0"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_返還計画の変更内容（様式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8</xdr:row>
      <xdr:rowOff>171450</xdr:rowOff>
    </xdr:from>
    <xdr:to>
      <xdr:col>9</xdr:col>
      <xdr:colOff>200025</xdr:colOff>
      <xdr:row>12</xdr:row>
      <xdr:rowOff>161925</xdr:rowOff>
    </xdr:to>
    <xdr:sp>
      <xdr:nvSpPr>
        <xdr:cNvPr id="1" name="AutoShape 1"/>
        <xdr:cNvSpPr>
          <a:spLocks/>
        </xdr:cNvSpPr>
      </xdr:nvSpPr>
      <xdr:spPr>
        <a:xfrm>
          <a:off x="2266950" y="3648075"/>
          <a:ext cx="5219700" cy="205740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本一覧は、一般会計及び政令等特別会計において平成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年度末貸付残額見込のあるもの及び</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年度）予算において貸付金の支出または返還を予定しているものをすべて掲載している（ただし、会計間で行われる貸付（一般会計から政令等特別会計への貸付）については除く。）。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貸付条件欄：</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年度）新規貸付条件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予定）若しくは直近の貸付条件である。また、貸付期限については、原則として直近貸付分の返還期限を記載している。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公益財団法人は（公財）、一般財団法人は（一財）、株式会社は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、社会福祉法人は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、医療法人は（医）、独立行政</a:t>
          </a:r>
          <a:r>
            <a:rPr lang="en-US" cap="none" sz="1100" b="0" i="0" u="none" baseline="0">
              <a:solidFill>
                <a:srgbClr val="000000"/>
              </a:solidFill>
              <a:latin typeface="ＭＳ Ｐゴシック"/>
              <a:ea typeface="ＭＳ Ｐゴシック"/>
              <a:cs typeface="ＭＳ Ｐゴシック"/>
            </a:rPr>
            <a:t>法人は（独）、地方独立行政法人は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、公立大学法人は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と表記している。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6</xdr:row>
      <xdr:rowOff>28575</xdr:rowOff>
    </xdr:from>
    <xdr:to>
      <xdr:col>9</xdr:col>
      <xdr:colOff>904875</xdr:colOff>
      <xdr:row>16</xdr:row>
      <xdr:rowOff>28575</xdr:rowOff>
    </xdr:to>
    <xdr:sp>
      <xdr:nvSpPr>
        <xdr:cNvPr id="1" name="正方形/長方形 1"/>
        <xdr:cNvSpPr>
          <a:spLocks/>
        </xdr:cNvSpPr>
      </xdr:nvSpPr>
      <xdr:spPr>
        <a:xfrm>
          <a:off x="1952625" y="1609725"/>
          <a:ext cx="6162675" cy="1714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FF0000"/>
              </a:solidFill>
            </a:rPr>
            <a:t>H28</a:t>
          </a:r>
          <a:r>
            <a:rPr lang="en-US" cap="none" sz="1800" b="0" i="0" u="none" baseline="0">
              <a:solidFill>
                <a:srgbClr val="FF0000"/>
              </a:solidFill>
              <a:latin typeface="ＭＳ Ｐゴシック"/>
              <a:ea typeface="ＭＳ Ｐゴシック"/>
              <a:cs typeface="ＭＳ Ｐゴシック"/>
            </a:rPr>
            <a:t>年度末に償還済み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SheetLayoutView="100" zoomScalePageLayoutView="0" workbookViewId="0" topLeftCell="A4">
      <selection activeCell="A4" sqref="A4:L4"/>
    </sheetView>
  </sheetViews>
  <sheetFormatPr defaultColWidth="9.00390625" defaultRowHeight="45" customHeight="1"/>
  <cols>
    <col min="1" max="1" width="10.625" style="80" customWidth="1"/>
    <col min="2" max="15" width="10.625" style="82" customWidth="1"/>
    <col min="16" max="16384" width="9.00390625" style="82" customWidth="1"/>
  </cols>
  <sheetData>
    <row r="1" ht="45" customHeight="1">
      <c r="B1" s="81"/>
    </row>
    <row r="2" spans="1:12" ht="45" customHeight="1">
      <c r="A2" s="131" t="s">
        <v>274</v>
      </c>
      <c r="B2" s="131"/>
      <c r="C2" s="131"/>
      <c r="D2" s="131"/>
      <c r="E2" s="131"/>
      <c r="F2" s="131"/>
      <c r="G2" s="131"/>
      <c r="H2" s="131"/>
      <c r="I2" s="131"/>
      <c r="J2" s="131"/>
      <c r="K2" s="131"/>
      <c r="L2" s="131"/>
    </row>
    <row r="3" ht="27.75" customHeight="1">
      <c r="A3" s="83"/>
    </row>
    <row r="4" spans="1:12" ht="45" customHeight="1">
      <c r="A4" s="131" t="s">
        <v>217</v>
      </c>
      <c r="B4" s="131"/>
      <c r="C4" s="131"/>
      <c r="D4" s="131"/>
      <c r="E4" s="131"/>
      <c r="F4" s="131"/>
      <c r="G4" s="131"/>
      <c r="H4" s="131"/>
      <c r="I4" s="131"/>
      <c r="J4" s="131"/>
      <c r="K4" s="131"/>
      <c r="L4" s="131"/>
    </row>
    <row r="5" ht="27.75" customHeight="1">
      <c r="A5" s="83"/>
    </row>
    <row r="6" spans="5:9" ht="27.75" customHeight="1">
      <c r="E6" s="84"/>
      <c r="I6" s="85"/>
    </row>
    <row r="7" spans="5:9" ht="27.75" customHeight="1">
      <c r="E7" s="84"/>
      <c r="I7" s="85"/>
    </row>
    <row r="8" spans="5:9" ht="27.75" customHeight="1">
      <c r="E8" s="84"/>
      <c r="I8" s="86"/>
    </row>
    <row r="9" spans="5:9" ht="27.75" customHeight="1">
      <c r="E9" s="87"/>
      <c r="I9" s="88"/>
    </row>
    <row r="13" ht="39.75" customHeight="1"/>
    <row r="14" spans="6:7" ht="52.5" customHeight="1">
      <c r="F14" s="131" t="s">
        <v>218</v>
      </c>
      <c r="G14" s="132"/>
    </row>
  </sheetData>
  <sheetProtection/>
  <mergeCells count="3">
    <mergeCell ref="A2:L2"/>
    <mergeCell ref="A4:L4"/>
    <mergeCell ref="F14:G14"/>
  </mergeCells>
  <printOptions horizontalCentered="1"/>
  <pageMargins left="0.7874015748031497" right="0.7874015748031497" top="0.98425196850393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R170"/>
  <sheetViews>
    <sheetView view="pageBreakPreview" zoomScaleSheetLayoutView="100" zoomScalePageLayoutView="0" workbookViewId="0" topLeftCell="A1">
      <pane xSplit="3" ySplit="5" topLeftCell="I6" activePane="bottomRight" state="frozen"/>
      <selection pane="topLeft" activeCell="K9" sqref="K9"/>
      <selection pane="topRight" activeCell="K9" sqref="K9"/>
      <selection pane="bottomLeft" activeCell="K9" sqref="K9"/>
      <selection pane="bottomRight" activeCell="A1" sqref="A1"/>
    </sheetView>
  </sheetViews>
  <sheetFormatPr defaultColWidth="9.00390625" defaultRowHeight="13.5"/>
  <cols>
    <col min="1" max="1" width="12.625" style="68" customWidth="1"/>
    <col min="2" max="2" width="16.625" style="67" customWidth="1"/>
    <col min="3" max="3" width="16.625" style="68" customWidth="1"/>
    <col min="4" max="4" width="10.75390625" style="67" customWidth="1"/>
    <col min="5" max="5" width="6.25390625" style="67" customWidth="1"/>
    <col min="6" max="7" width="2.25390625" style="67" customWidth="1"/>
    <col min="8" max="8" width="14.25390625" style="70" customWidth="1"/>
    <col min="9" max="9" width="12.875" style="67" customWidth="1"/>
    <col min="10" max="10" width="12.875" style="68" customWidth="1"/>
    <col min="11" max="13" width="12.875" style="67" customWidth="1"/>
    <col min="14" max="14" width="19.625" style="67" customWidth="1"/>
    <col min="15" max="18" width="8.375" style="67" customWidth="1"/>
    <col min="19" max="16384" width="9.00390625" style="67" customWidth="1"/>
  </cols>
  <sheetData>
    <row r="1" spans="1:14" s="5" customFormat="1" ht="30" customHeight="1">
      <c r="A1" s="24" t="s">
        <v>224</v>
      </c>
      <c r="C1" s="3"/>
      <c r="D1" s="4"/>
      <c r="E1" s="4"/>
      <c r="F1" s="4"/>
      <c r="G1" s="4"/>
      <c r="H1" s="22"/>
      <c r="I1" s="4"/>
      <c r="J1" s="4"/>
      <c r="K1" s="4"/>
      <c r="L1" s="4"/>
      <c r="M1" s="133" t="s">
        <v>0</v>
      </c>
      <c r="N1" s="134"/>
    </row>
    <row r="2" spans="1:14" s="5" customFormat="1" ht="15" customHeight="1">
      <c r="A2" s="1"/>
      <c r="B2" s="2"/>
      <c r="C2" s="3"/>
      <c r="G2" s="4"/>
      <c r="H2" s="22"/>
      <c r="I2" s="4"/>
      <c r="J2" s="4"/>
      <c r="K2" s="4"/>
      <c r="L2" s="4"/>
      <c r="M2" s="4"/>
      <c r="N2" s="20"/>
    </row>
    <row r="3" spans="1:14" s="5" customFormat="1" ht="15" customHeight="1">
      <c r="A3" s="108" t="s">
        <v>24</v>
      </c>
      <c r="B3" s="7"/>
      <c r="C3" s="7"/>
      <c r="D3" s="7"/>
      <c r="E3" s="7"/>
      <c r="F3" s="7"/>
      <c r="G3" s="7"/>
      <c r="H3" s="23"/>
      <c r="I3" s="7"/>
      <c r="J3" s="7"/>
      <c r="K3" s="7"/>
      <c r="L3" s="7"/>
      <c r="M3" s="135"/>
      <c r="N3" s="136"/>
    </row>
    <row r="4" spans="1:14" s="6" customFormat="1" ht="42.75" customHeight="1">
      <c r="A4" s="160" t="s">
        <v>1</v>
      </c>
      <c r="B4" s="160" t="s">
        <v>2</v>
      </c>
      <c r="C4" s="160" t="s">
        <v>3</v>
      </c>
      <c r="D4" s="154" t="s">
        <v>4</v>
      </c>
      <c r="E4" s="155"/>
      <c r="F4" s="155"/>
      <c r="G4" s="156"/>
      <c r="H4" s="28" t="s">
        <v>233</v>
      </c>
      <c r="I4" s="102" t="s">
        <v>234</v>
      </c>
      <c r="J4" s="103" t="s">
        <v>235</v>
      </c>
      <c r="K4" s="104" t="s">
        <v>236</v>
      </c>
      <c r="L4" s="103" t="s">
        <v>237</v>
      </c>
      <c r="M4" s="105" t="s">
        <v>238</v>
      </c>
      <c r="N4" s="137" t="s">
        <v>10</v>
      </c>
    </row>
    <row r="5" spans="1:14" s="6" customFormat="1" ht="15" customHeight="1">
      <c r="A5" s="161"/>
      <c r="B5" s="161"/>
      <c r="C5" s="161"/>
      <c r="D5" s="157"/>
      <c r="E5" s="158"/>
      <c r="F5" s="158"/>
      <c r="G5" s="159"/>
      <c r="H5" s="31" t="s">
        <v>11</v>
      </c>
      <c r="I5" s="106" t="s">
        <v>239</v>
      </c>
      <c r="J5" s="106" t="s">
        <v>239</v>
      </c>
      <c r="K5" s="106" t="s">
        <v>239</v>
      </c>
      <c r="L5" s="106" t="s">
        <v>239</v>
      </c>
      <c r="M5" s="106" t="s">
        <v>239</v>
      </c>
      <c r="N5" s="138"/>
    </row>
    <row r="6" spans="1:14" s="6" customFormat="1" ht="31.5" customHeight="1">
      <c r="A6" s="162" t="s">
        <v>25</v>
      </c>
      <c r="B6" s="148" t="s">
        <v>26</v>
      </c>
      <c r="C6" s="148" t="s">
        <v>27</v>
      </c>
      <c r="D6" s="9" t="s">
        <v>5</v>
      </c>
      <c r="E6" s="10" t="s">
        <v>172</v>
      </c>
      <c r="F6" s="11" t="s">
        <v>6</v>
      </c>
      <c r="G6" s="11"/>
      <c r="H6" s="139">
        <v>98807992</v>
      </c>
      <c r="I6" s="139">
        <v>94827</v>
      </c>
      <c r="J6" s="142">
        <v>0</v>
      </c>
      <c r="K6" s="145">
        <v>3394</v>
      </c>
      <c r="L6" s="145">
        <v>691</v>
      </c>
      <c r="M6" s="139">
        <f>I6+J6-K6</f>
        <v>91433</v>
      </c>
      <c r="N6" s="148" t="s">
        <v>275</v>
      </c>
    </row>
    <row r="7" spans="1:14" s="6" customFormat="1" ht="31.5" customHeight="1">
      <c r="A7" s="162"/>
      <c r="B7" s="149"/>
      <c r="C7" s="149"/>
      <c r="D7" s="21" t="s">
        <v>7</v>
      </c>
      <c r="E7" s="13" t="s">
        <v>28</v>
      </c>
      <c r="F7" s="14" t="s">
        <v>6</v>
      </c>
      <c r="G7" s="14"/>
      <c r="H7" s="140"/>
      <c r="I7" s="140"/>
      <c r="J7" s="143"/>
      <c r="K7" s="146"/>
      <c r="L7" s="146"/>
      <c r="M7" s="163"/>
      <c r="N7" s="149"/>
    </row>
    <row r="8" spans="1:14" s="6" customFormat="1" ht="31.5" customHeight="1">
      <c r="A8" s="162"/>
      <c r="B8" s="149"/>
      <c r="C8" s="149"/>
      <c r="D8" s="12" t="s">
        <v>29</v>
      </c>
      <c r="E8" s="13"/>
      <c r="F8" s="14"/>
      <c r="G8" s="14"/>
      <c r="H8" s="140"/>
      <c r="I8" s="140"/>
      <c r="J8" s="143"/>
      <c r="K8" s="146"/>
      <c r="L8" s="146"/>
      <c r="M8" s="163"/>
      <c r="N8" s="149"/>
    </row>
    <row r="9" spans="1:14" s="6" customFormat="1" ht="31.5" customHeight="1">
      <c r="A9" s="162"/>
      <c r="B9" s="150"/>
      <c r="C9" s="150"/>
      <c r="D9" s="53" t="s">
        <v>190</v>
      </c>
      <c r="E9" s="17"/>
      <c r="F9" s="15"/>
      <c r="G9" s="15"/>
      <c r="H9" s="141"/>
      <c r="I9" s="141"/>
      <c r="J9" s="144"/>
      <c r="K9" s="147"/>
      <c r="L9" s="147"/>
      <c r="M9" s="164"/>
      <c r="N9" s="150"/>
    </row>
    <row r="10" spans="1:14" s="6" customFormat="1" ht="13.5" customHeight="1">
      <c r="A10" s="168" t="s">
        <v>249</v>
      </c>
      <c r="B10" s="148" t="s">
        <v>263</v>
      </c>
      <c r="C10" s="148" t="s">
        <v>250</v>
      </c>
      <c r="D10" s="9" t="s">
        <v>5</v>
      </c>
      <c r="E10" s="10" t="s">
        <v>30</v>
      </c>
      <c r="F10" s="11" t="s">
        <v>6</v>
      </c>
      <c r="G10" s="11"/>
      <c r="H10" s="139">
        <v>3846990000</v>
      </c>
      <c r="I10" s="139">
        <v>3970200</v>
      </c>
      <c r="J10" s="139">
        <v>1170000</v>
      </c>
      <c r="K10" s="139">
        <v>825260</v>
      </c>
      <c r="L10" s="139">
        <v>13835</v>
      </c>
      <c r="M10" s="139">
        <f>I10+J10-K10</f>
        <v>4314940</v>
      </c>
      <c r="N10" s="151"/>
    </row>
    <row r="11" spans="1:14" s="6" customFormat="1" ht="13.5" customHeight="1">
      <c r="A11" s="169"/>
      <c r="B11" s="149"/>
      <c r="C11" s="149"/>
      <c r="D11" s="21" t="s">
        <v>7</v>
      </c>
      <c r="E11" s="13" t="s">
        <v>31</v>
      </c>
      <c r="F11" s="14" t="s">
        <v>6</v>
      </c>
      <c r="G11" s="14"/>
      <c r="H11" s="140"/>
      <c r="I11" s="140"/>
      <c r="J11" s="140"/>
      <c r="K11" s="140"/>
      <c r="L11" s="140"/>
      <c r="M11" s="163"/>
      <c r="N11" s="152"/>
    </row>
    <row r="12" spans="1:14" s="6" customFormat="1" ht="13.5" customHeight="1">
      <c r="A12" s="169"/>
      <c r="B12" s="149"/>
      <c r="C12" s="149"/>
      <c r="D12" s="12" t="s">
        <v>248</v>
      </c>
      <c r="E12" s="13"/>
      <c r="F12" s="14"/>
      <c r="G12" s="14"/>
      <c r="H12" s="140"/>
      <c r="I12" s="140"/>
      <c r="J12" s="140"/>
      <c r="K12" s="140"/>
      <c r="L12" s="140"/>
      <c r="M12" s="163"/>
      <c r="N12" s="152"/>
    </row>
    <row r="13" spans="1:14" s="6" customFormat="1" ht="21" customHeight="1">
      <c r="A13" s="170"/>
      <c r="B13" s="150"/>
      <c r="C13" s="150"/>
      <c r="D13" s="165" t="s">
        <v>32</v>
      </c>
      <c r="E13" s="166"/>
      <c r="F13" s="166"/>
      <c r="G13" s="167"/>
      <c r="H13" s="141"/>
      <c r="I13" s="141"/>
      <c r="J13" s="141"/>
      <c r="K13" s="141"/>
      <c r="L13" s="141"/>
      <c r="M13" s="164"/>
      <c r="N13" s="153"/>
    </row>
    <row r="14" spans="1:14" s="6" customFormat="1" ht="13.5" customHeight="1">
      <c r="A14" s="168" t="s">
        <v>225</v>
      </c>
      <c r="B14" s="148" t="s">
        <v>33</v>
      </c>
      <c r="C14" s="148" t="s">
        <v>34</v>
      </c>
      <c r="D14" s="171" t="s">
        <v>35</v>
      </c>
      <c r="E14" s="172"/>
      <c r="F14" s="172"/>
      <c r="G14" s="173"/>
      <c r="H14" s="139">
        <v>15620500000</v>
      </c>
      <c r="I14" s="139">
        <v>15620500</v>
      </c>
      <c r="J14" s="139">
        <v>0</v>
      </c>
      <c r="K14" s="139">
        <v>0</v>
      </c>
      <c r="L14" s="139">
        <v>4686</v>
      </c>
      <c r="M14" s="139">
        <f>I14+J14-K14</f>
        <v>15620500</v>
      </c>
      <c r="N14" s="151"/>
    </row>
    <row r="15" spans="1:14" s="6" customFormat="1" ht="13.5" customHeight="1">
      <c r="A15" s="169"/>
      <c r="B15" s="149"/>
      <c r="C15" s="149"/>
      <c r="D15" s="174"/>
      <c r="E15" s="175"/>
      <c r="F15" s="175"/>
      <c r="G15" s="176"/>
      <c r="H15" s="140"/>
      <c r="I15" s="140"/>
      <c r="J15" s="140"/>
      <c r="K15" s="140"/>
      <c r="L15" s="140"/>
      <c r="M15" s="163"/>
      <c r="N15" s="152"/>
    </row>
    <row r="16" spans="1:14" s="6" customFormat="1" ht="13.5" customHeight="1">
      <c r="A16" s="170"/>
      <c r="B16" s="150"/>
      <c r="C16" s="150"/>
      <c r="D16" s="16" t="s">
        <v>36</v>
      </c>
      <c r="E16" s="15"/>
      <c r="F16" s="17"/>
      <c r="G16" s="52" t="s">
        <v>37</v>
      </c>
      <c r="H16" s="141"/>
      <c r="I16" s="141"/>
      <c r="J16" s="141"/>
      <c r="K16" s="141"/>
      <c r="L16" s="141"/>
      <c r="M16" s="164"/>
      <c r="N16" s="153"/>
    </row>
    <row r="17" spans="1:14" s="6" customFormat="1" ht="13.5" customHeight="1">
      <c r="A17" s="168" t="s">
        <v>38</v>
      </c>
      <c r="B17" s="148" t="s">
        <v>39</v>
      </c>
      <c r="C17" s="148" t="s">
        <v>40</v>
      </c>
      <c r="D17" s="9" t="s">
        <v>5</v>
      </c>
      <c r="E17" s="10" t="s">
        <v>41</v>
      </c>
      <c r="F17" s="11" t="s">
        <v>6</v>
      </c>
      <c r="G17" s="11"/>
      <c r="H17" s="139">
        <v>811275513</v>
      </c>
      <c r="I17" s="139">
        <v>772644</v>
      </c>
      <c r="J17" s="139">
        <v>0</v>
      </c>
      <c r="K17" s="139">
        <v>38632</v>
      </c>
      <c r="L17" s="139">
        <v>0</v>
      </c>
      <c r="M17" s="139">
        <f>I17+J17-K17</f>
        <v>734012</v>
      </c>
      <c r="N17" s="151"/>
    </row>
    <row r="18" spans="1:14" s="6" customFormat="1" ht="13.5" customHeight="1">
      <c r="A18" s="169"/>
      <c r="B18" s="149"/>
      <c r="C18" s="149"/>
      <c r="D18" s="12" t="s">
        <v>42</v>
      </c>
      <c r="E18" s="13"/>
      <c r="F18" s="14"/>
      <c r="G18" s="14"/>
      <c r="H18" s="140"/>
      <c r="I18" s="140"/>
      <c r="J18" s="140"/>
      <c r="K18" s="140"/>
      <c r="L18" s="140"/>
      <c r="M18" s="163"/>
      <c r="N18" s="152"/>
    </row>
    <row r="19" spans="1:14" s="6" customFormat="1" ht="13.5" customHeight="1">
      <c r="A19" s="170"/>
      <c r="B19" s="150"/>
      <c r="C19" s="150"/>
      <c r="D19" s="16" t="s">
        <v>43</v>
      </c>
      <c r="E19" s="15" t="s">
        <v>44</v>
      </c>
      <c r="F19" s="15"/>
      <c r="G19" s="46" t="s">
        <v>37</v>
      </c>
      <c r="H19" s="141"/>
      <c r="I19" s="141"/>
      <c r="J19" s="141"/>
      <c r="K19" s="141"/>
      <c r="L19" s="141"/>
      <c r="M19" s="164"/>
      <c r="N19" s="153"/>
    </row>
    <row r="20" spans="1:14" s="43" customFormat="1" ht="13.5" customHeight="1">
      <c r="A20" s="168" t="s">
        <v>45</v>
      </c>
      <c r="B20" s="177" t="s">
        <v>46</v>
      </c>
      <c r="C20" s="177" t="s">
        <v>47</v>
      </c>
      <c r="D20" s="9" t="s">
        <v>48</v>
      </c>
      <c r="E20" s="10"/>
      <c r="F20" s="11"/>
      <c r="G20" s="11"/>
      <c r="H20" s="139">
        <v>0</v>
      </c>
      <c r="I20" s="139">
        <v>400</v>
      </c>
      <c r="J20" s="224">
        <v>400</v>
      </c>
      <c r="K20" s="139">
        <v>0</v>
      </c>
      <c r="L20" s="139">
        <v>0</v>
      </c>
      <c r="M20" s="139">
        <f>I20+J20-K20</f>
        <v>800</v>
      </c>
      <c r="N20" s="151"/>
    </row>
    <row r="21" spans="1:14" s="43" customFormat="1" ht="13.5" customHeight="1">
      <c r="A21" s="169"/>
      <c r="B21" s="177"/>
      <c r="C21" s="178"/>
      <c r="D21" s="53" t="s">
        <v>49</v>
      </c>
      <c r="E21" s="54"/>
      <c r="F21" s="54"/>
      <c r="G21" s="55"/>
      <c r="H21" s="140"/>
      <c r="I21" s="143"/>
      <c r="J21" s="225"/>
      <c r="K21" s="140"/>
      <c r="L21" s="140"/>
      <c r="M21" s="143"/>
      <c r="N21" s="152"/>
    </row>
    <row r="22" spans="1:14" s="43" customFormat="1" ht="13.5" customHeight="1">
      <c r="A22" s="170"/>
      <c r="B22" s="177"/>
      <c r="C22" s="177"/>
      <c r="D22" s="16" t="s">
        <v>50</v>
      </c>
      <c r="E22" s="17"/>
      <c r="F22" s="15"/>
      <c r="G22" s="15"/>
      <c r="H22" s="140"/>
      <c r="I22" s="144"/>
      <c r="J22" s="226"/>
      <c r="K22" s="141"/>
      <c r="L22" s="141"/>
      <c r="M22" s="144"/>
      <c r="N22" s="153"/>
    </row>
    <row r="23" spans="1:14" s="6" customFormat="1" ht="13.5" customHeight="1">
      <c r="A23" s="168" t="s">
        <v>51</v>
      </c>
      <c r="B23" s="177" t="s">
        <v>52</v>
      </c>
      <c r="C23" s="177" t="s">
        <v>53</v>
      </c>
      <c r="D23" s="9" t="s">
        <v>5</v>
      </c>
      <c r="E23" s="10" t="s">
        <v>54</v>
      </c>
      <c r="F23" s="11" t="s">
        <v>6</v>
      </c>
      <c r="G23" s="11"/>
      <c r="H23" s="139">
        <v>19418290</v>
      </c>
      <c r="I23" s="139">
        <v>14845</v>
      </c>
      <c r="J23" s="224">
        <v>0</v>
      </c>
      <c r="K23" s="142">
        <v>4573</v>
      </c>
      <c r="L23" s="224">
        <v>0</v>
      </c>
      <c r="M23" s="139">
        <f>I23+J23-K23</f>
        <v>10272</v>
      </c>
      <c r="N23" s="230"/>
    </row>
    <row r="24" spans="1:14" s="6" customFormat="1" ht="13.5" customHeight="1">
      <c r="A24" s="169"/>
      <c r="B24" s="177"/>
      <c r="C24" s="177"/>
      <c r="D24" s="21" t="s">
        <v>7</v>
      </c>
      <c r="E24" s="13" t="s">
        <v>55</v>
      </c>
      <c r="F24" s="14" t="s">
        <v>6</v>
      </c>
      <c r="G24" s="14"/>
      <c r="H24" s="140"/>
      <c r="I24" s="143"/>
      <c r="J24" s="225"/>
      <c r="K24" s="143"/>
      <c r="L24" s="225"/>
      <c r="M24" s="143"/>
      <c r="N24" s="231"/>
    </row>
    <row r="25" spans="1:14" s="6" customFormat="1" ht="13.5" customHeight="1">
      <c r="A25" s="169"/>
      <c r="B25" s="177"/>
      <c r="C25" s="177"/>
      <c r="D25" s="12" t="s">
        <v>56</v>
      </c>
      <c r="E25" s="13"/>
      <c r="F25" s="14"/>
      <c r="G25" s="14"/>
      <c r="H25" s="140"/>
      <c r="I25" s="143"/>
      <c r="J25" s="225"/>
      <c r="K25" s="143"/>
      <c r="L25" s="225"/>
      <c r="M25" s="143"/>
      <c r="N25" s="231"/>
    </row>
    <row r="26" spans="1:14" s="6" customFormat="1" ht="13.5" customHeight="1">
      <c r="A26" s="170"/>
      <c r="B26" s="177"/>
      <c r="C26" s="177"/>
      <c r="D26" s="16" t="s">
        <v>57</v>
      </c>
      <c r="E26" s="15" t="s">
        <v>44</v>
      </c>
      <c r="F26" s="15"/>
      <c r="G26" s="15"/>
      <c r="H26" s="141"/>
      <c r="I26" s="144"/>
      <c r="J26" s="226"/>
      <c r="K26" s="144"/>
      <c r="L26" s="226"/>
      <c r="M26" s="144"/>
      <c r="N26" s="232"/>
    </row>
    <row r="27" spans="1:14" s="6" customFormat="1" ht="13.5" customHeight="1">
      <c r="A27" s="168" t="s">
        <v>58</v>
      </c>
      <c r="B27" s="177" t="s">
        <v>59</v>
      </c>
      <c r="C27" s="177" t="s">
        <v>60</v>
      </c>
      <c r="D27" s="9" t="s">
        <v>5</v>
      </c>
      <c r="E27" s="10" t="s">
        <v>61</v>
      </c>
      <c r="F27" s="11" t="s">
        <v>6</v>
      </c>
      <c r="G27" s="56"/>
      <c r="H27" s="139">
        <v>19680794502</v>
      </c>
      <c r="I27" s="139">
        <v>18851095</v>
      </c>
      <c r="J27" s="224">
        <v>0</v>
      </c>
      <c r="K27" s="139">
        <v>829699</v>
      </c>
      <c r="L27" s="224">
        <v>0</v>
      </c>
      <c r="M27" s="139">
        <f>I27+J27-K27</f>
        <v>18021396</v>
      </c>
      <c r="N27" s="230"/>
    </row>
    <row r="28" spans="1:14" s="6" customFormat="1" ht="13.5" customHeight="1">
      <c r="A28" s="169"/>
      <c r="B28" s="177"/>
      <c r="C28" s="177"/>
      <c r="D28" s="12" t="s">
        <v>9</v>
      </c>
      <c r="E28" s="13" t="s">
        <v>62</v>
      </c>
      <c r="F28" s="14" t="s">
        <v>6</v>
      </c>
      <c r="G28" s="56"/>
      <c r="H28" s="140"/>
      <c r="I28" s="143"/>
      <c r="J28" s="225"/>
      <c r="K28" s="143"/>
      <c r="L28" s="225"/>
      <c r="M28" s="140"/>
      <c r="N28" s="231"/>
    </row>
    <row r="29" spans="1:14" s="6" customFormat="1" ht="13.5" customHeight="1">
      <c r="A29" s="169"/>
      <c r="B29" s="177"/>
      <c r="C29" s="177"/>
      <c r="D29" s="12" t="s">
        <v>63</v>
      </c>
      <c r="E29" s="56"/>
      <c r="F29" s="56"/>
      <c r="G29" s="56"/>
      <c r="H29" s="140"/>
      <c r="I29" s="143"/>
      <c r="J29" s="225"/>
      <c r="K29" s="143"/>
      <c r="L29" s="225"/>
      <c r="M29" s="140"/>
      <c r="N29" s="231"/>
    </row>
    <row r="30" spans="1:14" s="6" customFormat="1" ht="13.5" customHeight="1">
      <c r="A30" s="170"/>
      <c r="B30" s="177"/>
      <c r="C30" s="177"/>
      <c r="D30" s="16" t="s">
        <v>64</v>
      </c>
      <c r="E30" s="15" t="s">
        <v>44</v>
      </c>
      <c r="F30" s="17"/>
      <c r="G30" s="15"/>
      <c r="H30" s="141"/>
      <c r="I30" s="144"/>
      <c r="J30" s="226"/>
      <c r="K30" s="144"/>
      <c r="L30" s="226"/>
      <c r="M30" s="141"/>
      <c r="N30" s="232"/>
    </row>
    <row r="31" spans="1:14" s="6" customFormat="1" ht="13.5" customHeight="1">
      <c r="A31" s="168" t="s">
        <v>58</v>
      </c>
      <c r="B31" s="177" t="s">
        <v>65</v>
      </c>
      <c r="C31" s="177" t="s">
        <v>66</v>
      </c>
      <c r="D31" s="9" t="s">
        <v>5</v>
      </c>
      <c r="E31" s="10" t="s">
        <v>67</v>
      </c>
      <c r="F31" s="57" t="s">
        <v>6</v>
      </c>
      <c r="G31" s="11"/>
      <c r="H31" s="139">
        <v>18315096017</v>
      </c>
      <c r="I31" s="139">
        <v>20935796</v>
      </c>
      <c r="J31" s="233">
        <v>139041</v>
      </c>
      <c r="K31" s="233">
        <v>0</v>
      </c>
      <c r="L31" s="233">
        <v>10466</v>
      </c>
      <c r="M31" s="139">
        <f>I31+J31-K31</f>
        <v>21074837</v>
      </c>
      <c r="N31" s="230"/>
    </row>
    <row r="32" spans="1:14" s="6" customFormat="1" ht="13.5" customHeight="1">
      <c r="A32" s="169"/>
      <c r="B32" s="177"/>
      <c r="C32" s="177"/>
      <c r="D32" s="21" t="s">
        <v>7</v>
      </c>
      <c r="E32" s="13" t="s">
        <v>68</v>
      </c>
      <c r="F32" s="54" t="s">
        <v>6</v>
      </c>
      <c r="G32" s="14"/>
      <c r="H32" s="140"/>
      <c r="I32" s="143"/>
      <c r="J32" s="233"/>
      <c r="K32" s="233"/>
      <c r="L32" s="233"/>
      <c r="M32" s="140"/>
      <c r="N32" s="231"/>
    </row>
    <row r="33" spans="1:14" s="6" customFormat="1" ht="13.5" customHeight="1">
      <c r="A33" s="169"/>
      <c r="B33" s="177"/>
      <c r="C33" s="177"/>
      <c r="D33" s="12" t="s">
        <v>69</v>
      </c>
      <c r="E33" s="13"/>
      <c r="F33" s="14"/>
      <c r="G33" s="14"/>
      <c r="H33" s="140"/>
      <c r="I33" s="143"/>
      <c r="J33" s="233"/>
      <c r="K33" s="233"/>
      <c r="L33" s="233"/>
      <c r="M33" s="140"/>
      <c r="N33" s="231"/>
    </row>
    <row r="34" spans="1:14" s="6" customFormat="1" ht="13.5" customHeight="1">
      <c r="A34" s="170"/>
      <c r="B34" s="177"/>
      <c r="C34" s="177"/>
      <c r="D34" s="16" t="s">
        <v>70</v>
      </c>
      <c r="E34" s="17"/>
      <c r="F34" s="15"/>
      <c r="G34" s="47" t="s">
        <v>37</v>
      </c>
      <c r="H34" s="141"/>
      <c r="I34" s="144"/>
      <c r="J34" s="233"/>
      <c r="K34" s="233"/>
      <c r="L34" s="233"/>
      <c r="M34" s="141"/>
      <c r="N34" s="232"/>
    </row>
    <row r="35" spans="1:14" s="6" customFormat="1" ht="13.5" customHeight="1">
      <c r="A35" s="96" t="s">
        <v>78</v>
      </c>
      <c r="B35" s="97"/>
      <c r="C35" s="90"/>
      <c r="D35" s="11"/>
      <c r="E35" s="98"/>
      <c r="F35" s="11"/>
      <c r="G35" s="10"/>
      <c r="H35" s="92"/>
      <c r="I35" s="93"/>
      <c r="J35" s="91"/>
      <c r="K35" s="93"/>
      <c r="L35" s="93"/>
      <c r="M35" s="93"/>
      <c r="N35" s="99"/>
    </row>
    <row r="36" spans="1:14" s="6" customFormat="1" ht="13.5" customHeight="1">
      <c r="A36" s="168" t="s">
        <v>71</v>
      </c>
      <c r="B36" s="179" t="s">
        <v>72</v>
      </c>
      <c r="C36" s="177" t="s">
        <v>73</v>
      </c>
      <c r="D36" s="180" t="s">
        <v>74</v>
      </c>
      <c r="E36" s="181"/>
      <c r="F36" s="181"/>
      <c r="G36" s="182"/>
      <c r="H36" s="227">
        <v>818703271</v>
      </c>
      <c r="I36" s="234">
        <v>810791</v>
      </c>
      <c r="J36" s="224">
        <v>0</v>
      </c>
      <c r="K36" s="234">
        <f>ROUND((7634058+1151400)/1000,0)</f>
        <v>8785</v>
      </c>
      <c r="L36" s="224">
        <v>0</v>
      </c>
      <c r="M36" s="139">
        <f>I36+J36-K36</f>
        <v>802006</v>
      </c>
      <c r="N36" s="148" t="s">
        <v>253</v>
      </c>
    </row>
    <row r="37" spans="1:14" s="6" customFormat="1" ht="13.5" customHeight="1">
      <c r="A37" s="169"/>
      <c r="B37" s="179"/>
      <c r="C37" s="177"/>
      <c r="D37" s="183" t="s">
        <v>75</v>
      </c>
      <c r="E37" s="184"/>
      <c r="F37" s="184"/>
      <c r="G37" s="185"/>
      <c r="H37" s="228"/>
      <c r="I37" s="143"/>
      <c r="J37" s="235"/>
      <c r="K37" s="143"/>
      <c r="L37" s="235"/>
      <c r="M37" s="163"/>
      <c r="N37" s="149"/>
    </row>
    <row r="38" spans="1:14" s="6" customFormat="1" ht="51" customHeight="1">
      <c r="A38" s="169"/>
      <c r="B38" s="179"/>
      <c r="C38" s="177"/>
      <c r="D38" s="186" t="s">
        <v>76</v>
      </c>
      <c r="E38" s="187"/>
      <c r="F38" s="187"/>
      <c r="G38" s="188"/>
      <c r="H38" s="228"/>
      <c r="I38" s="143"/>
      <c r="J38" s="235"/>
      <c r="K38" s="143"/>
      <c r="L38" s="235"/>
      <c r="M38" s="163"/>
      <c r="N38" s="149"/>
    </row>
    <row r="39" spans="1:14" s="6" customFormat="1" ht="13.5" customHeight="1">
      <c r="A39" s="169"/>
      <c r="B39" s="179"/>
      <c r="C39" s="177"/>
      <c r="D39" s="12" t="s">
        <v>251</v>
      </c>
      <c r="E39" s="58"/>
      <c r="F39" s="58"/>
      <c r="G39" s="58"/>
      <c r="H39" s="228"/>
      <c r="I39" s="143"/>
      <c r="J39" s="235"/>
      <c r="K39" s="143"/>
      <c r="L39" s="235"/>
      <c r="M39" s="163"/>
      <c r="N39" s="149"/>
    </row>
    <row r="40" spans="1:14" s="6" customFormat="1" ht="13.5" customHeight="1">
      <c r="A40" s="170"/>
      <c r="B40" s="179"/>
      <c r="C40" s="177"/>
      <c r="D40" s="16" t="s">
        <v>16</v>
      </c>
      <c r="E40" s="17"/>
      <c r="F40" s="15"/>
      <c r="G40" s="47" t="s">
        <v>252</v>
      </c>
      <c r="H40" s="229"/>
      <c r="I40" s="144"/>
      <c r="J40" s="226"/>
      <c r="K40" s="144"/>
      <c r="L40" s="226"/>
      <c r="M40" s="164"/>
      <c r="N40" s="150"/>
    </row>
    <row r="41" spans="1:14" s="6" customFormat="1" ht="13.5" customHeight="1">
      <c r="A41" s="168" t="s">
        <v>79</v>
      </c>
      <c r="B41" s="177" t="s">
        <v>80</v>
      </c>
      <c r="C41" s="177" t="s">
        <v>81</v>
      </c>
      <c r="D41" s="9" t="s">
        <v>5</v>
      </c>
      <c r="E41" s="10"/>
      <c r="F41" s="11"/>
      <c r="G41" s="11"/>
      <c r="H41" s="239">
        <v>473231023</v>
      </c>
      <c r="I41" s="239">
        <v>456125</v>
      </c>
      <c r="J41" s="224">
        <v>0</v>
      </c>
      <c r="K41" s="244">
        <v>17104</v>
      </c>
      <c r="L41" s="224" t="s">
        <v>227</v>
      </c>
      <c r="M41" s="139">
        <f>I41+J41-K41</f>
        <v>439021</v>
      </c>
      <c r="N41" s="148"/>
    </row>
    <row r="42" spans="1:14" s="6" customFormat="1" ht="21.75" customHeight="1">
      <c r="A42" s="169"/>
      <c r="B42" s="177"/>
      <c r="C42" s="177"/>
      <c r="D42" s="189" t="s">
        <v>222</v>
      </c>
      <c r="E42" s="190"/>
      <c r="F42" s="190"/>
      <c r="G42" s="191"/>
      <c r="H42" s="240"/>
      <c r="I42" s="242"/>
      <c r="J42" s="235"/>
      <c r="K42" s="245"/>
      <c r="L42" s="235"/>
      <c r="M42" s="163"/>
      <c r="N42" s="247"/>
    </row>
    <row r="43" spans="1:14" s="6" customFormat="1" ht="21.75" customHeight="1">
      <c r="A43" s="169"/>
      <c r="B43" s="177"/>
      <c r="C43" s="177"/>
      <c r="D43" s="189"/>
      <c r="E43" s="190"/>
      <c r="F43" s="190"/>
      <c r="G43" s="191"/>
      <c r="H43" s="240"/>
      <c r="I43" s="242"/>
      <c r="J43" s="235"/>
      <c r="K43" s="245"/>
      <c r="L43" s="235"/>
      <c r="M43" s="163"/>
      <c r="N43" s="247"/>
    </row>
    <row r="44" spans="1:14" s="6" customFormat="1" ht="13.5" customHeight="1">
      <c r="A44" s="170"/>
      <c r="B44" s="177"/>
      <c r="C44" s="177"/>
      <c r="D44" s="16" t="s">
        <v>16</v>
      </c>
      <c r="E44" s="17"/>
      <c r="F44" s="15"/>
      <c r="G44" s="47" t="s">
        <v>77</v>
      </c>
      <c r="H44" s="241"/>
      <c r="I44" s="243"/>
      <c r="J44" s="226"/>
      <c r="K44" s="246"/>
      <c r="L44" s="226"/>
      <c r="M44" s="164"/>
      <c r="N44" s="248"/>
    </row>
    <row r="45" spans="1:14" s="6" customFormat="1" ht="13.5" customHeight="1">
      <c r="A45" s="168" t="s">
        <v>82</v>
      </c>
      <c r="B45" s="177" t="s">
        <v>83</v>
      </c>
      <c r="C45" s="177" t="s">
        <v>84</v>
      </c>
      <c r="D45" s="9" t="s">
        <v>5</v>
      </c>
      <c r="E45" s="10"/>
      <c r="F45" s="11"/>
      <c r="G45" s="11"/>
      <c r="H45" s="139">
        <v>689500000</v>
      </c>
      <c r="I45" s="139">
        <v>689500</v>
      </c>
      <c r="J45" s="224">
        <v>0</v>
      </c>
      <c r="K45" s="142">
        <v>0</v>
      </c>
      <c r="L45" s="224">
        <v>0</v>
      </c>
      <c r="M45" s="139">
        <f>I45+J45-K45</f>
        <v>689500</v>
      </c>
      <c r="N45" s="236"/>
    </row>
    <row r="46" spans="1:14" s="6" customFormat="1" ht="13.5" customHeight="1">
      <c r="A46" s="169"/>
      <c r="B46" s="177"/>
      <c r="C46" s="177"/>
      <c r="D46" s="192" t="s">
        <v>85</v>
      </c>
      <c r="E46" s="193"/>
      <c r="F46" s="193"/>
      <c r="G46" s="194"/>
      <c r="H46" s="140"/>
      <c r="I46" s="163"/>
      <c r="J46" s="225"/>
      <c r="K46" s="143"/>
      <c r="L46" s="225"/>
      <c r="M46" s="163"/>
      <c r="N46" s="237"/>
    </row>
    <row r="47" spans="1:14" s="6" customFormat="1" ht="13.5" customHeight="1">
      <c r="A47" s="170"/>
      <c r="B47" s="177"/>
      <c r="C47" s="177"/>
      <c r="D47" s="16" t="s">
        <v>16</v>
      </c>
      <c r="E47" s="17"/>
      <c r="F47" s="15"/>
      <c r="G47" s="15"/>
      <c r="H47" s="141"/>
      <c r="I47" s="164"/>
      <c r="J47" s="226"/>
      <c r="K47" s="144"/>
      <c r="L47" s="226"/>
      <c r="M47" s="164"/>
      <c r="N47" s="238"/>
    </row>
    <row r="48" spans="1:14" s="6" customFormat="1" ht="13.5" customHeight="1">
      <c r="A48" s="168" t="s">
        <v>86</v>
      </c>
      <c r="B48" s="177" t="s">
        <v>87</v>
      </c>
      <c r="C48" s="177" t="s">
        <v>88</v>
      </c>
      <c r="D48" s="9" t="s">
        <v>5</v>
      </c>
      <c r="E48" s="10"/>
      <c r="F48" s="11"/>
      <c r="G48" s="11"/>
      <c r="H48" s="139">
        <v>10000000</v>
      </c>
      <c r="I48" s="139">
        <v>10000</v>
      </c>
      <c r="J48" s="224">
        <v>0</v>
      </c>
      <c r="K48" s="142">
        <v>0</v>
      </c>
      <c r="L48" s="224">
        <v>0</v>
      </c>
      <c r="M48" s="139">
        <f>I48+J48-K48</f>
        <v>10000</v>
      </c>
      <c r="N48" s="151"/>
    </row>
    <row r="49" spans="1:14" s="6" customFormat="1" ht="13.5" customHeight="1">
      <c r="A49" s="169"/>
      <c r="B49" s="177"/>
      <c r="C49" s="177"/>
      <c r="D49" s="53" t="s">
        <v>89</v>
      </c>
      <c r="E49" s="13"/>
      <c r="F49" s="14"/>
      <c r="G49" s="14"/>
      <c r="H49" s="140"/>
      <c r="I49" s="163"/>
      <c r="J49" s="225"/>
      <c r="K49" s="143"/>
      <c r="L49" s="225"/>
      <c r="M49" s="163"/>
      <c r="N49" s="152"/>
    </row>
    <row r="50" spans="1:14" s="6" customFormat="1" ht="13.5" customHeight="1">
      <c r="A50" s="170"/>
      <c r="B50" s="177"/>
      <c r="C50" s="177"/>
      <c r="D50" s="16" t="s">
        <v>16</v>
      </c>
      <c r="E50" s="17"/>
      <c r="F50" s="15"/>
      <c r="G50" s="15"/>
      <c r="H50" s="141"/>
      <c r="I50" s="164"/>
      <c r="J50" s="226"/>
      <c r="K50" s="144"/>
      <c r="L50" s="226"/>
      <c r="M50" s="164"/>
      <c r="N50" s="153"/>
    </row>
    <row r="51" spans="1:14" s="6" customFormat="1" ht="13.5" customHeight="1">
      <c r="A51" s="168" t="s">
        <v>90</v>
      </c>
      <c r="B51" s="148" t="s">
        <v>91</v>
      </c>
      <c r="C51" s="148" t="s">
        <v>92</v>
      </c>
      <c r="D51" s="9" t="s">
        <v>5</v>
      </c>
      <c r="E51" s="10"/>
      <c r="F51" s="11"/>
      <c r="G51" s="11"/>
      <c r="H51" s="139">
        <v>2553136</v>
      </c>
      <c r="I51" s="139">
        <v>2505</v>
      </c>
      <c r="J51" s="224">
        <v>0</v>
      </c>
      <c r="K51" s="142">
        <v>48</v>
      </c>
      <c r="L51" s="224">
        <v>0</v>
      </c>
      <c r="M51" s="139">
        <f>I51+J51-K51</f>
        <v>2457</v>
      </c>
      <c r="N51" s="148"/>
    </row>
    <row r="52" spans="1:14" s="6" customFormat="1" ht="13.5" customHeight="1">
      <c r="A52" s="169"/>
      <c r="B52" s="149"/>
      <c r="C52" s="149"/>
      <c r="D52" s="174" t="s">
        <v>93</v>
      </c>
      <c r="E52" s="175"/>
      <c r="F52" s="175"/>
      <c r="G52" s="176"/>
      <c r="H52" s="140"/>
      <c r="I52" s="143"/>
      <c r="J52" s="225"/>
      <c r="K52" s="143"/>
      <c r="L52" s="225"/>
      <c r="M52" s="163"/>
      <c r="N52" s="247"/>
    </row>
    <row r="53" spans="1:14" s="6" customFormat="1" ht="13.5" customHeight="1">
      <c r="A53" s="169"/>
      <c r="B53" s="149"/>
      <c r="C53" s="149"/>
      <c r="D53" s="174"/>
      <c r="E53" s="175"/>
      <c r="F53" s="175"/>
      <c r="G53" s="176"/>
      <c r="H53" s="140"/>
      <c r="I53" s="143"/>
      <c r="J53" s="225"/>
      <c r="K53" s="143"/>
      <c r="L53" s="225"/>
      <c r="M53" s="163"/>
      <c r="N53" s="247"/>
    </row>
    <row r="54" spans="1:14" s="6" customFormat="1" ht="13.5" customHeight="1">
      <c r="A54" s="170"/>
      <c r="B54" s="150"/>
      <c r="C54" s="150"/>
      <c r="D54" s="16" t="s">
        <v>16</v>
      </c>
      <c r="E54" s="17"/>
      <c r="F54" s="17"/>
      <c r="G54" s="47" t="s">
        <v>77</v>
      </c>
      <c r="H54" s="141"/>
      <c r="I54" s="144"/>
      <c r="J54" s="226"/>
      <c r="K54" s="144"/>
      <c r="L54" s="226"/>
      <c r="M54" s="164"/>
      <c r="N54" s="248"/>
    </row>
    <row r="55" spans="1:14" s="6" customFormat="1" ht="13.5" customHeight="1">
      <c r="A55" s="168" t="s">
        <v>94</v>
      </c>
      <c r="B55" s="177" t="s">
        <v>95</v>
      </c>
      <c r="C55" s="178" t="s">
        <v>96</v>
      </c>
      <c r="D55" s="9" t="s">
        <v>97</v>
      </c>
      <c r="E55" s="10"/>
      <c r="F55" s="11"/>
      <c r="G55" s="11"/>
      <c r="H55" s="139">
        <v>23500000</v>
      </c>
      <c r="I55" s="139">
        <v>23500</v>
      </c>
      <c r="J55" s="224">
        <v>0</v>
      </c>
      <c r="K55" s="142">
        <v>0</v>
      </c>
      <c r="L55" s="224">
        <v>0</v>
      </c>
      <c r="M55" s="139">
        <f>I55+J55-K55</f>
        <v>23500</v>
      </c>
      <c r="N55" s="151"/>
    </row>
    <row r="56" spans="1:14" s="6" customFormat="1" ht="13.5" customHeight="1">
      <c r="A56" s="169"/>
      <c r="B56" s="177"/>
      <c r="C56" s="178"/>
      <c r="D56" s="183" t="s">
        <v>98</v>
      </c>
      <c r="E56" s="184"/>
      <c r="F56" s="184"/>
      <c r="G56" s="14"/>
      <c r="H56" s="140"/>
      <c r="I56" s="163"/>
      <c r="J56" s="225"/>
      <c r="K56" s="143"/>
      <c r="L56" s="225"/>
      <c r="M56" s="163"/>
      <c r="N56" s="152"/>
    </row>
    <row r="57" spans="1:14" s="6" customFormat="1" ht="13.5" customHeight="1">
      <c r="A57" s="169"/>
      <c r="B57" s="177"/>
      <c r="C57" s="178"/>
      <c r="D57" s="12" t="s">
        <v>50</v>
      </c>
      <c r="E57" s="45"/>
      <c r="F57" s="14"/>
      <c r="G57" s="14"/>
      <c r="H57" s="140"/>
      <c r="I57" s="163"/>
      <c r="J57" s="225"/>
      <c r="K57" s="143"/>
      <c r="L57" s="225"/>
      <c r="M57" s="164"/>
      <c r="N57" s="152"/>
    </row>
    <row r="58" spans="1:14" s="6" customFormat="1" ht="13.5" customHeight="1">
      <c r="A58" s="168" t="s">
        <v>94</v>
      </c>
      <c r="B58" s="177" t="s">
        <v>99</v>
      </c>
      <c r="C58" s="177" t="s">
        <v>96</v>
      </c>
      <c r="D58" s="9" t="s">
        <v>97</v>
      </c>
      <c r="E58" s="10"/>
      <c r="F58" s="11"/>
      <c r="G58" s="11"/>
      <c r="H58" s="139">
        <v>56000000</v>
      </c>
      <c r="I58" s="139">
        <v>56000</v>
      </c>
      <c r="J58" s="249">
        <v>0</v>
      </c>
      <c r="K58" s="142">
        <v>0</v>
      </c>
      <c r="L58" s="249">
        <v>0</v>
      </c>
      <c r="M58" s="139">
        <f>I58+J58-K58</f>
        <v>56000</v>
      </c>
      <c r="N58" s="151"/>
    </row>
    <row r="59" spans="1:14" s="6" customFormat="1" ht="13.5" customHeight="1">
      <c r="A59" s="169"/>
      <c r="B59" s="177"/>
      <c r="C59" s="177"/>
      <c r="D59" s="183" t="s">
        <v>98</v>
      </c>
      <c r="E59" s="184"/>
      <c r="F59" s="184"/>
      <c r="G59" s="14"/>
      <c r="H59" s="140"/>
      <c r="I59" s="163"/>
      <c r="J59" s="225"/>
      <c r="K59" s="143"/>
      <c r="L59" s="225"/>
      <c r="M59" s="163"/>
      <c r="N59" s="152"/>
    </row>
    <row r="60" spans="1:14" s="6" customFormat="1" ht="13.5" customHeight="1">
      <c r="A60" s="169"/>
      <c r="B60" s="177"/>
      <c r="C60" s="177"/>
      <c r="D60" s="12" t="s">
        <v>50</v>
      </c>
      <c r="E60" s="45"/>
      <c r="F60" s="14"/>
      <c r="G60" s="14"/>
      <c r="H60" s="140"/>
      <c r="I60" s="163"/>
      <c r="J60" s="225"/>
      <c r="K60" s="144"/>
      <c r="L60" s="225"/>
      <c r="M60" s="164"/>
      <c r="N60" s="152"/>
    </row>
    <row r="61" spans="1:14" s="6" customFormat="1" ht="13.5" customHeight="1">
      <c r="A61" s="168" t="s">
        <v>100</v>
      </c>
      <c r="B61" s="177" t="s">
        <v>101</v>
      </c>
      <c r="C61" s="177" t="s">
        <v>102</v>
      </c>
      <c r="D61" s="9" t="s">
        <v>5</v>
      </c>
      <c r="E61" s="10" t="s">
        <v>103</v>
      </c>
      <c r="F61" s="11" t="s">
        <v>6</v>
      </c>
      <c r="G61" s="11"/>
      <c r="H61" s="139">
        <v>110375000</v>
      </c>
      <c r="I61" s="139">
        <v>102350</v>
      </c>
      <c r="J61" s="224">
        <v>0</v>
      </c>
      <c r="K61" s="139">
        <v>8025</v>
      </c>
      <c r="L61" s="224">
        <v>0</v>
      </c>
      <c r="M61" s="139">
        <f>I61+J61-K61</f>
        <v>94325</v>
      </c>
      <c r="N61" s="151"/>
    </row>
    <row r="62" spans="1:14" s="6" customFormat="1" ht="13.5" customHeight="1">
      <c r="A62" s="169"/>
      <c r="B62" s="177"/>
      <c r="C62" s="177"/>
      <c r="D62" s="12" t="s">
        <v>104</v>
      </c>
      <c r="E62" s="13"/>
      <c r="F62" s="14"/>
      <c r="G62" s="14"/>
      <c r="H62" s="140"/>
      <c r="I62" s="163"/>
      <c r="J62" s="225"/>
      <c r="K62" s="140"/>
      <c r="L62" s="225"/>
      <c r="M62" s="163"/>
      <c r="N62" s="152"/>
    </row>
    <row r="63" spans="1:14" s="6" customFormat="1" ht="13.5" customHeight="1">
      <c r="A63" s="170"/>
      <c r="B63" s="177"/>
      <c r="C63" s="177"/>
      <c r="D63" s="16" t="s">
        <v>16</v>
      </c>
      <c r="E63" s="15" t="s">
        <v>105</v>
      </c>
      <c r="F63" s="15"/>
      <c r="G63" s="15"/>
      <c r="H63" s="141"/>
      <c r="I63" s="164"/>
      <c r="J63" s="226"/>
      <c r="K63" s="141"/>
      <c r="L63" s="226"/>
      <c r="M63" s="164"/>
      <c r="N63" s="153"/>
    </row>
    <row r="64" spans="1:14" s="6" customFormat="1" ht="13.5" customHeight="1">
      <c r="A64" s="168" t="s">
        <v>216</v>
      </c>
      <c r="B64" s="177" t="s">
        <v>106</v>
      </c>
      <c r="C64" s="195" t="s">
        <v>107</v>
      </c>
      <c r="D64" s="9" t="s">
        <v>5</v>
      </c>
      <c r="E64" s="10" t="s">
        <v>41</v>
      </c>
      <c r="F64" s="11" t="s">
        <v>6</v>
      </c>
      <c r="G64" s="11"/>
      <c r="H64" s="139">
        <v>356104000</v>
      </c>
      <c r="I64" s="139">
        <v>247828</v>
      </c>
      <c r="J64" s="224">
        <v>0</v>
      </c>
      <c r="K64" s="139">
        <v>54138</v>
      </c>
      <c r="L64" s="224">
        <v>5673</v>
      </c>
      <c r="M64" s="139">
        <f>I64+J64-K64</f>
        <v>193690</v>
      </c>
      <c r="N64" s="148" t="s">
        <v>265</v>
      </c>
    </row>
    <row r="65" spans="1:14" s="6" customFormat="1" ht="13.5" customHeight="1">
      <c r="A65" s="169"/>
      <c r="B65" s="177"/>
      <c r="C65" s="196"/>
      <c r="D65" s="12" t="s">
        <v>108</v>
      </c>
      <c r="E65" s="13"/>
      <c r="F65" s="14"/>
      <c r="G65" s="14"/>
      <c r="H65" s="140"/>
      <c r="I65" s="163"/>
      <c r="J65" s="225"/>
      <c r="K65" s="140"/>
      <c r="L65" s="225"/>
      <c r="M65" s="163"/>
      <c r="N65" s="247"/>
    </row>
    <row r="66" spans="1:14" s="6" customFormat="1" ht="13.5" customHeight="1">
      <c r="A66" s="170"/>
      <c r="B66" s="177"/>
      <c r="C66" s="197"/>
      <c r="D66" s="16" t="s">
        <v>109</v>
      </c>
      <c r="E66" s="17"/>
      <c r="F66" s="15"/>
      <c r="G66" s="47" t="s">
        <v>37</v>
      </c>
      <c r="H66" s="141"/>
      <c r="I66" s="164"/>
      <c r="J66" s="226"/>
      <c r="K66" s="141"/>
      <c r="L66" s="226"/>
      <c r="M66" s="164"/>
      <c r="N66" s="248"/>
    </row>
    <row r="67" spans="1:14" s="8" customFormat="1" ht="15" customHeight="1">
      <c r="A67" s="168" t="s">
        <v>110</v>
      </c>
      <c r="B67" s="177" t="s">
        <v>111</v>
      </c>
      <c r="C67" s="177" t="s">
        <v>112</v>
      </c>
      <c r="D67" s="9" t="s">
        <v>5</v>
      </c>
      <c r="E67" s="10" t="s">
        <v>113</v>
      </c>
      <c r="F67" s="11" t="s">
        <v>6</v>
      </c>
      <c r="G67" s="43"/>
      <c r="H67" s="142">
        <v>9544000000</v>
      </c>
      <c r="I67" s="142">
        <v>10760000</v>
      </c>
      <c r="J67" s="142">
        <v>7960000</v>
      </c>
      <c r="K67" s="142">
        <v>1347000</v>
      </c>
      <c r="L67" s="224">
        <v>37004</v>
      </c>
      <c r="M67" s="139">
        <f>I67+J67-K67</f>
        <v>17373000</v>
      </c>
      <c r="N67" s="195"/>
    </row>
    <row r="68" spans="1:14" s="68" customFormat="1" ht="13.5">
      <c r="A68" s="169"/>
      <c r="B68" s="177"/>
      <c r="C68" s="177"/>
      <c r="D68" s="12" t="s">
        <v>9</v>
      </c>
      <c r="E68" s="13" t="s">
        <v>114</v>
      </c>
      <c r="F68" s="14" t="s">
        <v>6</v>
      </c>
      <c r="G68" s="43"/>
      <c r="H68" s="143"/>
      <c r="I68" s="143"/>
      <c r="J68" s="143"/>
      <c r="K68" s="143"/>
      <c r="L68" s="225"/>
      <c r="M68" s="163"/>
      <c r="N68" s="237"/>
    </row>
    <row r="69" spans="1:14" s="68" customFormat="1" ht="13.5">
      <c r="A69" s="169"/>
      <c r="B69" s="177"/>
      <c r="C69" s="177"/>
      <c r="D69" s="12" t="s">
        <v>241</v>
      </c>
      <c r="E69" s="43"/>
      <c r="F69" s="43"/>
      <c r="G69" s="43"/>
      <c r="H69" s="143"/>
      <c r="I69" s="143"/>
      <c r="J69" s="143"/>
      <c r="K69" s="143"/>
      <c r="L69" s="225"/>
      <c r="M69" s="163"/>
      <c r="N69" s="237"/>
    </row>
    <row r="70" spans="1:14" s="68" customFormat="1" ht="13.5">
      <c r="A70" s="170"/>
      <c r="B70" s="177"/>
      <c r="C70" s="177"/>
      <c r="D70" s="16" t="s">
        <v>229</v>
      </c>
      <c r="E70" s="17"/>
      <c r="F70" s="17"/>
      <c r="G70" s="15"/>
      <c r="H70" s="144"/>
      <c r="I70" s="144"/>
      <c r="J70" s="144"/>
      <c r="K70" s="144"/>
      <c r="L70" s="226"/>
      <c r="M70" s="164"/>
      <c r="N70" s="238"/>
    </row>
    <row r="71" spans="1:14" s="6" customFormat="1" ht="13.5" customHeight="1">
      <c r="A71" s="168" t="s">
        <v>118</v>
      </c>
      <c r="B71" s="198" t="s">
        <v>119</v>
      </c>
      <c r="C71" s="199" t="s">
        <v>120</v>
      </c>
      <c r="D71" s="9" t="s">
        <v>5</v>
      </c>
      <c r="E71" s="10" t="s">
        <v>173</v>
      </c>
      <c r="F71" s="11" t="s">
        <v>6</v>
      </c>
      <c r="G71" s="11"/>
      <c r="H71" s="250">
        <v>1100033100</v>
      </c>
      <c r="I71" s="250">
        <v>1079861</v>
      </c>
      <c r="J71" s="250">
        <v>0</v>
      </c>
      <c r="K71" s="250">
        <v>20786</v>
      </c>
      <c r="L71" s="255">
        <v>32112</v>
      </c>
      <c r="M71" s="139">
        <f>I71+J71-K71</f>
        <v>1059075</v>
      </c>
      <c r="N71" s="258"/>
    </row>
    <row r="72" spans="1:14" s="6" customFormat="1" ht="13.5" customHeight="1">
      <c r="A72" s="169"/>
      <c r="B72" s="198"/>
      <c r="C72" s="199"/>
      <c r="D72" s="12" t="s">
        <v>121</v>
      </c>
      <c r="E72" s="13"/>
      <c r="F72" s="14"/>
      <c r="G72" s="14"/>
      <c r="H72" s="251"/>
      <c r="I72" s="253"/>
      <c r="J72" s="253"/>
      <c r="K72" s="251"/>
      <c r="L72" s="256"/>
      <c r="M72" s="163"/>
      <c r="N72" s="247"/>
    </row>
    <row r="73" spans="1:14" s="6" customFormat="1" ht="13.5" customHeight="1">
      <c r="A73" s="170"/>
      <c r="B73" s="198"/>
      <c r="C73" s="199"/>
      <c r="D73" s="16" t="s">
        <v>122</v>
      </c>
      <c r="E73" s="17"/>
      <c r="F73" s="15"/>
      <c r="G73" s="47" t="s">
        <v>37</v>
      </c>
      <c r="H73" s="252"/>
      <c r="I73" s="254"/>
      <c r="J73" s="254"/>
      <c r="K73" s="252"/>
      <c r="L73" s="257"/>
      <c r="M73" s="164"/>
      <c r="N73" s="248"/>
    </row>
    <row r="74" spans="1:14" s="43" customFormat="1" ht="13.5" customHeight="1">
      <c r="A74" s="96" t="s">
        <v>117</v>
      </c>
      <c r="B74" s="97"/>
      <c r="C74" s="90"/>
      <c r="D74" s="11"/>
      <c r="E74" s="98"/>
      <c r="F74" s="11"/>
      <c r="G74" s="10"/>
      <c r="H74" s="92"/>
      <c r="I74" s="91"/>
      <c r="J74" s="91"/>
      <c r="K74" s="91"/>
      <c r="L74" s="91"/>
      <c r="M74" s="91"/>
      <c r="N74" s="99"/>
    </row>
    <row r="75" spans="1:14" s="6" customFormat="1" ht="13.5" customHeight="1">
      <c r="A75" s="168" t="s">
        <v>118</v>
      </c>
      <c r="B75" s="200" t="s">
        <v>266</v>
      </c>
      <c r="C75" s="199" t="s">
        <v>120</v>
      </c>
      <c r="D75" s="9" t="s">
        <v>5</v>
      </c>
      <c r="E75" s="10" t="s">
        <v>123</v>
      </c>
      <c r="F75" s="11" t="s">
        <v>6</v>
      </c>
      <c r="G75" s="100"/>
      <c r="H75" s="250">
        <v>16942070000</v>
      </c>
      <c r="I75" s="250">
        <v>16942070</v>
      </c>
      <c r="J75" s="255">
        <v>0</v>
      </c>
      <c r="K75" s="250">
        <v>3719500</v>
      </c>
      <c r="L75" s="255">
        <v>196070</v>
      </c>
      <c r="M75" s="139">
        <f>I75+J75-K75</f>
        <v>13222570</v>
      </c>
      <c r="N75" s="148" t="s">
        <v>264</v>
      </c>
    </row>
    <row r="76" spans="1:14" s="6" customFormat="1" ht="13.5" customHeight="1">
      <c r="A76" s="169"/>
      <c r="B76" s="201"/>
      <c r="C76" s="199"/>
      <c r="D76" s="12" t="s">
        <v>124</v>
      </c>
      <c r="E76" s="13"/>
      <c r="F76" s="14"/>
      <c r="G76" s="101"/>
      <c r="H76" s="251"/>
      <c r="I76" s="253"/>
      <c r="J76" s="259"/>
      <c r="K76" s="251"/>
      <c r="L76" s="259"/>
      <c r="M76" s="163"/>
      <c r="N76" s="247"/>
    </row>
    <row r="77" spans="1:14" s="6" customFormat="1" ht="13.5" customHeight="1">
      <c r="A77" s="170"/>
      <c r="B77" s="202"/>
      <c r="C77" s="199"/>
      <c r="D77" s="16" t="s">
        <v>125</v>
      </c>
      <c r="E77" s="65"/>
      <c r="F77" s="17"/>
      <c r="G77" s="47" t="s">
        <v>37</v>
      </c>
      <c r="H77" s="252"/>
      <c r="I77" s="254"/>
      <c r="J77" s="257"/>
      <c r="K77" s="252"/>
      <c r="L77" s="257"/>
      <c r="M77" s="164"/>
      <c r="N77" s="248"/>
    </row>
    <row r="78" spans="1:14" s="6" customFormat="1" ht="13.5" customHeight="1">
      <c r="A78" s="168" t="s">
        <v>118</v>
      </c>
      <c r="B78" s="198" t="s">
        <v>126</v>
      </c>
      <c r="C78" s="199" t="s">
        <v>120</v>
      </c>
      <c r="D78" s="9" t="s">
        <v>5</v>
      </c>
      <c r="E78" s="10"/>
      <c r="F78" s="11"/>
      <c r="G78" s="11"/>
      <c r="H78" s="250">
        <v>1253580000</v>
      </c>
      <c r="I78" s="250">
        <v>1253580</v>
      </c>
      <c r="J78" s="255">
        <v>0</v>
      </c>
      <c r="K78" s="250">
        <v>1253580</v>
      </c>
      <c r="L78" s="255">
        <v>8148</v>
      </c>
      <c r="M78" s="139">
        <f>I78+J78-K78</f>
        <v>0</v>
      </c>
      <c r="N78" s="148"/>
    </row>
    <row r="79" spans="1:14" s="6" customFormat="1" ht="13.5" customHeight="1">
      <c r="A79" s="169"/>
      <c r="B79" s="198"/>
      <c r="C79" s="199"/>
      <c r="D79" s="56" t="s">
        <v>127</v>
      </c>
      <c r="E79" s="13"/>
      <c r="F79" s="14"/>
      <c r="G79" s="14"/>
      <c r="H79" s="251"/>
      <c r="I79" s="253"/>
      <c r="J79" s="256"/>
      <c r="K79" s="251"/>
      <c r="L79" s="256"/>
      <c r="M79" s="163"/>
      <c r="N79" s="247"/>
    </row>
    <row r="80" spans="1:14" s="6" customFormat="1" ht="13.5" customHeight="1">
      <c r="A80" s="170"/>
      <c r="B80" s="198"/>
      <c r="C80" s="199"/>
      <c r="D80" s="16" t="s">
        <v>128</v>
      </c>
      <c r="E80" s="17"/>
      <c r="F80" s="15"/>
      <c r="G80" s="47" t="s">
        <v>37</v>
      </c>
      <c r="H80" s="252"/>
      <c r="I80" s="254"/>
      <c r="J80" s="257"/>
      <c r="K80" s="252"/>
      <c r="L80" s="257"/>
      <c r="M80" s="164"/>
      <c r="N80" s="248"/>
    </row>
    <row r="81" spans="1:14" s="6" customFormat="1" ht="13.5" customHeight="1">
      <c r="A81" s="168" t="s">
        <v>118</v>
      </c>
      <c r="B81" s="203" t="s">
        <v>129</v>
      </c>
      <c r="C81" s="203" t="s">
        <v>120</v>
      </c>
      <c r="D81" s="9" t="s">
        <v>5</v>
      </c>
      <c r="E81" s="10" t="s">
        <v>130</v>
      </c>
      <c r="F81" s="11" t="s">
        <v>6</v>
      </c>
      <c r="G81" s="66"/>
      <c r="H81" s="260">
        <v>9193044337</v>
      </c>
      <c r="I81" s="260">
        <v>8998625</v>
      </c>
      <c r="J81" s="260">
        <v>0</v>
      </c>
      <c r="K81" s="260">
        <v>200325</v>
      </c>
      <c r="L81" s="260">
        <v>267216</v>
      </c>
      <c r="M81" s="263">
        <f>I81+J81-K81</f>
        <v>8798300</v>
      </c>
      <c r="N81" s="236"/>
    </row>
    <row r="82" spans="1:14" s="6" customFormat="1" ht="13.5" customHeight="1">
      <c r="A82" s="169"/>
      <c r="B82" s="204"/>
      <c r="C82" s="204"/>
      <c r="D82" s="12" t="s">
        <v>131</v>
      </c>
      <c r="E82" s="13"/>
      <c r="F82" s="14"/>
      <c r="G82" s="66"/>
      <c r="H82" s="261"/>
      <c r="I82" s="261"/>
      <c r="J82" s="261"/>
      <c r="K82" s="261"/>
      <c r="L82" s="261"/>
      <c r="M82" s="264"/>
      <c r="N82" s="237"/>
    </row>
    <row r="83" spans="1:14" s="6" customFormat="1" ht="13.5" customHeight="1">
      <c r="A83" s="170"/>
      <c r="B83" s="205"/>
      <c r="C83" s="205"/>
      <c r="D83" s="66" t="s">
        <v>256</v>
      </c>
      <c r="E83" s="66"/>
      <c r="F83" s="66"/>
      <c r="G83" s="47" t="s">
        <v>37</v>
      </c>
      <c r="H83" s="262"/>
      <c r="I83" s="262"/>
      <c r="J83" s="262"/>
      <c r="K83" s="262"/>
      <c r="L83" s="262"/>
      <c r="M83" s="265"/>
      <c r="N83" s="238"/>
    </row>
    <row r="84" spans="1:14" s="6" customFormat="1" ht="13.5" customHeight="1">
      <c r="A84" s="168" t="s">
        <v>118</v>
      </c>
      <c r="B84" s="203" t="s">
        <v>133</v>
      </c>
      <c r="C84" s="203" t="s">
        <v>120</v>
      </c>
      <c r="D84" s="9" t="s">
        <v>5</v>
      </c>
      <c r="E84" s="10" t="s">
        <v>130</v>
      </c>
      <c r="F84" s="11" t="s">
        <v>6</v>
      </c>
      <c r="G84" s="11"/>
      <c r="H84" s="260">
        <v>3648073628</v>
      </c>
      <c r="I84" s="260">
        <v>3563626</v>
      </c>
      <c r="J84" s="260">
        <v>0</v>
      </c>
      <c r="K84" s="260">
        <v>862331</v>
      </c>
      <c r="L84" s="260">
        <v>94003</v>
      </c>
      <c r="M84" s="263">
        <f>I84+J84-K84</f>
        <v>2701295</v>
      </c>
      <c r="N84" s="148" t="s">
        <v>264</v>
      </c>
    </row>
    <row r="85" spans="1:14" s="6" customFormat="1" ht="13.5" customHeight="1">
      <c r="A85" s="169"/>
      <c r="B85" s="204"/>
      <c r="C85" s="204"/>
      <c r="D85" s="12" t="s">
        <v>134</v>
      </c>
      <c r="E85" s="13"/>
      <c r="F85" s="14"/>
      <c r="G85" s="14"/>
      <c r="H85" s="261"/>
      <c r="I85" s="261"/>
      <c r="J85" s="261"/>
      <c r="K85" s="261"/>
      <c r="L85" s="261"/>
      <c r="M85" s="264"/>
      <c r="N85" s="247"/>
    </row>
    <row r="86" spans="1:14" s="6" customFormat="1" ht="13.5" customHeight="1">
      <c r="A86" s="170"/>
      <c r="B86" s="205"/>
      <c r="C86" s="205"/>
      <c r="D86" s="56" t="s">
        <v>135</v>
      </c>
      <c r="E86" s="13"/>
      <c r="F86" s="14"/>
      <c r="G86" s="47" t="s">
        <v>37</v>
      </c>
      <c r="H86" s="262"/>
      <c r="I86" s="262"/>
      <c r="J86" s="262"/>
      <c r="K86" s="262"/>
      <c r="L86" s="262"/>
      <c r="M86" s="265"/>
      <c r="N86" s="248"/>
    </row>
    <row r="87" spans="1:14" s="6" customFormat="1" ht="13.5" customHeight="1">
      <c r="A87" s="168" t="s">
        <v>118</v>
      </c>
      <c r="B87" s="200" t="s">
        <v>136</v>
      </c>
      <c r="C87" s="203" t="s">
        <v>120</v>
      </c>
      <c r="D87" s="9" t="s">
        <v>5</v>
      </c>
      <c r="E87" s="10" t="s">
        <v>62</v>
      </c>
      <c r="F87" s="11" t="s">
        <v>6</v>
      </c>
      <c r="G87" s="11"/>
      <c r="H87" s="250">
        <v>123968400</v>
      </c>
      <c r="I87" s="250">
        <v>82783</v>
      </c>
      <c r="J87" s="255">
        <v>0</v>
      </c>
      <c r="K87" s="250">
        <v>26405</v>
      </c>
      <c r="L87" s="255">
        <v>866</v>
      </c>
      <c r="M87" s="139">
        <f>I87+J87-K87</f>
        <v>56378</v>
      </c>
      <c r="N87" s="151"/>
    </row>
    <row r="88" spans="1:14" s="6" customFormat="1" ht="13.5" customHeight="1">
      <c r="A88" s="169"/>
      <c r="B88" s="201"/>
      <c r="C88" s="204"/>
      <c r="D88" s="21" t="s">
        <v>7</v>
      </c>
      <c r="E88" s="13" t="s">
        <v>137</v>
      </c>
      <c r="F88" s="14" t="s">
        <v>6</v>
      </c>
      <c r="G88" s="14"/>
      <c r="H88" s="251"/>
      <c r="I88" s="253"/>
      <c r="J88" s="256"/>
      <c r="K88" s="251"/>
      <c r="L88" s="256"/>
      <c r="M88" s="163"/>
      <c r="N88" s="152"/>
    </row>
    <row r="89" spans="1:14" s="6" customFormat="1" ht="13.5" customHeight="1">
      <c r="A89" s="169"/>
      <c r="B89" s="201"/>
      <c r="C89" s="204"/>
      <c r="D89" s="12" t="s">
        <v>138</v>
      </c>
      <c r="E89" s="13"/>
      <c r="F89" s="14"/>
      <c r="G89" s="14"/>
      <c r="H89" s="251"/>
      <c r="I89" s="253"/>
      <c r="J89" s="256"/>
      <c r="K89" s="251"/>
      <c r="L89" s="256"/>
      <c r="M89" s="163"/>
      <c r="N89" s="152"/>
    </row>
    <row r="90" spans="1:14" s="6" customFormat="1" ht="13.5" customHeight="1">
      <c r="A90" s="170"/>
      <c r="B90" s="202"/>
      <c r="C90" s="205"/>
      <c r="D90" s="16" t="s">
        <v>139</v>
      </c>
      <c r="E90" s="17"/>
      <c r="F90" s="15"/>
      <c r="G90" s="15"/>
      <c r="H90" s="252"/>
      <c r="I90" s="254"/>
      <c r="J90" s="257"/>
      <c r="K90" s="252"/>
      <c r="L90" s="257"/>
      <c r="M90" s="164"/>
      <c r="N90" s="153"/>
    </row>
    <row r="91" spans="1:14" s="6" customFormat="1" ht="13.5" customHeight="1">
      <c r="A91" s="168" t="s">
        <v>259</v>
      </c>
      <c r="B91" s="206" t="s">
        <v>140</v>
      </c>
      <c r="C91" s="177" t="s">
        <v>141</v>
      </c>
      <c r="D91" s="9" t="s">
        <v>5</v>
      </c>
      <c r="E91" s="10" t="s">
        <v>142</v>
      </c>
      <c r="F91" s="11" t="s">
        <v>6</v>
      </c>
      <c r="G91" s="66"/>
      <c r="H91" s="139">
        <v>136329000</v>
      </c>
      <c r="I91" s="139">
        <v>117263</v>
      </c>
      <c r="J91" s="255">
        <v>0</v>
      </c>
      <c r="K91" s="139">
        <v>19066</v>
      </c>
      <c r="L91" s="224">
        <v>0</v>
      </c>
      <c r="M91" s="139">
        <f>I91+J91-K91</f>
        <v>98197</v>
      </c>
      <c r="N91" s="151"/>
    </row>
    <row r="92" spans="1:14" s="6" customFormat="1" ht="13.5" customHeight="1">
      <c r="A92" s="169"/>
      <c r="B92" s="206"/>
      <c r="C92" s="177"/>
      <c r="D92" s="12" t="s">
        <v>9</v>
      </c>
      <c r="E92" s="13" t="s">
        <v>62</v>
      </c>
      <c r="F92" s="14" t="s">
        <v>6</v>
      </c>
      <c r="G92" s="66"/>
      <c r="H92" s="140"/>
      <c r="I92" s="143"/>
      <c r="J92" s="256"/>
      <c r="K92" s="140"/>
      <c r="L92" s="225"/>
      <c r="M92" s="163"/>
      <c r="N92" s="152"/>
    </row>
    <row r="93" spans="1:14" s="6" customFormat="1" ht="13.5" customHeight="1">
      <c r="A93" s="169"/>
      <c r="B93" s="206"/>
      <c r="C93" s="177"/>
      <c r="D93" s="12" t="s">
        <v>143</v>
      </c>
      <c r="E93" s="66"/>
      <c r="F93" s="66"/>
      <c r="G93" s="66"/>
      <c r="H93" s="140"/>
      <c r="I93" s="143"/>
      <c r="J93" s="256"/>
      <c r="K93" s="140"/>
      <c r="L93" s="225"/>
      <c r="M93" s="163"/>
      <c r="N93" s="152"/>
    </row>
    <row r="94" spans="1:14" s="6" customFormat="1" ht="13.5" customHeight="1">
      <c r="A94" s="170"/>
      <c r="B94" s="206"/>
      <c r="C94" s="177"/>
      <c r="D94" s="16" t="s">
        <v>16</v>
      </c>
      <c r="E94" s="15" t="s">
        <v>144</v>
      </c>
      <c r="F94" s="17"/>
      <c r="G94" s="15"/>
      <c r="H94" s="141"/>
      <c r="I94" s="144"/>
      <c r="J94" s="257"/>
      <c r="K94" s="141"/>
      <c r="L94" s="226"/>
      <c r="M94" s="164"/>
      <c r="N94" s="153"/>
    </row>
    <row r="95" spans="1:14" s="6" customFormat="1" ht="13.5" customHeight="1">
      <c r="A95" s="168" t="s">
        <v>257</v>
      </c>
      <c r="B95" s="207" t="s">
        <v>230</v>
      </c>
      <c r="C95" s="177" t="s">
        <v>145</v>
      </c>
      <c r="D95" s="171" t="s">
        <v>146</v>
      </c>
      <c r="E95" s="181"/>
      <c r="F95" s="181"/>
      <c r="G95" s="182"/>
      <c r="H95" s="139">
        <v>5929775000</v>
      </c>
      <c r="I95" s="139">
        <v>5929775</v>
      </c>
      <c r="J95" s="224">
        <v>0</v>
      </c>
      <c r="K95" s="266">
        <v>0</v>
      </c>
      <c r="L95" s="267">
        <v>0</v>
      </c>
      <c r="M95" s="139">
        <f>I95+J95-K95</f>
        <v>5929775</v>
      </c>
      <c r="N95" s="151"/>
    </row>
    <row r="96" spans="1:14" s="6" customFormat="1" ht="13.5" customHeight="1">
      <c r="A96" s="169"/>
      <c r="B96" s="207"/>
      <c r="C96" s="177"/>
      <c r="D96" s="183"/>
      <c r="E96" s="184"/>
      <c r="F96" s="184"/>
      <c r="G96" s="185"/>
      <c r="H96" s="140"/>
      <c r="I96" s="163"/>
      <c r="J96" s="225"/>
      <c r="K96" s="163"/>
      <c r="L96" s="268"/>
      <c r="M96" s="163"/>
      <c r="N96" s="152"/>
    </row>
    <row r="97" spans="1:14" s="6" customFormat="1" ht="13.5" customHeight="1">
      <c r="A97" s="169"/>
      <c r="B97" s="207"/>
      <c r="C97" s="177"/>
      <c r="D97" s="183"/>
      <c r="E97" s="184"/>
      <c r="F97" s="184"/>
      <c r="G97" s="185"/>
      <c r="H97" s="140"/>
      <c r="I97" s="163"/>
      <c r="J97" s="225"/>
      <c r="K97" s="163"/>
      <c r="L97" s="268"/>
      <c r="M97" s="163"/>
      <c r="N97" s="152"/>
    </row>
    <row r="98" spans="1:14" s="6" customFormat="1" ht="13.5" customHeight="1">
      <c r="A98" s="170"/>
      <c r="B98" s="207"/>
      <c r="C98" s="177"/>
      <c r="D98" s="16" t="s">
        <v>16</v>
      </c>
      <c r="E98" s="17"/>
      <c r="F98" s="17"/>
      <c r="G98" s="47" t="s">
        <v>77</v>
      </c>
      <c r="H98" s="141"/>
      <c r="I98" s="164"/>
      <c r="J98" s="226"/>
      <c r="K98" s="164"/>
      <c r="L98" s="269"/>
      <c r="M98" s="164"/>
      <c r="N98" s="153"/>
    </row>
    <row r="99" spans="1:14" s="6" customFormat="1" ht="13.5" customHeight="1">
      <c r="A99" s="168" t="s">
        <v>257</v>
      </c>
      <c r="B99" s="177" t="s">
        <v>147</v>
      </c>
      <c r="C99" s="177" t="s">
        <v>145</v>
      </c>
      <c r="D99" s="171" t="s">
        <v>146</v>
      </c>
      <c r="E99" s="181"/>
      <c r="F99" s="181"/>
      <c r="G99" s="182"/>
      <c r="H99" s="139">
        <v>1198604000</v>
      </c>
      <c r="I99" s="139">
        <v>1198604</v>
      </c>
      <c r="J99" s="249">
        <v>0</v>
      </c>
      <c r="K99" s="139">
        <v>0</v>
      </c>
      <c r="L99" s="249">
        <v>360</v>
      </c>
      <c r="M99" s="139">
        <f>I99+J99-K99</f>
        <v>1198604</v>
      </c>
      <c r="N99" s="151"/>
    </row>
    <row r="100" spans="1:14" s="6" customFormat="1" ht="13.5" customHeight="1">
      <c r="A100" s="169"/>
      <c r="B100" s="177"/>
      <c r="C100" s="177"/>
      <c r="D100" s="183"/>
      <c r="E100" s="184"/>
      <c r="F100" s="184"/>
      <c r="G100" s="185"/>
      <c r="H100" s="140"/>
      <c r="I100" s="163"/>
      <c r="J100" s="225"/>
      <c r="K100" s="163"/>
      <c r="L100" s="268"/>
      <c r="M100" s="163"/>
      <c r="N100" s="152"/>
    </row>
    <row r="101" spans="1:14" s="6" customFormat="1" ht="13.5" customHeight="1">
      <c r="A101" s="170"/>
      <c r="B101" s="177"/>
      <c r="C101" s="177"/>
      <c r="D101" s="16" t="s">
        <v>148</v>
      </c>
      <c r="E101" s="17"/>
      <c r="F101" s="17"/>
      <c r="G101" s="46" t="s">
        <v>77</v>
      </c>
      <c r="H101" s="141"/>
      <c r="I101" s="164"/>
      <c r="J101" s="226"/>
      <c r="K101" s="164"/>
      <c r="L101" s="269"/>
      <c r="M101" s="164"/>
      <c r="N101" s="153"/>
    </row>
    <row r="102" spans="1:14" s="6" customFormat="1" ht="16.5" customHeight="1">
      <c r="A102" s="168" t="s">
        <v>257</v>
      </c>
      <c r="B102" s="207" t="s">
        <v>231</v>
      </c>
      <c r="C102" s="177" t="s">
        <v>149</v>
      </c>
      <c r="D102" s="9" t="s">
        <v>5</v>
      </c>
      <c r="E102" s="10" t="s">
        <v>150</v>
      </c>
      <c r="F102" s="10" t="s">
        <v>6</v>
      </c>
      <c r="G102" s="39"/>
      <c r="H102" s="139">
        <v>6000680000</v>
      </c>
      <c r="I102" s="139">
        <v>5421372</v>
      </c>
      <c r="J102" s="142">
        <v>0</v>
      </c>
      <c r="K102" s="266">
        <v>579308</v>
      </c>
      <c r="L102" s="266">
        <v>0</v>
      </c>
      <c r="M102" s="139">
        <f>I102+J102-K102</f>
        <v>4842064</v>
      </c>
      <c r="N102" s="270"/>
    </row>
    <row r="103" spans="1:14" s="6" customFormat="1" ht="16.5" customHeight="1">
      <c r="A103" s="169"/>
      <c r="B103" s="207"/>
      <c r="C103" s="177"/>
      <c r="D103" s="12" t="s">
        <v>14</v>
      </c>
      <c r="E103" s="13" t="s">
        <v>151</v>
      </c>
      <c r="F103" s="13" t="s">
        <v>6</v>
      </c>
      <c r="G103" s="40"/>
      <c r="H103" s="140"/>
      <c r="I103" s="163"/>
      <c r="J103" s="143"/>
      <c r="K103" s="163"/>
      <c r="L103" s="163"/>
      <c r="M103" s="163"/>
      <c r="N103" s="271"/>
    </row>
    <row r="104" spans="1:14" s="6" customFormat="1" ht="16.5" customHeight="1">
      <c r="A104" s="169"/>
      <c r="B104" s="207"/>
      <c r="C104" s="177"/>
      <c r="D104" s="12" t="s">
        <v>152</v>
      </c>
      <c r="E104" s="13"/>
      <c r="F104" s="13"/>
      <c r="G104" s="40"/>
      <c r="H104" s="140"/>
      <c r="I104" s="163"/>
      <c r="J104" s="143"/>
      <c r="K104" s="163"/>
      <c r="L104" s="163"/>
      <c r="M104" s="163"/>
      <c r="N104" s="271"/>
    </row>
    <row r="105" spans="1:14" s="6" customFormat="1" ht="16.5" customHeight="1">
      <c r="A105" s="170"/>
      <c r="B105" s="207"/>
      <c r="C105" s="177"/>
      <c r="D105" s="16" t="s">
        <v>64</v>
      </c>
      <c r="E105" s="15" t="s">
        <v>153</v>
      </c>
      <c r="F105" s="17"/>
      <c r="G105" s="46" t="s">
        <v>37</v>
      </c>
      <c r="H105" s="141"/>
      <c r="I105" s="164"/>
      <c r="J105" s="144"/>
      <c r="K105" s="164"/>
      <c r="L105" s="164"/>
      <c r="M105" s="164"/>
      <c r="N105" s="272"/>
    </row>
    <row r="106" spans="1:14" s="6" customFormat="1" ht="16.5" customHeight="1">
      <c r="A106" s="168" t="s">
        <v>257</v>
      </c>
      <c r="B106" s="207" t="s">
        <v>232</v>
      </c>
      <c r="C106" s="177" t="s">
        <v>141</v>
      </c>
      <c r="D106" s="9" t="s">
        <v>5</v>
      </c>
      <c r="E106" s="10" t="s">
        <v>154</v>
      </c>
      <c r="F106" s="10" t="s">
        <v>6</v>
      </c>
      <c r="G106" s="39"/>
      <c r="H106" s="139">
        <v>3464697000</v>
      </c>
      <c r="I106" s="139">
        <v>3299711</v>
      </c>
      <c r="J106" s="139">
        <v>0</v>
      </c>
      <c r="K106" s="139">
        <v>164986</v>
      </c>
      <c r="L106" s="139">
        <v>0</v>
      </c>
      <c r="M106" s="139">
        <f>I106+J106-K106</f>
        <v>3134725</v>
      </c>
      <c r="N106" s="151"/>
    </row>
    <row r="107" spans="1:14" s="6" customFormat="1" ht="16.5" customHeight="1">
      <c r="A107" s="169"/>
      <c r="B107" s="207"/>
      <c r="C107" s="177"/>
      <c r="D107" s="12" t="s">
        <v>14</v>
      </c>
      <c r="E107" s="13" t="s">
        <v>155</v>
      </c>
      <c r="F107" s="13" t="s">
        <v>6</v>
      </c>
      <c r="G107" s="40"/>
      <c r="H107" s="140"/>
      <c r="I107" s="163"/>
      <c r="J107" s="143"/>
      <c r="K107" s="163"/>
      <c r="L107" s="163"/>
      <c r="M107" s="163"/>
      <c r="N107" s="152"/>
    </row>
    <row r="108" spans="1:14" s="6" customFormat="1" ht="16.5" customHeight="1">
      <c r="A108" s="169"/>
      <c r="B108" s="207"/>
      <c r="C108" s="177"/>
      <c r="D108" s="12" t="s">
        <v>156</v>
      </c>
      <c r="E108" s="13"/>
      <c r="F108" s="13"/>
      <c r="G108" s="40"/>
      <c r="H108" s="140"/>
      <c r="I108" s="163"/>
      <c r="J108" s="143"/>
      <c r="K108" s="163"/>
      <c r="L108" s="163"/>
      <c r="M108" s="163"/>
      <c r="N108" s="152"/>
    </row>
    <row r="109" spans="1:14" s="6" customFormat="1" ht="16.5" customHeight="1">
      <c r="A109" s="170"/>
      <c r="B109" s="207"/>
      <c r="C109" s="177"/>
      <c r="D109" s="16" t="s">
        <v>64</v>
      </c>
      <c r="E109" s="15" t="s">
        <v>153</v>
      </c>
      <c r="F109" s="17"/>
      <c r="G109" s="47" t="s">
        <v>37</v>
      </c>
      <c r="H109" s="141"/>
      <c r="I109" s="164"/>
      <c r="J109" s="144"/>
      <c r="K109" s="164"/>
      <c r="L109" s="164"/>
      <c r="M109" s="164"/>
      <c r="N109" s="153"/>
    </row>
    <row r="110" spans="1:18" s="6" customFormat="1" ht="13.5" customHeight="1">
      <c r="A110" s="168" t="s">
        <v>220</v>
      </c>
      <c r="B110" s="148" t="s">
        <v>157</v>
      </c>
      <c r="C110" s="148" t="s">
        <v>219</v>
      </c>
      <c r="D110" s="9" t="s">
        <v>5</v>
      </c>
      <c r="E110" s="10" t="s">
        <v>54</v>
      </c>
      <c r="F110" s="11" t="s">
        <v>6</v>
      </c>
      <c r="G110" s="11"/>
      <c r="H110" s="139">
        <v>9798818484</v>
      </c>
      <c r="I110" s="250">
        <v>10479591</v>
      </c>
      <c r="J110" s="250">
        <v>1120500</v>
      </c>
      <c r="K110" s="273">
        <v>698055</v>
      </c>
      <c r="L110" s="250">
        <v>21493</v>
      </c>
      <c r="M110" s="139">
        <f>I110+J110-K110</f>
        <v>10902036</v>
      </c>
      <c r="N110" s="195"/>
      <c r="O110" s="277"/>
      <c r="P110" s="278"/>
      <c r="Q110" s="278"/>
      <c r="R110" s="279"/>
    </row>
    <row r="111" spans="1:18" s="6" customFormat="1" ht="13.5" customHeight="1">
      <c r="A111" s="169"/>
      <c r="B111" s="149"/>
      <c r="C111" s="149"/>
      <c r="D111" s="21" t="s">
        <v>7</v>
      </c>
      <c r="E111" s="13" t="s">
        <v>174</v>
      </c>
      <c r="F111" s="14" t="s">
        <v>6</v>
      </c>
      <c r="G111" s="14"/>
      <c r="H111" s="140"/>
      <c r="I111" s="251"/>
      <c r="J111" s="251"/>
      <c r="K111" s="274"/>
      <c r="L111" s="251"/>
      <c r="M111" s="163"/>
      <c r="N111" s="237"/>
      <c r="O111" s="280"/>
      <c r="P111" s="278"/>
      <c r="Q111" s="278"/>
      <c r="R111" s="279"/>
    </row>
    <row r="112" spans="1:18" s="6" customFormat="1" ht="13.5" customHeight="1">
      <c r="A112" s="169"/>
      <c r="B112" s="149"/>
      <c r="C112" s="149"/>
      <c r="D112" s="12" t="s">
        <v>258</v>
      </c>
      <c r="E112" s="13"/>
      <c r="F112" s="14"/>
      <c r="G112" s="14"/>
      <c r="H112" s="140"/>
      <c r="I112" s="251"/>
      <c r="J112" s="251"/>
      <c r="K112" s="274"/>
      <c r="L112" s="251"/>
      <c r="M112" s="163"/>
      <c r="N112" s="237"/>
      <c r="O112" s="280"/>
      <c r="P112" s="278"/>
      <c r="Q112" s="278"/>
      <c r="R112" s="279"/>
    </row>
    <row r="113" spans="1:18" s="6" customFormat="1" ht="13.5" customHeight="1">
      <c r="A113" s="169"/>
      <c r="B113" s="149"/>
      <c r="C113" s="149"/>
      <c r="D113" s="12" t="s">
        <v>260</v>
      </c>
      <c r="E113" s="45"/>
      <c r="F113" s="109"/>
      <c r="G113" s="110"/>
      <c r="H113" s="140"/>
      <c r="I113" s="251"/>
      <c r="J113" s="251"/>
      <c r="K113" s="274"/>
      <c r="L113" s="251"/>
      <c r="M113" s="163"/>
      <c r="N113" s="237"/>
      <c r="O113" s="280"/>
      <c r="P113" s="278"/>
      <c r="Q113" s="278"/>
      <c r="R113" s="279"/>
    </row>
    <row r="114" spans="1:18" s="6" customFormat="1" ht="13.5" customHeight="1">
      <c r="A114" s="170"/>
      <c r="B114" s="150"/>
      <c r="C114" s="150"/>
      <c r="D114" s="16" t="s">
        <v>132</v>
      </c>
      <c r="E114" s="62" t="s">
        <v>116</v>
      </c>
      <c r="F114" s="17"/>
      <c r="G114" s="17"/>
      <c r="H114" s="141"/>
      <c r="I114" s="252"/>
      <c r="J114" s="252"/>
      <c r="K114" s="275"/>
      <c r="L114" s="252"/>
      <c r="M114" s="164"/>
      <c r="N114" s="238"/>
      <c r="O114" s="280"/>
      <c r="P114" s="278"/>
      <c r="Q114" s="278"/>
      <c r="R114" s="279"/>
    </row>
    <row r="115" spans="1:14" s="6" customFormat="1" ht="13.5" customHeight="1">
      <c r="A115" s="59" t="s">
        <v>117</v>
      </c>
      <c r="B115" s="60"/>
      <c r="C115" s="49"/>
      <c r="D115" s="14"/>
      <c r="E115" s="45"/>
      <c r="F115" s="14"/>
      <c r="G115" s="13"/>
      <c r="H115" s="78"/>
      <c r="I115" s="77"/>
      <c r="J115" s="76"/>
      <c r="K115" s="77"/>
      <c r="L115" s="77"/>
      <c r="M115" s="77"/>
      <c r="N115" s="69"/>
    </row>
    <row r="116" spans="1:18" s="6" customFormat="1" ht="13.5" customHeight="1">
      <c r="A116" s="168" t="s">
        <v>220</v>
      </c>
      <c r="B116" s="148" t="s">
        <v>158</v>
      </c>
      <c r="C116" s="148" t="s">
        <v>159</v>
      </c>
      <c r="D116" s="12" t="s">
        <v>5</v>
      </c>
      <c r="E116" s="13" t="s">
        <v>54</v>
      </c>
      <c r="F116" s="14" t="s">
        <v>6</v>
      </c>
      <c r="G116" s="56"/>
      <c r="H116" s="139">
        <v>940435641</v>
      </c>
      <c r="I116" s="250">
        <v>915857</v>
      </c>
      <c r="J116" s="250">
        <v>0</v>
      </c>
      <c r="K116" s="250">
        <v>9698</v>
      </c>
      <c r="L116" s="250">
        <v>2461</v>
      </c>
      <c r="M116" s="139">
        <f>I116+J116-K116</f>
        <v>906159</v>
      </c>
      <c r="N116" s="195"/>
      <c r="O116" s="277"/>
      <c r="P116" s="281"/>
      <c r="Q116" s="281"/>
      <c r="R116" s="281"/>
    </row>
    <row r="117" spans="1:18" s="6" customFormat="1" ht="13.5" customHeight="1">
      <c r="A117" s="169"/>
      <c r="B117" s="149"/>
      <c r="C117" s="149"/>
      <c r="D117" s="12" t="s">
        <v>14</v>
      </c>
      <c r="E117" s="13" t="s">
        <v>55</v>
      </c>
      <c r="F117" s="14" t="s">
        <v>6</v>
      </c>
      <c r="G117" s="56"/>
      <c r="H117" s="140"/>
      <c r="I117" s="251"/>
      <c r="J117" s="251"/>
      <c r="K117" s="251"/>
      <c r="L117" s="251"/>
      <c r="M117" s="163"/>
      <c r="N117" s="237"/>
      <c r="O117" s="282"/>
      <c r="P117" s="281"/>
      <c r="Q117" s="281"/>
      <c r="R117" s="281"/>
    </row>
    <row r="118" spans="1:18" s="6" customFormat="1" ht="13.5" customHeight="1">
      <c r="A118" s="169"/>
      <c r="B118" s="149"/>
      <c r="C118" s="149"/>
      <c r="D118" s="12" t="s">
        <v>221</v>
      </c>
      <c r="E118" s="56"/>
      <c r="F118" s="56"/>
      <c r="G118" s="56"/>
      <c r="H118" s="140"/>
      <c r="I118" s="251"/>
      <c r="J118" s="251"/>
      <c r="K118" s="251"/>
      <c r="L118" s="251"/>
      <c r="M118" s="163"/>
      <c r="N118" s="237"/>
      <c r="O118" s="282"/>
      <c r="P118" s="281"/>
      <c r="Q118" s="281"/>
      <c r="R118" s="281"/>
    </row>
    <row r="119" spans="1:18" s="6" customFormat="1" ht="13.5" customHeight="1">
      <c r="A119" s="169"/>
      <c r="B119" s="149"/>
      <c r="C119" s="149"/>
      <c r="D119" s="12" t="s">
        <v>223</v>
      </c>
      <c r="E119" s="45"/>
      <c r="F119" s="45"/>
      <c r="G119" s="14"/>
      <c r="H119" s="140"/>
      <c r="I119" s="251"/>
      <c r="J119" s="251"/>
      <c r="K119" s="251"/>
      <c r="L119" s="251"/>
      <c r="M119" s="163"/>
      <c r="N119" s="237"/>
      <c r="O119" s="282"/>
      <c r="P119" s="281"/>
      <c r="Q119" s="281"/>
      <c r="R119" s="281"/>
    </row>
    <row r="120" spans="1:18" s="6" customFormat="1" ht="13.5" customHeight="1">
      <c r="A120" s="170"/>
      <c r="B120" s="150"/>
      <c r="C120" s="150"/>
      <c r="D120" s="16" t="s">
        <v>132</v>
      </c>
      <c r="E120" s="62" t="s">
        <v>116</v>
      </c>
      <c r="F120" s="17"/>
      <c r="G120" s="41"/>
      <c r="H120" s="141"/>
      <c r="I120" s="252"/>
      <c r="J120" s="252"/>
      <c r="K120" s="252"/>
      <c r="L120" s="252"/>
      <c r="M120" s="164"/>
      <c r="N120" s="238"/>
      <c r="O120" s="282"/>
      <c r="P120" s="281"/>
      <c r="Q120" s="281"/>
      <c r="R120" s="281"/>
    </row>
    <row r="121" spans="1:14" s="6" customFormat="1" ht="13.5" customHeight="1">
      <c r="A121" s="168" t="s">
        <v>228</v>
      </c>
      <c r="B121" s="208" t="s">
        <v>160</v>
      </c>
      <c r="C121" s="208" t="s">
        <v>161</v>
      </c>
      <c r="D121" s="12" t="s">
        <v>5</v>
      </c>
      <c r="E121" s="13" t="s">
        <v>54</v>
      </c>
      <c r="F121" s="14" t="s">
        <v>6</v>
      </c>
      <c r="G121" s="14"/>
      <c r="H121" s="139">
        <v>6622402042</v>
      </c>
      <c r="I121" s="139">
        <v>6062189</v>
      </c>
      <c r="J121" s="249">
        <v>0</v>
      </c>
      <c r="K121" s="139">
        <v>561173</v>
      </c>
      <c r="L121" s="249">
        <v>10933</v>
      </c>
      <c r="M121" s="139">
        <f>I121+J121-K121</f>
        <v>5501016</v>
      </c>
      <c r="N121" s="151"/>
    </row>
    <row r="122" spans="1:14" s="6" customFormat="1" ht="13.5" customHeight="1">
      <c r="A122" s="169"/>
      <c r="B122" s="209"/>
      <c r="C122" s="209"/>
      <c r="D122" s="12" t="s">
        <v>14</v>
      </c>
      <c r="E122" s="13" t="s">
        <v>137</v>
      </c>
      <c r="F122" s="14" t="s">
        <v>6</v>
      </c>
      <c r="G122" s="14"/>
      <c r="H122" s="140"/>
      <c r="I122" s="140"/>
      <c r="J122" s="276"/>
      <c r="K122" s="140"/>
      <c r="L122" s="276"/>
      <c r="M122" s="163"/>
      <c r="N122" s="152"/>
    </row>
    <row r="123" spans="1:14" s="6" customFormat="1" ht="13.5" customHeight="1">
      <c r="A123" s="169"/>
      <c r="B123" s="209"/>
      <c r="C123" s="209"/>
      <c r="D123" s="12" t="s">
        <v>162</v>
      </c>
      <c r="E123" s="14"/>
      <c r="F123" s="14"/>
      <c r="G123" s="14"/>
      <c r="H123" s="140"/>
      <c r="I123" s="143"/>
      <c r="J123" s="225"/>
      <c r="K123" s="143"/>
      <c r="L123" s="225"/>
      <c r="M123" s="163"/>
      <c r="N123" s="152"/>
    </row>
    <row r="124" spans="1:14" s="6" customFormat="1" ht="13.5" customHeight="1">
      <c r="A124" s="169"/>
      <c r="B124" s="209"/>
      <c r="C124" s="209"/>
      <c r="D124" s="12" t="s">
        <v>163</v>
      </c>
      <c r="E124" s="14"/>
      <c r="F124" s="14"/>
      <c r="G124" s="14"/>
      <c r="H124" s="140"/>
      <c r="I124" s="143"/>
      <c r="J124" s="225"/>
      <c r="K124" s="143"/>
      <c r="L124" s="225"/>
      <c r="M124" s="163"/>
      <c r="N124" s="152"/>
    </row>
    <row r="125" spans="1:14" s="6" customFormat="1" ht="13.5" customHeight="1">
      <c r="A125" s="170"/>
      <c r="B125" s="210"/>
      <c r="C125" s="210"/>
      <c r="D125" s="16" t="s">
        <v>132</v>
      </c>
      <c r="E125" s="62" t="s">
        <v>116</v>
      </c>
      <c r="F125" s="17"/>
      <c r="G125" s="41"/>
      <c r="H125" s="141"/>
      <c r="I125" s="144"/>
      <c r="J125" s="226"/>
      <c r="K125" s="144"/>
      <c r="L125" s="226"/>
      <c r="M125" s="164"/>
      <c r="N125" s="153"/>
    </row>
    <row r="126" spans="1:14" s="43" customFormat="1" ht="13.5" customHeight="1">
      <c r="A126" s="211" t="s">
        <v>164</v>
      </c>
      <c r="B126" s="195" t="s">
        <v>165</v>
      </c>
      <c r="C126" s="148" t="s">
        <v>84</v>
      </c>
      <c r="D126" s="9" t="s">
        <v>5</v>
      </c>
      <c r="E126" s="10"/>
      <c r="F126" s="11"/>
      <c r="G126" s="89"/>
      <c r="H126" s="139">
        <v>665000000</v>
      </c>
      <c r="I126" s="139">
        <v>665000</v>
      </c>
      <c r="J126" s="224">
        <v>0</v>
      </c>
      <c r="K126" s="142">
        <v>0</v>
      </c>
      <c r="L126" s="224">
        <v>0</v>
      </c>
      <c r="M126" s="139">
        <f>I126+J126-K126</f>
        <v>665000</v>
      </c>
      <c r="N126" s="151"/>
    </row>
    <row r="127" spans="1:14" s="43" customFormat="1" ht="13.5" customHeight="1">
      <c r="A127" s="212"/>
      <c r="B127" s="196"/>
      <c r="C127" s="149"/>
      <c r="D127" s="53" t="s">
        <v>166</v>
      </c>
      <c r="E127" s="54"/>
      <c r="F127" s="54"/>
      <c r="G127" s="79"/>
      <c r="H127" s="140"/>
      <c r="I127" s="143"/>
      <c r="J127" s="225"/>
      <c r="K127" s="143"/>
      <c r="L127" s="225"/>
      <c r="M127" s="163"/>
      <c r="N127" s="152"/>
    </row>
    <row r="128" spans="1:14" s="43" customFormat="1" ht="13.5" customHeight="1">
      <c r="A128" s="213"/>
      <c r="B128" s="197"/>
      <c r="C128" s="150"/>
      <c r="D128" s="16" t="s">
        <v>50</v>
      </c>
      <c r="E128" s="17"/>
      <c r="F128" s="15"/>
      <c r="G128" s="41"/>
      <c r="H128" s="141"/>
      <c r="I128" s="144"/>
      <c r="J128" s="226"/>
      <c r="K128" s="144"/>
      <c r="L128" s="226"/>
      <c r="M128" s="164"/>
      <c r="N128" s="153"/>
    </row>
    <row r="129" spans="1:14" s="6" customFormat="1" ht="13.5" customHeight="1">
      <c r="A129" s="211" t="s">
        <v>167</v>
      </c>
      <c r="B129" s="177" t="s">
        <v>168</v>
      </c>
      <c r="C129" s="177" t="s">
        <v>92</v>
      </c>
      <c r="D129" s="214" t="s">
        <v>169</v>
      </c>
      <c r="E129" s="215"/>
      <c r="F129" s="215"/>
      <c r="G129" s="216"/>
      <c r="H129" s="250">
        <v>927494293</v>
      </c>
      <c r="I129" s="139">
        <v>919766</v>
      </c>
      <c r="J129" s="249">
        <v>0</v>
      </c>
      <c r="K129" s="139">
        <v>6256</v>
      </c>
      <c r="L129" s="249">
        <v>0</v>
      </c>
      <c r="M129" s="139">
        <v>913510</v>
      </c>
      <c r="N129" s="283" t="s">
        <v>262</v>
      </c>
    </row>
    <row r="130" spans="1:14" s="6" customFormat="1" ht="13.5" customHeight="1">
      <c r="A130" s="212"/>
      <c r="B130" s="177"/>
      <c r="C130" s="177"/>
      <c r="D130" s="217" t="s">
        <v>170</v>
      </c>
      <c r="E130" s="218"/>
      <c r="F130" s="218"/>
      <c r="G130" s="219"/>
      <c r="H130" s="251"/>
      <c r="I130" s="140"/>
      <c r="J130" s="276"/>
      <c r="K130" s="140"/>
      <c r="L130" s="276"/>
      <c r="M130" s="140"/>
      <c r="N130" s="284"/>
    </row>
    <row r="131" spans="1:14" s="6" customFormat="1" ht="15" customHeight="1">
      <c r="A131" s="212"/>
      <c r="B131" s="177"/>
      <c r="C131" s="177"/>
      <c r="D131" s="220" t="s">
        <v>226</v>
      </c>
      <c r="E131" s="221"/>
      <c r="F131" s="221"/>
      <c r="G131" s="222"/>
      <c r="H131" s="251"/>
      <c r="I131" s="140"/>
      <c r="J131" s="276"/>
      <c r="K131" s="140"/>
      <c r="L131" s="276"/>
      <c r="M131" s="140"/>
      <c r="N131" s="284"/>
    </row>
    <row r="132" spans="1:14" s="6" customFormat="1" ht="15" customHeight="1">
      <c r="A132" s="212"/>
      <c r="B132" s="177"/>
      <c r="C132" s="177"/>
      <c r="D132" s="220"/>
      <c r="E132" s="221"/>
      <c r="F132" s="221"/>
      <c r="G132" s="222"/>
      <c r="H132" s="251"/>
      <c r="I132" s="140"/>
      <c r="J132" s="276"/>
      <c r="K132" s="140"/>
      <c r="L132" s="276"/>
      <c r="M132" s="140"/>
      <c r="N132" s="284"/>
    </row>
    <row r="133" spans="1:14" s="6" customFormat="1" ht="15" customHeight="1">
      <c r="A133" s="212"/>
      <c r="B133" s="177"/>
      <c r="C133" s="177"/>
      <c r="D133" s="220"/>
      <c r="E133" s="221"/>
      <c r="F133" s="221"/>
      <c r="G133" s="222"/>
      <c r="H133" s="251"/>
      <c r="I133" s="140"/>
      <c r="J133" s="276"/>
      <c r="K133" s="140"/>
      <c r="L133" s="276"/>
      <c r="M133" s="140"/>
      <c r="N133" s="284"/>
    </row>
    <row r="134" spans="1:14" s="6" customFormat="1" ht="16.5" customHeight="1">
      <c r="A134" s="212"/>
      <c r="B134" s="177"/>
      <c r="C134" s="177"/>
      <c r="D134" s="220"/>
      <c r="E134" s="221"/>
      <c r="F134" s="221"/>
      <c r="G134" s="222"/>
      <c r="H134" s="251"/>
      <c r="I134" s="163"/>
      <c r="J134" s="225"/>
      <c r="K134" s="143"/>
      <c r="L134" s="268"/>
      <c r="M134" s="163"/>
      <c r="N134" s="284"/>
    </row>
    <row r="135" spans="1:14" s="6" customFormat="1" ht="13.5" customHeight="1">
      <c r="A135" s="212"/>
      <c r="B135" s="177"/>
      <c r="C135" s="177"/>
      <c r="D135" s="217" t="s">
        <v>240</v>
      </c>
      <c r="E135" s="218"/>
      <c r="F135" s="218"/>
      <c r="G135" s="223"/>
      <c r="H135" s="251"/>
      <c r="I135" s="163"/>
      <c r="J135" s="225"/>
      <c r="K135" s="143"/>
      <c r="L135" s="268"/>
      <c r="M135" s="163"/>
      <c r="N135" s="284"/>
    </row>
    <row r="136" spans="1:14" s="6" customFormat="1" ht="13.5" customHeight="1">
      <c r="A136" s="213"/>
      <c r="B136" s="177"/>
      <c r="C136" s="177"/>
      <c r="D136" s="16" t="s">
        <v>50</v>
      </c>
      <c r="E136" s="17"/>
      <c r="F136" s="47"/>
      <c r="G136" s="46" t="s">
        <v>171</v>
      </c>
      <c r="H136" s="252"/>
      <c r="I136" s="164"/>
      <c r="J136" s="226"/>
      <c r="K136" s="144"/>
      <c r="L136" s="269"/>
      <c r="M136" s="164"/>
      <c r="N136" s="285"/>
    </row>
    <row r="137" spans="1:14" ht="13.5">
      <c r="A137" s="108" t="s">
        <v>8</v>
      </c>
      <c r="B137" s="7"/>
      <c r="C137" s="7"/>
      <c r="D137" s="7"/>
      <c r="E137" s="7"/>
      <c r="F137" s="7"/>
      <c r="G137" s="7"/>
      <c r="H137" s="27"/>
      <c r="I137" s="27"/>
      <c r="J137" s="27"/>
      <c r="K137" s="27"/>
      <c r="L137" s="27"/>
      <c r="M137" s="27"/>
      <c r="N137" s="8"/>
    </row>
    <row r="138" spans="1:14" ht="13.5">
      <c r="A138" s="108"/>
      <c r="B138" s="7"/>
      <c r="C138" s="7"/>
      <c r="D138" s="7"/>
      <c r="E138" s="7"/>
      <c r="F138" s="7"/>
      <c r="G138" s="7"/>
      <c r="H138" s="27"/>
      <c r="I138" s="27"/>
      <c r="J138" s="27"/>
      <c r="K138" s="27"/>
      <c r="L138" s="27"/>
      <c r="M138" s="27"/>
      <c r="N138" s="8"/>
    </row>
    <row r="139" spans="1:14" ht="13.5">
      <c r="A139" s="108"/>
      <c r="B139" s="7"/>
      <c r="C139" s="7"/>
      <c r="D139" s="7"/>
      <c r="E139" s="7"/>
      <c r="F139" s="7"/>
      <c r="G139" s="7"/>
      <c r="H139" s="27"/>
      <c r="I139" s="27"/>
      <c r="J139" s="27"/>
      <c r="K139" s="27"/>
      <c r="L139" s="27"/>
      <c r="M139" s="27"/>
      <c r="N139" s="8"/>
    </row>
    <row r="140" spans="1:14" ht="13.5">
      <c r="A140" s="108"/>
      <c r="B140" s="7"/>
      <c r="C140" s="7"/>
      <c r="D140" s="7"/>
      <c r="E140" s="7"/>
      <c r="F140" s="7"/>
      <c r="G140" s="7"/>
      <c r="H140" s="27"/>
      <c r="I140" s="27"/>
      <c r="J140" s="27"/>
      <c r="K140" s="27"/>
      <c r="L140" s="27"/>
      <c r="M140" s="27"/>
      <c r="N140" s="8"/>
    </row>
    <row r="141" spans="1:14" ht="13.5">
      <c r="A141" s="108"/>
      <c r="B141" s="7"/>
      <c r="C141" s="7"/>
      <c r="D141" s="7"/>
      <c r="E141" s="7"/>
      <c r="F141" s="7"/>
      <c r="G141" s="7"/>
      <c r="H141" s="27"/>
      <c r="I141" s="27"/>
      <c r="J141" s="27"/>
      <c r="K141" s="27"/>
      <c r="L141" s="27"/>
      <c r="M141" s="27"/>
      <c r="N141" s="8"/>
    </row>
    <row r="142" spans="1:14" ht="13.5">
      <c r="A142" s="108"/>
      <c r="B142" s="7"/>
      <c r="C142" s="7"/>
      <c r="D142" s="7"/>
      <c r="E142" s="7"/>
      <c r="F142" s="7"/>
      <c r="G142" s="7"/>
      <c r="H142" s="27"/>
      <c r="I142" s="27"/>
      <c r="J142" s="27"/>
      <c r="K142" s="27"/>
      <c r="L142" s="27"/>
      <c r="M142" s="27"/>
      <c r="N142" s="8"/>
    </row>
    <row r="143" spans="1:14" ht="13.5">
      <c r="A143" s="108"/>
      <c r="B143" s="7"/>
      <c r="C143" s="7"/>
      <c r="D143" s="7"/>
      <c r="E143" s="7"/>
      <c r="F143" s="7"/>
      <c r="G143" s="7"/>
      <c r="H143" s="27"/>
      <c r="I143" s="27"/>
      <c r="J143" s="27"/>
      <c r="K143" s="27"/>
      <c r="L143" s="27"/>
      <c r="M143" s="27"/>
      <c r="N143" s="8"/>
    </row>
    <row r="144" spans="1:14" ht="13.5">
      <c r="A144" s="108"/>
      <c r="B144" s="7"/>
      <c r="C144" s="7"/>
      <c r="D144" s="7"/>
      <c r="E144" s="7"/>
      <c r="F144" s="7"/>
      <c r="G144" s="7"/>
      <c r="H144" s="27"/>
      <c r="I144" s="27"/>
      <c r="J144" s="27"/>
      <c r="K144" s="27"/>
      <c r="L144" s="27"/>
      <c r="M144" s="27"/>
      <c r="N144" s="8"/>
    </row>
    <row r="145" spans="1:14" ht="13.5">
      <c r="A145" s="108"/>
      <c r="B145" s="7"/>
      <c r="C145" s="7"/>
      <c r="D145" s="7"/>
      <c r="E145" s="7"/>
      <c r="F145" s="7"/>
      <c r="G145" s="7"/>
      <c r="H145" s="27"/>
      <c r="I145" s="27"/>
      <c r="J145" s="27"/>
      <c r="K145" s="27"/>
      <c r="L145" s="27"/>
      <c r="M145" s="27"/>
      <c r="N145" s="8"/>
    </row>
    <row r="146" spans="1:14" ht="13.5">
      <c r="A146" s="108"/>
      <c r="B146" s="7"/>
      <c r="C146" s="7"/>
      <c r="D146" s="7"/>
      <c r="E146" s="7"/>
      <c r="F146" s="7"/>
      <c r="G146" s="7"/>
      <c r="H146" s="27"/>
      <c r="I146" s="27"/>
      <c r="J146" s="27"/>
      <c r="K146" s="27"/>
      <c r="L146" s="27"/>
      <c r="M146" s="27"/>
      <c r="N146" s="8"/>
    </row>
    <row r="147" spans="1:14" ht="13.5">
      <c r="A147" s="108"/>
      <c r="B147" s="7"/>
      <c r="C147" s="7"/>
      <c r="D147" s="7"/>
      <c r="E147" s="7"/>
      <c r="F147" s="7"/>
      <c r="G147" s="7"/>
      <c r="H147" s="27"/>
      <c r="I147" s="27"/>
      <c r="J147" s="27"/>
      <c r="K147" s="27"/>
      <c r="L147" s="27"/>
      <c r="M147" s="27"/>
      <c r="N147" s="8"/>
    </row>
    <row r="148" spans="1:14" ht="13.5">
      <c r="A148" s="108"/>
      <c r="B148" s="7"/>
      <c r="C148" s="7"/>
      <c r="D148" s="7"/>
      <c r="E148" s="7"/>
      <c r="F148" s="7"/>
      <c r="G148" s="7"/>
      <c r="H148" s="27"/>
      <c r="I148" s="27"/>
      <c r="J148" s="27"/>
      <c r="K148" s="27"/>
      <c r="L148" s="27"/>
      <c r="M148" s="27"/>
      <c r="N148" s="8"/>
    </row>
    <row r="149" spans="1:14" ht="13.5">
      <c r="A149" s="108"/>
      <c r="B149" s="7"/>
      <c r="C149" s="7"/>
      <c r="D149" s="7"/>
      <c r="E149" s="7"/>
      <c r="F149" s="7"/>
      <c r="G149" s="7"/>
      <c r="H149" s="27"/>
      <c r="I149" s="27"/>
      <c r="J149" s="27"/>
      <c r="K149" s="27"/>
      <c r="L149" s="27"/>
      <c r="M149" s="27"/>
      <c r="N149" s="8"/>
    </row>
    <row r="150" spans="1:14" ht="13.5">
      <c r="A150" s="108"/>
      <c r="B150" s="7"/>
      <c r="C150" s="7"/>
      <c r="D150" s="7"/>
      <c r="E150" s="7"/>
      <c r="F150" s="7"/>
      <c r="G150" s="7"/>
      <c r="H150" s="27"/>
      <c r="I150" s="27"/>
      <c r="J150" s="27"/>
      <c r="K150" s="27"/>
      <c r="L150" s="27"/>
      <c r="M150" s="27"/>
      <c r="N150" s="8"/>
    </row>
    <row r="151" spans="1:14" ht="13.5">
      <c r="A151" s="108"/>
      <c r="B151" s="7"/>
      <c r="C151" s="7"/>
      <c r="D151" s="7"/>
      <c r="E151" s="7"/>
      <c r="F151" s="7"/>
      <c r="G151" s="7"/>
      <c r="H151" s="27"/>
      <c r="I151" s="27"/>
      <c r="J151" s="27"/>
      <c r="K151" s="27"/>
      <c r="L151" s="27"/>
      <c r="M151" s="27"/>
      <c r="N151" s="8"/>
    </row>
    <row r="152" spans="1:14" ht="13.5">
      <c r="A152" s="108"/>
      <c r="B152" s="7"/>
      <c r="C152" s="7"/>
      <c r="D152" s="7"/>
      <c r="E152" s="7"/>
      <c r="F152" s="7"/>
      <c r="G152" s="7"/>
      <c r="H152" s="27"/>
      <c r="I152" s="27"/>
      <c r="J152" s="27"/>
      <c r="K152" s="27"/>
      <c r="L152" s="27"/>
      <c r="M152" s="27"/>
      <c r="N152" s="8"/>
    </row>
    <row r="153" spans="1:14" ht="13.5">
      <c r="A153" s="108"/>
      <c r="B153" s="7"/>
      <c r="C153" s="7"/>
      <c r="D153" s="7"/>
      <c r="E153" s="7"/>
      <c r="F153" s="7"/>
      <c r="G153" s="7"/>
      <c r="H153" s="27"/>
      <c r="I153" s="27"/>
      <c r="J153" s="27"/>
      <c r="K153" s="27"/>
      <c r="L153" s="27"/>
      <c r="M153" s="27"/>
      <c r="N153" s="8"/>
    </row>
    <row r="154" spans="1:14" ht="13.5">
      <c r="A154" s="108"/>
      <c r="B154" s="7"/>
      <c r="C154" s="7"/>
      <c r="D154" s="7"/>
      <c r="E154" s="7"/>
      <c r="F154" s="7"/>
      <c r="G154" s="7"/>
      <c r="H154" s="27"/>
      <c r="I154" s="27"/>
      <c r="J154" s="27"/>
      <c r="K154" s="27"/>
      <c r="L154" s="27"/>
      <c r="M154" s="27"/>
      <c r="N154" s="8"/>
    </row>
    <row r="155" spans="1:14" ht="13.5">
      <c r="A155" s="108"/>
      <c r="B155" s="7"/>
      <c r="C155" s="7"/>
      <c r="D155" s="7"/>
      <c r="E155" s="7"/>
      <c r="F155" s="7"/>
      <c r="G155" s="7"/>
      <c r="H155" s="27"/>
      <c r="I155" s="27"/>
      <c r="J155" s="27"/>
      <c r="K155" s="27"/>
      <c r="L155" s="27"/>
      <c r="M155" s="27"/>
      <c r="N155" s="8"/>
    </row>
    <row r="156" spans="1:14" ht="13.5">
      <c r="A156" s="108"/>
      <c r="B156" s="7"/>
      <c r="C156" s="7"/>
      <c r="D156" s="7"/>
      <c r="E156" s="7"/>
      <c r="F156" s="7"/>
      <c r="G156" s="7"/>
      <c r="H156" s="27"/>
      <c r="I156" s="27"/>
      <c r="J156" s="27"/>
      <c r="K156" s="27"/>
      <c r="L156" s="27"/>
      <c r="M156" s="27"/>
      <c r="N156" s="8"/>
    </row>
    <row r="157" spans="1:14" ht="13.5">
      <c r="A157" s="108"/>
      <c r="B157" s="7"/>
      <c r="C157" s="7"/>
      <c r="D157" s="7"/>
      <c r="E157" s="7"/>
      <c r="F157" s="7"/>
      <c r="G157" s="7"/>
      <c r="H157" s="27"/>
      <c r="I157" s="27"/>
      <c r="J157" s="27"/>
      <c r="K157" s="27"/>
      <c r="L157" s="27"/>
      <c r="M157" s="27"/>
      <c r="N157" s="8"/>
    </row>
    <row r="158" spans="1:14" ht="13.5">
      <c r="A158" s="108"/>
      <c r="B158" s="7"/>
      <c r="C158" s="7"/>
      <c r="D158" s="7"/>
      <c r="E158" s="7"/>
      <c r="F158" s="7"/>
      <c r="G158" s="7"/>
      <c r="H158" s="27"/>
      <c r="I158" s="27"/>
      <c r="J158" s="27"/>
      <c r="K158" s="27"/>
      <c r="L158" s="27"/>
      <c r="M158" s="27"/>
      <c r="N158" s="8"/>
    </row>
    <row r="159" spans="1:14" ht="13.5">
      <c r="A159" s="108"/>
      <c r="B159" s="7"/>
      <c r="C159" s="7"/>
      <c r="D159" s="7"/>
      <c r="E159" s="7"/>
      <c r="F159" s="7"/>
      <c r="G159" s="7"/>
      <c r="H159" s="27"/>
      <c r="I159" s="27"/>
      <c r="J159" s="27"/>
      <c r="K159" s="27"/>
      <c r="L159" s="27"/>
      <c r="M159" s="27"/>
      <c r="N159" s="8"/>
    </row>
    <row r="160" spans="1:14" ht="13.5">
      <c r="A160" s="108"/>
      <c r="B160" s="7"/>
      <c r="C160" s="7"/>
      <c r="D160" s="7"/>
      <c r="E160" s="7"/>
      <c r="F160" s="7"/>
      <c r="G160" s="7"/>
      <c r="H160" s="27"/>
      <c r="I160" s="27"/>
      <c r="J160" s="27"/>
      <c r="K160" s="27"/>
      <c r="L160" s="27"/>
      <c r="M160" s="27"/>
      <c r="N160" s="8"/>
    </row>
    <row r="161" spans="1:14" ht="13.5">
      <c r="A161" s="108"/>
      <c r="B161" s="7"/>
      <c r="C161" s="7"/>
      <c r="D161" s="7"/>
      <c r="E161" s="7"/>
      <c r="F161" s="7"/>
      <c r="G161" s="7"/>
      <c r="H161" s="27"/>
      <c r="I161" s="27"/>
      <c r="J161" s="27"/>
      <c r="K161" s="27"/>
      <c r="L161" s="27"/>
      <c r="M161" s="27"/>
      <c r="N161" s="8"/>
    </row>
    <row r="162" spans="1:14" ht="13.5">
      <c r="A162" s="108"/>
      <c r="B162" s="7"/>
      <c r="C162" s="7"/>
      <c r="D162" s="7"/>
      <c r="E162" s="7"/>
      <c r="F162" s="7"/>
      <c r="G162" s="7"/>
      <c r="H162" s="27"/>
      <c r="I162" s="27"/>
      <c r="J162" s="27"/>
      <c r="K162" s="27"/>
      <c r="L162" s="27"/>
      <c r="M162" s="27"/>
      <c r="N162" s="8"/>
    </row>
    <row r="163" spans="1:14" ht="13.5">
      <c r="A163" s="108"/>
      <c r="B163" s="7"/>
      <c r="C163" s="7"/>
      <c r="D163" s="7"/>
      <c r="E163" s="7"/>
      <c r="F163" s="7"/>
      <c r="G163" s="7"/>
      <c r="H163" s="27"/>
      <c r="I163" s="27"/>
      <c r="J163" s="27"/>
      <c r="K163" s="27"/>
      <c r="L163" s="27"/>
      <c r="M163" s="27"/>
      <c r="N163" s="8"/>
    </row>
    <row r="164" spans="1:14" ht="13.5">
      <c r="A164" s="108"/>
      <c r="B164" s="7"/>
      <c r="C164" s="7"/>
      <c r="D164" s="7"/>
      <c r="E164" s="7"/>
      <c r="F164" s="7"/>
      <c r="G164" s="7"/>
      <c r="H164" s="27"/>
      <c r="I164" s="27"/>
      <c r="J164" s="27"/>
      <c r="K164" s="27"/>
      <c r="L164" s="27"/>
      <c r="M164" s="27"/>
      <c r="N164" s="8"/>
    </row>
    <row r="165" spans="1:14" ht="13.5">
      <c r="A165" s="108"/>
      <c r="B165" s="7"/>
      <c r="C165" s="7"/>
      <c r="D165" s="7"/>
      <c r="E165" s="7"/>
      <c r="F165" s="7"/>
      <c r="G165" s="7"/>
      <c r="H165" s="27"/>
      <c r="I165" s="27"/>
      <c r="J165" s="27"/>
      <c r="K165" s="27"/>
      <c r="L165" s="27"/>
      <c r="M165" s="27"/>
      <c r="N165" s="8"/>
    </row>
    <row r="166" spans="1:14" ht="13.5">
      <c r="A166" s="108"/>
      <c r="B166" s="7"/>
      <c r="C166" s="7"/>
      <c r="D166" s="7"/>
      <c r="E166" s="7"/>
      <c r="F166" s="7"/>
      <c r="G166" s="7"/>
      <c r="H166" s="27"/>
      <c r="I166" s="27"/>
      <c r="J166" s="27"/>
      <c r="K166" s="27"/>
      <c r="L166" s="27"/>
      <c r="M166" s="27"/>
      <c r="N166" s="8"/>
    </row>
    <row r="167" spans="1:14" ht="13.5">
      <c r="A167" s="108"/>
      <c r="B167" s="7"/>
      <c r="C167" s="7"/>
      <c r="D167" s="7"/>
      <c r="E167" s="7"/>
      <c r="F167" s="7"/>
      <c r="G167" s="7"/>
      <c r="H167" s="27"/>
      <c r="I167" s="27"/>
      <c r="J167" s="27"/>
      <c r="K167" s="27"/>
      <c r="L167" s="27"/>
      <c r="M167" s="27"/>
      <c r="N167" s="8"/>
    </row>
    <row r="168" spans="1:14" ht="13.5">
      <c r="A168" s="108"/>
      <c r="B168" s="7"/>
      <c r="C168" s="7"/>
      <c r="D168" s="7"/>
      <c r="E168" s="7"/>
      <c r="F168" s="7"/>
      <c r="G168" s="7"/>
      <c r="H168" s="27"/>
      <c r="I168" s="27"/>
      <c r="J168" s="27"/>
      <c r="K168" s="27"/>
      <c r="L168" s="27"/>
      <c r="M168" s="27"/>
      <c r="N168" s="8"/>
    </row>
    <row r="169" spans="1:14" ht="13.5">
      <c r="A169" s="108"/>
      <c r="B169" s="7"/>
      <c r="C169" s="7"/>
      <c r="D169" s="7"/>
      <c r="E169" s="7"/>
      <c r="F169" s="7"/>
      <c r="G169" s="7"/>
      <c r="H169" s="27"/>
      <c r="I169" s="27"/>
      <c r="J169" s="27"/>
      <c r="K169" s="27"/>
      <c r="L169" s="27"/>
      <c r="M169" s="27"/>
      <c r="N169" s="8"/>
    </row>
    <row r="170" spans="1:14" ht="13.5">
      <c r="A170" s="108"/>
      <c r="B170" s="7"/>
      <c r="C170" s="7"/>
      <c r="D170" s="7"/>
      <c r="E170" s="7"/>
      <c r="F170" s="7"/>
      <c r="G170" s="7"/>
      <c r="H170" s="27"/>
      <c r="I170" s="27"/>
      <c r="J170" s="27"/>
      <c r="K170" s="27"/>
      <c r="L170" s="27"/>
      <c r="M170" s="27"/>
      <c r="N170" s="8"/>
    </row>
  </sheetData>
  <sheetProtection/>
  <mergeCells count="365">
    <mergeCell ref="K81:K83"/>
    <mergeCell ref="L81:L83"/>
    <mergeCell ref="M81:M83"/>
    <mergeCell ref="N81:N83"/>
    <mergeCell ref="A81:A83"/>
    <mergeCell ref="B81:B83"/>
    <mergeCell ref="C81:C83"/>
    <mergeCell ref="H81:H83"/>
    <mergeCell ref="I81:I83"/>
    <mergeCell ref="J81:J83"/>
    <mergeCell ref="N126:N128"/>
    <mergeCell ref="H121:H125"/>
    <mergeCell ref="I121:I125"/>
    <mergeCell ref="N129:N136"/>
    <mergeCell ref="H129:H136"/>
    <mergeCell ref="I129:I136"/>
    <mergeCell ref="J129:J136"/>
    <mergeCell ref="K129:K136"/>
    <mergeCell ref="L129:L136"/>
    <mergeCell ref="M129:M136"/>
    <mergeCell ref="H126:H128"/>
    <mergeCell ref="I126:I128"/>
    <mergeCell ref="J126:J128"/>
    <mergeCell ref="K126:K128"/>
    <mergeCell ref="L126:L128"/>
    <mergeCell ref="M126:M128"/>
    <mergeCell ref="J121:J125"/>
    <mergeCell ref="K121:K125"/>
    <mergeCell ref="L121:L125"/>
    <mergeCell ref="M121:M125"/>
    <mergeCell ref="N110:N114"/>
    <mergeCell ref="O110:R114"/>
    <mergeCell ref="N116:N120"/>
    <mergeCell ref="O116:R120"/>
    <mergeCell ref="N121:N125"/>
    <mergeCell ref="H116:H120"/>
    <mergeCell ref="I116:I120"/>
    <mergeCell ref="J116:J120"/>
    <mergeCell ref="K116:K120"/>
    <mergeCell ref="L116:L120"/>
    <mergeCell ref="M116:M120"/>
    <mergeCell ref="N106:N109"/>
    <mergeCell ref="H102:H105"/>
    <mergeCell ref="I102:I105"/>
    <mergeCell ref="H110:H114"/>
    <mergeCell ref="I110:I114"/>
    <mergeCell ref="J110:J114"/>
    <mergeCell ref="K110:K114"/>
    <mergeCell ref="L110:L114"/>
    <mergeCell ref="M110:M114"/>
    <mergeCell ref="H106:H109"/>
    <mergeCell ref="I106:I109"/>
    <mergeCell ref="J106:J109"/>
    <mergeCell ref="K106:K109"/>
    <mergeCell ref="L106:L109"/>
    <mergeCell ref="M106:M109"/>
    <mergeCell ref="H99:H101"/>
    <mergeCell ref="I99:I101"/>
    <mergeCell ref="J99:J101"/>
    <mergeCell ref="K99:K101"/>
    <mergeCell ref="L99:L101"/>
    <mergeCell ref="N102:N105"/>
    <mergeCell ref="M95:M98"/>
    <mergeCell ref="J102:J105"/>
    <mergeCell ref="K102:K105"/>
    <mergeCell ref="L102:L105"/>
    <mergeCell ref="M102:M105"/>
    <mergeCell ref="N95:N98"/>
    <mergeCell ref="H87:H90"/>
    <mergeCell ref="I87:I90"/>
    <mergeCell ref="M99:M101"/>
    <mergeCell ref="N99:N101"/>
    <mergeCell ref="H95:H98"/>
    <mergeCell ref="I95:I98"/>
    <mergeCell ref="J95:J98"/>
    <mergeCell ref="K95:K98"/>
    <mergeCell ref="L95:L98"/>
    <mergeCell ref="J87:J90"/>
    <mergeCell ref="H84:H86"/>
    <mergeCell ref="I84:I86"/>
    <mergeCell ref="N84:N86"/>
    <mergeCell ref="H91:H94"/>
    <mergeCell ref="I91:I94"/>
    <mergeCell ref="J91:J94"/>
    <mergeCell ref="K91:K94"/>
    <mergeCell ref="L91:L94"/>
    <mergeCell ref="M91:M94"/>
    <mergeCell ref="N91:N94"/>
    <mergeCell ref="K87:K90"/>
    <mergeCell ref="L87:L90"/>
    <mergeCell ref="M87:M90"/>
    <mergeCell ref="J84:J86"/>
    <mergeCell ref="K84:K86"/>
    <mergeCell ref="L84:L86"/>
    <mergeCell ref="M84:M86"/>
    <mergeCell ref="N87:N90"/>
    <mergeCell ref="N78:N80"/>
    <mergeCell ref="H75:H77"/>
    <mergeCell ref="I75:I77"/>
    <mergeCell ref="H78:H80"/>
    <mergeCell ref="I78:I80"/>
    <mergeCell ref="J78:J80"/>
    <mergeCell ref="K78:K80"/>
    <mergeCell ref="L78:L80"/>
    <mergeCell ref="M78:M80"/>
    <mergeCell ref="K71:K73"/>
    <mergeCell ref="L71:L73"/>
    <mergeCell ref="N75:N77"/>
    <mergeCell ref="M71:M73"/>
    <mergeCell ref="N71:N73"/>
    <mergeCell ref="J75:J77"/>
    <mergeCell ref="K75:K77"/>
    <mergeCell ref="L75:L77"/>
    <mergeCell ref="M75:M77"/>
    <mergeCell ref="H71:H73"/>
    <mergeCell ref="I71:I73"/>
    <mergeCell ref="N67:N70"/>
    <mergeCell ref="H67:H70"/>
    <mergeCell ref="I67:I70"/>
    <mergeCell ref="J67:J70"/>
    <mergeCell ref="K67:K70"/>
    <mergeCell ref="L67:L70"/>
    <mergeCell ref="M67:M70"/>
    <mergeCell ref="J71:J73"/>
    <mergeCell ref="N61:N63"/>
    <mergeCell ref="H64:H66"/>
    <mergeCell ref="I64:I66"/>
    <mergeCell ref="J64:J66"/>
    <mergeCell ref="K64:K66"/>
    <mergeCell ref="L64:L66"/>
    <mergeCell ref="M64:M66"/>
    <mergeCell ref="N64:N66"/>
    <mergeCell ref="H61:H63"/>
    <mergeCell ref="I61:I63"/>
    <mergeCell ref="J61:J63"/>
    <mergeCell ref="K61:K63"/>
    <mergeCell ref="L61:L63"/>
    <mergeCell ref="M61:M63"/>
    <mergeCell ref="N55:N57"/>
    <mergeCell ref="H58:H60"/>
    <mergeCell ref="I58:I60"/>
    <mergeCell ref="J58:J60"/>
    <mergeCell ref="K58:K60"/>
    <mergeCell ref="L58:L60"/>
    <mergeCell ref="M58:M60"/>
    <mergeCell ref="N58:N60"/>
    <mergeCell ref="H55:H57"/>
    <mergeCell ref="I55:I57"/>
    <mergeCell ref="J55:J57"/>
    <mergeCell ref="K55:K57"/>
    <mergeCell ref="L55:L57"/>
    <mergeCell ref="M55:M57"/>
    <mergeCell ref="N48:N50"/>
    <mergeCell ref="H51:H54"/>
    <mergeCell ref="I51:I54"/>
    <mergeCell ref="J51:J54"/>
    <mergeCell ref="K51:K54"/>
    <mergeCell ref="L51:L54"/>
    <mergeCell ref="M51:M54"/>
    <mergeCell ref="N51:N54"/>
    <mergeCell ref="H48:H50"/>
    <mergeCell ref="I48:I50"/>
    <mergeCell ref="J48:J50"/>
    <mergeCell ref="K48:K50"/>
    <mergeCell ref="L48:L50"/>
    <mergeCell ref="M48:M50"/>
    <mergeCell ref="N41:N44"/>
    <mergeCell ref="H45:H47"/>
    <mergeCell ref="I45:I47"/>
    <mergeCell ref="J45:J47"/>
    <mergeCell ref="K45:K47"/>
    <mergeCell ref="L45:L47"/>
    <mergeCell ref="M45:M47"/>
    <mergeCell ref="N45:N47"/>
    <mergeCell ref="H41:H44"/>
    <mergeCell ref="I41:I44"/>
    <mergeCell ref="J41:J44"/>
    <mergeCell ref="K41:K44"/>
    <mergeCell ref="L41:L44"/>
    <mergeCell ref="M41:M44"/>
    <mergeCell ref="I36:I40"/>
    <mergeCell ref="J36:J40"/>
    <mergeCell ref="K36:K40"/>
    <mergeCell ref="L36:L40"/>
    <mergeCell ref="M36:M40"/>
    <mergeCell ref="N36:N40"/>
    <mergeCell ref="N27:N30"/>
    <mergeCell ref="H31:H34"/>
    <mergeCell ref="I31:I34"/>
    <mergeCell ref="J31:J34"/>
    <mergeCell ref="K31:K34"/>
    <mergeCell ref="L31:L34"/>
    <mergeCell ref="M31:M34"/>
    <mergeCell ref="N31:N34"/>
    <mergeCell ref="M27:M30"/>
    <mergeCell ref="H36:H40"/>
    <mergeCell ref="K23:K26"/>
    <mergeCell ref="L23:L26"/>
    <mergeCell ref="M23:M26"/>
    <mergeCell ref="N23:N26"/>
    <mergeCell ref="H27:H30"/>
    <mergeCell ref="I27:I30"/>
    <mergeCell ref="J27:J30"/>
    <mergeCell ref="K27:K30"/>
    <mergeCell ref="L27:L30"/>
    <mergeCell ref="N17:N19"/>
    <mergeCell ref="H20:H22"/>
    <mergeCell ref="I20:I22"/>
    <mergeCell ref="J20:J22"/>
    <mergeCell ref="K20:K22"/>
    <mergeCell ref="L20:L22"/>
    <mergeCell ref="M20:M22"/>
    <mergeCell ref="N20:N22"/>
    <mergeCell ref="K14:K16"/>
    <mergeCell ref="L14:L16"/>
    <mergeCell ref="M14:M16"/>
    <mergeCell ref="N14:N16"/>
    <mergeCell ref="H17:H19"/>
    <mergeCell ref="I17:I19"/>
    <mergeCell ref="J17:J19"/>
    <mergeCell ref="K17:K19"/>
    <mergeCell ref="L17:L19"/>
    <mergeCell ref="M17:M19"/>
    <mergeCell ref="H14:H16"/>
    <mergeCell ref="I14:I16"/>
    <mergeCell ref="J14:J16"/>
    <mergeCell ref="H23:H26"/>
    <mergeCell ref="I23:I26"/>
    <mergeCell ref="J23:J26"/>
    <mergeCell ref="A129:A136"/>
    <mergeCell ref="B129:B136"/>
    <mergeCell ref="C129:C136"/>
    <mergeCell ref="D129:G129"/>
    <mergeCell ref="D130:G130"/>
    <mergeCell ref="D131:G134"/>
    <mergeCell ref="D135:G135"/>
    <mergeCell ref="A121:A125"/>
    <mergeCell ref="B121:B125"/>
    <mergeCell ref="C121:C125"/>
    <mergeCell ref="A126:A128"/>
    <mergeCell ref="B126:B128"/>
    <mergeCell ref="C126:C128"/>
    <mergeCell ref="B106:B109"/>
    <mergeCell ref="C106:C109"/>
    <mergeCell ref="A110:A114"/>
    <mergeCell ref="B110:B114"/>
    <mergeCell ref="C110:C114"/>
    <mergeCell ref="A116:A120"/>
    <mergeCell ref="B116:B120"/>
    <mergeCell ref="C116:C120"/>
    <mergeCell ref="A106:A109"/>
    <mergeCell ref="D95:G97"/>
    <mergeCell ref="A99:A101"/>
    <mergeCell ref="B99:B101"/>
    <mergeCell ref="C99:C101"/>
    <mergeCell ref="D99:G100"/>
    <mergeCell ref="A102:A105"/>
    <mergeCell ref="B102:B105"/>
    <mergeCell ref="C102:C105"/>
    <mergeCell ref="A91:A94"/>
    <mergeCell ref="B91:B94"/>
    <mergeCell ref="C91:C94"/>
    <mergeCell ref="A95:A98"/>
    <mergeCell ref="B95:B98"/>
    <mergeCell ref="C95:C98"/>
    <mergeCell ref="A87:A90"/>
    <mergeCell ref="B87:B90"/>
    <mergeCell ref="C87:C90"/>
    <mergeCell ref="A84:A86"/>
    <mergeCell ref="B84:B86"/>
    <mergeCell ref="C84:C86"/>
    <mergeCell ref="A78:A80"/>
    <mergeCell ref="B78:B80"/>
    <mergeCell ref="C78:C80"/>
    <mergeCell ref="A71:A73"/>
    <mergeCell ref="B71:B73"/>
    <mergeCell ref="C71:C73"/>
    <mergeCell ref="A75:A77"/>
    <mergeCell ref="B75:B77"/>
    <mergeCell ref="C75:C77"/>
    <mergeCell ref="A67:A70"/>
    <mergeCell ref="B67:B70"/>
    <mergeCell ref="C67:C70"/>
    <mergeCell ref="A61:A63"/>
    <mergeCell ref="B61:B63"/>
    <mergeCell ref="C61:C63"/>
    <mergeCell ref="A64:A66"/>
    <mergeCell ref="B64:B66"/>
    <mergeCell ref="C64:C66"/>
    <mergeCell ref="D52:G53"/>
    <mergeCell ref="A55:A57"/>
    <mergeCell ref="B55:B57"/>
    <mergeCell ref="C55:C57"/>
    <mergeCell ref="D56:F56"/>
    <mergeCell ref="A58:A60"/>
    <mergeCell ref="B58:B60"/>
    <mergeCell ref="C58:C60"/>
    <mergeCell ref="D59:F59"/>
    <mergeCell ref="A48:A50"/>
    <mergeCell ref="B48:B50"/>
    <mergeCell ref="C48:C50"/>
    <mergeCell ref="A51:A54"/>
    <mergeCell ref="B51:B54"/>
    <mergeCell ref="C51:C54"/>
    <mergeCell ref="A41:A44"/>
    <mergeCell ref="B41:B44"/>
    <mergeCell ref="C41:C44"/>
    <mergeCell ref="D42:G43"/>
    <mergeCell ref="A45:A47"/>
    <mergeCell ref="B45:B47"/>
    <mergeCell ref="C45:C47"/>
    <mergeCell ref="D46:G46"/>
    <mergeCell ref="A36:A40"/>
    <mergeCell ref="B36:B40"/>
    <mergeCell ref="C36:C40"/>
    <mergeCell ref="D36:G36"/>
    <mergeCell ref="D37:G37"/>
    <mergeCell ref="D38:G38"/>
    <mergeCell ref="A27:A30"/>
    <mergeCell ref="B27:B30"/>
    <mergeCell ref="C27:C30"/>
    <mergeCell ref="A31:A34"/>
    <mergeCell ref="B31:B34"/>
    <mergeCell ref="C31:C34"/>
    <mergeCell ref="A20:A22"/>
    <mergeCell ref="B20:B22"/>
    <mergeCell ref="C20:C22"/>
    <mergeCell ref="A23:A26"/>
    <mergeCell ref="B23:B26"/>
    <mergeCell ref="C23:C26"/>
    <mergeCell ref="A14:A16"/>
    <mergeCell ref="B14:B16"/>
    <mergeCell ref="C14:C16"/>
    <mergeCell ref="D14:G15"/>
    <mergeCell ref="A17:A19"/>
    <mergeCell ref="B17:B19"/>
    <mergeCell ref="C17:C19"/>
    <mergeCell ref="A6:A9"/>
    <mergeCell ref="B6:B9"/>
    <mergeCell ref="C6:C9"/>
    <mergeCell ref="M6:M9"/>
    <mergeCell ref="M10:M13"/>
    <mergeCell ref="D13:G13"/>
    <mergeCell ref="A10:A13"/>
    <mergeCell ref="B10:B13"/>
    <mergeCell ref="N6:N9"/>
    <mergeCell ref="N10:N13"/>
    <mergeCell ref="D4:G5"/>
    <mergeCell ref="A4:A5"/>
    <mergeCell ref="B4:B5"/>
    <mergeCell ref="C4:C5"/>
    <mergeCell ref="L6:L9"/>
    <mergeCell ref="J10:J13"/>
    <mergeCell ref="K10:K13"/>
    <mergeCell ref="C10:C13"/>
    <mergeCell ref="M1:N1"/>
    <mergeCell ref="M3:N3"/>
    <mergeCell ref="N4:N5"/>
    <mergeCell ref="H6:H9"/>
    <mergeCell ref="L10:L13"/>
    <mergeCell ref="I6:I9"/>
    <mergeCell ref="H10:H13"/>
    <mergeCell ref="I10:I13"/>
    <mergeCell ref="J6:J9"/>
    <mergeCell ref="K6:K9"/>
  </mergeCells>
  <printOptions horizontalCentered="1"/>
  <pageMargins left="0.5118110236220472" right="0.5118110236220472" top="0.5905511811023623" bottom="0.5905511811023623" header="0.3937007874015748" footer="0.3937007874015748"/>
  <pageSetup firstPageNumber="1" useFirstPageNumber="1" fitToHeight="0" fitToWidth="0" horizontalDpi="600" verticalDpi="600" orientation="landscape" paperSize="9" scale="83" r:id="rId3"/>
  <headerFooter differentOddEven="1" scaleWithDoc="0">
    <oddFooter>&amp;C&amp;"ＭＳ Ｐ明朝,標準"&amp;10- &amp;P -</oddFooter>
    <evenHeader>&amp;C&amp;"ＭＳ Ｐ明朝,標準"&amp;10- &amp;P -</evenHeader>
  </headerFooter>
  <rowBreaks count="3" manualBreakCount="3">
    <brk id="35" max="13" man="1"/>
    <brk id="74" max="13" man="1"/>
    <brk id="115" max="13" man="1"/>
  </rowBreaks>
  <legacyDrawing r:id="rId2"/>
</worksheet>
</file>

<file path=xl/worksheets/sheet3.xml><?xml version="1.0" encoding="utf-8"?>
<worksheet xmlns="http://schemas.openxmlformats.org/spreadsheetml/2006/main" xmlns:r="http://schemas.openxmlformats.org/officeDocument/2006/relationships">
  <dimension ref="A1:O30"/>
  <sheetViews>
    <sheetView view="pageBreakPreview" zoomScaleSheetLayoutView="100" workbookViewId="0" topLeftCell="A1">
      <selection activeCell="A1" sqref="A1"/>
    </sheetView>
  </sheetViews>
  <sheetFormatPr defaultColWidth="9.00390625" defaultRowHeight="13.5"/>
  <cols>
    <col min="1" max="1" width="12.625" style="94" customWidth="1"/>
    <col min="2" max="3" width="16.625" style="94" customWidth="1"/>
    <col min="4" max="4" width="10.75390625" style="94" customWidth="1"/>
    <col min="5" max="5" width="6.25390625" style="94" customWidth="1"/>
    <col min="6" max="7" width="2.25390625" style="94" customWidth="1"/>
    <col min="8" max="8" width="14.375" style="94" customWidth="1"/>
    <col min="9" max="13" width="12.875" style="94" customWidth="1"/>
    <col min="14" max="14" width="19.625" style="94" customWidth="1"/>
    <col min="15" max="16" width="12.50390625" style="94" customWidth="1"/>
    <col min="17" max="16384" width="9.00390625" style="94" customWidth="1"/>
  </cols>
  <sheetData>
    <row r="1" spans="1:14" s="5" customFormat="1" ht="30" customHeight="1">
      <c r="A1" s="1"/>
      <c r="B1" s="2"/>
      <c r="C1" s="3"/>
      <c r="D1" s="4"/>
      <c r="E1" s="4"/>
      <c r="F1" s="4"/>
      <c r="G1" s="4"/>
      <c r="H1" s="4"/>
      <c r="I1" s="4"/>
      <c r="J1" s="4"/>
      <c r="K1" s="4"/>
      <c r="L1" s="4"/>
      <c r="M1" s="299" t="s">
        <v>12</v>
      </c>
      <c r="N1" s="299"/>
    </row>
    <row r="2" spans="2:14" s="5" customFormat="1" ht="15" customHeight="1">
      <c r="B2" s="32"/>
      <c r="C2" s="33"/>
      <c r="D2" s="34"/>
      <c r="E2" s="34"/>
      <c r="F2" s="34"/>
      <c r="G2" s="34"/>
      <c r="H2" s="34"/>
      <c r="I2" s="34"/>
      <c r="J2" s="34"/>
      <c r="K2" s="34"/>
      <c r="L2" s="34"/>
      <c r="M2" s="34"/>
      <c r="N2" s="35"/>
    </row>
    <row r="3" spans="1:14" s="5" customFormat="1" ht="12" customHeight="1">
      <c r="A3" s="18" t="s">
        <v>24</v>
      </c>
      <c r="B3" s="36"/>
      <c r="C3" s="36"/>
      <c r="E3" s="36"/>
      <c r="F3" s="36"/>
      <c r="G3" s="36"/>
      <c r="I3" s="36"/>
      <c r="J3" s="36"/>
      <c r="K3" s="36"/>
      <c r="L3" s="36"/>
      <c r="N3" s="37"/>
    </row>
    <row r="4" spans="1:14" s="6" customFormat="1" ht="42" customHeight="1">
      <c r="A4" s="312" t="s">
        <v>1</v>
      </c>
      <c r="B4" s="312" t="s">
        <v>2</v>
      </c>
      <c r="C4" s="312" t="s">
        <v>3</v>
      </c>
      <c r="D4" s="313" t="s">
        <v>4</v>
      </c>
      <c r="E4" s="314"/>
      <c r="F4" s="314"/>
      <c r="G4" s="315"/>
      <c r="H4" s="28" t="s">
        <v>242</v>
      </c>
      <c r="I4" s="25" t="s">
        <v>243</v>
      </c>
      <c r="J4" s="30" t="s">
        <v>244</v>
      </c>
      <c r="K4" s="29" t="s">
        <v>245</v>
      </c>
      <c r="L4" s="30" t="s">
        <v>246</v>
      </c>
      <c r="M4" s="26" t="s">
        <v>247</v>
      </c>
      <c r="N4" s="137" t="s">
        <v>10</v>
      </c>
    </row>
    <row r="5" spans="1:14" s="6" customFormat="1" ht="10.5" customHeight="1">
      <c r="A5" s="138"/>
      <c r="B5" s="138"/>
      <c r="C5" s="138"/>
      <c r="D5" s="157"/>
      <c r="E5" s="158"/>
      <c r="F5" s="158"/>
      <c r="G5" s="159"/>
      <c r="H5" s="107" t="s">
        <v>11</v>
      </c>
      <c r="I5" s="38" t="s">
        <v>13</v>
      </c>
      <c r="J5" s="38" t="s">
        <v>13</v>
      </c>
      <c r="K5" s="38" t="s">
        <v>13</v>
      </c>
      <c r="L5" s="38" t="s">
        <v>13</v>
      </c>
      <c r="M5" s="38" t="s">
        <v>13</v>
      </c>
      <c r="N5" s="138"/>
    </row>
    <row r="6" spans="1:14" s="6" customFormat="1" ht="13.5" customHeight="1">
      <c r="A6" s="286" t="s">
        <v>175</v>
      </c>
      <c r="B6" s="287"/>
      <c r="C6" s="287"/>
      <c r="D6" s="287"/>
      <c r="E6" s="287"/>
      <c r="F6" s="287"/>
      <c r="G6" s="287"/>
      <c r="H6" s="287"/>
      <c r="I6" s="287"/>
      <c r="J6" s="287"/>
      <c r="K6" s="287"/>
      <c r="L6" s="287"/>
      <c r="M6" s="287"/>
      <c r="N6" s="288"/>
    </row>
    <row r="7" spans="1:14" s="6" customFormat="1" ht="13.5" customHeight="1">
      <c r="A7" s="289"/>
      <c r="B7" s="290"/>
      <c r="C7" s="290"/>
      <c r="D7" s="290"/>
      <c r="E7" s="290"/>
      <c r="F7" s="290"/>
      <c r="G7" s="290"/>
      <c r="H7" s="290"/>
      <c r="I7" s="290"/>
      <c r="J7" s="290"/>
      <c r="K7" s="290"/>
      <c r="L7" s="290"/>
      <c r="M7" s="290"/>
      <c r="N7" s="291"/>
    </row>
    <row r="8" spans="1:14" s="6" customFormat="1" ht="13.5" customHeight="1">
      <c r="A8" s="292"/>
      <c r="B8" s="293"/>
      <c r="C8" s="293"/>
      <c r="D8" s="293"/>
      <c r="E8" s="293"/>
      <c r="F8" s="293"/>
      <c r="G8" s="293"/>
      <c r="H8" s="293"/>
      <c r="I8" s="293"/>
      <c r="J8" s="293"/>
      <c r="K8" s="293"/>
      <c r="L8" s="293"/>
      <c r="M8" s="293"/>
      <c r="N8" s="294"/>
    </row>
    <row r="9" spans="1:14" s="43" customFormat="1" ht="13.5" customHeight="1">
      <c r="A9" s="168" t="s">
        <v>176</v>
      </c>
      <c r="B9" s="177" t="s">
        <v>17</v>
      </c>
      <c r="C9" s="177" t="s">
        <v>177</v>
      </c>
      <c r="D9" s="9" t="s">
        <v>5</v>
      </c>
      <c r="E9" s="311" t="s">
        <v>178</v>
      </c>
      <c r="F9" s="311"/>
      <c r="G9" s="42"/>
      <c r="H9" s="305">
        <v>170000000</v>
      </c>
      <c r="I9" s="303">
        <v>120000</v>
      </c>
      <c r="J9" s="263">
        <v>0</v>
      </c>
      <c r="K9" s="303">
        <v>60000</v>
      </c>
      <c r="L9" s="303">
        <v>570</v>
      </c>
      <c r="M9" s="305">
        <f>I9+J9-K9</f>
        <v>60000</v>
      </c>
      <c r="N9" s="300"/>
    </row>
    <row r="10" spans="1:14" s="43" customFormat="1" ht="13.5" customHeight="1">
      <c r="A10" s="169"/>
      <c r="B10" s="177"/>
      <c r="C10" s="177"/>
      <c r="D10" s="12" t="s">
        <v>179</v>
      </c>
      <c r="E10" s="44"/>
      <c r="F10" s="44"/>
      <c r="G10" s="40"/>
      <c r="H10" s="306"/>
      <c r="I10" s="304"/>
      <c r="J10" s="264"/>
      <c r="K10" s="304"/>
      <c r="L10" s="304"/>
      <c r="M10" s="306"/>
      <c r="N10" s="301"/>
    </row>
    <row r="11" spans="1:14" s="43" customFormat="1" ht="13.5" customHeight="1">
      <c r="A11" s="170"/>
      <c r="B11" s="177"/>
      <c r="C11" s="177"/>
      <c r="D11" s="16" t="s">
        <v>180</v>
      </c>
      <c r="E11" s="17" t="s">
        <v>181</v>
      </c>
      <c r="F11" s="17"/>
      <c r="G11" s="46" t="s">
        <v>182</v>
      </c>
      <c r="H11" s="307"/>
      <c r="I11" s="304"/>
      <c r="J11" s="265"/>
      <c r="K11" s="304"/>
      <c r="L11" s="304"/>
      <c r="M11" s="306"/>
      <c r="N11" s="302"/>
    </row>
    <row r="12" spans="1:14" s="6" customFormat="1" ht="13.5" customHeight="1">
      <c r="A12" s="286" t="s">
        <v>183</v>
      </c>
      <c r="B12" s="287"/>
      <c r="C12" s="287"/>
      <c r="D12" s="287"/>
      <c r="E12" s="287"/>
      <c r="F12" s="287"/>
      <c r="G12" s="287"/>
      <c r="H12" s="287"/>
      <c r="I12" s="287"/>
      <c r="J12" s="287"/>
      <c r="K12" s="287"/>
      <c r="L12" s="287"/>
      <c r="M12" s="287"/>
      <c r="N12" s="288"/>
    </row>
    <row r="13" spans="1:14" s="6" customFormat="1" ht="13.5" customHeight="1">
      <c r="A13" s="289"/>
      <c r="B13" s="290"/>
      <c r="C13" s="290"/>
      <c r="D13" s="290"/>
      <c r="E13" s="290"/>
      <c r="F13" s="290"/>
      <c r="G13" s="290"/>
      <c r="H13" s="290"/>
      <c r="I13" s="290"/>
      <c r="J13" s="290"/>
      <c r="K13" s="290"/>
      <c r="L13" s="290"/>
      <c r="M13" s="290"/>
      <c r="N13" s="291"/>
    </row>
    <row r="14" spans="1:14" s="6" customFormat="1" ht="13.5" customHeight="1">
      <c r="A14" s="292"/>
      <c r="B14" s="293"/>
      <c r="C14" s="293"/>
      <c r="D14" s="293"/>
      <c r="E14" s="293"/>
      <c r="F14" s="293"/>
      <c r="G14" s="293"/>
      <c r="H14" s="293"/>
      <c r="I14" s="293"/>
      <c r="J14" s="293"/>
      <c r="K14" s="293"/>
      <c r="L14" s="293"/>
      <c r="M14" s="293"/>
      <c r="N14" s="294"/>
    </row>
    <row r="15" spans="1:14" s="6" customFormat="1" ht="13.5" customHeight="1">
      <c r="A15" s="316" t="s">
        <v>115</v>
      </c>
      <c r="B15" s="177" t="s">
        <v>184</v>
      </c>
      <c r="C15" s="148" t="s">
        <v>185</v>
      </c>
      <c r="D15" s="48"/>
      <c r="E15" s="49"/>
      <c r="F15" s="49"/>
      <c r="G15" s="49"/>
      <c r="H15" s="305">
        <v>3143211073</v>
      </c>
      <c r="I15" s="308">
        <v>3143211</v>
      </c>
      <c r="J15" s="308">
        <v>283844</v>
      </c>
      <c r="K15" s="308">
        <v>283844</v>
      </c>
      <c r="L15" s="308">
        <v>505</v>
      </c>
      <c r="M15" s="305">
        <f>I15+J15-K15</f>
        <v>3143211</v>
      </c>
      <c r="N15" s="148" t="s">
        <v>254</v>
      </c>
    </row>
    <row r="16" spans="1:14" s="43" customFormat="1" ht="13.5" customHeight="1">
      <c r="A16" s="317"/>
      <c r="B16" s="177"/>
      <c r="C16" s="149"/>
      <c r="D16" s="50" t="s">
        <v>5</v>
      </c>
      <c r="E16" s="51"/>
      <c r="F16" s="13" t="s">
        <v>186</v>
      </c>
      <c r="G16" s="71"/>
      <c r="H16" s="306"/>
      <c r="I16" s="309"/>
      <c r="J16" s="309"/>
      <c r="K16" s="309"/>
      <c r="L16" s="309"/>
      <c r="M16" s="306"/>
      <c r="N16" s="149"/>
    </row>
    <row r="17" spans="1:14" s="43" customFormat="1" ht="13.5" customHeight="1">
      <c r="A17" s="317"/>
      <c r="B17" s="177"/>
      <c r="C17" s="149"/>
      <c r="D17" s="72" t="s">
        <v>187</v>
      </c>
      <c r="E17" s="73"/>
      <c r="F17" s="74" t="s">
        <v>188</v>
      </c>
      <c r="G17" s="75"/>
      <c r="H17" s="306"/>
      <c r="I17" s="309"/>
      <c r="J17" s="309"/>
      <c r="K17" s="309"/>
      <c r="L17" s="309"/>
      <c r="M17" s="306"/>
      <c r="N17" s="149"/>
    </row>
    <row r="18" spans="1:14" s="43" customFormat="1" ht="13.5" customHeight="1">
      <c r="A18" s="317"/>
      <c r="B18" s="177"/>
      <c r="C18" s="149"/>
      <c r="D18" s="295" t="s">
        <v>189</v>
      </c>
      <c r="E18" s="296"/>
      <c r="F18" s="296"/>
      <c r="G18" s="297"/>
      <c r="H18" s="306"/>
      <c r="I18" s="309"/>
      <c r="J18" s="309"/>
      <c r="K18" s="309"/>
      <c r="L18" s="309"/>
      <c r="M18" s="306"/>
      <c r="N18" s="149"/>
    </row>
    <row r="19" spans="1:15" s="43" customFormat="1" ht="16.5" customHeight="1">
      <c r="A19" s="317"/>
      <c r="B19" s="177"/>
      <c r="C19" s="149"/>
      <c r="D19" s="295"/>
      <c r="E19" s="296"/>
      <c r="F19" s="296"/>
      <c r="G19" s="297"/>
      <c r="H19" s="306"/>
      <c r="I19" s="309"/>
      <c r="J19" s="309"/>
      <c r="K19" s="309"/>
      <c r="L19" s="309"/>
      <c r="M19" s="306"/>
      <c r="N19" s="149"/>
      <c r="O19" s="6"/>
    </row>
    <row r="20" spans="1:14" s="43" customFormat="1" ht="13.5" customHeight="1">
      <c r="A20" s="317"/>
      <c r="B20" s="177"/>
      <c r="C20" s="149"/>
      <c r="D20" s="12" t="s">
        <v>255</v>
      </c>
      <c r="E20" s="14"/>
      <c r="F20" s="54"/>
      <c r="G20" s="61"/>
      <c r="H20" s="306"/>
      <c r="I20" s="309"/>
      <c r="J20" s="309"/>
      <c r="K20" s="309"/>
      <c r="L20" s="309"/>
      <c r="M20" s="306"/>
      <c r="N20" s="149"/>
    </row>
    <row r="21" spans="1:14" s="43" customFormat="1" ht="13.5" customHeight="1">
      <c r="A21" s="317"/>
      <c r="B21" s="177"/>
      <c r="C21" s="149"/>
      <c r="D21" s="53" t="s">
        <v>190</v>
      </c>
      <c r="E21" s="54"/>
      <c r="F21" s="54"/>
      <c r="G21" s="61"/>
      <c r="H21" s="306"/>
      <c r="I21" s="309"/>
      <c r="J21" s="309"/>
      <c r="K21" s="309"/>
      <c r="L21" s="309"/>
      <c r="M21" s="306"/>
      <c r="N21" s="149"/>
    </row>
    <row r="22" spans="1:14" s="43" customFormat="1" ht="13.5" customHeight="1">
      <c r="A22" s="318"/>
      <c r="B22" s="177"/>
      <c r="C22" s="150"/>
      <c r="D22" s="63"/>
      <c r="E22" s="62"/>
      <c r="F22" s="62"/>
      <c r="G22" s="64"/>
      <c r="H22" s="307"/>
      <c r="I22" s="310"/>
      <c r="J22" s="310"/>
      <c r="K22" s="310"/>
      <c r="L22" s="310"/>
      <c r="M22" s="307"/>
      <c r="N22" s="150"/>
    </row>
    <row r="23" spans="1:14" s="6" customFormat="1" ht="13.5" customHeight="1">
      <c r="A23" s="286" t="s">
        <v>191</v>
      </c>
      <c r="B23" s="287"/>
      <c r="C23" s="287"/>
      <c r="D23" s="287"/>
      <c r="E23" s="287"/>
      <c r="F23" s="287"/>
      <c r="G23" s="287"/>
      <c r="H23" s="287"/>
      <c r="I23" s="287"/>
      <c r="J23" s="287"/>
      <c r="K23" s="287"/>
      <c r="L23" s="287"/>
      <c r="M23" s="287"/>
      <c r="N23" s="288"/>
    </row>
    <row r="24" spans="1:14" s="6" customFormat="1" ht="13.5" customHeight="1">
      <c r="A24" s="289"/>
      <c r="B24" s="290"/>
      <c r="C24" s="290"/>
      <c r="D24" s="290"/>
      <c r="E24" s="290"/>
      <c r="F24" s="290"/>
      <c r="G24" s="290"/>
      <c r="H24" s="290"/>
      <c r="I24" s="290"/>
      <c r="J24" s="290"/>
      <c r="K24" s="290"/>
      <c r="L24" s="290"/>
      <c r="M24" s="290"/>
      <c r="N24" s="291"/>
    </row>
    <row r="25" spans="1:14" s="6" customFormat="1" ht="13.5" customHeight="1">
      <c r="A25" s="292"/>
      <c r="B25" s="293"/>
      <c r="C25" s="293"/>
      <c r="D25" s="293"/>
      <c r="E25" s="293"/>
      <c r="F25" s="293"/>
      <c r="G25" s="293"/>
      <c r="H25" s="293"/>
      <c r="I25" s="293"/>
      <c r="J25" s="293"/>
      <c r="K25" s="293"/>
      <c r="L25" s="293"/>
      <c r="M25" s="293"/>
      <c r="N25" s="294"/>
    </row>
    <row r="26" spans="1:14" s="43" customFormat="1" ht="13.5" customHeight="1">
      <c r="A26" s="168" t="s">
        <v>192</v>
      </c>
      <c r="B26" s="179" t="s">
        <v>193</v>
      </c>
      <c r="C26" s="177" t="s">
        <v>194</v>
      </c>
      <c r="D26" s="9" t="s">
        <v>195</v>
      </c>
      <c r="E26" s="10"/>
      <c r="F26" s="11"/>
      <c r="G26" s="42"/>
      <c r="H26" s="305">
        <v>9789000</v>
      </c>
      <c r="I26" s="303">
        <v>7260</v>
      </c>
      <c r="J26" s="263">
        <v>0</v>
      </c>
      <c r="K26" s="303">
        <v>1754</v>
      </c>
      <c r="L26" s="263">
        <v>0</v>
      </c>
      <c r="M26" s="298">
        <f>I26+J26-K26</f>
        <v>5506</v>
      </c>
      <c r="N26" s="206" t="s">
        <v>261</v>
      </c>
    </row>
    <row r="27" spans="1:14" s="43" customFormat="1" ht="13.5" customHeight="1">
      <c r="A27" s="169"/>
      <c r="B27" s="179"/>
      <c r="C27" s="177"/>
      <c r="D27" s="12" t="s">
        <v>196</v>
      </c>
      <c r="E27" s="13"/>
      <c r="F27" s="14"/>
      <c r="G27" s="40"/>
      <c r="H27" s="306"/>
      <c r="I27" s="304"/>
      <c r="J27" s="264"/>
      <c r="K27" s="304"/>
      <c r="L27" s="264"/>
      <c r="M27" s="298"/>
      <c r="N27" s="319"/>
    </row>
    <row r="28" spans="1:14" s="43" customFormat="1" ht="13.5" customHeight="1">
      <c r="A28" s="169"/>
      <c r="B28" s="179"/>
      <c r="C28" s="177"/>
      <c r="D28" s="12" t="s">
        <v>197</v>
      </c>
      <c r="E28" s="13"/>
      <c r="F28" s="14"/>
      <c r="G28" s="40"/>
      <c r="H28" s="306"/>
      <c r="I28" s="304"/>
      <c r="J28" s="264"/>
      <c r="K28" s="304"/>
      <c r="L28" s="264"/>
      <c r="M28" s="298"/>
      <c r="N28" s="319"/>
    </row>
    <row r="29" spans="1:14" s="43" customFormat="1" ht="13.5" customHeight="1">
      <c r="A29" s="170"/>
      <c r="B29" s="179"/>
      <c r="C29" s="177"/>
      <c r="D29" s="16" t="s">
        <v>198</v>
      </c>
      <c r="E29" s="17"/>
      <c r="F29" s="15"/>
      <c r="G29" s="41"/>
      <c r="H29" s="307"/>
      <c r="I29" s="304"/>
      <c r="J29" s="265"/>
      <c r="K29" s="304"/>
      <c r="L29" s="265"/>
      <c r="M29" s="298"/>
      <c r="N29" s="319"/>
    </row>
    <row r="30" spans="1:3" ht="13.5">
      <c r="A30" s="18" t="s">
        <v>8</v>
      </c>
      <c r="C30" s="95"/>
    </row>
  </sheetData>
  <sheetProtection/>
  <mergeCells count="41">
    <mergeCell ref="N26:N29"/>
    <mergeCell ref="J15:J22"/>
    <mergeCell ref="N15:N22"/>
    <mergeCell ref="M15:M22"/>
    <mergeCell ref="J26:J29"/>
    <mergeCell ref="L15:L22"/>
    <mergeCell ref="A4:A5"/>
    <mergeCell ref="C4:C5"/>
    <mergeCell ref="D4:G5"/>
    <mergeCell ref="B4:B5"/>
    <mergeCell ref="B26:B29"/>
    <mergeCell ref="A15:A22"/>
    <mergeCell ref="C15:C22"/>
    <mergeCell ref="A12:N14"/>
    <mergeCell ref="L9:L11"/>
    <mergeCell ref="H9:H11"/>
    <mergeCell ref="A9:A11"/>
    <mergeCell ref="K9:K11"/>
    <mergeCell ref="B9:B11"/>
    <mergeCell ref="C9:C11"/>
    <mergeCell ref="E9:F9"/>
    <mergeCell ref="K15:K22"/>
    <mergeCell ref="J9:J11"/>
    <mergeCell ref="H15:H22"/>
    <mergeCell ref="B15:B22"/>
    <mergeCell ref="H26:H29"/>
    <mergeCell ref="I15:I22"/>
    <mergeCell ref="I26:I29"/>
    <mergeCell ref="M9:M11"/>
    <mergeCell ref="K26:K29"/>
    <mergeCell ref="L26:L29"/>
    <mergeCell ref="A26:A29"/>
    <mergeCell ref="A23:N25"/>
    <mergeCell ref="D18:G19"/>
    <mergeCell ref="M26:M29"/>
    <mergeCell ref="M1:N1"/>
    <mergeCell ref="N4:N5"/>
    <mergeCell ref="N9:N11"/>
    <mergeCell ref="I9:I11"/>
    <mergeCell ref="A6:N8"/>
    <mergeCell ref="C26:C29"/>
  </mergeCells>
  <printOptions horizontalCentered="1"/>
  <pageMargins left="0.5118110236220472" right="0.5118110236220472" top="0.5905511811023623" bottom="0.5905511811023623" header="0.3937007874015748" footer="0.3937007874015748"/>
  <pageSetup firstPageNumber="5" useFirstPageNumber="1" horizontalDpi="600" verticalDpi="600" orientation="landscape" paperSize="9" scale="83" r:id="rId1"/>
  <headerFooter scaleWithDoc="0" alignWithMargins="0">
    <oddFooter>&amp;C&amp;"ＭＳ Ｐ明朝,標準"&amp;10- &amp;P -</oddFooter>
  </headerFooter>
</worksheet>
</file>

<file path=xl/worksheets/sheet4.xml><?xml version="1.0" encoding="utf-8"?>
<worksheet xmlns="http://schemas.openxmlformats.org/spreadsheetml/2006/main" xmlns:r="http://schemas.openxmlformats.org/officeDocument/2006/relationships">
  <dimension ref="A1:F34"/>
  <sheetViews>
    <sheetView view="pageBreakPreview" zoomScale="85" zoomScaleSheetLayoutView="85" workbookViewId="0" topLeftCell="A1">
      <selection activeCell="A1" sqref="A1"/>
    </sheetView>
  </sheetViews>
  <sheetFormatPr defaultColWidth="9.00390625" defaultRowHeight="13.5"/>
  <cols>
    <col min="1" max="1" width="15.625" style="118" customWidth="1"/>
    <col min="2" max="2" width="25.75390625" style="112" customWidth="1"/>
    <col min="3" max="3" width="20.625" style="112" customWidth="1"/>
    <col min="4" max="4" width="12.625" style="112" customWidth="1"/>
    <col min="5" max="6" width="5.625" style="112" customWidth="1"/>
    <col min="7" max="16384" width="9.00390625" style="112" customWidth="1"/>
  </cols>
  <sheetData>
    <row r="1" spans="1:6" ht="25.5" customHeight="1">
      <c r="A1" s="111" t="s">
        <v>267</v>
      </c>
      <c r="C1" s="113"/>
      <c r="D1" s="114"/>
      <c r="E1" s="114"/>
      <c r="F1" s="114"/>
    </row>
    <row r="2" spans="1:6" ht="15" customHeight="1">
      <c r="A2" s="115"/>
      <c r="C2" s="116"/>
      <c r="D2" s="117"/>
      <c r="E2" s="117"/>
      <c r="F2" s="117"/>
    </row>
    <row r="3" spans="2:6" ht="15" customHeight="1">
      <c r="B3" s="119"/>
      <c r="C3" s="113"/>
      <c r="D3" s="117"/>
      <c r="E3" s="117"/>
      <c r="F3" s="117"/>
    </row>
    <row r="4" spans="1:6" s="118" customFormat="1" ht="15" customHeight="1">
      <c r="A4" s="322" t="s">
        <v>1</v>
      </c>
      <c r="B4" s="322" t="s">
        <v>2</v>
      </c>
      <c r="C4" s="322" t="s">
        <v>3</v>
      </c>
      <c r="D4" s="323" t="s">
        <v>268</v>
      </c>
      <c r="E4" s="322"/>
      <c r="F4" s="322"/>
    </row>
    <row r="5" spans="1:6" s="118" customFormat="1" ht="15" customHeight="1">
      <c r="A5" s="322"/>
      <c r="B5" s="322"/>
      <c r="C5" s="322"/>
      <c r="D5" s="322"/>
      <c r="E5" s="322"/>
      <c r="F5" s="322"/>
    </row>
    <row r="6" spans="1:6" s="118" customFormat="1" ht="15" customHeight="1">
      <c r="A6" s="168" t="s">
        <v>118</v>
      </c>
      <c r="B6" s="195" t="s">
        <v>266</v>
      </c>
      <c r="C6" s="168" t="s">
        <v>120</v>
      </c>
      <c r="D6" s="9" t="s">
        <v>5</v>
      </c>
      <c r="E6" s="10" t="s">
        <v>123</v>
      </c>
      <c r="F6" s="39" t="s">
        <v>6</v>
      </c>
    </row>
    <row r="7" spans="1:6" s="118" customFormat="1" ht="15" customHeight="1">
      <c r="A7" s="169"/>
      <c r="B7" s="196"/>
      <c r="C7" s="169"/>
      <c r="D7" s="12" t="s">
        <v>124</v>
      </c>
      <c r="E7" s="13"/>
      <c r="F7" s="40"/>
    </row>
    <row r="8" spans="1:6" s="118" customFormat="1" ht="15" customHeight="1">
      <c r="A8" s="169"/>
      <c r="B8" s="197"/>
      <c r="C8" s="169"/>
      <c r="D8" s="16" t="s">
        <v>125</v>
      </c>
      <c r="E8" s="65"/>
      <c r="F8" s="120"/>
    </row>
    <row r="9" spans="1:6" s="118" customFormat="1" ht="15" customHeight="1">
      <c r="A9" s="169"/>
      <c r="B9" s="206" t="s">
        <v>133</v>
      </c>
      <c r="C9" s="169"/>
      <c r="D9" s="9" t="s">
        <v>5</v>
      </c>
      <c r="E9" s="10" t="s">
        <v>269</v>
      </c>
      <c r="F9" s="39" t="s">
        <v>6</v>
      </c>
    </row>
    <row r="10" spans="1:6" s="118" customFormat="1" ht="15" customHeight="1">
      <c r="A10" s="169"/>
      <c r="B10" s="206"/>
      <c r="C10" s="169"/>
      <c r="D10" s="12" t="s">
        <v>134</v>
      </c>
      <c r="E10" s="13"/>
      <c r="F10" s="40"/>
    </row>
    <row r="11" spans="1:6" s="118" customFormat="1" ht="15" customHeight="1">
      <c r="A11" s="170"/>
      <c r="B11" s="206"/>
      <c r="C11" s="170"/>
      <c r="D11" s="121" t="s">
        <v>270</v>
      </c>
      <c r="E11" s="47"/>
      <c r="F11" s="41"/>
    </row>
    <row r="12" spans="1:6" s="126" customFormat="1" ht="15" customHeight="1">
      <c r="A12" s="122"/>
      <c r="B12" s="123"/>
      <c r="C12" s="124"/>
      <c r="D12" s="320"/>
      <c r="E12" s="320"/>
      <c r="F12" s="320"/>
    </row>
    <row r="13" spans="1:6" s="126" customFormat="1" ht="15" customHeight="1">
      <c r="A13" s="122"/>
      <c r="B13" s="123"/>
      <c r="C13" s="124"/>
      <c r="D13" s="127"/>
      <c r="E13" s="125"/>
      <c r="F13" s="127"/>
    </row>
    <row r="14" ht="15" customHeight="1">
      <c r="A14" s="128"/>
    </row>
    <row r="15" ht="15" customHeight="1">
      <c r="A15" s="129" t="s">
        <v>271</v>
      </c>
    </row>
    <row r="16" ht="15" customHeight="1">
      <c r="A16" s="112"/>
    </row>
    <row r="17" spans="1:6" ht="15" customHeight="1">
      <c r="A17" s="321" t="s">
        <v>273</v>
      </c>
      <c r="B17" s="321"/>
      <c r="C17" s="321"/>
      <c r="D17" s="321"/>
      <c r="E17" s="321"/>
      <c r="F17" s="321"/>
    </row>
    <row r="18" spans="1:6" ht="15" customHeight="1">
      <c r="A18" s="321"/>
      <c r="B18" s="321"/>
      <c r="C18" s="321"/>
      <c r="D18" s="321"/>
      <c r="E18" s="321"/>
      <c r="F18" s="321"/>
    </row>
    <row r="19" spans="1:6" ht="15" customHeight="1">
      <c r="A19" s="321"/>
      <c r="B19" s="321"/>
      <c r="C19" s="321"/>
      <c r="D19" s="321"/>
      <c r="E19" s="321"/>
      <c r="F19" s="321"/>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c r="A32" s="112"/>
    </row>
    <row r="33" ht="15" customHeight="1">
      <c r="A33" s="112"/>
    </row>
    <row r="34" ht="15" customHeight="1">
      <c r="A34" s="130" t="s">
        <v>272</v>
      </c>
    </row>
  </sheetData>
  <sheetProtection/>
  <mergeCells count="10">
    <mergeCell ref="D12:F12"/>
    <mergeCell ref="A17:F19"/>
    <mergeCell ref="A4:A5"/>
    <mergeCell ref="B4:B5"/>
    <mergeCell ref="C4:C5"/>
    <mergeCell ref="D4:F5"/>
    <mergeCell ref="A6:A11"/>
    <mergeCell ref="B6:B8"/>
    <mergeCell ref="C6:C11"/>
    <mergeCell ref="B9:B11"/>
  </mergeCells>
  <printOptions/>
  <pageMargins left="0.7" right="0.7" top="0.75" bottom="0.75" header="0.3" footer="0.3"/>
  <pageSetup horizontalDpi="600" verticalDpi="600" orientation="landscape" paperSize="9" r:id="rId1"/>
  <headerFooter>
    <oddHeader>&amp;C&amp;"ＭＳ Ｐ明朝,標準"&amp;10
- &amp;P -</oddHeader>
  </headerFooter>
</worksheet>
</file>

<file path=xl/worksheets/sheet5.xml><?xml version="1.0" encoding="utf-8"?>
<worksheet xmlns="http://schemas.openxmlformats.org/spreadsheetml/2006/main" xmlns:r="http://schemas.openxmlformats.org/officeDocument/2006/relationships">
  <sheetPr>
    <tabColor rgb="FFFF0000"/>
  </sheetPr>
  <dimension ref="A1:N20"/>
  <sheetViews>
    <sheetView view="pageBreakPreview" zoomScaleSheetLayoutView="100" zoomScalePageLayoutView="0" workbookViewId="0" topLeftCell="A1">
      <selection activeCell="B8" sqref="B8:B11"/>
    </sheetView>
  </sheetViews>
  <sheetFormatPr defaultColWidth="9.00390625" defaultRowHeight="13.5"/>
  <cols>
    <col min="1" max="1" width="12.625" style="0" customWidth="1"/>
    <col min="2" max="3" width="16.625" style="0" customWidth="1"/>
    <col min="4" max="4" width="10.75390625" style="0" customWidth="1"/>
    <col min="5" max="5" width="6.25390625" style="0" customWidth="1"/>
    <col min="6" max="7" width="2.25390625" style="0" customWidth="1"/>
    <col min="8" max="8" width="14.375" style="0" customWidth="1"/>
    <col min="9" max="13" width="12.875" style="0" customWidth="1"/>
    <col min="14" max="14" width="19.625" style="0" customWidth="1"/>
  </cols>
  <sheetData>
    <row r="1" spans="1:14" s="5" customFormat="1" ht="30" customHeight="1">
      <c r="A1" s="1"/>
      <c r="B1" s="2"/>
      <c r="C1" s="3"/>
      <c r="D1" s="4"/>
      <c r="E1" s="4"/>
      <c r="F1" s="4"/>
      <c r="G1" s="4"/>
      <c r="H1" s="4"/>
      <c r="I1" s="4"/>
      <c r="J1" s="4"/>
      <c r="K1" s="4"/>
      <c r="L1" s="4"/>
      <c r="M1" s="299" t="s">
        <v>15</v>
      </c>
      <c r="N1" s="299"/>
    </row>
    <row r="2" spans="1:14" s="5" customFormat="1" ht="15" customHeight="1">
      <c r="A2" s="18" t="s">
        <v>24</v>
      </c>
      <c r="B2" s="32"/>
      <c r="C2" s="33"/>
      <c r="D2" s="34"/>
      <c r="E2" s="34"/>
      <c r="F2" s="34"/>
      <c r="G2" s="34"/>
      <c r="H2" s="34"/>
      <c r="I2" s="34"/>
      <c r="J2" s="34"/>
      <c r="K2" s="34"/>
      <c r="L2" s="34"/>
      <c r="M2" s="34"/>
      <c r="N2" s="35"/>
    </row>
    <row r="3" spans="1:14" s="6" customFormat="1" ht="42" customHeight="1">
      <c r="A3" s="324" t="s">
        <v>1</v>
      </c>
      <c r="B3" s="324" t="s">
        <v>2</v>
      </c>
      <c r="C3" s="324" t="s">
        <v>3</v>
      </c>
      <c r="D3" s="154" t="s">
        <v>4</v>
      </c>
      <c r="E3" s="155"/>
      <c r="F3" s="155"/>
      <c r="G3" s="156"/>
      <c r="H3" s="28" t="s">
        <v>18</v>
      </c>
      <c r="I3" s="25" t="s">
        <v>19</v>
      </c>
      <c r="J3" s="30" t="s">
        <v>20</v>
      </c>
      <c r="K3" s="29" t="s">
        <v>21</v>
      </c>
      <c r="L3" s="30" t="s">
        <v>22</v>
      </c>
      <c r="M3" s="26" t="s">
        <v>23</v>
      </c>
      <c r="N3" s="137" t="s">
        <v>10</v>
      </c>
    </row>
    <row r="4" spans="1:14" s="6" customFormat="1" ht="10.5" customHeight="1">
      <c r="A4" s="324"/>
      <c r="B4" s="324"/>
      <c r="C4" s="324"/>
      <c r="D4" s="326"/>
      <c r="E4" s="327"/>
      <c r="F4" s="327"/>
      <c r="G4" s="328"/>
      <c r="H4" s="31" t="s">
        <v>11</v>
      </c>
      <c r="I4" s="38" t="s">
        <v>13</v>
      </c>
      <c r="J4" s="38" t="s">
        <v>13</v>
      </c>
      <c r="K4" s="38" t="s">
        <v>13</v>
      </c>
      <c r="L4" s="38" t="s">
        <v>13</v>
      </c>
      <c r="M4" s="38" t="s">
        <v>13</v>
      </c>
      <c r="N4" s="333"/>
    </row>
    <row r="5" spans="1:14" ht="13.5">
      <c r="A5" s="286" t="s">
        <v>214</v>
      </c>
      <c r="B5" s="287"/>
      <c r="C5" s="287"/>
      <c r="D5" s="287"/>
      <c r="E5" s="287"/>
      <c r="F5" s="287"/>
      <c r="G5" s="287"/>
      <c r="H5" s="287"/>
      <c r="I5" s="287"/>
      <c r="J5" s="287"/>
      <c r="K5" s="287"/>
      <c r="L5" s="287"/>
      <c r="M5" s="287"/>
      <c r="N5" s="288"/>
    </row>
    <row r="6" spans="1:14" ht="13.5">
      <c r="A6" s="289"/>
      <c r="B6" s="290"/>
      <c r="C6" s="290"/>
      <c r="D6" s="290"/>
      <c r="E6" s="290"/>
      <c r="F6" s="290"/>
      <c r="G6" s="290"/>
      <c r="H6" s="290"/>
      <c r="I6" s="290"/>
      <c r="J6" s="290"/>
      <c r="K6" s="290"/>
      <c r="L6" s="290"/>
      <c r="M6" s="290"/>
      <c r="N6" s="291"/>
    </row>
    <row r="7" spans="1:14" ht="13.5">
      <c r="A7" s="292"/>
      <c r="B7" s="293"/>
      <c r="C7" s="293"/>
      <c r="D7" s="293"/>
      <c r="E7" s="293"/>
      <c r="F7" s="293"/>
      <c r="G7" s="293"/>
      <c r="H7" s="293"/>
      <c r="I7" s="293"/>
      <c r="J7" s="293"/>
      <c r="K7" s="293"/>
      <c r="L7" s="293"/>
      <c r="M7" s="293"/>
      <c r="N7" s="294"/>
    </row>
    <row r="8" spans="1:14" ht="13.5" customHeight="1">
      <c r="A8" s="168" t="s">
        <v>220</v>
      </c>
      <c r="B8" s="177" t="s">
        <v>199</v>
      </c>
      <c r="C8" s="177" t="s">
        <v>200</v>
      </c>
      <c r="D8" s="9" t="s">
        <v>5</v>
      </c>
      <c r="E8" s="311" t="s">
        <v>201</v>
      </c>
      <c r="F8" s="311"/>
      <c r="G8" s="42"/>
      <c r="H8" s="305">
        <v>1017100000</v>
      </c>
      <c r="I8" s="303">
        <v>1017100</v>
      </c>
      <c r="J8" s="233" t="s">
        <v>215</v>
      </c>
      <c r="K8" s="233">
        <v>28500</v>
      </c>
      <c r="L8" s="303">
        <v>247</v>
      </c>
      <c r="M8" s="298">
        <v>988600</v>
      </c>
      <c r="N8" s="329"/>
    </row>
    <row r="9" spans="1:14" ht="13.5">
      <c r="A9" s="169"/>
      <c r="B9" s="177"/>
      <c r="C9" s="177"/>
      <c r="D9" s="12" t="s">
        <v>14</v>
      </c>
      <c r="E9" s="13"/>
      <c r="F9" s="13" t="s">
        <v>202</v>
      </c>
      <c r="G9" s="40"/>
      <c r="H9" s="306"/>
      <c r="I9" s="332"/>
      <c r="J9" s="325"/>
      <c r="K9" s="325"/>
      <c r="L9" s="332"/>
      <c r="M9" s="298"/>
      <c r="N9" s="330"/>
    </row>
    <row r="10" spans="1:14" ht="13.5">
      <c r="A10" s="169"/>
      <c r="B10" s="177"/>
      <c r="C10" s="177"/>
      <c r="D10" s="12" t="s">
        <v>203</v>
      </c>
      <c r="E10" s="45"/>
      <c r="F10" s="45"/>
      <c r="G10" s="40"/>
      <c r="H10" s="306"/>
      <c r="I10" s="332"/>
      <c r="J10" s="325"/>
      <c r="K10" s="325"/>
      <c r="L10" s="332"/>
      <c r="M10" s="298"/>
      <c r="N10" s="330"/>
    </row>
    <row r="11" spans="1:14" ht="13.5">
      <c r="A11" s="170"/>
      <c r="B11" s="177"/>
      <c r="C11" s="177"/>
      <c r="D11" s="16" t="s">
        <v>180</v>
      </c>
      <c r="E11" s="15" t="s">
        <v>204</v>
      </c>
      <c r="F11" s="17"/>
      <c r="G11" s="46" t="s">
        <v>205</v>
      </c>
      <c r="H11" s="307"/>
      <c r="I11" s="332"/>
      <c r="J11" s="325"/>
      <c r="K11" s="325"/>
      <c r="L11" s="332"/>
      <c r="M11" s="298"/>
      <c r="N11" s="331"/>
    </row>
    <row r="12" spans="1:14" ht="13.5" customHeight="1">
      <c r="A12" s="168" t="s">
        <v>220</v>
      </c>
      <c r="B12" s="177" t="s">
        <v>206</v>
      </c>
      <c r="C12" s="177" t="s">
        <v>200</v>
      </c>
      <c r="D12" s="9" t="s">
        <v>5</v>
      </c>
      <c r="E12" s="311" t="s">
        <v>207</v>
      </c>
      <c r="F12" s="311"/>
      <c r="G12" s="42"/>
      <c r="H12" s="305">
        <v>632000000</v>
      </c>
      <c r="I12" s="303">
        <v>632000</v>
      </c>
      <c r="J12" s="233" t="s">
        <v>215</v>
      </c>
      <c r="K12" s="233">
        <v>17500</v>
      </c>
      <c r="L12" s="303">
        <v>153</v>
      </c>
      <c r="M12" s="298">
        <v>614500</v>
      </c>
      <c r="N12" s="329"/>
    </row>
    <row r="13" spans="1:14" ht="13.5">
      <c r="A13" s="169"/>
      <c r="B13" s="177"/>
      <c r="C13" s="177"/>
      <c r="D13" s="12" t="s">
        <v>14</v>
      </c>
      <c r="E13" s="13"/>
      <c r="F13" s="13" t="s">
        <v>202</v>
      </c>
      <c r="G13" s="40"/>
      <c r="H13" s="306"/>
      <c r="I13" s="332"/>
      <c r="J13" s="325"/>
      <c r="K13" s="325"/>
      <c r="L13" s="332"/>
      <c r="M13" s="298"/>
      <c r="N13" s="330"/>
    </row>
    <row r="14" spans="1:14" ht="13.5">
      <c r="A14" s="169"/>
      <c r="B14" s="177"/>
      <c r="C14" s="177"/>
      <c r="D14" s="12" t="s">
        <v>208</v>
      </c>
      <c r="E14" s="45"/>
      <c r="F14" s="45"/>
      <c r="G14" s="40"/>
      <c r="H14" s="306"/>
      <c r="I14" s="332"/>
      <c r="J14" s="325"/>
      <c r="K14" s="325"/>
      <c r="L14" s="332"/>
      <c r="M14" s="298"/>
      <c r="N14" s="330"/>
    </row>
    <row r="15" spans="1:14" ht="13.5">
      <c r="A15" s="170"/>
      <c r="B15" s="177"/>
      <c r="C15" s="177"/>
      <c r="D15" s="16" t="s">
        <v>180</v>
      </c>
      <c r="E15" s="62" t="s">
        <v>204</v>
      </c>
      <c r="F15" s="17"/>
      <c r="G15" s="46" t="s">
        <v>205</v>
      </c>
      <c r="H15" s="307"/>
      <c r="I15" s="332"/>
      <c r="J15" s="325"/>
      <c r="K15" s="325"/>
      <c r="L15" s="332"/>
      <c r="M15" s="298"/>
      <c r="N15" s="331"/>
    </row>
    <row r="16" spans="1:14" ht="13.5" customHeight="1">
      <c r="A16" s="168" t="s">
        <v>220</v>
      </c>
      <c r="B16" s="177" t="s">
        <v>209</v>
      </c>
      <c r="C16" s="177" t="s">
        <v>200</v>
      </c>
      <c r="D16" s="9" t="s">
        <v>5</v>
      </c>
      <c r="E16" s="311" t="s">
        <v>210</v>
      </c>
      <c r="F16" s="311"/>
      <c r="G16" s="42"/>
      <c r="H16" s="305">
        <v>40220000</v>
      </c>
      <c r="I16" s="303">
        <v>10430</v>
      </c>
      <c r="J16" s="233" t="s">
        <v>215</v>
      </c>
      <c r="K16" s="233" t="s">
        <v>215</v>
      </c>
      <c r="L16" s="233" t="s">
        <v>215</v>
      </c>
      <c r="M16" s="233">
        <v>10430</v>
      </c>
      <c r="N16" s="329"/>
    </row>
    <row r="17" spans="1:14" ht="13.5">
      <c r="A17" s="169"/>
      <c r="B17" s="177"/>
      <c r="C17" s="177"/>
      <c r="D17" s="12" t="s">
        <v>14</v>
      </c>
      <c r="E17" s="13"/>
      <c r="F17" s="13" t="s">
        <v>211</v>
      </c>
      <c r="G17" s="40"/>
      <c r="H17" s="306"/>
      <c r="I17" s="332"/>
      <c r="J17" s="325"/>
      <c r="K17" s="325"/>
      <c r="L17" s="325"/>
      <c r="M17" s="325"/>
      <c r="N17" s="330"/>
    </row>
    <row r="18" spans="1:14" ht="13.5">
      <c r="A18" s="169"/>
      <c r="B18" s="177"/>
      <c r="C18" s="177"/>
      <c r="D18" s="12" t="s">
        <v>212</v>
      </c>
      <c r="E18" s="45"/>
      <c r="F18" s="45"/>
      <c r="G18" s="40"/>
      <c r="H18" s="306"/>
      <c r="I18" s="332"/>
      <c r="J18" s="325"/>
      <c r="K18" s="325"/>
      <c r="L18" s="325"/>
      <c r="M18" s="325"/>
      <c r="N18" s="330"/>
    </row>
    <row r="19" spans="1:14" ht="13.5">
      <c r="A19" s="170"/>
      <c r="B19" s="177"/>
      <c r="C19" s="177"/>
      <c r="D19" s="16" t="s">
        <v>16</v>
      </c>
      <c r="E19" s="15" t="s">
        <v>213</v>
      </c>
      <c r="F19" s="17"/>
      <c r="G19" s="46" t="s">
        <v>205</v>
      </c>
      <c r="H19" s="307"/>
      <c r="I19" s="332"/>
      <c r="J19" s="325"/>
      <c r="K19" s="325"/>
      <c r="L19" s="325"/>
      <c r="M19" s="325"/>
      <c r="N19" s="331"/>
    </row>
    <row r="20" spans="1:3" ht="13.5">
      <c r="A20" s="18" t="s">
        <v>8</v>
      </c>
      <c r="C20" s="19"/>
    </row>
  </sheetData>
  <sheetProtection/>
  <mergeCells count="40">
    <mergeCell ref="N16:N19"/>
    <mergeCell ref="A5:N7"/>
    <mergeCell ref="A12:A15"/>
    <mergeCell ref="B12:B15"/>
    <mergeCell ref="C12:C15"/>
    <mergeCell ref="E12:F12"/>
    <mergeCell ref="H12:H15"/>
    <mergeCell ref="I12:I15"/>
    <mergeCell ref="H16:H19"/>
    <mergeCell ref="I16:I19"/>
    <mergeCell ref="J16:J19"/>
    <mergeCell ref="K16:K19"/>
    <mergeCell ref="I8:I11"/>
    <mergeCell ref="J8:J11"/>
    <mergeCell ref="M8:M11"/>
    <mergeCell ref="A16:A19"/>
    <mergeCell ref="B16:B19"/>
    <mergeCell ref="C16:C19"/>
    <mergeCell ref="E16:F16"/>
    <mergeCell ref="M16:M19"/>
    <mergeCell ref="J12:J15"/>
    <mergeCell ref="K12:K15"/>
    <mergeCell ref="M1:N1"/>
    <mergeCell ref="N8:N11"/>
    <mergeCell ref="L12:L15"/>
    <mergeCell ref="M12:M15"/>
    <mergeCell ref="N12:N15"/>
    <mergeCell ref="N3:N4"/>
    <mergeCell ref="K8:K11"/>
    <mergeCell ref="L8:L11"/>
    <mergeCell ref="A3:A4"/>
    <mergeCell ref="A8:A11"/>
    <mergeCell ref="B8:B11"/>
    <mergeCell ref="C8:C11"/>
    <mergeCell ref="L16:L19"/>
    <mergeCell ref="E8:F8"/>
    <mergeCell ref="H8:H11"/>
    <mergeCell ref="D3:G4"/>
    <mergeCell ref="C3:C4"/>
    <mergeCell ref="B3:B4"/>
  </mergeCells>
  <printOptions horizontalCentered="1"/>
  <pageMargins left="0.5118110236220472" right="0.5118110236220472" top="0.5905511811023623" bottom="0.5905511811023623" header="0.3937007874015748" footer="0.3937007874015748"/>
  <pageSetup firstPageNumber="6" useFirstPageNumber="1" horizontalDpi="600" verticalDpi="600" orientation="landscape" paperSize="9" scale="83" r:id="rId4"/>
  <headerFooter differentOddEven="1" scaleWithDoc="0" alignWithMargins="0">
    <evenHeader>&amp;C&amp;"ＭＳ Ｐ明朝,標準"&amp;10- &amp;P -</even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2019-02-19T08:34:00Z</cp:lastPrinted>
  <dcterms:created xsi:type="dcterms:W3CDTF">2007-09-07T05:51:08Z</dcterms:created>
  <dcterms:modified xsi:type="dcterms:W3CDTF">2019-02-20T00:49:36Z</dcterms:modified>
  <cp:category/>
  <cp:version/>
  <cp:contentType/>
  <cp:contentStatus/>
</cp:coreProperties>
</file>